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C:\Users\Fatec\Desktop\Nova pasta\"/>
    </mc:Choice>
  </mc:AlternateContent>
  <xr:revisionPtr revIDLastSave="0" documentId="13_ncr:1_{51B41407-4D30-411F-AC74-CB7842D354CA}" xr6:coauthVersionLast="36" xr6:coauthVersionMax="47" xr10:uidLastSave="{00000000-0000-0000-0000-000000000000}"/>
  <bookViews>
    <workbookView xWindow="-120" yWindow="-120" windowWidth="29040" windowHeight="15840" activeTab="2" xr2:uid="{2FF64D51-0E68-4C67-BE5F-9F9C3C20A5FF}"/>
  </bookViews>
  <sheets>
    <sheet name="Base" sheetId="5" r:id="rId1"/>
    <sheet name="Questão 1e2" sheetId="2" r:id="rId2"/>
    <sheet name="Questão 3" sheetId="4" r:id="rId3"/>
    <sheet name="Questão 4" sheetId="7" r:id="rId4"/>
    <sheet name="Auxiliar" sheetId="1" r:id="rId5"/>
    <sheet name="Auxiliar 2" sheetId="8" r:id="rId6"/>
  </sheets>
  <definedNames>
    <definedName name="_xlnm._FilterDatabase" localSheetId="4" hidden="1">Auxiliar!$B$1:$B$5891</definedName>
    <definedName name="_xlnm._FilterDatabase" localSheetId="0" hidden="1">Base!$C$1:$C$5891</definedName>
    <definedName name="_xlnm._FilterDatabase" localSheetId="2" hidden="1">'Questão 3'!$A$1:$B$292</definedName>
    <definedName name="_xlnm._FilterDatabase" localSheetId="3" hidden="1">'Questão 4'!$A$1:$A$5891</definedName>
    <definedName name="_xlchart.v1.0" hidden="1">'Questão 1e2'!$A$2:$A$2923</definedName>
    <definedName name="_xlchart.v1.1" hidden="1">'Questão 1e2'!$C$1</definedName>
    <definedName name="_xlchart.v1.2" hidden="1">'Questão 1e2'!$C$2:$C$2923</definedName>
    <definedName name="_xlchart.v5.3" hidden="1">'Questão 4'!$A$1</definedName>
    <definedName name="_xlchart.v5.4" hidden="1">'Questão 4'!$A$2:$A$111</definedName>
    <definedName name="_xlchart.v5.5" hidden="1">'Questão 4'!$B$1</definedName>
    <definedName name="_xlchart.v5.6" hidden="1">'Questão 4'!$B$2:$B$111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" i="4"/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2" i="7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" i="2"/>
  <c r="G4" i="5"/>
</calcChain>
</file>

<file path=xl/sharedStrings.xml><?xml version="1.0" encoding="utf-8"?>
<sst xmlns="http://schemas.openxmlformats.org/spreadsheetml/2006/main" count="37911" uniqueCount="3472">
  <si>
    <t>DE</t>
  </si>
  <si>
    <t>DISTR</t>
  </si>
  <si>
    <t>MUN</t>
  </si>
  <si>
    <t>NOMESC</t>
  </si>
  <si>
    <t>DS_PAIS</t>
  </si>
  <si>
    <t xml:space="preserve"> Nº ALUNOS </t>
  </si>
  <si>
    <t>ADAMANTINA</t>
  </si>
  <si>
    <t>HELEN KELLER</t>
  </si>
  <si>
    <t>Venezuela</t>
  </si>
  <si>
    <t>FLEURIDES CAVALLINI MENECHINO PROFA</t>
  </si>
  <si>
    <t>Japão</t>
  </si>
  <si>
    <t>JUNQUEIROPOLIS</t>
  </si>
  <si>
    <t>IDENE RODRIGUES DOS SANTOS PROF</t>
  </si>
  <si>
    <t>LUCELIA</t>
  </si>
  <si>
    <t>PROFESSOR CARLOS UMBERTO CARRARA</t>
  </si>
  <si>
    <t>Malta</t>
  </si>
  <si>
    <t>NOVA GUATAPORANGA</t>
  </si>
  <si>
    <t>JACINTO PERNAS GOMATO</t>
  </si>
  <si>
    <t>OSVALDO CRUZ</t>
  </si>
  <si>
    <t>BENJAMIN CONSTANT</t>
  </si>
  <si>
    <t>OSVALDO MARTINS</t>
  </si>
  <si>
    <t>DOM BOSCO</t>
  </si>
  <si>
    <t>Tanzânia</t>
  </si>
  <si>
    <t>MARIA APARECIDA LOPES PROFA</t>
  </si>
  <si>
    <t>OURO VERDE</t>
  </si>
  <si>
    <t>FERDINANDO IENNY</t>
  </si>
  <si>
    <t>Angola</t>
  </si>
  <si>
    <t>AMERICANA</t>
  </si>
  <si>
    <t>CEEJA ALDA MARANGONI FRANCA PROFA</t>
  </si>
  <si>
    <t>Bolívia</t>
  </si>
  <si>
    <t>Haiti</t>
  </si>
  <si>
    <t>Paraguai</t>
  </si>
  <si>
    <t>LUIZ HIPOLITO PROFESSOR</t>
  </si>
  <si>
    <t>OCTAVIO SOARES DE ARRUDA PROF</t>
  </si>
  <si>
    <t>Alemanha</t>
  </si>
  <si>
    <t>RISOLETA LOPES ARANHA PROFESSORA</t>
  </si>
  <si>
    <t>SILVINO JOSE DE OLIVEIRA PROF</t>
  </si>
  <si>
    <t>SAO VICENTE DE PAULO</t>
  </si>
  <si>
    <t>ALCINDO SOARES DO NASCIMENTO PROF</t>
  </si>
  <si>
    <t>MARIA JOSE DE MATTOS GOBBO PROFA</t>
  </si>
  <si>
    <t>MARIO PATARRA FRATTINI PROF</t>
  </si>
  <si>
    <t>Colômbia</t>
  </si>
  <si>
    <t>Irão</t>
  </si>
  <si>
    <t>MAURA ARRUDA GUIDOLIN PROFA</t>
  </si>
  <si>
    <t>JOAO DE CASTRO GONCALVES DR</t>
  </si>
  <si>
    <t>MAGI MONSENHOR</t>
  </si>
  <si>
    <t>China</t>
  </si>
  <si>
    <t>Peru</t>
  </si>
  <si>
    <t>ARY MENEGATTO PROF</t>
  </si>
  <si>
    <t>Chile</t>
  </si>
  <si>
    <t>DELMIRA DE OLIVEIRA LOPES PROFA</t>
  </si>
  <si>
    <t>HEITOR PENTEADO DR</t>
  </si>
  <si>
    <t>Argentina</t>
  </si>
  <si>
    <t>DILECTA CENEVIVA MARTINELLI PROFA</t>
  </si>
  <si>
    <t>JOAO XXIII</t>
  </si>
  <si>
    <t>África do Sul</t>
  </si>
  <si>
    <t>JOAO SOLIDARIO PEDROSO PROF</t>
  </si>
  <si>
    <t>OLYMPIA BARTH DE OLIVEIRA PROFA</t>
  </si>
  <si>
    <t>GERMANO BENENCASE MAESTRO</t>
  </si>
  <si>
    <t>ANTONIO ZANAGA PREFEITO</t>
  </si>
  <si>
    <t>CONSTANTINO AUGUSTO PINKE PROF</t>
  </si>
  <si>
    <t>MARCELINO TOMBI PROF</t>
  </si>
  <si>
    <t>CLARICE COSTA CONTI PROFA</t>
  </si>
  <si>
    <t>HYLDA PARDO DE OLIVEIRA PROFA</t>
  </si>
  <si>
    <t>BENTO PENTEADO DOS SANTOS PROF</t>
  </si>
  <si>
    <t>MARIA FRIZZARIN PROFA</t>
  </si>
  <si>
    <t>MARIA DO CARMO AUGUSTI PROFA</t>
  </si>
  <si>
    <t>PROFESSORA MARIA LUCIA PADOVANI DE OLIVEIRA</t>
  </si>
  <si>
    <t>PROFESSORA LENY APPARECIDA PAGOTTO BOER</t>
  </si>
  <si>
    <t>ANTONIETA GHIZINI LENHARE PROFA</t>
  </si>
  <si>
    <t>NIOMAR APPARECIDA MATTOS GOBBO AMARAL GURGEL PROFA</t>
  </si>
  <si>
    <t>Estados Unidos da América</t>
  </si>
  <si>
    <t>ANNA MARIA LUCIA DE NARDO MORAES BARROS PROFA</t>
  </si>
  <si>
    <t>IDALINA GRANDIN MIRANDOLA PROFA</t>
  </si>
  <si>
    <t>ANNA PERES DA SILVA PROFESSORA</t>
  </si>
  <si>
    <t>WILSON CAMARGO PROF</t>
  </si>
  <si>
    <t>SEBASTIANA PAIE RODELLA PROFA</t>
  </si>
  <si>
    <t>NOVA ODESSA</t>
  </si>
  <si>
    <t>JOAO THIENNE DR</t>
  </si>
  <si>
    <t>Itália</t>
  </si>
  <si>
    <t>DORTI ZAMBELLO CALIL PROFA</t>
  </si>
  <si>
    <t>SILVANIA APARECIDA SANTOS PROFA</t>
  </si>
  <si>
    <t>Cuba</t>
  </si>
  <si>
    <t>GERALDO DE OLIVEIRA</t>
  </si>
  <si>
    <t>ALEXANDRE BASSORA</t>
  </si>
  <si>
    <t>JOAQUIM RODRIGUES AZENHA DR</t>
  </si>
  <si>
    <t>SANTA BARBARA D'OESTE</t>
  </si>
  <si>
    <t>JUVELINA DE OLIVEIRA RODRIGUES PROFA</t>
  </si>
  <si>
    <t>INOCENCIO MAIA PROF</t>
  </si>
  <si>
    <t>JOSE GABRIEL DE OLIVEIRA</t>
  </si>
  <si>
    <t>ULISSES DE OLIVEIRA VALENTE PROF</t>
  </si>
  <si>
    <t>LUIZ ALVES CEL</t>
  </si>
  <si>
    <t>ANTONIO DE ARRUDA RIBEIRO PROF</t>
  </si>
  <si>
    <t>ELISABETH STEAGALL PIRTOUSCHEG PROFA</t>
  </si>
  <si>
    <t>EMILIO ROMI COMENDADOR</t>
  </si>
  <si>
    <t>MARIA JOSE MARGATO BROCATTO PROFA</t>
  </si>
  <si>
    <t>HELOIZA THEREZINHA MURBACH LACAVA PROFA</t>
  </si>
  <si>
    <t>NEUZA MARIA NAZATTO DE CARVALHO PROFA</t>
  </si>
  <si>
    <t>ALCHESTE DE GODOY ANDIA PROFA</t>
  </si>
  <si>
    <t>JORGE CALIL ASSAD SALLUM PROF</t>
  </si>
  <si>
    <t>DIRCEU DIAS CARNEIRO</t>
  </si>
  <si>
    <t>Síria</t>
  </si>
  <si>
    <t>GUIOMAR DIAS DA SILVA PROFA</t>
  </si>
  <si>
    <t>Guiana</t>
  </si>
  <si>
    <t>JOSE DOMINGUES RODRIGUES PROF</t>
  </si>
  <si>
    <t>FIORAVANTE LUIZ ANGOLINI</t>
  </si>
  <si>
    <t>JADYR GUIMARAES CASTRO PROFA</t>
  </si>
  <si>
    <t>ATTILIO DEXTRO PROF</t>
  </si>
  <si>
    <t>Virgens Americanas, Ilhas</t>
  </si>
  <si>
    <t>LAURA EMMIE PYLES PROFA</t>
  </si>
  <si>
    <t>Dominicana, República</t>
  </si>
  <si>
    <t>MARIA DE LOURDES BEOZZO FRANCHI PROFA</t>
  </si>
  <si>
    <t>EDUARDO SILVA PROF</t>
  </si>
  <si>
    <t>HENRIQUE NICOPELLI MONSENHOR</t>
  </si>
  <si>
    <t>SONIA APARECIDA BATAGLIA CARDOSO PROFA</t>
  </si>
  <si>
    <t>ANDRADINA</t>
  </si>
  <si>
    <t>FRANCISCO TEODORO DE ANDRADE</t>
  </si>
  <si>
    <t>ALVARO GUIAO DR</t>
  </si>
  <si>
    <t>AUGUSTO MARIANI DR</t>
  </si>
  <si>
    <t>Portugal</t>
  </si>
  <si>
    <t>CASTILHO</t>
  </si>
  <si>
    <t>ARMEL MIRANDA</t>
  </si>
  <si>
    <t>GUARACAI</t>
  </si>
  <si>
    <t>JUVENTINO NOGUEIRA RAMOS</t>
  </si>
  <si>
    <t>ILHA SOLTEIRA</t>
  </si>
  <si>
    <t>LEA SILVA MORAES PROFA</t>
  </si>
  <si>
    <t>ARNO HAUSSER</t>
  </si>
  <si>
    <t>URUBUPUNGA</t>
  </si>
  <si>
    <t>ITAPURA</t>
  </si>
  <si>
    <t>PAULO GRASSI BONILHA DR</t>
  </si>
  <si>
    <t>Espanha</t>
  </si>
  <si>
    <t>APIAI</t>
  </si>
  <si>
    <t>BARRA DO CHAPEU</t>
  </si>
  <si>
    <t>PAULO FRANCISCO DE ASSIS PROF</t>
  </si>
  <si>
    <t>GUAPIARA</t>
  </si>
  <si>
    <t>LEILA MARISA PASSARO PROFA</t>
  </si>
  <si>
    <t>RIBEIRA</t>
  </si>
  <si>
    <t>DIOGENES RIBEIRO DE LIMA</t>
  </si>
  <si>
    <t>RIBEIRAO BRANCO</t>
  </si>
  <si>
    <t>JOAO PAULO II PAPA</t>
  </si>
  <si>
    <t>HONORATO FERREIRA DA SILVA</t>
  </si>
  <si>
    <t>ARACATUBA</t>
  </si>
  <si>
    <t>CEEJA DE ARACATUBA</t>
  </si>
  <si>
    <t>Equador</t>
  </si>
  <si>
    <t>LUIZ GAMA</t>
  </si>
  <si>
    <t>Irlanda</t>
  </si>
  <si>
    <t>LICOLINA VILLELA REIS ALVES PROFA</t>
  </si>
  <si>
    <t>CLOVIS DE ARRUDA CAMPOS DR</t>
  </si>
  <si>
    <t>NILCE MAIA SOUTO MELO PROFA</t>
  </si>
  <si>
    <t>JOSE AUGUSTO LOPES BORGES PROF</t>
  </si>
  <si>
    <t>VITOR ANTONIO TRINDADE PROF</t>
  </si>
  <si>
    <t>PURCINA ELISA DE ALMEIDA PROFA</t>
  </si>
  <si>
    <t>JORGE CORREA PROF</t>
  </si>
  <si>
    <t>ALTINA MORAES SAMPAIO PROFA</t>
  </si>
  <si>
    <t>ABRANCHE JOSE PROF</t>
  </si>
  <si>
    <t>ARTHUR LEITE CARRIJO PROF</t>
  </si>
  <si>
    <t>ARY BOCUHY PROF</t>
  </si>
  <si>
    <t>ARARAQUARA</t>
  </si>
  <si>
    <t>AMERICO BRASILIENSE</t>
  </si>
  <si>
    <t>ALZIRA DIAS DE TOLEDO PIZA PROFA</t>
  </si>
  <si>
    <t>ALBERTO ALVES ROLLO DR</t>
  </si>
  <si>
    <t>VEREADOR CARLOS ROBERTO MARQUES</t>
  </si>
  <si>
    <t>BENTO DE ABREU</t>
  </si>
  <si>
    <t>Afeganistão</t>
  </si>
  <si>
    <t>JOAO PIRES DE CAMARGO DR</t>
  </si>
  <si>
    <t>FLORESTANO LIBUTTI</t>
  </si>
  <si>
    <t>VICTOR LACORTE PROF</t>
  </si>
  <si>
    <t>ANTONIO JOAQUIM DE CARVALHO</t>
  </si>
  <si>
    <t>JOAO MANOEL DO AMARAL</t>
  </si>
  <si>
    <t>LETICIA DE GODOY BUENO DE CARVALHO LOPES PROFA</t>
  </si>
  <si>
    <t>JOAO BATISTA DE OLIVEIRA</t>
  </si>
  <si>
    <t>LUISA ROLFSEN PETRILLI PROFA</t>
  </si>
  <si>
    <t>JOAQUIM PINTO MACHADO JUNIOR PROFESSOR MACHADINHO</t>
  </si>
  <si>
    <t>OACYR ANTONIO ELLERO PROFESSOR</t>
  </si>
  <si>
    <t>JANDYRA NERY GATTI PROFA</t>
  </si>
  <si>
    <t>ANGELINA LIA ROLFSEN PROFA</t>
  </si>
  <si>
    <t>MATAO</t>
  </si>
  <si>
    <t>HENRIQUE MORATO PROF</t>
  </si>
  <si>
    <t>CHLORITA DE OLIVEIRA PENTEADO MARTINS PROFA</t>
  </si>
  <si>
    <t>ROBERTO VELTRE PROF</t>
  </si>
  <si>
    <t>ADERVAL DA SILVA PROF</t>
  </si>
  <si>
    <t>JOAO SALGADO SOBRINHO DEPUTADO</t>
  </si>
  <si>
    <t>GUERINO VEDOATO</t>
  </si>
  <si>
    <t>VILA XAVIER</t>
  </si>
  <si>
    <t>DORIVAL ALVES</t>
  </si>
  <si>
    <t>FRANCISCO PEDRO MONTEIRO DA SILVA</t>
  </si>
  <si>
    <t>ANTONIO LOURENCO CORREA</t>
  </si>
  <si>
    <t>ANTONIO DE OLIVEIRA BUENO FILHO</t>
  </si>
  <si>
    <t>ASSIS</t>
  </si>
  <si>
    <t>CEL JTO A EE PROF CARLOS ALBERTO DE OLIVEIRA</t>
  </si>
  <si>
    <t>LEO PIZZATO PROF</t>
  </si>
  <si>
    <t>CAROLINA FRANCINI BURALI DONA</t>
  </si>
  <si>
    <t>México</t>
  </si>
  <si>
    <t>CLEOPHANIA GALVAO DA SILVA PROFA</t>
  </si>
  <si>
    <t>CLYBAS PINTO FERRAZ DR</t>
  </si>
  <si>
    <t>CARLOS ALBERTO DE OLIVEIRA PROF</t>
  </si>
  <si>
    <t>LENY BARROS DA SILVA PROFA</t>
  </si>
  <si>
    <t>CANDIDO MOTA</t>
  </si>
  <si>
    <t>JOSE AUGUSTO DE CARVALHO DR</t>
  </si>
  <si>
    <t>LUTECIA</t>
  </si>
  <si>
    <t>CLAUDIO DE SOUZA DR</t>
  </si>
  <si>
    <t>TARUMA</t>
  </si>
  <si>
    <t>MARIA MAGDALENA DE OLIVEIRA DONA COTA</t>
  </si>
  <si>
    <t>AVARE</t>
  </si>
  <si>
    <t>AGUAS DE SANTA BARBARA</t>
  </si>
  <si>
    <t>PAULO DELICIO</t>
  </si>
  <si>
    <t>ARANDU</t>
  </si>
  <si>
    <t>PEDRO BENTO ALVES</t>
  </si>
  <si>
    <t>MATILDE VIEIRA</t>
  </si>
  <si>
    <t>EMILIO IMMOOS PADRE</t>
  </si>
  <si>
    <t>CELSO FERREIRA DA SILVA PROFESSOR</t>
  </si>
  <si>
    <t>ITAI</t>
  </si>
  <si>
    <t>JOAO MICHELIN</t>
  </si>
  <si>
    <t>PENITENCIARIA CABO P M MARCELO PIRES DA SILVA</t>
  </si>
  <si>
    <t>Gana</t>
  </si>
  <si>
    <t>Marrocos</t>
  </si>
  <si>
    <t>Nigéria</t>
  </si>
  <si>
    <t>Reino Unido da Grã-Bretanha e Irlanda do Norte</t>
  </si>
  <si>
    <t>Rússia</t>
  </si>
  <si>
    <t>Senegal</t>
  </si>
  <si>
    <t>Serra Leoa</t>
  </si>
  <si>
    <t>Turquia</t>
  </si>
  <si>
    <t>Uruguai</t>
  </si>
  <si>
    <t>BARRETOS</t>
  </si>
  <si>
    <t>DORIVAL THOMAZ DA COSTA</t>
  </si>
  <si>
    <t>BENEDITO PEREIRA CARDOSO PROFESSOR</t>
  </si>
  <si>
    <t>ALMEIDA PINTO</t>
  </si>
  <si>
    <t>PAULINA NUNES DE MORAES PROFESSORA</t>
  </si>
  <si>
    <t>SILVESTRE DE LIMA CORONEL</t>
  </si>
  <si>
    <t>MACEDO SOARES EMBAIXADOR</t>
  </si>
  <si>
    <t>ANTONIO OLYMPIO DOUTOR</t>
  </si>
  <si>
    <t>MARIA HELENA SCANNAVINO</t>
  </si>
  <si>
    <t>COLINA</t>
  </si>
  <si>
    <t>DARCY SILVEIRA VAZ PROFESSOR</t>
  </si>
  <si>
    <t>Líbano</t>
  </si>
  <si>
    <t>GUAIRA</t>
  </si>
  <si>
    <t>ENOCH GARCIA LEAL</t>
  </si>
  <si>
    <t>ZEZINHO PORTUGAL</t>
  </si>
  <si>
    <t>BAURU</t>
  </si>
  <si>
    <t>AGUDOS</t>
  </si>
  <si>
    <t>JOAO BATISTA RIBEIRO</t>
  </si>
  <si>
    <t>FARID FAYAD PROF</t>
  </si>
  <si>
    <t>AVAI</t>
  </si>
  <si>
    <t>ANIS DABUS DR</t>
  </si>
  <si>
    <t>CEEJA TANCREDO NEVES PRESIDENTE</t>
  </si>
  <si>
    <t>CEL JTO A EE CHRISTINO CABRAL PROF</t>
  </si>
  <si>
    <t>PLINIO FERRAZ</t>
  </si>
  <si>
    <t>ANTONIO SERRALVO SOBRINHO PROF</t>
  </si>
  <si>
    <t>AYRTON BUSCH PROF</t>
  </si>
  <si>
    <t>EDUARDO VELHO FILHO PROF</t>
  </si>
  <si>
    <t>LUIZ ZUIANI DR</t>
  </si>
  <si>
    <t>SALVADOR FILARDI</t>
  </si>
  <si>
    <t>STELA MACHADO</t>
  </si>
  <si>
    <t>TORQUATO MINHOTO</t>
  </si>
  <si>
    <t>JOSE VIRANDA PROF</t>
  </si>
  <si>
    <t>HENRIQUE BERTOLUCCI PROF</t>
  </si>
  <si>
    <t>LUIZ BRAGA PROF</t>
  </si>
  <si>
    <t>LUIZ CASTANHO DE ALMEIDA PROF</t>
  </si>
  <si>
    <t>MORAIS PACHECO PROF</t>
  </si>
  <si>
    <t>SILVERIO SAO JOAO PROF</t>
  </si>
  <si>
    <t>ANA ROSA ZUICKER DANNUNZIATA PROFA</t>
  </si>
  <si>
    <t>Panamá</t>
  </si>
  <si>
    <t>CAROLINA LOPES DE ALMEIDA PROFA</t>
  </si>
  <si>
    <t>MERCEDES PAZ BUENO PROFA</t>
  </si>
  <si>
    <t>JOAQUIM DE MICHIELI PROF</t>
  </si>
  <si>
    <t>JOSE APARECIDO GUEDES DE AZEVEDO PROF</t>
  </si>
  <si>
    <t>ERNESTO MONTE</t>
  </si>
  <si>
    <t>JOAQUIM RODRIGUES MADUREIRA</t>
  </si>
  <si>
    <t>FRANCISCO ANTUNES PROF</t>
  </si>
  <si>
    <t>CHRISTINO CABRAL PROF</t>
  </si>
  <si>
    <t>CARLOS CHAGAS DR</t>
  </si>
  <si>
    <t>ARMINDA SBRISSIA IRMA</t>
  </si>
  <si>
    <t>AZARIAS LEITE</t>
  </si>
  <si>
    <t>JOAO MARINGONI</t>
  </si>
  <si>
    <t>SUELI APARECIDA SE ROSA PROFA</t>
  </si>
  <si>
    <t>PROFA MARIA EUNICE BORGES DE MIRANDA REIS</t>
  </si>
  <si>
    <t>WALTER BARRETTO MELCHERT PROF</t>
  </si>
  <si>
    <t>DURVAL GUEDES DE AZEVEDO PROF</t>
  </si>
  <si>
    <t>ANTONIO FERREIRA DE MENEZES VEREADOR</t>
  </si>
  <si>
    <t>ADA CARIANI AVALONE PROFA</t>
  </si>
  <si>
    <t>JOAO PEDRO FERNANDES</t>
  </si>
  <si>
    <t>Suíça</t>
  </si>
  <si>
    <t>LENCOIS PAULISTA</t>
  </si>
  <si>
    <t>VIRGILIO CAPOANI</t>
  </si>
  <si>
    <t>ANTONIETA GRASSI MALATRASI PROFA</t>
  </si>
  <si>
    <t>RUBENS PIETRAROIA</t>
  </si>
  <si>
    <t>PRESIDENTE ALVES</t>
  </si>
  <si>
    <t>MARIA APARECIDA COIMBRA PROFA</t>
  </si>
  <si>
    <t>REGINOPOLIS</t>
  </si>
  <si>
    <t>CARLOS CORREA VIANNA PROF</t>
  </si>
  <si>
    <t>BIRIGUI</t>
  </si>
  <si>
    <t>STELIO MACHADO LOUREIRO PROFESSOR</t>
  </si>
  <si>
    <t>VICENTE FELICIO PRIMO</t>
  </si>
  <si>
    <t>LYDIA HELENA FRANDSEN STUHR PROFESSORA</t>
  </si>
  <si>
    <t>IZABEL DE ALMEIDA MARIN PROFESSORA</t>
  </si>
  <si>
    <t>HERMINIO CANTISANI PROFESSOR</t>
  </si>
  <si>
    <t>ESMERALDA MILANO MARONI PROFESSORA</t>
  </si>
  <si>
    <t>GERACINA DE MENEZES SANCHES PROFESSORA</t>
  </si>
  <si>
    <t>ANTONIO SALES OLIVEIRA PROFESSOR</t>
  </si>
  <si>
    <t>OLIVIA ANGELA FURLANI PROFESSORA</t>
  </si>
  <si>
    <t>BOTUCATU</t>
  </si>
  <si>
    <t>CEEJA DE BOTUCATU</t>
  </si>
  <si>
    <t>LUCIO ANTUNES DE SOUZA DOM</t>
  </si>
  <si>
    <t>AMERICO VIRGINIO DOS SANTOS PROF</t>
  </si>
  <si>
    <t>JOSE PEDRETTI NETO PROF</t>
  </si>
  <si>
    <t>PEDRO TORRES PROF</t>
  </si>
  <si>
    <t>CONCHAS</t>
  </si>
  <si>
    <t>ANIZIO FERRAZ GODINHO PROF</t>
  </si>
  <si>
    <t>LARANJAL PAULISTA</t>
  </si>
  <si>
    <t>CEL JTO A EE LUIZ CAMPACCI</t>
  </si>
  <si>
    <t>CESARIO CARLOS DE ALMEIDA</t>
  </si>
  <si>
    <t>LUIZ CAMPACCI</t>
  </si>
  <si>
    <t>PEREIRAS</t>
  </si>
  <si>
    <t>EGILDO PASCHOALUCCI VEREADOR</t>
  </si>
  <si>
    <t>RUBIAO JUNIOR</t>
  </si>
  <si>
    <t>JOAO QUEIROZ MARQUES PROF</t>
  </si>
  <si>
    <t>SAO MANUEL</t>
  </si>
  <si>
    <t>MANUEL JOSE CHAVES DR</t>
  </si>
  <si>
    <t>BRAGANCA PAULISTA</t>
  </si>
  <si>
    <t>ATIBAIA</t>
  </si>
  <si>
    <t>MARIA DO CARMO BARBOSA PROFESSORA</t>
  </si>
  <si>
    <t>GABRIEL DA SILVA PROFESSOR</t>
  </si>
  <si>
    <t>CIRCE TEIXEIRA MUSA E SILVA PROFESSORA</t>
  </si>
  <si>
    <t>FRANCISCO DE AGUIAR PECANHA</t>
  </si>
  <si>
    <t>JOSE ALVIM</t>
  </si>
  <si>
    <t>JOSE PIRES ALVIM</t>
  </si>
  <si>
    <t>IZOLINA PATROCINIO DE LIMA PROFESSORA</t>
  </si>
  <si>
    <t>EDINALDO APARECIDO SALLES ESTUDANTE</t>
  </si>
  <si>
    <t>FULVIA MARIA APARECIDA CANCHERINI FAZZIO PROFESSORA</t>
  </si>
  <si>
    <t>JULIO CESAR FLORIDO RAFAELI PROFESSOR</t>
  </si>
  <si>
    <t>JOAO ANTONIO RODRIGUES PROFESSOR</t>
  </si>
  <si>
    <t>CARLOS JOSE RIBEIRO PROFESSOR</t>
  </si>
  <si>
    <t>MARIA CECILIA TEIXEIRA PINTO</t>
  </si>
  <si>
    <t>JOAO EVANGELISTA MARIANO DA COSTA LOBO PROFESSOR</t>
  </si>
  <si>
    <t>BOM JESUS DOS PERDOES</t>
  </si>
  <si>
    <t>FRANCISCO DAMANTE PROFESSOR</t>
  </si>
  <si>
    <t>MANOEL FERRAZ PROFESSOR</t>
  </si>
  <si>
    <t>JOSE MANOEL ALVARES ROSENDE PROFESSOR</t>
  </si>
  <si>
    <t>DOM BRUNO GAMBERINI</t>
  </si>
  <si>
    <t>CASPER LIBERO</t>
  </si>
  <si>
    <t>PAULO SILVA PROFESSOR</t>
  </si>
  <si>
    <t>JOSE MAURICIO DA ROCHA DOM</t>
  </si>
  <si>
    <t>JOSE GUILHERME</t>
  </si>
  <si>
    <t>FRANCISCO DE ASSIS GONCALVES CORONEL</t>
  </si>
  <si>
    <t>ALCINDO BUENO DE ASSIS MINISTRO</t>
  </si>
  <si>
    <t>Timor-Leste</t>
  </si>
  <si>
    <t>ISMAEL AGUIAR LEME</t>
  </si>
  <si>
    <t>MATHILDE TEIXEIRA DE MORAES PROFESSORA</t>
  </si>
  <si>
    <t>LUIZ ROBERTO PINHEIRO ALEGRETTI PROFESSOR</t>
  </si>
  <si>
    <t>MARCOS ANTONIO DA SILVA GUIMARAES PROFESSOR</t>
  </si>
  <si>
    <t>SILVIO DE CARVALHO PINTO JUNIOR DOUTOR</t>
  </si>
  <si>
    <t>SILES COLI PROFESSOR</t>
  </si>
  <si>
    <t>INALDO MANTA DESPORTISTA</t>
  </si>
  <si>
    <t>FERNANDO AMOS SIRIANI DR</t>
  </si>
  <si>
    <t>MORUNGABA</t>
  </si>
  <si>
    <t>HONORIO HEINRICH BERNARD NACKE MONSENHOR</t>
  </si>
  <si>
    <t>PINHALZINHO</t>
  </si>
  <si>
    <t>ESTANISLAU AUGUSTO PROFESSOR</t>
  </si>
  <si>
    <t>PIRACAIA</t>
  </si>
  <si>
    <t>JOAO DE MORAES GOES</t>
  </si>
  <si>
    <t>ELZA PECANHA DE GODOY</t>
  </si>
  <si>
    <t>Austrália</t>
  </si>
  <si>
    <t>SOCORRO</t>
  </si>
  <si>
    <t>NARCISO PIERONI</t>
  </si>
  <si>
    <t>MARIA ODETTE DA SILVEIRA LEITE FRATTINI PROFESSORA</t>
  </si>
  <si>
    <t>VARGEM</t>
  </si>
  <si>
    <t>ADELIO FERRAZ DE CASTRO</t>
  </si>
  <si>
    <t>CAIEIRAS</t>
  </si>
  <si>
    <t>ALBERTO GRAF CAPITAO</t>
  </si>
  <si>
    <t>OTTO WEISZFLOG</t>
  </si>
  <si>
    <t>ISAURA VALENTINI HANSER PROFA</t>
  </si>
  <si>
    <t>DR MARIO TOLEDO DE MORAES</t>
  </si>
  <si>
    <t>ARMANDO SESTINI</t>
  </si>
  <si>
    <t>ALFRIED THEODOR WEISZFLOG</t>
  </si>
  <si>
    <t>CAJAMAR</t>
  </si>
  <si>
    <t>SUZANA DIAS</t>
  </si>
  <si>
    <t>FRANCISCO MORATO</t>
  </si>
  <si>
    <t>BELEM DA SERRA</t>
  </si>
  <si>
    <t>CELESTINA VALENTE LENGENFELDER PROFA</t>
  </si>
  <si>
    <t>ROGERIO LEVORIN PROF</t>
  </si>
  <si>
    <t>AFONSO MORENO</t>
  </si>
  <si>
    <t>VINCENZO LOBASSI</t>
  </si>
  <si>
    <t>ULYSSES SANCHES RAMIRES PROF</t>
  </si>
  <si>
    <t>CHACARA CAMPONESA JARDIM VASSOURAS</t>
  </si>
  <si>
    <t>LYDIA SCALET WALKER PROFA</t>
  </si>
  <si>
    <t>JOSE DE BARROS MARTINS EDITOR</t>
  </si>
  <si>
    <t>BUENO DE AZEVEDO FILHO PROF</t>
  </si>
  <si>
    <t>LENITA CORREA CAMARGO PROFA</t>
  </si>
  <si>
    <t>PEDRO PAULO DE AGUIAR</t>
  </si>
  <si>
    <t>JARDIM DAS ROSAS</t>
  </si>
  <si>
    <t>APARECIDO ROBERTO TONELLOTTI PROFESSOR</t>
  </si>
  <si>
    <t>PARQUE CENTO E VINTE II</t>
  </si>
  <si>
    <t>JARDIM SILVIA II</t>
  </si>
  <si>
    <t>FRANCO DA ROCHA</t>
  </si>
  <si>
    <t>ISAURA DE MIRANDA BOTTO PROFA</t>
  </si>
  <si>
    <t>RITUCO MITANI PROFA</t>
  </si>
  <si>
    <t>DOMINGOS CAMBIAGHI PROF</t>
  </si>
  <si>
    <t>BENEDITO FAGUNDES MARQUES</t>
  </si>
  <si>
    <t>IRACI SARTORI VIEIRA DA SILVA PROFA</t>
  </si>
  <si>
    <t>KATIA MARIA TARIFA LEME TONELLI PROFA</t>
  </si>
  <si>
    <t>PEDRO LELIS DE SOUZA PREFEITO</t>
  </si>
  <si>
    <t>PAULO DUARTE</t>
  </si>
  <si>
    <t>BENEDITO APARECIDO TAVARES PROF</t>
  </si>
  <si>
    <t>JOCIMARA VIEIRA DA SILVA PROFA</t>
  </si>
  <si>
    <t>ZILTON BICUDO PROF</t>
  </si>
  <si>
    <t>JORDANESIA</t>
  </si>
  <si>
    <t>WALTER RIBAS DE ANDRADE PROF EE</t>
  </si>
  <si>
    <t>ELCIO JOSE PEREIRA COTRIM PROF</t>
  </si>
  <si>
    <t>MAIRIPORA</t>
  </si>
  <si>
    <t>NIDE ZAIM CARDOSO PROFA</t>
  </si>
  <si>
    <t>HERMELINA DE ALBUQUERQUE PASSARELLA PROFA</t>
  </si>
  <si>
    <t>PEDRO GALRAO DO NASCIMENTO</t>
  </si>
  <si>
    <t>ODARICO OLIVEIRA NASCIMENTO PROF</t>
  </si>
  <si>
    <t>PIETRO PETRI</t>
  </si>
  <si>
    <t>OZILDE ALBUQUERQUE PASSARELLA DR</t>
  </si>
  <si>
    <t>JOSE ROBERTO MELCHIOR DR</t>
  </si>
  <si>
    <t>BAIRRO JUNDIAIZINHO</t>
  </si>
  <si>
    <t>NAIR HANNICKEL ROMARO</t>
  </si>
  <si>
    <t>CARLOS AUGUSTO DE PADUA FLEURY PROF</t>
  </si>
  <si>
    <t>POLVILHO</t>
  </si>
  <si>
    <t>JOAQUIM MARQUES DA SILVA SOBRINHO TTE</t>
  </si>
  <si>
    <t>ANA MARIA GARRIDO ORLANDIN PROFA</t>
  </si>
  <si>
    <t>CAMPINAS LESTE</t>
  </si>
  <si>
    <t>BARAO DE GERALDO</t>
  </si>
  <si>
    <t>CAMPINAS</t>
  </si>
  <si>
    <t>GERALDO DE REZENDE BARAO</t>
  </si>
  <si>
    <t>Moçambique</t>
  </si>
  <si>
    <t>Paquistão</t>
  </si>
  <si>
    <t>JOSE PEDRO DE OLIVEIRA</t>
  </si>
  <si>
    <t>FRANCISCO ALVARES PROFESSOR</t>
  </si>
  <si>
    <t>HILTON FEDERICI PROFESSOR</t>
  </si>
  <si>
    <t>MARIA ALICE COLEVATI RODRIGUES PROFESSORA</t>
  </si>
  <si>
    <t>CEEJA JEANETTE ANDRADE GODOY AGUILA MARTINS PROFESSORA</t>
  </si>
  <si>
    <t>Argélia</t>
  </si>
  <si>
    <t>CEEJA PAULO DECOURT</t>
  </si>
  <si>
    <t>CASTORINA CAVALHEIRO DONA</t>
  </si>
  <si>
    <t>Bangladesh</t>
  </si>
  <si>
    <t>ANA RITA GODINHO POUSA PROFESSORA</t>
  </si>
  <si>
    <t>JOSE VILAGELIN NETO PROFESSOR</t>
  </si>
  <si>
    <t>JOAO LOURENCO RODRIGUES PROFESSOR</t>
  </si>
  <si>
    <t>FRANCISCO GLICERIO</t>
  </si>
  <si>
    <t>ADALBERTO PRADO E SILVA PROFESSOR</t>
  </si>
  <si>
    <t>ADALBERTO NASCIMENTO</t>
  </si>
  <si>
    <t>JOAO NERY DOM</t>
  </si>
  <si>
    <t>CARLOS GOMES</t>
  </si>
  <si>
    <t>Egipto</t>
  </si>
  <si>
    <t>ANIBAL DE FREITAS PROFESSOR</t>
  </si>
  <si>
    <t>GUSTAVO MARCONDES</t>
  </si>
  <si>
    <t>OROSIMBO MAIA</t>
  </si>
  <si>
    <t>REGINA COUTINHO NOGUEIRA</t>
  </si>
  <si>
    <t>JOAQUIM FERREIRA LIMA PROFESSOR</t>
  </si>
  <si>
    <t>BENEDITO SAMPAIO PROFESSOR</t>
  </si>
  <si>
    <t>FABIO FARIA DE SYLLOS PROFESSOR</t>
  </si>
  <si>
    <t>MALLET MARECHAL</t>
  </si>
  <si>
    <t>31 DE MARCO</t>
  </si>
  <si>
    <t>SOPHIA VELTER SALGADO PROFESSORA</t>
  </si>
  <si>
    <t>ARY MONTEIRO GALVAO PROFESSOR</t>
  </si>
  <si>
    <t>DJALMA OCTAVIANO PROFESSOR</t>
  </si>
  <si>
    <t>JOSE MARIA MATOSINHO</t>
  </si>
  <si>
    <t>ANDRE FORT PROFESSOR</t>
  </si>
  <si>
    <t>ANTONIO VILELA JUNIOR PROFESSOR</t>
  </si>
  <si>
    <t>ATALIBA NOGUEIRA BARAO</t>
  </si>
  <si>
    <t>HERCY MORAES PROFESSORA</t>
  </si>
  <si>
    <t>FELIPE CANTUSIO</t>
  </si>
  <si>
    <t>CASTINAUTA DE BARROS MELLO E ALBUQUERQUE PROFESSORA</t>
  </si>
  <si>
    <t>VITOR MEIRELLES</t>
  </si>
  <si>
    <t>CARLOS FRANCISCO DE PAULA PROFESSOR</t>
  </si>
  <si>
    <t>GUIDO SEGALHO</t>
  </si>
  <si>
    <t>CONSUELO FREIRE BRANDAO PROFESSORA</t>
  </si>
  <si>
    <t>HILDEBRANDO SIQUEIRA PROFESSOR</t>
  </si>
  <si>
    <t>Congo, República do</t>
  </si>
  <si>
    <t>CARLOS ARAUJO PIMENTEL PROFESSOR DOUTOR</t>
  </si>
  <si>
    <t>MARIO NATIVIDADE DOUTOR</t>
  </si>
  <si>
    <t>LEONOR ZUHLKE FALSON PROFESSORA</t>
  </si>
  <si>
    <t>SEBASTIAO RAMOS NOGUEIRA PROFESSOR</t>
  </si>
  <si>
    <t>VITORIO JOSE ANTONIO ZAMARION PROFESSOR</t>
  </si>
  <si>
    <t>CORIOLANO MONTEIRO PROFESSOR</t>
  </si>
  <si>
    <t>TELEMACO PAIOLI MELGES DOUTOR</t>
  </si>
  <si>
    <t>ADRIANA CARDOSO PROFESSORA</t>
  </si>
  <si>
    <t>BERNARDO CARO</t>
  </si>
  <si>
    <t>MOACYR SANTOS DE CAMPOS PROFESSOR</t>
  </si>
  <si>
    <t>WASHINGTON JOSE DE LACERDA ORTIZ PROFESSOR</t>
  </si>
  <si>
    <t>ALBERTO MARTINS PROFESSOR</t>
  </si>
  <si>
    <t>JULIA LUIZ RUETE</t>
  </si>
  <si>
    <t>HUMBERTO DE CAMPOS INSTITUTO POPULAR</t>
  </si>
  <si>
    <t>EUNICE VIRGINIA RAMOS NAVERO PROFESSORA</t>
  </si>
  <si>
    <t>SERGIO PEREIRA PORTO FISICO</t>
  </si>
  <si>
    <t>LUIZ GONZAGA HORTA LISBOA PROFESSOR</t>
  </si>
  <si>
    <t>JAGUARIUNA</t>
  </si>
  <si>
    <t>CELSO HENRIQUE TOZZI PROFESSOR</t>
  </si>
  <si>
    <t>JULIA CALHAU RODRIGUES PROFESSORA</t>
  </si>
  <si>
    <t>JOAQUIM EGIDIO</t>
  </si>
  <si>
    <t>FRANCISCO BARRETO LEME</t>
  </si>
  <si>
    <t>NOVA APARECIDA</t>
  </si>
  <si>
    <t>MARIA DE LOURDES BORDINI PROFESSORA</t>
  </si>
  <si>
    <t>SOUZAS</t>
  </si>
  <si>
    <t>THOMAS ALVES DOUTOR</t>
  </si>
  <si>
    <t>CAMPINAS OESTE</t>
  </si>
  <si>
    <t>AUREA ANUNCIACAO AMERICO DE GODOI PROFESSORA</t>
  </si>
  <si>
    <t>LUIZ GALHARDO PROFESSOR</t>
  </si>
  <si>
    <t>MILTON DE TOLOSA PROFESSOR</t>
  </si>
  <si>
    <t>MARCELINO VELEZ PROFESSOR</t>
  </si>
  <si>
    <t>LAIS BERTONI PEREIRA PROFESSORA</t>
  </si>
  <si>
    <t>LUIZ GONZAGA DA COSTA PROFESSOR</t>
  </si>
  <si>
    <t>JULIO MESQUITA</t>
  </si>
  <si>
    <t>JOSE DOS SANTOS PADRE</t>
  </si>
  <si>
    <t>EMILIO JOSE SALIM MONSENHOR DOUTOR</t>
  </si>
  <si>
    <t>DOM BARRETO</t>
  </si>
  <si>
    <t>MANOEL ALEXANDRE MARCONDES MACHADO DOUTOR</t>
  </si>
  <si>
    <t>JOAO GUMERCINDO GUIMARAES PROFESSOR</t>
  </si>
  <si>
    <t>NORBERTO DE SOUZA PINTO PROF DOUTOR</t>
  </si>
  <si>
    <t>BENEDICTA DE SALLES PIMENTEL WUTKE PROFESSORA</t>
  </si>
  <si>
    <t>JAMIL GADIA DEPUTADO</t>
  </si>
  <si>
    <t>NEWTON PIMENTA NEVES PROFESSOR</t>
  </si>
  <si>
    <t>EDUARDO BARNABE DEPUTADO</t>
  </si>
  <si>
    <t>VALENTINA SILVA DE OLIVEIRA FIGUEIREDO DONA</t>
  </si>
  <si>
    <t>ANTONIO PIRES BARBOSA DOUTOR</t>
  </si>
  <si>
    <t>ELVIRA DE PARDO MEO MURARO</t>
  </si>
  <si>
    <t>ADOLPHO ROSSIN MAJOR</t>
  </si>
  <si>
    <t>CECILIA DE GODOY CAMARGO JORNALISTA</t>
  </si>
  <si>
    <t>JARDIM ICARAI</t>
  </si>
  <si>
    <t>CLAUDIA FRANCISCO DA SILVA</t>
  </si>
  <si>
    <t>TENISTA MARIA ESTHER ANDION BUENO</t>
  </si>
  <si>
    <t>JARDIM MARISA</t>
  </si>
  <si>
    <t>JARDIM OURO PRETO</t>
  </si>
  <si>
    <t>MARIA JULIETA DE GODOI CARTEZANI PROFESSORA</t>
  </si>
  <si>
    <t>CELESTE PALANDI DE MELLO PROFESSORA</t>
  </si>
  <si>
    <t>NEWTON OPPERMANN DOUTOR</t>
  </si>
  <si>
    <t>BENEVENUTO TORRES PROFESSOR</t>
  </si>
  <si>
    <t>MARIO JUNQUEIRA DA SILVA PROFESSOR</t>
  </si>
  <si>
    <t>THEREZINA DA FONSECA PARES PROFESSORA</t>
  </si>
  <si>
    <t>ALVARO COTOMACCI PROFESSOR</t>
  </si>
  <si>
    <t>FRANCISCO RIBEIRO SAMPAIO PROFESSOR</t>
  </si>
  <si>
    <t>PAUL EUGENE CHARBONNEAU PROF DOUTOR</t>
  </si>
  <si>
    <t>MARIA DE LOURDES CAMPOS FREIRE MARQUES PROFESSORA</t>
  </si>
  <si>
    <t>PAULO JOSE OCTAVIANO PROFESSOR</t>
  </si>
  <si>
    <t>ROSINA FRAZATTO DOS SANTOS PROFESSORA</t>
  </si>
  <si>
    <t>ANTONIO CARLOS PACHECO E SILVA</t>
  </si>
  <si>
    <t>PAULO LUIZ DECOURT PROFESSOR</t>
  </si>
  <si>
    <t>DISNEI FRANCISCO SCORNAIENCHI DOUTOR</t>
  </si>
  <si>
    <t>Cabo Verde</t>
  </si>
  <si>
    <t>CONCEICAO RIBEIRO PROFESSORA</t>
  </si>
  <si>
    <t>ANTONIO DA COSTA SANTOS PREFEITO</t>
  </si>
  <si>
    <t>EE SAO JUDAS TADEU</t>
  </si>
  <si>
    <t>RITA DE CASSIA DA SILVA PROFESSORA</t>
  </si>
  <si>
    <t>GLORIA APARECIDA ROSA VIANA PROFESSORA</t>
  </si>
  <si>
    <t>JOSE ROBERTO MAGALHAES TEIXEIRA PREFEITO</t>
  </si>
  <si>
    <t>MESSIAS GONCALVES TEIXEIRA PROFESSOR</t>
  </si>
  <si>
    <t>VALINHOS</t>
  </si>
  <si>
    <t>ANTONIO ALVES ARANHA PROFESSOR</t>
  </si>
  <si>
    <t>AMERICO BELLUOMINI PROFESSOR</t>
  </si>
  <si>
    <t>CYRO DE BARROS REZENDE PROFESSOR</t>
  </si>
  <si>
    <t>Guiné-Bissau</t>
  </si>
  <si>
    <t>JOSE LEME DO PRADO PROFESSOR</t>
  </si>
  <si>
    <t>ADONIRAN BARBOSA</t>
  </si>
  <si>
    <t>VINHEDO</t>
  </si>
  <si>
    <t>PATRIARCA DA INDEPENDENCIA</t>
  </si>
  <si>
    <t>ISRAEL SCHOBA PROFESSOR</t>
  </si>
  <si>
    <t>MARIA DO CARMO RICCI VON ZUBEN PROFESSORA</t>
  </si>
  <si>
    <t>CAPIVARI</t>
  </si>
  <si>
    <t>MARIA JANUARIA VAZ TUCCORI PROFESSORA</t>
  </si>
  <si>
    <t>FABIANO JOSE MOREIRA CAMARGO PADRE</t>
  </si>
  <si>
    <t>JOSE BONIFACIO CARRETTA PADRE</t>
  </si>
  <si>
    <t>ELIAS FAUSTO</t>
  </si>
  <si>
    <t>MASCARENHAS DE MORAES GENERAL</t>
  </si>
  <si>
    <t>INDAIATUBA</t>
  </si>
  <si>
    <t>JOAQUIM PEDROSO DE ALVARENGA</t>
  </si>
  <si>
    <t>HELENA DE CAMPOS CAMARGO PROFESSORA</t>
  </si>
  <si>
    <t>JOSE DE CAMARGO BARROS DOM</t>
  </si>
  <si>
    <t>HELIO CERQUEIRA LEITE PROFESSOR</t>
  </si>
  <si>
    <t>RANDOLFO MOREIRA FERNANDES</t>
  </si>
  <si>
    <t>SAO NICOLAU DE FLUE</t>
  </si>
  <si>
    <t>Filipinas</t>
  </si>
  <si>
    <t>ANTONIO DE PADUA PRADO PROFESSOR</t>
  </si>
  <si>
    <t>CAMILO MARQUES PAULA PROFESSOR DOUTOR</t>
  </si>
  <si>
    <t>MARIA APPARECIDA PINTO DA CUNHA PROFESSORA</t>
  </si>
  <si>
    <t>JARDIM MORADA DO SOL</t>
  </si>
  <si>
    <t>MILTON LEME DO PRADO PROFESSOR</t>
  </si>
  <si>
    <t>MARIA DE LOURDES STIPP STEFFEN PROFESSORA</t>
  </si>
  <si>
    <t>CARLOS TANCLER PROFESSOR</t>
  </si>
  <si>
    <t>SUZANA BENEDICTA GIGO AYRES PROFESSORA</t>
  </si>
  <si>
    <t>DEOLINDA MANEIRA SEVERO PROFESSORA</t>
  </si>
  <si>
    <t>ANNUNZIATTA LEONILDA VIRGINELLI PRADO PROFESSORA</t>
  </si>
  <si>
    <t>JOSE DE CAMPOS PROFESSOR</t>
  </si>
  <si>
    <t>MONTE MOR</t>
  </si>
  <si>
    <t>CARMELA CHIARA GINEFRA PROFESSORA</t>
  </si>
  <si>
    <t>JOANA DE AGUIRRE MARINS PEIXOTO PROFESSORA</t>
  </si>
  <si>
    <t>CYRIACO SCARANELLO PIRES CONEGO</t>
  </si>
  <si>
    <t>RAFARD</t>
  </si>
  <si>
    <t>JENI APPRILANTE PROFESSORA</t>
  </si>
  <si>
    <t>CARAGUATATUBA</t>
  </si>
  <si>
    <t>CEEJA DE CARAGUATATUBA</t>
  </si>
  <si>
    <t>EDUARDO CORREA DA COSTA JUNIOR DOUTOR</t>
  </si>
  <si>
    <t>ALCIDES DE CASTRO GALVAO</t>
  </si>
  <si>
    <t>MARIA ESTER DAS NEVES DUTRA DAMASIO PROFESSORA</t>
  </si>
  <si>
    <t>COLONIA DOS PESCADORES</t>
  </si>
  <si>
    <t>ILHABELA</t>
  </si>
  <si>
    <t>GABRIEL RIBEIRO DOS SANTOS DOUTOR</t>
  </si>
  <si>
    <t>MARESIAS</t>
  </si>
  <si>
    <t>SAO SEBASTIAO</t>
  </si>
  <si>
    <t>WALKIR VERGANI</t>
  </si>
  <si>
    <t>SEBASTIANA COSTA BITTENCOURT PROFESSORA</t>
  </si>
  <si>
    <t>UBATUBA</t>
  </si>
  <si>
    <t>SEMIRAMIS PRADO DE OLIVEIRA PROFESSORA</t>
  </si>
  <si>
    <t>AUREA MOREIRA RACHOU PROFESSORA</t>
  </si>
  <si>
    <t>DEOLINDO DE OLIVEIRA SANTOS CAPITAO</t>
  </si>
  <si>
    <t>ESTEVES DA SILVA DOUTOR</t>
  </si>
  <si>
    <t>SUELI APARECIDA FIGUEIRA DOS SANTOS PROFESSORA</t>
  </si>
  <si>
    <t>DIONISIA BUENO VELLOSO PROFESSORA</t>
  </si>
  <si>
    <t>IDALINA DO AMARAL GRACA</t>
  </si>
  <si>
    <t>MARIA ALICE ALVES PEREIRA</t>
  </si>
  <si>
    <t>CARAPICUIBA</t>
  </si>
  <si>
    <t>CEEJA DE CARAPICUIBA</t>
  </si>
  <si>
    <t>CEL JTO A EE WILLIAN RODRIGUES REBUA</t>
  </si>
  <si>
    <t>CIDADE ARISTON ESTELA AZEVEDO VI</t>
  </si>
  <si>
    <t>MARIA ALICE CRISSIUMA MESQUITA DONA</t>
  </si>
  <si>
    <t>FLORA STELLA PROFESSORA</t>
  </si>
  <si>
    <t>BENEDITO DE LIMA TUCUNDUVA DOUTOR</t>
  </si>
  <si>
    <t>ESMERALDA BECKER FREIRE DE CARVALHO PROFESSORA</t>
  </si>
  <si>
    <t>JOSUE MATTOS DE AGUIAR</t>
  </si>
  <si>
    <t>MARISE DA COSTA CORREA DE OLIVEIRA PROFESSORA</t>
  </si>
  <si>
    <t>OSVALDO ELCI PROFESSOR</t>
  </si>
  <si>
    <t>RICARDINA CAMPELLO FONSECA RODRIGUES</t>
  </si>
  <si>
    <t>MARIO SALES SOUTO ENGENHEIRO</t>
  </si>
  <si>
    <t>Guiné-Conacri</t>
  </si>
  <si>
    <t>HADLA FERES PROFESSORA</t>
  </si>
  <si>
    <t>IGNEZ DOS SANTOS SILVA</t>
  </si>
  <si>
    <t>TOUFIC JOULIAN</t>
  </si>
  <si>
    <t>AMOS MEUCCI</t>
  </si>
  <si>
    <t>VICTORIO FORNASARO</t>
  </si>
  <si>
    <t>DIVA DA CUNHA BARRA PROFESSORA</t>
  </si>
  <si>
    <t>WILLIAN RODRIGUES REBUA PROFESSOR</t>
  </si>
  <si>
    <t>EDGARD DE MOURA BITTENCOURT DESEMBARGADOR</t>
  </si>
  <si>
    <t>MANOEL DA CONCEICAO SANTOS PROFESSOR</t>
  </si>
  <si>
    <t>CECILIA DA PALMA VALENTIM SARDINHA PROFESSORA</t>
  </si>
  <si>
    <t>FRANCISCO RIBEIRO ROSA PROFESSOR</t>
  </si>
  <si>
    <t>CELSO PACHECO BENTIN PROFESSOR</t>
  </si>
  <si>
    <t>Congo, República Democrática do (antigo Zaire)</t>
  </si>
  <si>
    <t>REGINA HALEPIAN ANTUNES PROFESSORA</t>
  </si>
  <si>
    <t>DIDITA CARDOSO ALVES PROFESSORA</t>
  </si>
  <si>
    <t>SALOMAO JORGE DEPUTADO</t>
  </si>
  <si>
    <t>RICARDO ANTONIO PECCHIO PROFESSOR</t>
  </si>
  <si>
    <t>ODETTE ALGODOAL LANZARA PROFESSORA</t>
  </si>
  <si>
    <t>LUIZ PEREIRA SOBRINHO PROFESSOR</t>
  </si>
  <si>
    <t>JOSE BENICIO DOS SANTOS</t>
  </si>
  <si>
    <t>JORGE JULIAN</t>
  </si>
  <si>
    <t>DERVILLE ALLEGRETTI DEPUTADO</t>
  </si>
  <si>
    <t>MARIA MARQUES DE NORONHA PROFESSORA</t>
  </si>
  <si>
    <t>NIDELSE MARTINS DE ALMEIDA PROFESSORA</t>
  </si>
  <si>
    <t>BASILIO BOSNIAC</t>
  </si>
  <si>
    <t>CELESTINO CORREIA PINA PROFESSOR</t>
  </si>
  <si>
    <t>ELISABETH SILVA DE ARAUJO PROFESSORA</t>
  </si>
  <si>
    <t>APARECIDA DE FATIMA SILVA PROFESSORA</t>
  </si>
  <si>
    <t>ANA RODRIGUES DE LISO</t>
  </si>
  <si>
    <t>CICERO BARCALA JUNIOR</t>
  </si>
  <si>
    <t>PAULO IDEVAR FERRAREZI SUPERVISOR</t>
  </si>
  <si>
    <t>OLIVEIRA RIBEIRO NETO</t>
  </si>
  <si>
    <t>MARIA DE LOURDES TEIXEIRA</t>
  </si>
  <si>
    <t>ADALBERTO MECCA SAMPAIO PROFESSOR</t>
  </si>
  <si>
    <t>ANDREI SAKHAROV</t>
  </si>
  <si>
    <t>ZILDA DOMINGOS DE OLIVEIRA</t>
  </si>
  <si>
    <t>JOSE MARIA PEREZ FERREIRA PROFESSOR</t>
  </si>
  <si>
    <t>ANTONIO DE OLIVEIRA GODINHO PADRE</t>
  </si>
  <si>
    <t>ALICE MARIA DA SILVA FERREIRA</t>
  </si>
  <si>
    <t>NATALINO FIDENCIO PROFESSOR</t>
  </si>
  <si>
    <t>ANDRE FRANCO MONTORO GOVERNADOR</t>
  </si>
  <si>
    <t>VILA DIRCE II</t>
  </si>
  <si>
    <t>MARIA HELENA MARDEGAN SCABELLO PROFESSORA</t>
  </si>
  <si>
    <t>CAUCAIA DO ALTO</t>
  </si>
  <si>
    <t>COTIA</t>
  </si>
  <si>
    <t>ROQUE CELESTINO PIRES</t>
  </si>
  <si>
    <t>REPUBLICA DA COSTA RICA</t>
  </si>
  <si>
    <t>SIDRONIA NUNES PIRES</t>
  </si>
  <si>
    <t>CARLOS FERREIRA DE MORAES PROFESSOR</t>
  </si>
  <si>
    <t>ANTONIETA DI LASCIO OZEKI PROFESSORA</t>
  </si>
  <si>
    <t>JARDIM SANTA ANGELA</t>
  </si>
  <si>
    <t>IDOMINEU ANTUNES CALDEIRA</t>
  </si>
  <si>
    <t>ZACARIAS ANTONIO DA SILVA</t>
  </si>
  <si>
    <t>JOSE BARRETO PROFESSOR</t>
  </si>
  <si>
    <t>ODAIR PACHECO PEDROSO PROFESSOR</t>
  </si>
  <si>
    <t>ANA MACIEIRA DE OLIVEIRA</t>
  </si>
  <si>
    <t>ARY BOUZAN PROFESSOR</t>
  </si>
  <si>
    <t>ROBERTO CORTE REAL JORNALISTA</t>
  </si>
  <si>
    <t>KENKITI SIMOMOTO</t>
  </si>
  <si>
    <t>ERNESTO CAETANO DE SOUZA TENENTE</t>
  </si>
  <si>
    <t>CONCEICAO DA COSTA NEVES DEPUTADA</t>
  </si>
  <si>
    <t>FERNAO DIAS PAES LEME</t>
  </si>
  <si>
    <t>ROQUE SAVIOLI</t>
  </si>
  <si>
    <t>CATANDUVA</t>
  </si>
  <si>
    <t>JOAQUIM ALVES FIGUEIREDO</t>
  </si>
  <si>
    <t>BARAO DO RIO BRANCO</t>
  </si>
  <si>
    <t>NICOLA MASTROCOLA</t>
  </si>
  <si>
    <t>PAULO DE LIMA CORREA</t>
  </si>
  <si>
    <t>NOVAIS</t>
  </si>
  <si>
    <t>IZABEL LERRO ORTENBLAD</t>
  </si>
  <si>
    <t>SANTA ADELIA</t>
  </si>
  <si>
    <t>GIUSEPPE FORMIGONI</t>
  </si>
  <si>
    <t>CENTRO</t>
  </si>
  <si>
    <t>AGUA RASA</t>
  </si>
  <si>
    <t>SAO PAULO</t>
  </si>
  <si>
    <t>ALARICO SILVEIRA DOUTOR</t>
  </si>
  <si>
    <t>BARRA FUNDA</t>
  </si>
  <si>
    <t>PEDRO II</t>
  </si>
  <si>
    <t>BOM RETIRO</t>
  </si>
  <si>
    <t>DEODORO MARECHAL</t>
  </si>
  <si>
    <t>PRUDENTE DE MORAES</t>
  </si>
  <si>
    <t>Guiné Equatorial</t>
  </si>
  <si>
    <t>CENTRO DE ATEND SOCIO EDUC AO ADOLESC RUTH PISTORI CIP</t>
  </si>
  <si>
    <t>BRAS</t>
  </si>
  <si>
    <t>ROMAO PUIGARI</t>
  </si>
  <si>
    <t>Burkina Faso</t>
  </si>
  <si>
    <t>Índia</t>
  </si>
  <si>
    <t>ANTONIO FIRMINO DE PROENCA PROF</t>
  </si>
  <si>
    <t>Nepal</t>
  </si>
  <si>
    <t>EDUARDO PRADO</t>
  </si>
  <si>
    <t>Arménia</t>
  </si>
  <si>
    <t>ANCHIETA PADRE</t>
  </si>
  <si>
    <t>Palestina</t>
  </si>
  <si>
    <t>Togo</t>
  </si>
  <si>
    <t>GIANFRANCESCO S B M GUARNIERI</t>
  </si>
  <si>
    <t>CASA VERDE</t>
  </si>
  <si>
    <t>BENEDITO TOLOSA PROFESSOR</t>
  </si>
  <si>
    <t>ARY BARROSO</t>
  </si>
  <si>
    <t>PEDRO MONTEIRO DO AMARAL CAPITAO</t>
  </si>
  <si>
    <t>MANUEL DA NOBREGA PADRE</t>
  </si>
  <si>
    <t>AUGUSTO MEIRELLES REIS FILHO PROFESSOR</t>
  </si>
  <si>
    <t>JOSE CARLOS DIAS PROFESSOR</t>
  </si>
  <si>
    <t>COLOMBO DE ALMEIDA PROFESSOR</t>
  </si>
  <si>
    <t>JOAQUIM LEME DO PRADO PROFESSOR</t>
  </si>
  <si>
    <t>CONSOLACAO</t>
  </si>
  <si>
    <t>MARINA CINTRA PROFESSORA</t>
  </si>
  <si>
    <t>CAETANO DE CAMPOS CONSOLACAO</t>
  </si>
  <si>
    <t>LIMAO</t>
  </si>
  <si>
    <t>MATILDE MACEDO SOARES</t>
  </si>
  <si>
    <t>ANTOINE DE SAINT EXUPERY</t>
  </si>
  <si>
    <t>ANGELINA MADUREIRA PROFESSORA</t>
  </si>
  <si>
    <t>TAUNAY VISCONDE DE</t>
  </si>
  <si>
    <t>LUIZ GONZAGA RIGHINI PROFESSOR</t>
  </si>
  <si>
    <t>MARIO TEIXEIRA MARIANO PROFESSOR</t>
  </si>
  <si>
    <t>TARCISIO ALVARES LOBO</t>
  </si>
  <si>
    <t>JOAQUIM NABUCO</t>
  </si>
  <si>
    <t>DULCE FERREIRA BOARIN PROFESSORA</t>
  </si>
  <si>
    <t>PAULO SETUBAL</t>
  </si>
  <si>
    <t>PARI</t>
  </si>
  <si>
    <t>PAULO LUIG FREI</t>
  </si>
  <si>
    <t>Bahrain</t>
  </si>
  <si>
    <t>Myanmar (antiga Birmânia)</t>
  </si>
  <si>
    <t>ORESTES GUIMARAES</t>
  </si>
  <si>
    <t>Emiratos Árabes Unidos</t>
  </si>
  <si>
    <t>Mauritânia</t>
  </si>
  <si>
    <t>PERDIZES</t>
  </si>
  <si>
    <t>MISS BROWNE</t>
  </si>
  <si>
    <t>FARIA LIMA BRIGADEIRO</t>
  </si>
  <si>
    <t>REPUBLICA</t>
  </si>
  <si>
    <t>MARIA AUGUSTA SARAIVA DOUTORA</t>
  </si>
  <si>
    <t>Mali</t>
  </si>
  <si>
    <t>PAULO MACHADO DE CARVALHO</t>
  </si>
  <si>
    <t>SANTA CECILIA</t>
  </si>
  <si>
    <t>ANTONIO PRADO CONSELHEIRO</t>
  </si>
  <si>
    <t>CANUTO DO VAL</t>
  </si>
  <si>
    <t>JOAO KOPKE</t>
  </si>
  <si>
    <t>ARTHUR GUIMARAES</t>
  </si>
  <si>
    <t>Iémen</t>
  </si>
  <si>
    <t>Tailândia</t>
  </si>
  <si>
    <t>FIDELINO DE FIGUEIREDO PROFESSOR</t>
  </si>
  <si>
    <t>SANTANA</t>
  </si>
  <si>
    <t>CEL JTO A EE BUENOS AIRES</t>
  </si>
  <si>
    <t>FRONTINO GUIMARAES</t>
  </si>
  <si>
    <t>ROMULO PERO PROFESSOR</t>
  </si>
  <si>
    <t>OCTAVIO MENDES DOUTOR</t>
  </si>
  <si>
    <t>ANTONIO LISBOA PROFESSOR</t>
  </si>
  <si>
    <t>ANTONIO VIEIRA PADRE</t>
  </si>
  <si>
    <t>HOMEM DE MELLO BARAO</t>
  </si>
  <si>
    <t>Iraque</t>
  </si>
  <si>
    <t>BUENOS AIRES</t>
  </si>
  <si>
    <t>REPUBLICA DA BOLIVIA</t>
  </si>
  <si>
    <t>EXPEDICIONARIO BRASILEIRO</t>
  </si>
  <si>
    <t>DAILY RESENDE FRANCA PROFESSOR</t>
  </si>
  <si>
    <t>SE</t>
  </si>
  <si>
    <t>VILA GUILHERME</t>
  </si>
  <si>
    <t>TOLEDO BARBOSA</t>
  </si>
  <si>
    <t>NARBAL FONTES PROFESSORA</t>
  </si>
  <si>
    <t>AFRANIO PEIXOTO</t>
  </si>
  <si>
    <t>ANESIA SINCORA PROFESSORA</t>
  </si>
  <si>
    <t>PEDRO COSTA DEPUTADO</t>
  </si>
  <si>
    <t>GONCALVES DIAS</t>
  </si>
  <si>
    <t>CASIMIRO DE ABREU</t>
  </si>
  <si>
    <t>PENITENCIARIA FEMININA DA CAPITAL</t>
  </si>
  <si>
    <t>CENTRO OESTE</t>
  </si>
  <si>
    <t>ALTO DE PINHEIROS</t>
  </si>
  <si>
    <t>EMILIANO AUGUSTO CAVALCANTI DE ALBUQUERQUE E MELO</t>
  </si>
  <si>
    <t>VICTOR OLIVA PROFESSOR</t>
  </si>
  <si>
    <t>BUTANTA</t>
  </si>
  <si>
    <t>KEIZO ISHIHARA</t>
  </si>
  <si>
    <t>KYRILLOS DOUTOR</t>
  </si>
  <si>
    <t>CLORINDA DANTI PROFESSORA</t>
  </si>
  <si>
    <t>ALBERTO TORRES</t>
  </si>
  <si>
    <t>VIRGILIA RODRIGUES ALVES DE CARVALHO PINTO</t>
  </si>
  <si>
    <t>ALCIDES DA COSTA VIDIGAL</t>
  </si>
  <si>
    <t>CAMPO BELO</t>
  </si>
  <si>
    <t>MARIO DE ANDRADE</t>
  </si>
  <si>
    <t>ITAIM BIBI</t>
  </si>
  <si>
    <t>LUDOVINA CREDIDIO PEIXOTO</t>
  </si>
  <si>
    <t>COSTA MANSO MINISTRO</t>
  </si>
  <si>
    <t>Cazaquistão</t>
  </si>
  <si>
    <t>ARISTIDES DE CASTRO</t>
  </si>
  <si>
    <t>OSWALDO ARANHA</t>
  </si>
  <si>
    <t>ENNIO VOSS PROFESSOR</t>
  </si>
  <si>
    <t>Bélgica</t>
  </si>
  <si>
    <t>JAGUARE</t>
  </si>
  <si>
    <t>MARIA EUGENIA MARTINS PROFESSORA</t>
  </si>
  <si>
    <t>ARCHITICLINO SANTOS PROFESSOR</t>
  </si>
  <si>
    <t>AUGUSTO DO AMARAL DEPUTADO</t>
  </si>
  <si>
    <t>JARDIM PAULISTA</t>
  </si>
  <si>
    <t>GODOFREDO FURTADO</t>
  </si>
  <si>
    <t>LAPA</t>
  </si>
  <si>
    <t>REYNALDO PORCHAT PROFESSOR</t>
  </si>
  <si>
    <t>ALFREDO PAULINO</t>
  </si>
  <si>
    <t>Dinamarca</t>
  </si>
  <si>
    <t>ANHANGUERA</t>
  </si>
  <si>
    <t>PEREIRA BARRETO</t>
  </si>
  <si>
    <t>MANUEL CIRIDIAO BUARQUE PROFESSOR</t>
  </si>
  <si>
    <t>EDMUNDO DE CARVALHO DOUTOR</t>
  </si>
  <si>
    <t>Uganda</t>
  </si>
  <si>
    <t>GUILHERME KUHLMANN</t>
  </si>
  <si>
    <t>RAUL CORTEZ  RAUL CRISTIANO MACHADO CORTEZ</t>
  </si>
  <si>
    <t>MOEMA</t>
  </si>
  <si>
    <t>MARTIM FRANCISCO</t>
  </si>
  <si>
    <t>NAPOLEAO DE CARVALHO FREIRE PROFESSOR</t>
  </si>
  <si>
    <t>CESAR MARTINEZ</t>
  </si>
  <si>
    <t>MORUMBI</t>
  </si>
  <si>
    <t>ADOLFO GORDO SENADOR</t>
  </si>
  <si>
    <t>PINHEIROS</t>
  </si>
  <si>
    <t>CARLOS MAXIMILIANO PEREIRA DOS SANTOS</t>
  </si>
  <si>
    <t>BRASILIO MACHADO</t>
  </si>
  <si>
    <t>ALFREDO BRESSER</t>
  </si>
  <si>
    <t>Tunísia</t>
  </si>
  <si>
    <t>RAPOSO TAVARES</t>
  </si>
  <si>
    <t>GUIOMAR ROCHA RINALDI PROFESSORA</t>
  </si>
  <si>
    <t>LUIS ELIAS ATTIE</t>
  </si>
  <si>
    <t>LOURIVAL GOMES MACHADO PROFESSOR</t>
  </si>
  <si>
    <t>LUIZ CINTRA DO PRADO PROFESSOR</t>
  </si>
  <si>
    <t>Honduras</t>
  </si>
  <si>
    <t>OSWALDO WALDER PROFESSOR</t>
  </si>
  <si>
    <t>ODAIR MARTINIANO DA SILVA MANDELA</t>
  </si>
  <si>
    <t>RIO PEQUENO</t>
  </si>
  <si>
    <t>DANIEL PAULO VERANO PONTES PROFESSOR</t>
  </si>
  <si>
    <t>EMYGDIO DE BARROS PROFESSOR</t>
  </si>
  <si>
    <t>ADOLFINO DE ARRUDA CASTANHO PROFESSOR</t>
  </si>
  <si>
    <t>ALMEIDA JUNIOR PROFESSOR</t>
  </si>
  <si>
    <t>JOSE AMERICO DE ALMEIDA DOUTOR</t>
  </si>
  <si>
    <t>SAMUEL KLABIN</t>
  </si>
  <si>
    <t>MARIA LUISA MONTEIRO DA CUNHA BIBLIOTECARIA</t>
  </si>
  <si>
    <t>SOLON BORGES DOS REIS</t>
  </si>
  <si>
    <t>SAUDE</t>
  </si>
  <si>
    <t>CEL JTO A EE RUI BLOEM</t>
  </si>
  <si>
    <t>LOURENCO FILHO PROFESSOR</t>
  </si>
  <si>
    <t>PAULO ROSSI PROFESSOR</t>
  </si>
  <si>
    <t>MARIA RIBEIRO GUIMARAES BUENO PROFESSORA</t>
  </si>
  <si>
    <t>HELENA LEMMI PROFESSORA</t>
  </si>
  <si>
    <t>BARROSO ALMIRANTE</t>
  </si>
  <si>
    <t>VILA LEOPOLDINA</t>
  </si>
  <si>
    <t>JOSE MONTEIRO BOANOVA PROFESSOR</t>
  </si>
  <si>
    <t>VILA SONIA</t>
  </si>
  <si>
    <t>JACYRA MOYA MARTINS CARVALHO PROFESSORA</t>
  </si>
  <si>
    <t>ADALGIZA SEGURADO DA SILVEIRA PROFESSORA</t>
  </si>
  <si>
    <t>PEDRO FONSECA PROFESSOR</t>
  </si>
  <si>
    <t>THOMAZIA MONTORO</t>
  </si>
  <si>
    <t>CENTRO SUL</t>
  </si>
  <si>
    <t>BELA VISTA</t>
  </si>
  <si>
    <t>MARIA JOSE</t>
  </si>
  <si>
    <t>CAMBUCI</t>
  </si>
  <si>
    <t>ADELINA ISSA ASHCAR</t>
  </si>
  <si>
    <t>OSCAR THOMPSON</t>
  </si>
  <si>
    <t>GOMES CARDIM PROFESSOR</t>
  </si>
  <si>
    <t>CURSINO</t>
  </si>
  <si>
    <t>RAUL FONSECA</t>
  </si>
  <si>
    <t>VALENTIM GENTIL</t>
  </si>
  <si>
    <t>CALIXTO DE SOUZA ARANHA PROFESSOR</t>
  </si>
  <si>
    <t>JULIO RIBEIRO</t>
  </si>
  <si>
    <t>ANTONIO ALCANTARA MACHADO</t>
  </si>
  <si>
    <t>ANTONIO CASTELAR DE FRANCESCHI</t>
  </si>
  <si>
    <t>RAUL HUMAITA VILLA NOVA CORONEL</t>
  </si>
  <si>
    <t>JOSE VICENTE DE AZEVEDO CONDE</t>
  </si>
  <si>
    <t>ISABEL PRINCESA</t>
  </si>
  <si>
    <t>RUBENS DO AMARAL DEPUTADO</t>
  </si>
  <si>
    <t>CARLOS PASQUALE PROFESSOR</t>
  </si>
  <si>
    <t>MARTHA FIGUEIRA NETTO DA SILVA PROFESSORA</t>
  </si>
  <si>
    <t>IPIRANGA</t>
  </si>
  <si>
    <t>MURTINHO NOBRE DOUTOR</t>
  </si>
  <si>
    <t>JULIO DE MESQUITA FILHO</t>
  </si>
  <si>
    <t>ITAUNA VISCONDE DE</t>
  </si>
  <si>
    <t>SEMINARIO NOSSA SENHORA DA GLORIA</t>
  </si>
  <si>
    <t>JOSE ESCOBAR PROFESSOR</t>
  </si>
  <si>
    <t>NOSSA SENHORA APARECIDA</t>
  </si>
  <si>
    <t>Centro-africana, República</t>
  </si>
  <si>
    <t>FRANCISCO DE ASSIS REYS</t>
  </si>
  <si>
    <t>ODON CAVALCANTI PROFESSOR</t>
  </si>
  <si>
    <t>ALEXANDRE DE GUSMAO</t>
  </si>
  <si>
    <t>TEOTONIO ALVES PEREIRA</t>
  </si>
  <si>
    <t>LIBERDADE</t>
  </si>
  <si>
    <t>CEL JTO A EE ROOSEVELT PRESIDENTE</t>
  </si>
  <si>
    <t>ROOSEVELT PRESIDENTE</t>
  </si>
  <si>
    <t>CAETANO DE CAMPOS</t>
  </si>
  <si>
    <t>MOOCA</t>
  </si>
  <si>
    <t>ARMANDO ARAUJO</t>
  </si>
  <si>
    <t>PANDIA CALOGERAS</t>
  </si>
  <si>
    <t>Jordânia</t>
  </si>
  <si>
    <t>OSWALDO CRUZ</t>
  </si>
  <si>
    <t>MMDC</t>
  </si>
  <si>
    <t>JOSE HEITOR CARUSI PROFESSOR</t>
  </si>
  <si>
    <t>SACOMA</t>
  </si>
  <si>
    <t>DEMOSTHENES MARQUES PROFESSOR</t>
  </si>
  <si>
    <t>JACQUES MARITAIN</t>
  </si>
  <si>
    <t>ATALIBA DE OLIVEIRA PROFESSOR</t>
  </si>
  <si>
    <t>ASTROGILDO SILVA PROFESSOR</t>
  </si>
  <si>
    <t>MANUELA LACERDA VERGUEIRO</t>
  </si>
  <si>
    <t>EURYDICE ZERBINI PROFESSORA</t>
  </si>
  <si>
    <t>GUALTER DA SILVA PROFESSOR</t>
  </si>
  <si>
    <t>MARIA ODILA GUIMARAES BUENO PROFESSORA</t>
  </si>
  <si>
    <t>RAUL CARDOSO DE ALMEIDA PROFESSOR</t>
  </si>
  <si>
    <t>JULIA COLLACO FRANCA PROFESSORA</t>
  </si>
  <si>
    <t>ARTUR SABOIA</t>
  </si>
  <si>
    <t>ALVARO DE SOUZA LIMA DOUTOR</t>
  </si>
  <si>
    <t>JOSE MARIA WHITAKER DOUTOR</t>
  </si>
  <si>
    <t>MELVIN JONES</t>
  </si>
  <si>
    <t>TERUKO UEDA YAMAGUTI PROFESSORA</t>
  </si>
  <si>
    <t>CARLOS ESTEVAM ALDO MARTINS PROFESSOR</t>
  </si>
  <si>
    <t>VILA MARIANA</t>
  </si>
  <si>
    <t>ROLDAO LOPES DE BARROS PROFESSOR</t>
  </si>
  <si>
    <t>ARCY MAJOR</t>
  </si>
  <si>
    <t>FABIANO LOZANO MAESTRO</t>
  </si>
  <si>
    <t>FLORIANO MARECHAL</t>
  </si>
  <si>
    <t>Ucrânia</t>
  </si>
  <si>
    <t>RODRIGUES ALVES</t>
  </si>
  <si>
    <t>Camarões</t>
  </si>
  <si>
    <t>PEDRO VOSS PROFESSOR</t>
  </si>
  <si>
    <t>LASAR SEGALL</t>
  </si>
  <si>
    <t>VILA PRUDENTE</t>
  </si>
  <si>
    <t>CEL JTO A EE JULIA MACEDO PANTOJA PROFESSORA</t>
  </si>
  <si>
    <t>MARIO CASASSANTA PROFESSOR</t>
  </si>
  <si>
    <t>ANNITA ATALLA PROFESSORA</t>
  </si>
  <si>
    <t>OLGA BENATTI PROFESSORA</t>
  </si>
  <si>
    <t>BRISABELLA ALMEIDA NOBRE PROFESSORA</t>
  </si>
  <si>
    <t>FRANCISCO BORGES VIEIRA DOUTOR</t>
  </si>
  <si>
    <t>AMERICO DE MOURA PROFESSOR</t>
  </si>
  <si>
    <t>REPUBLICA DO PARAGUAY</t>
  </si>
  <si>
    <t>Burundi</t>
  </si>
  <si>
    <t>CAROLINA AUGUSTA DA COSTA GALVAO PROFESSORA</t>
  </si>
  <si>
    <t>JULIA MACEDO PANTOJA PROFESSORA</t>
  </si>
  <si>
    <t>DIADEMA</t>
  </si>
  <si>
    <t>MERCIA ARTIMOS MARON PROFESSORA</t>
  </si>
  <si>
    <t>NICEIA ALBARELLO FERRARI PROFESSORA</t>
  </si>
  <si>
    <t>LYDES RACHEL GUTIERRES PROFESSORA</t>
  </si>
  <si>
    <t>JOSE ARTIGAS GENERAL</t>
  </si>
  <si>
    <t>JOAO RAMALHO</t>
  </si>
  <si>
    <t>ANTONIETA BORGES ALVES PROFESSORA</t>
  </si>
  <si>
    <t>EVANDRO CAIAFA ESQUIVEL PROFESSOR</t>
  </si>
  <si>
    <t>OSVALDO GIACOIA DOUTOR</t>
  </si>
  <si>
    <t>SYLVIA RAMOS ESQUIVEL</t>
  </si>
  <si>
    <t>FABIO EDUARDO RAMOS ESQUIVEL</t>
  </si>
  <si>
    <t>PEDRO MADOGLIO PROFESSOR</t>
  </si>
  <si>
    <t>SIMON BOLIVAR</t>
  </si>
  <si>
    <t>VILA SANTA MARIA</t>
  </si>
  <si>
    <t>JOAO CARLOS GOMES CARDIM PROF</t>
  </si>
  <si>
    <t>LIVIO MARCOS GUERCIA PROFESSOR</t>
  </si>
  <si>
    <t>OLGA FONSECA PROFESSORA</t>
  </si>
  <si>
    <t>TRISTAO DE ATHAYDE</t>
  </si>
  <si>
    <t>RODRIGO SOARES JUNIOR JORNALISTA</t>
  </si>
  <si>
    <t>JOAO DE MELO MACEDO</t>
  </si>
  <si>
    <t>MARIE NADER CALFAT PROFESSORA</t>
  </si>
  <si>
    <t>VILA SOCIALISTA</t>
  </si>
  <si>
    <t>ROBERTO FRADE MONTE PROFESSOR</t>
  </si>
  <si>
    <t>GREGORIO BEZERRA DEPUTADO</t>
  </si>
  <si>
    <t>JOSE MAURO DE VASCONCELOS</t>
  </si>
  <si>
    <t>AMADEU ODORICO DE SOUZA</t>
  </si>
  <si>
    <t>ECA DE QUEIROZ</t>
  </si>
  <si>
    <t>JOSE PIAULINO</t>
  </si>
  <si>
    <t>JORGE FERREIRA</t>
  </si>
  <si>
    <t>RIOLANDO CANNO PROFESSOR</t>
  </si>
  <si>
    <t>JOSE MARCATO</t>
  </si>
  <si>
    <t>MIGUEL REALE PROFESSOR</t>
  </si>
  <si>
    <t>JOSE FERNANDO ABBUD PROFESSOR</t>
  </si>
  <si>
    <t>ANECONDES ALVES FERREIRA</t>
  </si>
  <si>
    <t>FERNANDOPOLIS</t>
  </si>
  <si>
    <t>JOAQUIM ANTONIO PEREIRA</t>
  </si>
  <si>
    <t>LIBERO DE ALMEIDA SILVARES</t>
  </si>
  <si>
    <t>OUROESTE</t>
  </si>
  <si>
    <t>SANSARA SINGH FILHO PROFESSOR</t>
  </si>
  <si>
    <t>FRANCA</t>
  </si>
  <si>
    <t>CAETANO PETRAGLIA</t>
  </si>
  <si>
    <t>JOAO MARCIANO DE ALMEIDA DR</t>
  </si>
  <si>
    <t>JOSE DOS REIS MIRANDA FILHO PROFESSOR</t>
  </si>
  <si>
    <t>ORLIK LUZ DR</t>
  </si>
  <si>
    <t>FRANCISCO MARTINS CORONEL</t>
  </si>
  <si>
    <t>Indonésia</t>
  </si>
  <si>
    <t>ANGELO SCARABUCCI</t>
  </si>
  <si>
    <t>DAVID CARNEIRO EWBANK</t>
  </si>
  <si>
    <t>BARAO DE FRANCA</t>
  </si>
  <si>
    <t>ANGELO GOSUEN PROF</t>
  </si>
  <si>
    <t>PEDRO NUNES ROCHA PROF</t>
  </si>
  <si>
    <t>IOLANDA RIBEIRO NOVAIS PROFA</t>
  </si>
  <si>
    <t>MARIA CINTRA NUNES ROCHA PROFA DONA BRANCA</t>
  </si>
  <si>
    <t>ODETTE BUENO RIBEIRO PROFESSORA</t>
  </si>
  <si>
    <t>STELLA DA MATTA AMBROSIO PROFESSORA</t>
  </si>
  <si>
    <t>LIZETE PAULINO TEIXEIRA PROFA</t>
  </si>
  <si>
    <t>EVARISTO FABRICIO PROF</t>
  </si>
  <si>
    <t>ISRAEL NICEUS MOREIRA PROF</t>
  </si>
  <si>
    <t>MARIA PIA SILVA CASTRO PROFA</t>
  </si>
  <si>
    <t>LUCIA GISSI CERASO PROFA</t>
  </si>
  <si>
    <t>GUARATINGUETA</t>
  </si>
  <si>
    <t>APARECIDA</t>
  </si>
  <si>
    <t>EDGARD DE SOUZA DR</t>
  </si>
  <si>
    <t>CRUZEIRO</t>
  </si>
  <si>
    <t>HERMOGENES MAJOR</t>
  </si>
  <si>
    <t>CUNHA</t>
  </si>
  <si>
    <t>PAULO VIRGINIO CUNHA</t>
  </si>
  <si>
    <t>CASEMIRO DA ROCHA DR</t>
  </si>
  <si>
    <t>CEL JTO A EE RODRIGUES ALVES CONSELHEIRO</t>
  </si>
  <si>
    <t>RODRIGUES ALVES CONSELHEIRO</t>
  </si>
  <si>
    <t>LORENA</t>
  </si>
  <si>
    <t>ARNOLFO AZEVEDO</t>
  </si>
  <si>
    <t>JOAQUIM FERREIRA PEDRO PROF</t>
  </si>
  <si>
    <t>GUARULHOS NORTE</t>
  </si>
  <si>
    <t>GUARULHOS</t>
  </si>
  <si>
    <t>CEL JTO A EE CONRADO SIVILA ALSINA PADRE</t>
  </si>
  <si>
    <t>Gabão</t>
  </si>
  <si>
    <t>JOAQUIM GARCIA SALVADOR PROFESSOR</t>
  </si>
  <si>
    <t>BRASILIA CASTANHO DE OLIVEIRA DONA</t>
  </si>
  <si>
    <t>MARIA ANGELICA SOAVE PROFESSORA</t>
  </si>
  <si>
    <t>CONRADO SIVILA ALSINA PADRE</t>
  </si>
  <si>
    <t>MARIA HELENA FARIA LIMA E CUNHA</t>
  </si>
  <si>
    <t>PLINIO PAULO BRAGA PROFESSOR</t>
  </si>
  <si>
    <t>MARIA HELENA BARBOSA MARTINS PROFESSORA</t>
  </si>
  <si>
    <t>MARIA LEONI</t>
  </si>
  <si>
    <t>VALDIVINO DE CASTRO PEREIRA</t>
  </si>
  <si>
    <t>AMARO JOSE DOS SANTOS PASTOR</t>
  </si>
  <si>
    <t>FRANCISCA DE ASSIS FERREIRA NOVAK</t>
  </si>
  <si>
    <t>GENOEFA D AQUINO PACITTI PROFESSORA</t>
  </si>
  <si>
    <t>JUVENAL RAMOS BARBOSA</t>
  </si>
  <si>
    <t>JOSE SYLVIO CIMINO PROFESSOR</t>
  </si>
  <si>
    <t>ROBERTO ALVES DOS SANTOS PROFESSOR</t>
  </si>
  <si>
    <t>ODETE FERNANDES PINTO DA SILVA PROFA</t>
  </si>
  <si>
    <t>CHIYO YAMAMOTO DONA</t>
  </si>
  <si>
    <t>ARTHUR MARRET PROFESSOR</t>
  </si>
  <si>
    <t>ILIA ZILDA INNOCENTI BLANCO PROFESSORA</t>
  </si>
  <si>
    <t>SANDI MIYAKE CAPITAO AVIADOR</t>
  </si>
  <si>
    <t>HAROLDO VELOSO BRIGADEIRO</t>
  </si>
  <si>
    <t>ANTONIO GROTKOWSKY PASTOR E VEREADOR</t>
  </si>
  <si>
    <t>CYRO BARREIROS PROFESSOR</t>
  </si>
  <si>
    <t>HILDA PRATES GALLO PROFESSORA</t>
  </si>
  <si>
    <t>SILVERIO BERTONI PROFESSOR</t>
  </si>
  <si>
    <t>BENEDITA DE OLIVEIRA ALE PROFESSORA</t>
  </si>
  <si>
    <t>FLAVIO XAVIER ARANTES PROFESSOR</t>
  </si>
  <si>
    <t>ROBERTA MARIA LOPES CHAVES PROFESSORA</t>
  </si>
  <si>
    <t>ALLYRIO DE FIGUEIREDO BRASIL PROFESSOR</t>
  </si>
  <si>
    <t>CARLOS GIULIETTO</t>
  </si>
  <si>
    <t>GLAUBER ROCHA</t>
  </si>
  <si>
    <t>ARY JORGE ZEITUNE PROFESSOR</t>
  </si>
  <si>
    <t>BOM PASTOR</t>
  </si>
  <si>
    <t>WALDOMIRO POMPEO PREFEITO</t>
  </si>
  <si>
    <t>MAURICIO NAZAR PROFESSOR</t>
  </si>
  <si>
    <t>HELIO POLESEL PROFESSOR</t>
  </si>
  <si>
    <t>SALIME MUDEH PROFESSORA</t>
  </si>
  <si>
    <t>MARIA APPARECIDA RANSANI MAGALHAES PROFESSORA</t>
  </si>
  <si>
    <t>CANTIDIO SAMPAIO DEPUTADO</t>
  </si>
  <si>
    <t>VALDERICE THEREZINHA DA MOTTA CAMPOS MARCHINI PROFESSORA</t>
  </si>
  <si>
    <t>ANTONIO VELASCO ARAGON PADRE</t>
  </si>
  <si>
    <t>PARQUE PRIMAVERA</t>
  </si>
  <si>
    <t>BOM PASTOR II</t>
  </si>
  <si>
    <t>JARDIM FORTALEZA II</t>
  </si>
  <si>
    <t>JARDIM SANTA CECILIA</t>
  </si>
  <si>
    <t>JARDIM SANTA TEREZINHA</t>
  </si>
  <si>
    <t>Benin</t>
  </si>
  <si>
    <t>PROFESSOR MARCOS HOLANDA ALMEIDA</t>
  </si>
  <si>
    <t>RINALDO POLI PREFEITO</t>
  </si>
  <si>
    <t>JOSE MARUN ATALLA</t>
  </si>
  <si>
    <t>JOSE BENEDITO FERREIRA PROFESSOR</t>
  </si>
  <si>
    <t>ANNA MARIA HOEPPNER GOMES PROFESSORA</t>
  </si>
  <si>
    <t>RAFAEL THOMEU</t>
  </si>
  <si>
    <t>WANDA MASCAGNI DE SA PROFESSORA</t>
  </si>
  <si>
    <t>JOSE STOROPOLI DEPUTADO</t>
  </si>
  <si>
    <t>JOSE LEME LOPES DOUTOR</t>
  </si>
  <si>
    <t>MARIA CELIA FALCAO RODRIGUES PROFESSORA</t>
  </si>
  <si>
    <t>PEDRO ROBERTO VAGHI</t>
  </si>
  <si>
    <t>ANTONIO ROSAS DA SILVA GALVAO PROFESSOR</t>
  </si>
  <si>
    <t>FRANCISCO MILTON DE ANDRADE</t>
  </si>
  <si>
    <t>CIDADE SERODIO</t>
  </si>
  <si>
    <t>JOAO LUIZ DE GODOY MOREIRA PROFESSOR</t>
  </si>
  <si>
    <t>MARIO BOMBASSEI FILHO PROFESSOR</t>
  </si>
  <si>
    <t>LYDIA KITZ MOREIRA</t>
  </si>
  <si>
    <t>CARMINA MENDES SERODIO</t>
  </si>
  <si>
    <t>CELSO PIVA PROFESSOR</t>
  </si>
  <si>
    <t>ZILDA GRACA MARTINS DE OLIVEIRA PROFESSORA</t>
  </si>
  <si>
    <t>HERNANI FURINI PROFESSOR</t>
  </si>
  <si>
    <t>TOMIE OHTAKE</t>
  </si>
  <si>
    <t>PARQUE SANTOS DUMONT</t>
  </si>
  <si>
    <t>PROFESSORA ELISABETE NUCCINI</t>
  </si>
  <si>
    <t>MAESTRO JOAO CARLOS MARTINS</t>
  </si>
  <si>
    <t>RECREIO SAO JORGE II</t>
  </si>
  <si>
    <t>JARDIM SANTA LIDIA</t>
  </si>
  <si>
    <t>PARQUE MIKAIL</t>
  </si>
  <si>
    <t>VILMA MARIA DOS SANTOS CARNEIRO PROFESSORA</t>
  </si>
  <si>
    <t>PROFESSORA SIMONE MACHADO DA SILVA TORRES</t>
  </si>
  <si>
    <t>IDALINA LADEIRA FERREIRA PROFESSORA</t>
  </si>
  <si>
    <t>GUARULHOS SUL</t>
  </si>
  <si>
    <t>CEL JTO A EE ALICE CHUERY PROFESSORA</t>
  </si>
  <si>
    <t>ENNIO CHIESA PROFESSOR</t>
  </si>
  <si>
    <t>Roménia</t>
  </si>
  <si>
    <t>CAPISTRANO DE ABREU</t>
  </si>
  <si>
    <t>CRISPINIANO CONSELHEIRO</t>
  </si>
  <si>
    <t>ROTARY</t>
  </si>
  <si>
    <t>PAULO NOGUEIRA PROFESSOR</t>
  </si>
  <si>
    <t>JOSE ALVES DE CERQUEIRA CESAR</t>
  </si>
  <si>
    <t>ANTONIO DE RE VEREADOR</t>
  </si>
  <si>
    <t>ARY GOMES CORONEL</t>
  </si>
  <si>
    <t>JOSE ROBERTO FRIEBOLIN PROFESSOR</t>
  </si>
  <si>
    <t>FREDERICO DE BARROS BROTERO PROFESSOR</t>
  </si>
  <si>
    <t>ERICO VERISSIMO</t>
  </si>
  <si>
    <t>CARLOS MACHADO BITENCOURT MARECHAL</t>
  </si>
  <si>
    <t>PAULO ROLIM LOUREIRO DOM</t>
  </si>
  <si>
    <t>Arábia Saudita</t>
  </si>
  <si>
    <t>FRANCISCA BATISTA TRINDADE PROFESSORA</t>
  </si>
  <si>
    <t>ALICE CHUERY PROFESSORA</t>
  </si>
  <si>
    <t>CLARICE LISPECTOR</t>
  </si>
  <si>
    <t>JOAO CRISPINIANO SOARES</t>
  </si>
  <si>
    <t>HOMERO RUBENS DE SA PROFESSOR</t>
  </si>
  <si>
    <t>FABIO FANUCCHI PROFESSOR</t>
  </si>
  <si>
    <t>ZILDA ROMEIRO PINTO MOREIRA DA SILVA PROF</t>
  </si>
  <si>
    <t>BRUNO RICCO PADRE</t>
  </si>
  <si>
    <t>JOAO DE ALMEIDA BARBOSA</t>
  </si>
  <si>
    <t>VALENTIN GONZALEZ ALONSO PADRE</t>
  </si>
  <si>
    <t>JOAO RIBEIRO DE BARROS COMANDANTE</t>
  </si>
  <si>
    <t>ROBERTO HIPOLITO DA COSTA BRIGADEIRO DO AR</t>
  </si>
  <si>
    <t>ANTONIO VIANA DE SOUZA PROFESSOR</t>
  </si>
  <si>
    <t>CID AUGUSTO GUELLI PROFESSOR</t>
  </si>
  <si>
    <t>JOAO CAVALHEIRO SALEM PROFESSOR</t>
  </si>
  <si>
    <t>GUILHERMINO RODRIGUES DE LIMA</t>
  </si>
  <si>
    <t>OSWALDO SAMPAIO ALVES</t>
  </si>
  <si>
    <t>AUGUST JOHANNES FERDINANDUS STAUDER PADRE</t>
  </si>
  <si>
    <t>THEREZINHA CLOSA ELEUTERIO PROFESSORA</t>
  </si>
  <si>
    <t>MARIA HILDA ORNELAS DE OLIVEIRA PROFESSORA</t>
  </si>
  <si>
    <t>MARIO NAKATA PROFESSOR</t>
  </si>
  <si>
    <t>JOCILA PEREIRA GUIMARAES PROFESSORA</t>
  </si>
  <si>
    <t>BARTHOLOMEU DE CARLOS</t>
  </si>
  <si>
    <t>SEBASTIAO WALTER FUSCO</t>
  </si>
  <si>
    <t>LICINIO CARPINELLI PROFESSOR</t>
  </si>
  <si>
    <t>PARQUE JUREMA III</t>
  </si>
  <si>
    <t>PARQUE JUREMA IV</t>
  </si>
  <si>
    <t>JARDIM ARUJA</t>
  </si>
  <si>
    <t>RAFAEL RODRIGUES FILHO PREFEITO</t>
  </si>
  <si>
    <t>PIMENTAS VII</t>
  </si>
  <si>
    <t>LOUIS BRAILLE</t>
  </si>
  <si>
    <t>LEVI VIEIRA DA MAIA PROFESSOR</t>
  </si>
  <si>
    <t>IZABEL FERREIRA DOS SANTOS PROFESSORA DONA BELINHA</t>
  </si>
  <si>
    <t>ORLANDO MINELLA</t>
  </si>
  <si>
    <t>MARIA LEDA FERNANDES BRIGO PROFESSORA</t>
  </si>
  <si>
    <t>MARIA APARECIDA RODRIGUES PROFESSORA</t>
  </si>
  <si>
    <t>ALAYDE MARIA VICENTE PROFESSORA</t>
  </si>
  <si>
    <t>ANTONIO PRATICI PREFEITO</t>
  </si>
  <si>
    <t>REPUBLICA DA VENEZUELA</t>
  </si>
  <si>
    <t>MARINHA FERREIRA DO NASCIMENTO PROFESSORA</t>
  </si>
  <si>
    <t>PEDRO MORCELI</t>
  </si>
  <si>
    <t>JOAO NUNES PASTOR</t>
  </si>
  <si>
    <t>AGOSTINHO CANO</t>
  </si>
  <si>
    <t>HUGO DE AGUIAR</t>
  </si>
  <si>
    <t>PASCOAL MAIMONI FILHO PROFESSOR</t>
  </si>
  <si>
    <t>MARIA APARECIDA FELIX PORTO PROFESSORA</t>
  </si>
  <si>
    <t>ANNA LAMBERGA ZEGLIO</t>
  </si>
  <si>
    <t>CONJUNTO HABITACIONAL BAIRRO DOS PIMENTAS II</t>
  </si>
  <si>
    <t>CIDADE SOIMCO II</t>
  </si>
  <si>
    <t>LINDAMIL BARBOSA DE OLIVEIRA PROFESSORA</t>
  </si>
  <si>
    <t>JARDIM MARIA DIRCE III</t>
  </si>
  <si>
    <t>Tonga</t>
  </si>
  <si>
    <t>INOCOOP II</t>
  </si>
  <si>
    <t>JARDIM NOVA CUMBICA II</t>
  </si>
  <si>
    <t>ITAPECERICA DA SERRA</t>
  </si>
  <si>
    <t>EMBU-GUACU</t>
  </si>
  <si>
    <t>MARIA ANDRE SCHUNCK DONA</t>
  </si>
  <si>
    <t>PASCHOAL CARLOS MAGNO</t>
  </si>
  <si>
    <t>OLIVIA DE FARIA NOGUEIRA</t>
  </si>
  <si>
    <t>HELIO LUIZ DOBROCHINSKI PROF</t>
  </si>
  <si>
    <t>MARIO FRANCISCO DE AMORIM</t>
  </si>
  <si>
    <t>DONIZETTI APARECIDO LEITE PROFESSOR</t>
  </si>
  <si>
    <t>LUIZ SCHUNCK</t>
  </si>
  <si>
    <t>CHACARA FLORIDA II</t>
  </si>
  <si>
    <t>PORCINO RODRIGUES PROF</t>
  </si>
  <si>
    <t>ISABEL A REDENTORA</t>
  </si>
  <si>
    <t>SEBASTIAO DE MORAES CARDOSO</t>
  </si>
  <si>
    <t>JOAO BAPTISTA DE OLIVEIRA</t>
  </si>
  <si>
    <t>GERTRUDES EDER</t>
  </si>
  <si>
    <t>JARDIM MONTESANO</t>
  </si>
  <si>
    <t>ASA BRANCA DA SERRA</t>
  </si>
  <si>
    <t>PAULO DE CASTRO FERREIRA JUNIOR JORNALISTA</t>
  </si>
  <si>
    <t>JUQUITIBA</t>
  </si>
  <si>
    <t>OREDO RODRIGUES DA CRUZ</t>
  </si>
  <si>
    <t>Vietname</t>
  </si>
  <si>
    <t>PEDRA BRANCA</t>
  </si>
  <si>
    <t>BAIRRO NOSSA SENHORA DA CONCEICAO</t>
  </si>
  <si>
    <t>SAO LOURENCO DA SERRA</t>
  </si>
  <si>
    <t>MARIANINHA QUEIROZ PROFESSORA</t>
  </si>
  <si>
    <t>ITAPETININGA</t>
  </si>
  <si>
    <t>ANGATUBA</t>
  </si>
  <si>
    <t>IVENS VIEIRA</t>
  </si>
  <si>
    <t>ORESTES ORIS DE ALBUQUERQUE PROF</t>
  </si>
  <si>
    <t>França</t>
  </si>
  <si>
    <t>PEIXOTO GOMIDE</t>
  </si>
  <si>
    <t>SEBASTIAO VILLACA PROF</t>
  </si>
  <si>
    <t>FERNANDO PRESTES CEL</t>
  </si>
  <si>
    <t>ABILIO FONTES PROF</t>
  </si>
  <si>
    <t>ERNESTA XAVIER RABELO ORSI PROFA</t>
  </si>
  <si>
    <t>MODESTO TAVARES DE LIMA PROF</t>
  </si>
  <si>
    <t>JAIR BARTH PROF</t>
  </si>
  <si>
    <t>PERICLES GALVAO PROF</t>
  </si>
  <si>
    <t>SAO MIGUEL ARCANJO</t>
  </si>
  <si>
    <t>MASSANORI KARAZAWA</t>
  </si>
  <si>
    <t>JOSE BALTAZAR DE SOUZA</t>
  </si>
  <si>
    <t>MARIA ELISA DE OLIVEIRA PROFA</t>
  </si>
  <si>
    <t>TATUI</t>
  </si>
  <si>
    <t>LIENETTE AVALONE RIBEIRO PROFA</t>
  </si>
  <si>
    <t>DEOCLES VIEIRA DE CAMARGO PROF</t>
  </si>
  <si>
    <t>ITAPEVA</t>
  </si>
  <si>
    <t>BURI</t>
  </si>
  <si>
    <t>FRANCELINA FRANCO PROFESSORA</t>
  </si>
  <si>
    <t>NICOTA SOARES PROFESSORA</t>
  </si>
  <si>
    <t>ZULMIRA DE OLIVEIRA PROFESSORA</t>
  </si>
  <si>
    <t>ITAPEVI</t>
  </si>
  <si>
    <t>ALDEIA</t>
  </si>
  <si>
    <t>BARUERI</t>
  </si>
  <si>
    <t>NESTOR DE CAMARGO PREFEITO</t>
  </si>
  <si>
    <t>IVANI MARIA PAES PROFESSORA</t>
  </si>
  <si>
    <t>CAIO PRADO JUNIOR DEPUTADO</t>
  </si>
  <si>
    <t>REPUBLICA DO EQUADOR</t>
  </si>
  <si>
    <t>Suriname</t>
  </si>
  <si>
    <t>ALAYDE DOMINGUES COUTO MACEDO PROFESSORA</t>
  </si>
  <si>
    <t>JOSE WILSON PADINHA PROFESSOR</t>
  </si>
  <si>
    <t>ALDEIA DE BARUERI</t>
  </si>
  <si>
    <t>MYRTHES THEREZINHA ASSAD VILLELA PROFA</t>
  </si>
  <si>
    <t>MARIO JOAQUIM ESCOBAR DE ANDRADE</t>
  </si>
  <si>
    <t>JARDIM MARIA HELENA I</t>
  </si>
  <si>
    <t>ITAJAHY FEITOSA MARTINS PROFESSOR</t>
  </si>
  <si>
    <t>AMADOR AGUIAR</t>
  </si>
  <si>
    <t>PARQUE IMPERIAL</t>
  </si>
  <si>
    <t>JOSE CHALUPPE</t>
  </si>
  <si>
    <t>CELINA DE BARROS BAIRAO PROFESSORA</t>
  </si>
  <si>
    <t>AMERICO VALENTIN CHRISTIANINI</t>
  </si>
  <si>
    <t>NACIF AMIN CHALUPE</t>
  </si>
  <si>
    <t>RAUL BRIQUET DOUTOR</t>
  </si>
  <si>
    <t>CLARO CAMARGO RIBEIRO</t>
  </si>
  <si>
    <t>DIMARAES ANTONIO SANDEI PROFESSOR</t>
  </si>
  <si>
    <t>CANDIDO RONDON MARECHAL</t>
  </si>
  <si>
    <t>JOSE NEYDE CESAR LESSA DOUTOR</t>
  </si>
  <si>
    <t>JOAO NASCIF CHALUPP</t>
  </si>
  <si>
    <t>IRACEMA RAUEN MACIEL PROFESSORA</t>
  </si>
  <si>
    <t>ROMEO MECCA PADRE</t>
  </si>
  <si>
    <t>AIR FERREIRA DO NASCIMENTO PROFESSOR</t>
  </si>
  <si>
    <t>PAULO DE ABREU</t>
  </si>
  <si>
    <t>PAULO DA COSTA PAN CHACON PROFESSOR</t>
  </si>
  <si>
    <t>ELIANA ANDRES DE ALMEIDA SOUZA PROFESSORA</t>
  </si>
  <si>
    <t>JANDIRA</t>
  </si>
  <si>
    <t>DORVALINO ABILIO TEIXEIRA</t>
  </si>
  <si>
    <t>MARIA CRISTINA LOPES</t>
  </si>
  <si>
    <t>VICENTE THEMUDO LESSA PROFESSOR</t>
  </si>
  <si>
    <t>HENRIQUE SAMMARTINO ALFERES</t>
  </si>
  <si>
    <t>OSWALDO SAMMARTINO</t>
  </si>
  <si>
    <t>MOACIR THOMAZ DA SILVA</t>
  </si>
  <si>
    <t>DOLORES GARCIA PASCHOALIN</t>
  </si>
  <si>
    <t>JOSEPHA PINTO CHIAVELLI PROFESSORA</t>
  </si>
  <si>
    <t>Qatar</t>
  </si>
  <si>
    <t>JARDIM BELVAL</t>
  </si>
  <si>
    <t>REPUBLICA DE CUBA</t>
  </si>
  <si>
    <t>JARDIM SILVEIRA</t>
  </si>
  <si>
    <t>LENIO VIEIRA DE MORAES PROFESSOR</t>
  </si>
  <si>
    <t>PIRAPORA DO BOM JESUS</t>
  </si>
  <si>
    <t>NERCY AMELIA MARTELINI DAHER PROFESSORA</t>
  </si>
  <si>
    <t>ITAQUAQUECETUBA</t>
  </si>
  <si>
    <t>CIDADE KEMEL</t>
  </si>
  <si>
    <t>POA</t>
  </si>
  <si>
    <t>NANCI CRISTINA DO ESPIRITO SANTO PROFESSORA</t>
  </si>
  <si>
    <t>ZILDA BRACONI AMADOR PROFESSORA</t>
  </si>
  <si>
    <t>EUGENIO VICTORIO DELIBERATO</t>
  </si>
  <si>
    <t>JOSE GAMA DE MIRANDA</t>
  </si>
  <si>
    <t>HOMERO FERNANDO MILANO</t>
  </si>
  <si>
    <t>ODILA LEITE DOS SANTOS PROFESSORA</t>
  </si>
  <si>
    <t>EDINA ALVARES BARBOSA PROFESSORA</t>
  </si>
  <si>
    <t>ERVIN HORVATH DOUTOR</t>
  </si>
  <si>
    <t>ESTANCIA PARAISO</t>
  </si>
  <si>
    <t>CARMEN NETTO DOS SANTOS PROFESSORA</t>
  </si>
  <si>
    <t>KAKUNOSUKE HASEGAWA</t>
  </si>
  <si>
    <t>PROF MARIA DA CONCEICAO SANCHES DO NASCIMENTO</t>
  </si>
  <si>
    <t>MARCELO TADEU DE OLIVEIRA CASTRO CAMPOS MARQUES PROFESSOR</t>
  </si>
  <si>
    <t>DURVAL EVARISTO DOS SANTOS VEREADOR</t>
  </si>
  <si>
    <t>ROQUE BARBOSA DE MIRANDA</t>
  </si>
  <si>
    <t>JARDIM AMERICA DO</t>
  </si>
  <si>
    <t>MARIO MARTINS PEREIRA</t>
  </si>
  <si>
    <t>NEMESIO CANDIDO GOMES</t>
  </si>
  <si>
    <t>MAURICIO ALVES BRAZ VEREADOR</t>
  </si>
  <si>
    <t>JOAQUIM GONCALVES FERREIRA DA SILVA</t>
  </si>
  <si>
    <t>FILOMENA HENARES MILANO</t>
  </si>
  <si>
    <t>ROSARIA ISOLINA DE MORAES DONA</t>
  </si>
  <si>
    <t>CONDOMINIO RESIDENCIAL VILLAGE</t>
  </si>
  <si>
    <t>PARQUE PIRATININGA</t>
  </si>
  <si>
    <t>DOMINGOS MILANO</t>
  </si>
  <si>
    <t>DULCE MARIA SAMPAIO PROFESSORA</t>
  </si>
  <si>
    <t>VERA LUCIA LEITE DA COSTA PROFESSORA</t>
  </si>
  <si>
    <t>CLOVIS DA SILVA ALVES PROFESSOR</t>
  </si>
  <si>
    <t>VILA ARIZONA I</t>
  </si>
  <si>
    <t>VILA ERCILIA ALGARVE</t>
  </si>
  <si>
    <t>JARDIM ITAQUA</t>
  </si>
  <si>
    <t>PEQUENO CORACAO II</t>
  </si>
  <si>
    <t>PARQUE PIRATININGA II</t>
  </si>
  <si>
    <t>PARQUE PIRATININGA III</t>
  </si>
  <si>
    <t>RECANTO MONICA II</t>
  </si>
  <si>
    <t>PARQUE VIVIANE JARDIM ADRIANA</t>
  </si>
  <si>
    <t>CEEJA DE POA</t>
  </si>
  <si>
    <t>SIMON SWITZAR PADRE</t>
  </si>
  <si>
    <t>MARGARIDA DE CAMILLIS</t>
  </si>
  <si>
    <t>ELIAS ZUGAIB PROFESSOR</t>
  </si>
  <si>
    <t>SILVIA GAMA BALABEN PROFESSORA</t>
  </si>
  <si>
    <t>MARIA APARECIDA FERREIRA PROFESSORA</t>
  </si>
  <si>
    <t>IVONE DA SILVA DE OLIVEIRA PROFESSORA</t>
  </si>
  <si>
    <t>ELISEU JORGE PROFESSOR</t>
  </si>
  <si>
    <t>AMERICO FRANCO</t>
  </si>
  <si>
    <t>HELENA LOUREIRO ROSSI PROFESSORA</t>
  </si>
  <si>
    <t>ITARARE</t>
  </si>
  <si>
    <t>BARAO DE ANTONINA</t>
  </si>
  <si>
    <t>SANDRA REGINA PIRES PROFESSORA</t>
  </si>
  <si>
    <t>ITABERA</t>
  </si>
  <si>
    <t>JARDIM SANTA INES</t>
  </si>
  <si>
    <t>ITAPORANGA</t>
  </si>
  <si>
    <t>EPITACIO PESSOA</t>
  </si>
  <si>
    <t>ELISA DE CAMPOS LIMA NOVELLI DONA</t>
  </si>
  <si>
    <t>EPAMINONDAS FERREIRA LOBO DOUTOR</t>
  </si>
  <si>
    <t>ITU</t>
  </si>
  <si>
    <t>BOITUVA</t>
  </si>
  <si>
    <t>MARIO PEDRO VERCELLINO ALFERES</t>
  </si>
  <si>
    <t>JOAO MORETTI</t>
  </si>
  <si>
    <t>BOM FIM DO BOM JESUS</t>
  </si>
  <si>
    <t>CABREUVA</t>
  </si>
  <si>
    <t>ANA MESQUITA LAURINI</t>
  </si>
  <si>
    <t>LUCIDIO MOTTA NAVARRO</t>
  </si>
  <si>
    <t>ANTONIO ODILON FRANCESCHINI PREFEITO</t>
  </si>
  <si>
    <t>EUGENIA FERRAREZI NUNES</t>
  </si>
  <si>
    <t>CERQUILHO</t>
  </si>
  <si>
    <t>VICTORIA MARCON BELLUCCI PROFA</t>
  </si>
  <si>
    <t>CEL JTO A EE REGENTE FEIJO</t>
  </si>
  <si>
    <t>FRANCISCO NARDY FILHO</t>
  </si>
  <si>
    <t>CICERO SIQUEIRA CAMPOS PROF</t>
  </si>
  <si>
    <t>JOSE LEITE PINHEIRO JR PROF</t>
  </si>
  <si>
    <t>REGENTE FEIJO</t>
  </si>
  <si>
    <t>CESARIO MOTTA DR</t>
  </si>
  <si>
    <t>BENEDITO LAZARO DE CAMPOS DR</t>
  </si>
  <si>
    <t>PERY GUARANY BLACKMAN PROF</t>
  </si>
  <si>
    <t>PRISCILA DE FATIMA PINTO PROFESSORA</t>
  </si>
  <si>
    <t>SYLVIA DE PAULA LEITE BAUER</t>
  </si>
  <si>
    <t>ANTHENOR FRUET PROF</t>
  </si>
  <si>
    <t>ROSA MARIA MADEIRA MARQUES FREIRE PROFA</t>
  </si>
  <si>
    <t>MERCIA MARIA CAZARINI PROFA</t>
  </si>
  <si>
    <t>PORTO FELIZ</t>
  </si>
  <si>
    <t>SECKLER MONSENHOR</t>
  </si>
  <si>
    <t>PEDRO FERNANDES DE CAMARGO PROF</t>
  </si>
  <si>
    <t>SALTO</t>
  </si>
  <si>
    <t>PAULA SANTOS PROF</t>
  </si>
  <si>
    <t>LEONOR FERNANDES DA SILVA PROFA</t>
  </si>
  <si>
    <t>ACYLINO AMARAL GURGEL PROF</t>
  </si>
  <si>
    <t>BENEDITA DE REZENDE PROFA</t>
  </si>
  <si>
    <t>MIRINHA TONELLO</t>
  </si>
  <si>
    <t>MARIA NAZARENA CORREA IRMA</t>
  </si>
  <si>
    <t>JOSEANO COSTA PINTO PROF</t>
  </si>
  <si>
    <t>JOSE BENEDITO GONCALVES PROF</t>
  </si>
  <si>
    <t>IRACEMA PINHEIRO FRANCO PROFA</t>
  </si>
  <si>
    <t>MARIA TEREZA GUIMARAES DE ANGELO PROFA</t>
  </si>
  <si>
    <t>OTILIA DE PAULA LEITE PROFA</t>
  </si>
  <si>
    <t>DOLORES ANTUNES DA SILVA</t>
  </si>
  <si>
    <t>FRANCISCO RIGOLIN PADRE</t>
  </si>
  <si>
    <t>JABOTICABAL</t>
  </si>
  <si>
    <t>BEBEDOURO</t>
  </si>
  <si>
    <t>PARAISO CAVALCANTI DOUTOR</t>
  </si>
  <si>
    <t>ABILIO ALVES MARQUES</t>
  </si>
  <si>
    <t>JOAO DOMINGOS MADEIRA PROFESSOR</t>
  </si>
  <si>
    <t>JOAQUIM BATISTA DOUTOR</t>
  </si>
  <si>
    <t>AURELIO ARROBAS MARTINS</t>
  </si>
  <si>
    <t>ROSA MARI DE SOUZA SIMIELLI PROFESSORA</t>
  </si>
  <si>
    <t>MONTE ALTO</t>
  </si>
  <si>
    <t>JEREMIAS DE PAULA EDUARDO</t>
  </si>
  <si>
    <t>MONTE AZUL PAULISTA</t>
  </si>
  <si>
    <t>NENA GIANNASI BUCK PROFESSORA</t>
  </si>
  <si>
    <t>JACAREI</t>
  </si>
  <si>
    <t>ARUJA</t>
  </si>
  <si>
    <t>CEL JTO EE WASHINGTON LUIZ PEREIRA DE SOUZA DR</t>
  </si>
  <si>
    <t>WASHINGTON LUIZ PEREIRA DE SOUZA DR</t>
  </si>
  <si>
    <t>ESLI GARCIA DINIZ PROF</t>
  </si>
  <si>
    <t>RENE DE OLIVEIRA BARBOSA DR</t>
  </si>
  <si>
    <t>GERALDO BARBOSA DE ALMEIDA PREFEITO</t>
  </si>
  <si>
    <t>REPUBLICA DOMINICANA</t>
  </si>
  <si>
    <t>CARLOS RICHARD STRAUTMANN PASTOR</t>
  </si>
  <si>
    <t>MARIANO BARBOSA DE SOUZA PROF</t>
  </si>
  <si>
    <t>ANA MARIA DE CARVALHO PEREIRA</t>
  </si>
  <si>
    <t>MARIA ISABEL NEVES BASTOS PROFA</t>
  </si>
  <si>
    <t>EDIR PAULINO ALBUQUERQUE PROFA</t>
  </si>
  <si>
    <t>GUARAREMA</t>
  </si>
  <si>
    <t>ANTONIO LERARIO</t>
  </si>
  <si>
    <t>IVAN BRASIL</t>
  </si>
  <si>
    <t>IGARATA</t>
  </si>
  <si>
    <t>BENEDITO RAMOS ARANTES CEL</t>
  </si>
  <si>
    <t>FRANCISCO GOMES DA SILVA PRADO DR</t>
  </si>
  <si>
    <t>CARLOS PORTO CORONEL</t>
  </si>
  <si>
    <t>POMPILIO MERCADANTE DR</t>
  </si>
  <si>
    <t>DOROTHOVEO GASPAR VIANNA PROF</t>
  </si>
  <si>
    <t>JOAO FELICIANO</t>
  </si>
  <si>
    <t>FRANCISCO FELICIANO FERREIRA DA SILVA PROF CHICO FERREIRA</t>
  </si>
  <si>
    <t>BENEDITA FREIRE DE MACEDO DONA</t>
  </si>
  <si>
    <t>OLIVIA DO AMARAL SANTOS CANETTIERI PROFA</t>
  </si>
  <si>
    <t>ADHERBAL DE CASTRO PROF</t>
  </si>
  <si>
    <t>BENEDICTO MAURO DOS SANTOS PROF</t>
  </si>
  <si>
    <t>JOAO CRUZ PROF</t>
  </si>
  <si>
    <t>AMANCIA DIAS SAMPAIO PROFA</t>
  </si>
  <si>
    <t>ANTONIO MARTINS DA SILVA PROF</t>
  </si>
  <si>
    <t>JOSE SIMPLICIO PROF</t>
  </si>
  <si>
    <t>SANTA ISABEL</t>
  </si>
  <si>
    <t>CEEJA DE SANTA ISABEL</t>
  </si>
  <si>
    <t>LAURENTINA LORENA CORREA DA SILVA PROFA</t>
  </si>
  <si>
    <t>HYEROCLIO ELOY PESSOA BARROS</t>
  </si>
  <si>
    <t>MARIA DAS GRACAS SALES DE OLIVEIRA PROFA</t>
  </si>
  <si>
    <t>SAO SILVESTRE DE JACAREI</t>
  </si>
  <si>
    <t>ANTONIO JOSE DE SIQUEIRA PROF</t>
  </si>
  <si>
    <t>JALES</t>
  </si>
  <si>
    <t>SUELI DA SILVEIRA MARIN BATISTA PROFESSORA</t>
  </si>
  <si>
    <t>RUBINEIA</t>
  </si>
  <si>
    <t>RUBENS DE OLIVEIRA CAMARGO ESCOLA ESTADUAL</t>
  </si>
  <si>
    <t>JAU</t>
  </si>
  <si>
    <t>BARIRI</t>
  </si>
  <si>
    <t>IDALINA VIANNA FERRO PROFESSORA</t>
  </si>
  <si>
    <t>BARRA BONITA</t>
  </si>
  <si>
    <t>GERALDO PEREIRA DE BARROS DOUTOR</t>
  </si>
  <si>
    <t>BOREBI</t>
  </si>
  <si>
    <t>IRACEMA LEITE E SILVA PROFESSORA</t>
  </si>
  <si>
    <t>BROTAS</t>
  </si>
  <si>
    <t>IZABEL SILVEIRA MELLO SOARES DONA DONA SINHA</t>
  </si>
  <si>
    <t>IGARACU DO TIETE</t>
  </si>
  <si>
    <t>JOSE CONTI</t>
  </si>
  <si>
    <t>ITAJU</t>
  </si>
  <si>
    <t>ERASTO CASTANHO DE ANDRADE PROFESSOR</t>
  </si>
  <si>
    <t>CEL JTO A EE MAJOR PRADO</t>
  </si>
  <si>
    <t>TOLENTINO MIRAGLIA DOUTOR</t>
  </si>
  <si>
    <t>TULLIO ESPINDOLA DE CASTRO PROFESSOR</t>
  </si>
  <si>
    <t>LOPES RODRIGUES DOUTOR</t>
  </si>
  <si>
    <t>ANA FRANCO DA ROCHA BRANDO PROFA</t>
  </si>
  <si>
    <t>MACATUBA</t>
  </si>
  <si>
    <t>OSMAR FRANCISCO DA CONCEICAO DOUTOR</t>
  </si>
  <si>
    <t>MINEIROS DO TIETE</t>
  </si>
  <si>
    <t>ANTONIO FERRAZ</t>
  </si>
  <si>
    <t>PEDERNEIRAS</t>
  </si>
  <si>
    <t>ANCHIETA</t>
  </si>
  <si>
    <t>NEUSA CESTARI FABRI PROFESSORA</t>
  </si>
  <si>
    <t>ALVA FABRI MIRANDA PROFESSORA</t>
  </si>
  <si>
    <t>JOSE BONIFACIO</t>
  </si>
  <si>
    <t>SEVERINO REINO</t>
  </si>
  <si>
    <t>PEDRO BRANDAO DOS REIS</t>
  </si>
  <si>
    <t>ARISTIDES PEREIRA FILHO PROFESSOR</t>
  </si>
  <si>
    <t>MIRASSOL</t>
  </si>
  <si>
    <t>EDMUR NEVES PROFESSOR</t>
  </si>
  <si>
    <t>GENARO DOMARCO</t>
  </si>
  <si>
    <t>ANISIO JOSE MOREIRA</t>
  </si>
  <si>
    <t>TUFI MADI</t>
  </si>
  <si>
    <t>IRIA BARBIERI VITA PROFESSORA</t>
  </si>
  <si>
    <t>MONTE APRAZIVEL</t>
  </si>
  <si>
    <t>PORFIRIO DE ALCANTARA PIMENTEL CAPITAO</t>
  </si>
  <si>
    <t>NEVES PAULISTA</t>
  </si>
  <si>
    <t>GUINES AFFONSO MORALES PROFESSOR</t>
  </si>
  <si>
    <t>NOVA ALIANCA</t>
  </si>
  <si>
    <t>GABRIEL COZZETTO</t>
  </si>
  <si>
    <t>TANABI</t>
  </si>
  <si>
    <t>FIDELIS PADRE</t>
  </si>
  <si>
    <t>Guatemala</t>
  </si>
  <si>
    <t>JUNDIAI</t>
  </si>
  <si>
    <t>CAMPO LIMPO PAULISTA</t>
  </si>
  <si>
    <t>ELZA FACCA MARTINS BONILHA PROFESSORA</t>
  </si>
  <si>
    <t>MARIO PEREIRA PINTO</t>
  </si>
  <si>
    <t>DAGOBERTO ROMAG FREI</t>
  </si>
  <si>
    <t>ITATIBA</t>
  </si>
  <si>
    <t>IVONY DE CAMARGO SALLES PROFESSORA</t>
  </si>
  <si>
    <t>MANUEL EUCLIDES DE BRITO</t>
  </si>
  <si>
    <t>OSCARLINA DE ARAUJO OLIVEIRA PROFESSORA</t>
  </si>
  <si>
    <t>ITUPEVA</t>
  </si>
  <si>
    <t>MANOEL JOSE DA FONSECA</t>
  </si>
  <si>
    <t>JOSE POLLI</t>
  </si>
  <si>
    <t>ARTHUR RICCI MONSENHOR DOUTOR</t>
  </si>
  <si>
    <t>PROFESSOR MARCIO BORGES MACHADO</t>
  </si>
  <si>
    <t>JARINU</t>
  </si>
  <si>
    <t>JERONIMO DE CAMARGO</t>
  </si>
  <si>
    <t>DUILIO MAZIERO</t>
  </si>
  <si>
    <t>CEL JTO A EE MARIA DE LOURDES FRANCA SILVEIRA PROFESSORA</t>
  </si>
  <si>
    <t>CECILIA ROLEMBERG PORTO GUELLI PROFESSORA</t>
  </si>
  <si>
    <t>JOSE FELICIANO DE OLIVEIRA PROFESSOR</t>
  </si>
  <si>
    <t>JOSE SILVA JUNIOR PROFESSOR</t>
  </si>
  <si>
    <t>PROFESSORA MARIA DE LOURDES DE FRANCA SILVEIRA</t>
  </si>
  <si>
    <t>GABRIEL PAULINO BUENO COUTO BISPO DOM</t>
  </si>
  <si>
    <t>ANTENOR SOARES GANDRA DOUTOR</t>
  </si>
  <si>
    <t>ANA PINTO DUARTE PAES PROFESSORA</t>
  </si>
  <si>
    <t>BENEDITA ARRUDA PROFESSORA</t>
  </si>
  <si>
    <t>SIQUEIRA MORAES</t>
  </si>
  <si>
    <t>BARAO DE JUNDIAI</t>
  </si>
  <si>
    <t>PAULO MENDES SILVA</t>
  </si>
  <si>
    <t>ELOY DE MIRANDA CHAVES DOUTOR</t>
  </si>
  <si>
    <t>ALBERTINA FORTAREL PROFESSORA</t>
  </si>
  <si>
    <t>DIOGENES DUARTE PAES</t>
  </si>
  <si>
    <t>GETULIO NOGUEIRA DE SA PROFESSOR</t>
  </si>
  <si>
    <t>DEOLINDA COPELLI DE SOUZA LIMA PROFESSORA</t>
  </si>
  <si>
    <t>JOAO BATISTA CURADO PROFESSOR</t>
  </si>
  <si>
    <t>ADIB MIGUEL HADDAD</t>
  </si>
  <si>
    <t>JOCENY VILLELA CURADO PROFESSORA</t>
  </si>
  <si>
    <t>MARIA JOSE MAIA DE TOLEDO PROFA</t>
  </si>
  <si>
    <t>MAURILIO TOMANIK PADRE</t>
  </si>
  <si>
    <t>LUIZ RIVELLI PROFESSOR</t>
  </si>
  <si>
    <t>BAIRRO FAZENDA GRANDE</t>
  </si>
  <si>
    <t>ALESSANDRA CRISTINA RODRIGUES DE O PEZZATO PROFA</t>
  </si>
  <si>
    <t>JURANDYR DE SOUZA LIMA</t>
  </si>
  <si>
    <t>MARIA DE ALMEIDA SCHLEDORN PROFESSORA</t>
  </si>
  <si>
    <t>BENEDICTO LOSCHI</t>
  </si>
  <si>
    <t>LOUVEIRA</t>
  </si>
  <si>
    <t>JOAQUIM ANTONIO LADEIRA PROFESSOR</t>
  </si>
  <si>
    <t>Porto Rico</t>
  </si>
  <si>
    <t>ALBERTO FERREIRA REZENDE PROFESSOR</t>
  </si>
  <si>
    <t>ODILON LEITE FERRAZ</t>
  </si>
  <si>
    <t>VARZEA PAULISTA</t>
  </si>
  <si>
    <t>OSWALDO CAMARGO PIRES PROFESSOR</t>
  </si>
  <si>
    <t>MARIA DE SAO LUIZ IRMA</t>
  </si>
  <si>
    <t>NATHANAEL SILVA PROFESSOR</t>
  </si>
  <si>
    <t>ARMANDO DIAS</t>
  </si>
  <si>
    <t>MITIHARU TANAKA</t>
  </si>
  <si>
    <t>HAMILTON JOSE BIANCHI MONSENHOR</t>
  </si>
  <si>
    <t>MARCOS ALEXANDRE SODRE PROFESSOR</t>
  </si>
  <si>
    <t>IDOROTI DE SOUZA ALVAREZ</t>
  </si>
  <si>
    <t>LESTE 1</t>
  </si>
  <si>
    <t>CANGAIBA</t>
  </si>
  <si>
    <t>VITAL FOGACA DE ALMEIDA DOUTOR</t>
  </si>
  <si>
    <t>CAETANO MIELE PROFESSOR</t>
  </si>
  <si>
    <t>ANNITA GUASTINI EIRAS PROFESSORA</t>
  </si>
  <si>
    <t>IRENE BRANCO DA SILVA PROFESSORA</t>
  </si>
  <si>
    <t>VALACE MARQUES PROFESSOR</t>
  </si>
  <si>
    <t>REPUBLICA DO URUGUAI</t>
  </si>
  <si>
    <t>MIGUEL DE CERVANTES Y SAAVEDRA DOM</t>
  </si>
  <si>
    <t>MIGUEL KRUSE DOM</t>
  </si>
  <si>
    <t>ANNE FRANK</t>
  </si>
  <si>
    <t>GERALDO CAMPOS MOREIRA PROFESSOR DOUTOR</t>
  </si>
  <si>
    <t>MARIA AUGUSTA CORREA PROFESSORA</t>
  </si>
  <si>
    <t>MARIA APARECIDA MACHADO JULIANELLI</t>
  </si>
  <si>
    <t>ANNA PONTES TOLEDO NATALI PROFESSORA</t>
  </si>
  <si>
    <t>LAERTE PANIGHEL PROFESSOR</t>
  </si>
  <si>
    <t>VICTORIO NAPOLEAO OLIANI PROFESSOR</t>
  </si>
  <si>
    <t>REPUBLICA DO HAITI</t>
  </si>
  <si>
    <t>ERMELINO MATARAZZO</t>
  </si>
  <si>
    <t>CEL JTO A EE ERMELINO MATARAZZO</t>
  </si>
  <si>
    <t>FILOMENA MATARAZZO CONDESSA</t>
  </si>
  <si>
    <t>EUNICE LAUREANO DA SILVA PROFESSORA</t>
  </si>
  <si>
    <t>BENEDITA DE REZENDE PROFESSORA</t>
  </si>
  <si>
    <t>FRANCISCO MESQUITA JORNALISTA</t>
  </si>
  <si>
    <t>LUCIO DE CARVALHO MARQUES PROFESSOR</t>
  </si>
  <si>
    <t>LEONOR RENDESI PROFESSORA</t>
  </si>
  <si>
    <t>PEDRO DE ALCANTARA MARCONDES MACHADO PROFESSOR</t>
  </si>
  <si>
    <t>JOAQUIM TORRES SANTIAGO PROFESSOR</t>
  </si>
  <si>
    <t>THEREZINHA ARANHA MANTELLI</t>
  </si>
  <si>
    <t>UMBERTO CONTE CHECCHIA PROFESSOR</t>
  </si>
  <si>
    <t>PARQUE ECOLOGICO</t>
  </si>
  <si>
    <t>ANNETTE MARLENE FERNANDES DE MELLO IRMA</t>
  </si>
  <si>
    <t>ITAQUERA</t>
  </si>
  <si>
    <t>GALILEO EMENDABILI ESCULTOR</t>
  </si>
  <si>
    <t>EMILIA DE PAIVA MEIRA PROFESSORA</t>
  </si>
  <si>
    <t>GERALDO DOMINGOS CORTEZ PROFESSOR</t>
  </si>
  <si>
    <t>HELENA LOMBARDI BRAGA PROFESSORA</t>
  </si>
  <si>
    <t>APPARECIDA RAHAL PROFESSORA</t>
  </si>
  <si>
    <t>ALVARES DE AZEVEDO</t>
  </si>
  <si>
    <t>MARIA CECILIA DA SILVA GROHMANN PROFESSORA</t>
  </si>
  <si>
    <t>MARIA DA CONCEICAO OLIVEIRA COSTA PROFESSORA</t>
  </si>
  <si>
    <t>MILTON CRUZEIRO PROFESSOR</t>
  </si>
  <si>
    <t>THALES CASTANHO DE ANDRADE PROFESSOR</t>
  </si>
  <si>
    <t>CASSIO CIAMPOLINI DEPUTADO</t>
  </si>
  <si>
    <t>JULIO DINIS</t>
  </si>
  <si>
    <t>RUTH CABRAL TRONCARELLI PROFESSORA</t>
  </si>
  <si>
    <t>ELYSEU SIMOES MACHADO PROFESSOR</t>
  </si>
  <si>
    <t>SAID MURAD</t>
  </si>
  <si>
    <t>NABIHA ABDALLA CHOHFI</t>
  </si>
  <si>
    <t>URBANO DE OLIVEIRA PINTO REV</t>
  </si>
  <si>
    <t>IRINEU MONTEIRO DE PINHO REV</t>
  </si>
  <si>
    <t>HERMINIA DE ANDRADE PFUHL NEVES PROFESSORA</t>
  </si>
  <si>
    <t>DOM PAULO EVARISTO ARNS</t>
  </si>
  <si>
    <t>PENHA</t>
  </si>
  <si>
    <t>CEL JTO A EE NOSSA SENHORA DA PENHA</t>
  </si>
  <si>
    <t>RITA JULIA DE OLIVEIRA PROFESSORA</t>
  </si>
  <si>
    <t>SANTOS DUMONT</t>
  </si>
  <si>
    <t>JOSE BARTOCCI PROFESSOR</t>
  </si>
  <si>
    <t>THEODOMIRO EMERIQUE PROFESSOR</t>
  </si>
  <si>
    <t>GABRIEL ORTIZ PROFESSOR</t>
  </si>
  <si>
    <t>JOSE DE CAMPOS CAMARGO PROFESSOR</t>
  </si>
  <si>
    <t>JOAO MARIA OGNO OSB DOM</t>
  </si>
  <si>
    <t>ESTHER FRANKEL SAMPAIO</t>
  </si>
  <si>
    <t>NOSSA SENHORA DA PENHA</t>
  </si>
  <si>
    <t>ANTAO PADRE</t>
  </si>
  <si>
    <t>Laos</t>
  </si>
  <si>
    <t>ADALGISA MOREIRA PIRES PROFESSORA</t>
  </si>
  <si>
    <t>MARIA APARECIDA DE CASTRO MASIERO PROFESSORA</t>
  </si>
  <si>
    <t>MARIA DE CARVALHO SENNE PROFESSORA</t>
  </si>
  <si>
    <t>CUSTODIO JOSE DE MELLO ALMIRANTE</t>
  </si>
  <si>
    <t>BARAO DE RAMALHO</t>
  </si>
  <si>
    <t>SOUZA QUEIROZ BARAO DE</t>
  </si>
  <si>
    <t>PONTE RASA</t>
  </si>
  <si>
    <t>JOSE DE CARVALHO PADRE</t>
  </si>
  <si>
    <t>THEREZA DOROTHEA DE ARRUDA REGO PROFESSORA</t>
  </si>
  <si>
    <t>SILVA PRADO DEPUTADO</t>
  </si>
  <si>
    <t>MARINHA DO BRASIL</t>
  </si>
  <si>
    <t>ANTONIO DE OLIVEIRA CAMARGO PROFESSOR</t>
  </si>
  <si>
    <t>LUIS GONZAGA CARVALHO MELO PROFESSOR</t>
  </si>
  <si>
    <t>NELLO LORENZON</t>
  </si>
  <si>
    <t>VILA JACUI</t>
  </si>
  <si>
    <t>MAXIMO DE MOURA SANTOS PROFESSOR</t>
  </si>
  <si>
    <t>RAUL PILLA DEPUTADO</t>
  </si>
  <si>
    <t>GABRIEL PELICIOTTI PROFESSOR</t>
  </si>
  <si>
    <t>LUIGI PIRANDELLO</t>
  </si>
  <si>
    <t>TIDE SETUBAL</t>
  </si>
  <si>
    <t>PAULO ROBERTO FAGGIONI PROFESSOR</t>
  </si>
  <si>
    <t>MARIA JOVITA</t>
  </si>
  <si>
    <t>NILDO DO AMARAL JUNIOR PADRE</t>
  </si>
  <si>
    <t>ARCANGELO SFORCIM</t>
  </si>
  <si>
    <t>TITO LIVIO FERREIRA PROFESSOR</t>
  </si>
  <si>
    <t>JOSE BORGES DOS SANTOS JUNIOR REV</t>
  </si>
  <si>
    <t>ZILDA ARNS NEUMANN</t>
  </si>
  <si>
    <t>JULIO DE CARVALHO BARATA</t>
  </si>
  <si>
    <t>REPUBLICA DE HONDURAS</t>
  </si>
  <si>
    <t>JOSE DE SAN MARTIN</t>
  </si>
  <si>
    <t>LESTE 2</t>
  </si>
  <si>
    <t>ITAIM PAULISTA</t>
  </si>
  <si>
    <t>ARMANDO GOMES DE ARAUJO PROF</t>
  </si>
  <si>
    <t>ALBERTO SCHWEITZER</t>
  </si>
  <si>
    <t>ALCEU GUERNER GONZALEZ PROF</t>
  </si>
  <si>
    <t>JOAO PRADO MARGARIDO PROF</t>
  </si>
  <si>
    <t>JOSE BUSTAMANTE DEPUTADO</t>
  </si>
  <si>
    <t>NEYDY DE CAMPOS MELGES PROF</t>
  </si>
  <si>
    <t>DARIO MONTEIRO DE BRITO PROF</t>
  </si>
  <si>
    <t>SERGIO PAULO MUNIZ PIMENTA CAPITAO</t>
  </si>
  <si>
    <t>LIVIO XAVIER</t>
  </si>
  <si>
    <t>RENATO DIAS DE ARAUJO PROF</t>
  </si>
  <si>
    <t>BRENO DI GRADO PROF</t>
  </si>
  <si>
    <t>RUBEM BRAGA CRONISTA</t>
  </si>
  <si>
    <t>EDER BERNARDES DOS SANTOS SOLDADO PM</t>
  </si>
  <si>
    <t>ROGER JULES DE CARVALHO MANGE</t>
  </si>
  <si>
    <t>PAULINA MADRE</t>
  </si>
  <si>
    <t>WILSON RACHID</t>
  </si>
  <si>
    <t>CELIA RIBEIRO LANDIM PROFA</t>
  </si>
  <si>
    <t>REPUBLICA DO SURINAME</t>
  </si>
  <si>
    <t>THOMAZ RODRIGUES ALCKMIN</t>
  </si>
  <si>
    <t>JOAO DORIA DEPUTADO</t>
  </si>
  <si>
    <t>UMBERTO LUIZ D URSO DR</t>
  </si>
  <si>
    <t>ANTONIO JOSE DE SUCRE</t>
  </si>
  <si>
    <t>REPUBLICA DA GUATEMALA</t>
  </si>
  <si>
    <t>JARDIM HELENA</t>
  </si>
  <si>
    <t>MARIO KOZEL FILHO</t>
  </si>
  <si>
    <t>ESTELA BORGES MORATO</t>
  </si>
  <si>
    <t>JOSE BONIFACIO ANDRADA E SILVA JARDIM PROF</t>
  </si>
  <si>
    <t>DIOGO DE FARIA DR</t>
  </si>
  <si>
    <t>HENRIQUE SMITH BAYMA DR</t>
  </si>
  <si>
    <t>MATTATHIAS GOMES DOS SANTOS REV</t>
  </si>
  <si>
    <t>FRANCISCO PEREIRA DE SOUZA FILHO PROF</t>
  </si>
  <si>
    <t>SALVADOR ROMANO</t>
  </si>
  <si>
    <t>CAETANO ZAMITTI MAMMANA PROF</t>
  </si>
  <si>
    <t>FERNANDES SOARES PROF</t>
  </si>
  <si>
    <t>MARIA DE LOURDES VIEIRA</t>
  </si>
  <si>
    <t>LAJEADO</t>
  </si>
  <si>
    <t>ELIZA RAQUEL MACEDO DE SOUZA PROFA</t>
  </si>
  <si>
    <t>BALBINA NETTO VELLOSO PROFA</t>
  </si>
  <si>
    <t>CESAR DACORSO FILHO PROF</t>
  </si>
  <si>
    <t>JOAQUIM EUGENIO LIMA NETO</t>
  </si>
  <si>
    <t>Albânia</t>
  </si>
  <si>
    <t>COSME DE FARIA MAJOR</t>
  </si>
  <si>
    <t>MARILIA SANTOS CARVALHO DE POLILLO PROFESSORA</t>
  </si>
  <si>
    <t>CANDIDA RITA DA SILVA PAULO</t>
  </si>
  <si>
    <t>CLOVIS RENE CALABREZ PROF</t>
  </si>
  <si>
    <t>MARIA LUCIA AMBROZIO PROFA</t>
  </si>
  <si>
    <t>AURELIO BUARQUE DE HOLANDA FERREIRA PROF</t>
  </si>
  <si>
    <t>ARACI ZEBRAL TEIXEIRA</t>
  </si>
  <si>
    <t>PEDRO GERALDO COSTA DEPUTADO</t>
  </si>
  <si>
    <t>NANCY DE OLIVEIRA FIDALGO PROFA</t>
  </si>
  <si>
    <t>MIGUEL HIDALGO</t>
  </si>
  <si>
    <t>LUCIANE DO ESPIRITO SANTO PROFA</t>
  </si>
  <si>
    <t>GIORGIO GAGLIANI CAPUTO PADRE</t>
  </si>
  <si>
    <t>SAO MIGUEL</t>
  </si>
  <si>
    <t>CEL JTO A EE DOM PEDRO I</t>
  </si>
  <si>
    <t>DOM PEDRO I</t>
  </si>
  <si>
    <t>MANOEL DE NOBREGA DEPUTADO</t>
  </si>
  <si>
    <t>DARIO DE QUEIROZ PROF</t>
  </si>
  <si>
    <t>ATAULPHO ALVES</t>
  </si>
  <si>
    <t>ARLINDO PINTO DA SILVA PROF</t>
  </si>
  <si>
    <t>PEDRO MOREIRA MATOS PROF</t>
  </si>
  <si>
    <t>TERCIO MORAES PEREIRA REV</t>
  </si>
  <si>
    <t>JOSE RIGHETTO SOBRINHO PROF</t>
  </si>
  <si>
    <t>HELIO HELENE</t>
  </si>
  <si>
    <t>HUGO TAKAHASHI ENG</t>
  </si>
  <si>
    <t>ALVARO SIMOES</t>
  </si>
  <si>
    <t>VILA CURUCA</t>
  </si>
  <si>
    <t>PLINIO CAIADO DE CASTRO DR</t>
  </si>
  <si>
    <t>SHINQUICHI AGARI</t>
  </si>
  <si>
    <t>PEDRO VIRIATO PARIGOT DE SOUZA ENGENHEIRO</t>
  </si>
  <si>
    <t>FORCA AEREA BRASILEIRA</t>
  </si>
  <si>
    <t>ADOLPHO PLUSKAT PROF</t>
  </si>
  <si>
    <t>LUIS AMBRA DESEMBARGADOR</t>
  </si>
  <si>
    <t>EUNICE MARQUES MOURA BASTOS PROFA</t>
  </si>
  <si>
    <t>MARCELO TULMAN NETO</t>
  </si>
  <si>
    <t>ROSARITA TORKOMIAN PROFA</t>
  </si>
  <si>
    <t>MARIA VERA LOMBARDI SIQUEIRA PROFA</t>
  </si>
  <si>
    <t>JOSE BORGES ANDRADE</t>
  </si>
  <si>
    <t>MARIA REGINA MACHADO DE CASTRO GUIMARAES PROFA</t>
  </si>
  <si>
    <t>CLEISE MARISA SIQUEIRA PROFA</t>
  </si>
  <si>
    <t>JOSE CELESTINO BOURROUL</t>
  </si>
  <si>
    <t>LESTE 3</t>
  </si>
  <si>
    <t>CIDADE TIRADENTES</t>
  </si>
  <si>
    <t>PAULO SARASATE GOVERNADOR</t>
  </si>
  <si>
    <t>JARDIM DOM ANGELICO</t>
  </si>
  <si>
    <t>ROQUE THEOPHILO</t>
  </si>
  <si>
    <t>CLAUDIA DUTRA VIANA PROFESSORA</t>
  </si>
  <si>
    <t>CESAR DONATO CALABREZ</t>
  </si>
  <si>
    <t>FERNANDO MAURO PIRES DA ROCHA DEPUTADO</t>
  </si>
  <si>
    <t>FERNANDO PESSOA</t>
  </si>
  <si>
    <t>MARIUMA BUAZAR MAUAD</t>
  </si>
  <si>
    <t>MARIA ANTONIETA FERRAZ BIBLIOTECARIA</t>
  </si>
  <si>
    <t>CANDIDO PROCOPIO FERREIRA DE CAMARGO PROFESSOR</t>
  </si>
  <si>
    <t>CAMILO CASTELO BRANCO</t>
  </si>
  <si>
    <t>JORGE LUIS BORGES</t>
  </si>
  <si>
    <t>OSWALDO GAGLIARDI</t>
  </si>
  <si>
    <t>RUY DE MELLO JUNQUEIRA</t>
  </si>
  <si>
    <t>JARDIM WILMA FLOR</t>
  </si>
  <si>
    <t>BARRO BRANCO II</t>
  </si>
  <si>
    <t>GUAIANASES</t>
  </si>
  <si>
    <t>LUIZ ROSANOVA PROFESSOR</t>
  </si>
  <si>
    <t>PEDRO TAQUES</t>
  </si>
  <si>
    <t>SEBASTIAO FARIA ZIMBRES PROFESSOR</t>
  </si>
  <si>
    <t>HUMBERTO DANTAS</t>
  </si>
  <si>
    <t>ROCCA DORDALL</t>
  </si>
  <si>
    <t>ERNESTINA DEL BUONO TRAMA PROFESSORA</t>
  </si>
  <si>
    <t>FREDERICO MARIANO</t>
  </si>
  <si>
    <t>AQUILINO RIBEIRO</t>
  </si>
  <si>
    <t>GUERRA JUNQUEIRO</t>
  </si>
  <si>
    <t>INES BREGA CORDEIRO PROFESSORA</t>
  </si>
  <si>
    <t>BERNARDIM RIBEIRO</t>
  </si>
  <si>
    <t>FABIO AGAZZI</t>
  </si>
  <si>
    <t>SERGIO ESTANISLAU CAMARGO</t>
  </si>
  <si>
    <t>ZIPORA RUBINSTEIN PROFESSORA</t>
  </si>
  <si>
    <t>IGUATEMI</t>
  </si>
  <si>
    <t>RITA PINTO DE ARAUJO PROFESSORA</t>
  </si>
  <si>
    <t>RECANTO VERDE SOL</t>
  </si>
  <si>
    <t>BELIZE</t>
  </si>
  <si>
    <t>ANTONIO CARLOS BRASILEIRO DE ALMEIDA JOBIM TOM JOBIM</t>
  </si>
  <si>
    <t>ANTONIETA DE SOUZA ALCANTARA</t>
  </si>
  <si>
    <t>CARMELINDA MARQUES PEREIRA PROFESSORA</t>
  </si>
  <si>
    <t>BRENNO ROSSI MAESTRO</t>
  </si>
  <si>
    <t>SIMAO MATHIAS PROFESSOR</t>
  </si>
  <si>
    <t>CONJUNTO HABITACIONAL CARRAOZINHO</t>
  </si>
  <si>
    <t>HAYDEE HIDALGO PROFESSORA</t>
  </si>
  <si>
    <t>VILA BELA</t>
  </si>
  <si>
    <t>JARDIM IGUATEMI</t>
  </si>
  <si>
    <t>JARDIM LIMOEIRO III</t>
  </si>
  <si>
    <t>CEL JTO A EE FADLO HAIDAR</t>
  </si>
  <si>
    <t>ANISIO TEIXEIRA PROFESSOR</t>
  </si>
  <si>
    <t>FRANCISCO DE ASSIS PIRES CORREA PROFESSOR</t>
  </si>
  <si>
    <t>SALIM FARAH MALUF PROFESSOR</t>
  </si>
  <si>
    <t>FADLO HAIDAR</t>
  </si>
  <si>
    <t>JOAQUIM SILVERIO GOMES DOS REIS PROFESSOR</t>
  </si>
  <si>
    <t>INDIANA ZUYCHER SIMOES DE JESUS PROFESSORA</t>
  </si>
  <si>
    <t>JUAN CARLOS ONETTI ESCRITOR</t>
  </si>
  <si>
    <t>JARDIM PEDRA BRANCA</t>
  </si>
  <si>
    <t>Líbia</t>
  </si>
  <si>
    <t>JOAO CASTELLANO PROFESSOR</t>
  </si>
  <si>
    <t>YERVANT KISSAJIKIAN</t>
  </si>
  <si>
    <t>Costa do Marfim</t>
  </si>
  <si>
    <t>SALVADOR ALLENDE GOSSENS PRESIDENTE</t>
  </si>
  <si>
    <t>MARIA DE LOURDES ARANHA DE ASSIS PACHECO PROFESSORA</t>
  </si>
  <si>
    <t>CONJUNTO HABITACIONAL ITAQUERA IV I</t>
  </si>
  <si>
    <t>ESTHER DE FIGUEIREDO FERRAZ</t>
  </si>
  <si>
    <t>SAO RAFAEL</t>
  </si>
  <si>
    <t>DECIO FERRAZ ALVIM PROFESSOR DOUTOR</t>
  </si>
  <si>
    <t>ADHEMAR ANTONIO PRADO PROFESSOR</t>
  </si>
  <si>
    <t>ANDRE NUNES JUNIOR</t>
  </si>
  <si>
    <t>MOZART TAVARES DE LIMA PROFESSOR</t>
  </si>
  <si>
    <t>CARLOS HENRIQUE LIBERALLI PROFESSOR</t>
  </si>
  <si>
    <t>ORLANDO SILVA</t>
  </si>
  <si>
    <t>MOACYR AMARAL DOS SANTOS</t>
  </si>
  <si>
    <t>VALENTIM CARRA PROFESSOR</t>
  </si>
  <si>
    <t>ISAAC SCHRAIBER PROFESSOR</t>
  </si>
  <si>
    <t>GERALDINO DOS SANTOS DEPUTADO</t>
  </si>
  <si>
    <t>SILVANA EVANGELISTA PROFESSORA</t>
  </si>
  <si>
    <t>MARCOS ANTONIO COSTA PROFESSOR</t>
  </si>
  <si>
    <t>LESTE 4</t>
  </si>
  <si>
    <t>ARTUR ALVIM</t>
  </si>
  <si>
    <t>MARIA AUGUSTA DE AVILA PROFA</t>
  </si>
  <si>
    <t>EXERCITO BRASILEIRO</t>
  </si>
  <si>
    <t>JOAO RAMACCIOTTI PROF</t>
  </si>
  <si>
    <t>AUGUSTO BAILLOT PROF</t>
  </si>
  <si>
    <t>OSWALDO ARANHA BANDEIRA DE MELLO PROF</t>
  </si>
  <si>
    <t>OCTACILIO DE CARVALHO LOPES PROF</t>
  </si>
  <si>
    <t>ORESTES ROSOLIA PROF</t>
  </si>
  <si>
    <t>ANTONIO SYLVIO DA CUNHA BUENO</t>
  </si>
  <si>
    <t>OCTAVIO MARCONDES FERRAZ ENGENHEIRO</t>
  </si>
  <si>
    <t>CIDADE LIDER</t>
  </si>
  <si>
    <t>ASTOLFO ARAUJO DEPUTADO</t>
  </si>
  <si>
    <t>ASCANIO DE AZEVEDO CASTILHO PROF</t>
  </si>
  <si>
    <t>LUZIA DE QUEIROZ E OLIVEIRA PROFA</t>
  </si>
  <si>
    <t>JORGE DUPRAT FIGUEIREDO</t>
  </si>
  <si>
    <t>PAULO LAURO DR</t>
  </si>
  <si>
    <t>CAMILO MARIA CAVALHEIRO DOM</t>
  </si>
  <si>
    <t>MARIA JOSE BARONE FERNANDES PROFA</t>
  </si>
  <si>
    <t>SERGIO DA SILVA NOBREZA PROF</t>
  </si>
  <si>
    <t>ANTENOR SANTOS DE OLIVEIRA PROF</t>
  </si>
  <si>
    <t>PARQUE SAVOY CITY II</t>
  </si>
  <si>
    <t>A HEBRAICA</t>
  </si>
  <si>
    <t>FRANCISCO GLYCERIO DE FREITAS DR</t>
  </si>
  <si>
    <t>IVO BANDONI PROF</t>
  </si>
  <si>
    <t>PARQUE DO CARMO</t>
  </si>
  <si>
    <t>CIDADE DE HIROSHIMA</t>
  </si>
  <si>
    <t>LINA DA COSTA COUTO PROFA</t>
  </si>
  <si>
    <t>QUINTILIANO JOSE SITRANGULO PROF</t>
  </si>
  <si>
    <t>JOSE DE OLIVEIRA ORLANDI</t>
  </si>
  <si>
    <t>MARIA FERRAZ DE CAMPOS PROFA</t>
  </si>
  <si>
    <t>JOZINEIDE PEREIRA GAUDINO</t>
  </si>
  <si>
    <t>KIMAKO KAMADA KINOSHITA PROFA</t>
  </si>
  <si>
    <t>MANOEL DE MELO MISSIONARIO</t>
  </si>
  <si>
    <t>SAO MATEUS</t>
  </si>
  <si>
    <t>PILAR GARCIA VIDAL DONA</t>
  </si>
  <si>
    <t>ALFREDO MACHADO PEDROSA PROF</t>
  </si>
  <si>
    <t>ADELINO JOSE DA SILVA D AZEVEDO PROF</t>
  </si>
  <si>
    <t>SAO JOAO EVANGELISTA</t>
  </si>
  <si>
    <t>ALFREDO ASHCAR PROF</t>
  </si>
  <si>
    <t>WALTER BELIAN</t>
  </si>
  <si>
    <t>VICTORIO AMERICO FONTANA PROF</t>
  </si>
  <si>
    <t>MARIA LOURDES ROSARIO NEGREIROS PROFA</t>
  </si>
  <si>
    <t>JOAO CAMARGO PROF</t>
  </si>
  <si>
    <t>LOURENCO ZANELATTI</t>
  </si>
  <si>
    <t>WILFREDO PINHEIRO PROF</t>
  </si>
  <si>
    <t>JOAO SARMENTO PIMENTEL</t>
  </si>
  <si>
    <t>INAH JACY DE CASTRO AGUIAR</t>
  </si>
  <si>
    <t>SAPOPEMBA</t>
  </si>
  <si>
    <t>VICTOR MIGUEL ROMANO PROF</t>
  </si>
  <si>
    <t>AROLDO DE AZEVEDO PROF</t>
  </si>
  <si>
    <t>JOCELYN PONTES GESTAL PROF</t>
  </si>
  <si>
    <t>JANDYRA VIEIRA CUNHA BARRA PROFA</t>
  </si>
  <si>
    <t>DIDIO DA SILVEIRA BALDY PROF</t>
  </si>
  <si>
    <t>JULIETA TERLIZZI BINDO PROFA</t>
  </si>
  <si>
    <t>EMIR MACEDO NOGUEIRA JORNALISTA PROF</t>
  </si>
  <si>
    <t>ROMEU MONTORO</t>
  </si>
  <si>
    <t>FAZENDA DA JUTA VI</t>
  </si>
  <si>
    <t>MIGUEL SANSIGOLO PROF</t>
  </si>
  <si>
    <t>SHIRO KYONO DEPUTADO</t>
  </si>
  <si>
    <t>JULIETA FARAO PROFA</t>
  </si>
  <si>
    <t>ARTHUR CHAGAS JUNIOR PROF</t>
  </si>
  <si>
    <t>LIBERATO GROSSI PROF</t>
  </si>
  <si>
    <t>VALDIR FERNANDES PINTO PROF</t>
  </si>
  <si>
    <t>JOAQUIN SUAREZ</t>
  </si>
  <si>
    <t>REPUBLICA DA NICARAGUA</t>
  </si>
  <si>
    <t>VILA MATILDE</t>
  </si>
  <si>
    <t>CEL JTO A EE DONA ZALINA ROLIM</t>
  </si>
  <si>
    <t>MARIA LOURDES N ALBERGARIA PROFA</t>
  </si>
  <si>
    <t>MARISA DE MELLO PROFA</t>
  </si>
  <si>
    <t>OLGA MARINOVIC DORO PROFA</t>
  </si>
  <si>
    <t>LUIZ ANTONIO FRAGOSO PROF</t>
  </si>
  <si>
    <t>JAMIL PEDRO SAWAYA PROF</t>
  </si>
  <si>
    <t>BERNARDO RODRIGUES NOGUEIRA DOM</t>
  </si>
  <si>
    <t>ZALINA ROLIM DONA</t>
  </si>
  <si>
    <t>ADELAIDE FERRAZ DE OLIVEIRA PROFA</t>
  </si>
  <si>
    <t>INFANTE DOM HENRIQUE</t>
  </si>
  <si>
    <t>JOSE PEREIRA DE QUEIROZ DR</t>
  </si>
  <si>
    <t>AFONSO PENNA JUNIOR PROF</t>
  </si>
  <si>
    <t>JOSE TALARICO</t>
  </si>
  <si>
    <t>MENOTTI DEL PICCHIA POETA</t>
  </si>
  <si>
    <t>LESTE 5</t>
  </si>
  <si>
    <t>THEODORO DE MORAES PROFESSOR</t>
  </si>
  <si>
    <t>PAULO MONTE SERRAT PROFESSOR</t>
  </si>
  <si>
    <t>ISAI LEIRNER</t>
  </si>
  <si>
    <t>ANDRE OHL</t>
  </si>
  <si>
    <t>ANDRE XAVIER GALLICHO PROFESSOR</t>
  </si>
  <si>
    <t>ANNA TEIXEIRA PRADO ZACHARIAS PROFESSORA</t>
  </si>
  <si>
    <t>PLINIO BARRETO</t>
  </si>
  <si>
    <t>WOLNY CARVALHO RAMOS PROFESSOR</t>
  </si>
  <si>
    <t>MARIO MARQUES DE OLIVEIRA PROFESSOR</t>
  </si>
  <si>
    <t>JOY ARRUDA DOUTOR</t>
  </si>
  <si>
    <t>CLEMENTE QUAGLIO PROFESSOR</t>
  </si>
  <si>
    <t>ARICANDUVA</t>
  </si>
  <si>
    <t>MOACYR CAMPOS PROFESSOR</t>
  </si>
  <si>
    <t>CARAMURU</t>
  </si>
  <si>
    <t>SANTOS AMARO DA CRUZ PROFESSOR</t>
  </si>
  <si>
    <t>DUQUE DE CAXIAS</t>
  </si>
  <si>
    <t>EDUARDO CARLOS PEREIRA</t>
  </si>
  <si>
    <t>NAGIB IZAR</t>
  </si>
  <si>
    <t>EDUARDO GOMES BRIGADEIRO</t>
  </si>
  <si>
    <t>MARIA PRESTES MAIA</t>
  </si>
  <si>
    <t>BELEM</t>
  </si>
  <si>
    <t>CEEJA CLARA MANTELLI DONA</t>
  </si>
  <si>
    <t>Coreia do Sul</t>
  </si>
  <si>
    <t>LOUREIRO JUNIOR PROFESSOR</t>
  </si>
  <si>
    <t>AMADEU AMARAL</t>
  </si>
  <si>
    <t>GUERINO RASO</t>
  </si>
  <si>
    <t>ANTONIO DE QUEIROZ TELLES DOUTOR</t>
  </si>
  <si>
    <t>DOMINGOS FAUSTINO SARMIENTO</t>
  </si>
  <si>
    <t>CENTRO DE ATEND SOCIOEDUC AO ADOLESC VILA GUILHERME CI</t>
  </si>
  <si>
    <t>CARRAO</t>
  </si>
  <si>
    <t>JULIA AMALIA AZEVEDO ANTUNES PROFESSORA</t>
  </si>
  <si>
    <t>IRENE RIBEIRO PROFESSORA</t>
  </si>
  <si>
    <t>Djibouti</t>
  </si>
  <si>
    <t>ALVINO BITTENCOURT PROFESSOR</t>
  </si>
  <si>
    <t>AMELIA DE ARAUJO DONA</t>
  </si>
  <si>
    <t>PEDRO ARBUES CORONEL</t>
  </si>
  <si>
    <t>SALVADOR ROCCO PROFESSOR</t>
  </si>
  <si>
    <t>JAIME CORTESAO</t>
  </si>
  <si>
    <t>SAO LUCAS</t>
  </si>
  <si>
    <t>MARIA DA GLORIA COSTA E SILVA PROFESSORA</t>
  </si>
  <si>
    <t>BEATRIZ R BASSI ASTORINO PROFESSORA</t>
  </si>
  <si>
    <t>STEFAN ZWEIG</t>
  </si>
  <si>
    <t>SECUNDINO DOMINGUES FILHO DOUTOR</t>
  </si>
  <si>
    <t>LUIZA MENDES CORREA SOUZA PROFESSORA</t>
  </si>
  <si>
    <t>JOSE CHEDIAK</t>
  </si>
  <si>
    <t>JULIETA NOGUEIRA RINALDI PROFESSORA</t>
  </si>
  <si>
    <t>JOAQUIM BRAGA DE PAULA PROFESSOR</t>
  </si>
  <si>
    <t>BRANCA CASTRO CANTO E MELO PROFESSORA</t>
  </si>
  <si>
    <t>JOAQUIM GOUVEIA FRANCO JUNIOR DEPUTADO</t>
  </si>
  <si>
    <t>TATUAPE</t>
  </si>
  <si>
    <t>CEL JTO A EE JOAO DIAS DA SILVEIRA PROFESSOR</t>
  </si>
  <si>
    <t>JOAO DIAS DA SILVEIRA PROFESSOR</t>
  </si>
  <si>
    <t>JOAO CLIMACO DA SILVA KRUSE PROFESSOR</t>
  </si>
  <si>
    <t>BENEDITO ESTEVAM DOS SANTOS DOUTOR</t>
  </si>
  <si>
    <t>ERASMO BRAGA</t>
  </si>
  <si>
    <t>CONGONHAS DO CAMPO VISCONDE DE</t>
  </si>
  <si>
    <t>CARLOS ESCOBAR</t>
  </si>
  <si>
    <t>PAULO NOVAES DE CARVALHO PROFESSOR</t>
  </si>
  <si>
    <t>JOAO BORGES PROFESSOR</t>
  </si>
  <si>
    <t>BENEDITA RIBAS F SILVEIRA PROFESSORA</t>
  </si>
  <si>
    <t>ASCENDINO REIS PROFESSOR</t>
  </si>
  <si>
    <t>OSWALDO CATALANO</t>
  </si>
  <si>
    <t>VILA FORMOSA</t>
  </si>
  <si>
    <t>BLANCA ZWICKER SIMOES PROFESSORA</t>
  </si>
  <si>
    <t>IRENE DE LIMA PAIVA PROFESSORA</t>
  </si>
  <si>
    <t>JOSE MARQUES DA CRUZ PROFESSOR</t>
  </si>
  <si>
    <t>ALMERINDA RODRIGUES MELLO PROFESSORA</t>
  </si>
  <si>
    <t>ANTONIO CANDIDO BARONE</t>
  </si>
  <si>
    <t>PAULO CAVALCANTI ALBUQUERQUE PROFESSOR</t>
  </si>
  <si>
    <t>ORVILLE DERBY</t>
  </si>
  <si>
    <t>GASTAO STRANG PROFESSOR</t>
  </si>
  <si>
    <t>VILA MARIA</t>
  </si>
  <si>
    <t>CEL JTO A EE PAULO EGYDIO O CARVALHO SENADOR</t>
  </si>
  <si>
    <t>PAULO EGYDIO DE OLIVEIRA CARVALHO SENADOR</t>
  </si>
  <si>
    <t>HORACIO LAFER MINISTRO</t>
  </si>
  <si>
    <t>MARIA MONTESSORI</t>
  </si>
  <si>
    <t>FLORINDA CARDOSO PROFESSORA</t>
  </si>
  <si>
    <t>HEROIS DA FEB</t>
  </si>
  <si>
    <t>IMPERATRIZ LEOPOLDINA</t>
  </si>
  <si>
    <t>JOAO VIEIRA DE ALMEIDA</t>
  </si>
  <si>
    <t>JULIO MAIA</t>
  </si>
  <si>
    <t>FRANCISCO DA COSTA GUEDES</t>
  </si>
  <si>
    <t>MAXIMO RIBEIRO NUNES PROFESSOR</t>
  </si>
  <si>
    <t>LIMEIRA</t>
  </si>
  <si>
    <t>ARTUR NOGUEIRA</t>
  </si>
  <si>
    <t>JOSE AMARO RODRIGUES</t>
  </si>
  <si>
    <t>JOAO BAPTISTA GAZZOLA</t>
  </si>
  <si>
    <t>ARMANDO FALCONE PROFESSOR</t>
  </si>
  <si>
    <t>JOSE APPARECIDO MUNHOZ PROFESSOR</t>
  </si>
  <si>
    <t>SEVERINO TAGLIARI</t>
  </si>
  <si>
    <t>CORDEIROPOLIS</t>
  </si>
  <si>
    <t>JOSE LEVY CORONEL</t>
  </si>
  <si>
    <t>JAMIL ABRAHAO SAAD</t>
  </si>
  <si>
    <t>ODECIO LUCKE PROFESSOR</t>
  </si>
  <si>
    <t>COSMOPOLIS</t>
  </si>
  <si>
    <t>PAULO DE ALMEIDA NOGUEIRA DOUTOR</t>
  </si>
  <si>
    <t>ENGENHEIRO COELHO</t>
  </si>
  <si>
    <t>ANTONIO ALVES CAVALHEIRO</t>
  </si>
  <si>
    <t>IRACEMAPOLIS</t>
  </si>
  <si>
    <t>CESARINO BORBA</t>
  </si>
  <si>
    <t>JOAQUINA DE CASTRO AZEVEDO</t>
  </si>
  <si>
    <t>CEL JTO A EE CASTELO BRANCO</t>
  </si>
  <si>
    <t>BRASIL</t>
  </si>
  <si>
    <t>ANTONIO PERCHES LORDELLO PROFESSOR</t>
  </si>
  <si>
    <t>LEOVEGILDO CHAGAS SANTOS PROFESSOR</t>
  </si>
  <si>
    <t>RUTH RAMOS CAPPI PROFESSORA</t>
  </si>
  <si>
    <t>ELY DE ALMEIDA CAMPOS PROFESSOR</t>
  </si>
  <si>
    <t>CASTELLO BRANCO</t>
  </si>
  <si>
    <t>JOSE MARCILIANO DA COSTA JUNIOR PROFESSOR</t>
  </si>
  <si>
    <t>MARIA DE SANTO INOCENCIO LIMA IRMA</t>
  </si>
  <si>
    <t>ARY LEITE PEREIRA PROFESSOR</t>
  </si>
  <si>
    <t>JOSE FERRAZ SAMPAIO PENTEADO PROFESSOR</t>
  </si>
  <si>
    <t>OCTAVIO PIMENTA REIS</t>
  </si>
  <si>
    <t>JARDIM PAINEIRAS</t>
  </si>
  <si>
    <t>LUIGINO BURIGOTTO</t>
  </si>
  <si>
    <t>PAULO CHAVES PROFESSOR</t>
  </si>
  <si>
    <t>MARIA APARECIDA SOARES DE LUCCA PROFESSORA</t>
  </si>
  <si>
    <t>GUSTAVO PECCININI</t>
  </si>
  <si>
    <t>CAROLINA ARRUDA VASCONCELLOS PROFESSORA</t>
  </si>
  <si>
    <t>MARIA GERTRUDES CARDOSO REBELLO IRMA</t>
  </si>
  <si>
    <t>DORIVALDO DAMM PROFESSOR</t>
  </si>
  <si>
    <t>MARGARIDA PAROLI SOARES PROFESSORA</t>
  </si>
  <si>
    <t>RIO CLARO</t>
  </si>
  <si>
    <t>CAROLINA AUGUSTA SERAPHIM PROFESSORA</t>
  </si>
  <si>
    <t>JOAQUIM SALLES CORONEL</t>
  </si>
  <si>
    <t>JOAO BATISTA LEME PROFESSOR</t>
  </si>
  <si>
    <t>MICHEL ANTONIO ALEM PROFESSOR</t>
  </si>
  <si>
    <t>ODILON CORREA PROFESSOR</t>
  </si>
  <si>
    <t>RAUL FERNANDES CHANCELER</t>
  </si>
  <si>
    <t>JOSE CARDOSO PROFESSOR</t>
  </si>
  <si>
    <t>DELCIO BACCARO PROFESSOR</t>
  </si>
  <si>
    <t>ROBERTO GARCIA LOSZ PROFESSOR</t>
  </si>
  <si>
    <t>OSCALIA GOES CORREA SANTOS PROFESSORA</t>
  </si>
  <si>
    <t>HELOISA LEMENHE MARASCA PROFESSORA</t>
  </si>
  <si>
    <t>OSCAR DE ALMEIDA PROFESSOR</t>
  </si>
  <si>
    <t>ZITA DE GODOY CAMARGO PROFESSORA</t>
  </si>
  <si>
    <t>JOAO BAPTISTA NEGRAO FILHO PROFESSOR</t>
  </si>
  <si>
    <t>LINS</t>
  </si>
  <si>
    <t>CAFELANDIA</t>
  </si>
  <si>
    <t>VALDOMIRO SILVEIRA</t>
  </si>
  <si>
    <t>GUAIMBE</t>
  </si>
  <si>
    <t>JOSE BELMIRO DA ROCHA</t>
  </si>
  <si>
    <t>CEEJA DE LINS</t>
  </si>
  <si>
    <t>JORGE AMERICANO PROF</t>
  </si>
  <si>
    <t>MINERVINA SANT ANNA CARNEIRO PROFA</t>
  </si>
  <si>
    <t>OCTACILIO SANT ANNA PROF</t>
  </si>
  <si>
    <t>JOSE ARIANO RODRIGUES</t>
  </si>
  <si>
    <t>HENRIQUE MOURAO DOM</t>
  </si>
  <si>
    <t>21 DE ABRIL</t>
  </si>
  <si>
    <t>DORIVAL CALAZANS LUZ PROF</t>
  </si>
  <si>
    <t>WALTER CARDOSO GALATI PROF</t>
  </si>
  <si>
    <t>PROMISSAO</t>
  </si>
  <si>
    <t>ORLANDO DONDA PROF</t>
  </si>
  <si>
    <t>ANTONIO FIGUEIREDO NAVAS COMENDADOR</t>
  </si>
  <si>
    <t>URU</t>
  </si>
  <si>
    <t>PASCHOAL FLAMINO</t>
  </si>
  <si>
    <t>MARILIA</t>
  </si>
  <si>
    <t>GARCA</t>
  </si>
  <si>
    <t>NELY CARBONIERI DE ANDRADE PROFA</t>
  </si>
  <si>
    <t>CEEJA SEBASTIANA ULIAN PESSINE PROFA</t>
  </si>
  <si>
    <t>ANTONIO DE BAPTISTA PROF</t>
  </si>
  <si>
    <t>BENTO DE ABREU SAMPAIO VIDAL</t>
  </si>
  <si>
    <t>GABRIEL MONTEIRO DA SILVA</t>
  </si>
  <si>
    <t>NELSON CABRINI PROF</t>
  </si>
  <si>
    <t>LOURENCO DE ALMEIDA SENNE DR</t>
  </si>
  <si>
    <t>GERALDO ZANCOPE PROF</t>
  </si>
  <si>
    <t>AMILCARE MATTEI PROF</t>
  </si>
  <si>
    <t>CARLOTA DE NEGREIROS ROCHA PROFA</t>
  </si>
  <si>
    <t>ANTONIO GOMES DE OLIVEIRA PROF</t>
  </si>
  <si>
    <t>BICUDO MONSENHOR</t>
  </si>
  <si>
    <t>WALDEMAR MONIZ DA ROCHA BARROS DR</t>
  </si>
  <si>
    <t>ABEL AUGUSTO FRAGATA</t>
  </si>
  <si>
    <t>ANTONIO AUGUSTO NETTO</t>
  </si>
  <si>
    <t>BALTAZAR DE GODOY MOREIRA PROF</t>
  </si>
  <si>
    <t>MARIA STELLA DE CERQUEIRA CESAR PROFA</t>
  </si>
  <si>
    <t>ANTONIO REGINATO PROF</t>
  </si>
  <si>
    <t>JOSE ALFREDO DE ALMEIDA</t>
  </si>
  <si>
    <t>ORACINA CORREA DE MORAES RODINE PROFA</t>
  </si>
  <si>
    <t>SEBASTIAO MONACO VEREADOR</t>
  </si>
  <si>
    <t>MARIA CECILIA FERRAZ DE FREITAS PROFA</t>
  </si>
  <si>
    <t>EMICO MATSUMOTO GEOGRAFA</t>
  </si>
  <si>
    <t>JARDIM SANTA ANTONIETA</t>
  </si>
  <si>
    <t>JARDIM ALCIR RAINERI</t>
  </si>
  <si>
    <t>BENITO MARTINELLI PROF</t>
  </si>
  <si>
    <t>REIKO UEMURA TSUNOKAWA PROFA</t>
  </si>
  <si>
    <t>AMELIA LOPES ANDERS PROFA</t>
  </si>
  <si>
    <t>NASIB CURY</t>
  </si>
  <si>
    <t>PADRE NOBREGA</t>
  </si>
  <si>
    <t>MARIA IZABEL SAMPAIO VIDAL</t>
  </si>
  <si>
    <t>POMPEIA</t>
  </si>
  <si>
    <t>CEL JTO A EE CULTURA E LIBERDADE</t>
  </si>
  <si>
    <t>CULTURA E LIBERDADE</t>
  </si>
  <si>
    <t>MAUA</t>
  </si>
  <si>
    <t>THEREZINHA SARTORI PROFESSORA</t>
  </si>
  <si>
    <t>IRACEMA DE BARROS BERTOLASO PROFESSORA</t>
  </si>
  <si>
    <t>ANTONIO MESSIAS SZYMANSKI PROFESSOR</t>
  </si>
  <si>
    <t>DELFINO RIBEIRO GUIMARAES</t>
  </si>
  <si>
    <t>EMIKO FUJIMOTO PROFESSORA</t>
  </si>
  <si>
    <t>SYLVIO GUERATTO</t>
  </si>
  <si>
    <t>CARLOS DRUMMOND DE ANDRADE</t>
  </si>
  <si>
    <t>ANTONIO PRADO JUNIOR</t>
  </si>
  <si>
    <t>WALT DISNEY</t>
  </si>
  <si>
    <t>MAUA VISCONDE DE</t>
  </si>
  <si>
    <t>ADELAIDE ESCOBAR BUENO PROFESSORA</t>
  </si>
  <si>
    <t>MARIA ELENA COLONIA PROFESSORA</t>
  </si>
  <si>
    <t>JOSE ROMEU DA SILVA</t>
  </si>
  <si>
    <t>EMILIA CREM DOS SANTOS PROFESSORA</t>
  </si>
  <si>
    <t>ARISTIDES AUGUSTO FERNANDES DOUTOR</t>
  </si>
  <si>
    <t>MARCELINA MARIA DA SILVA OLIVEIRA DONA</t>
  </si>
  <si>
    <t>IRACEMA CREM PROFESSORA</t>
  </si>
  <si>
    <t>CLODOALDO PORTUGAL CARIBE</t>
  </si>
  <si>
    <t>MIRNA LOIDE CORREIA FERLE PROFESSORA</t>
  </si>
  <si>
    <t>IRENE DA SILVA COSTA PROFESSORA</t>
  </si>
  <si>
    <t>MARIA JOSEFINA KUHLMANN FLAQUER PROFESSORA</t>
  </si>
  <si>
    <t>ARIOVALDO PUPO AMORIM PROFESSOR</t>
  </si>
  <si>
    <t>FLORISBELLA DE CAMPOS WERNECK DONA</t>
  </si>
  <si>
    <t>OLAVO HANSEN</t>
  </si>
  <si>
    <t>MARTA TERESINHA ROSA PROFESSORA</t>
  </si>
  <si>
    <t>JOAO PAULO II</t>
  </si>
  <si>
    <t>ISAMO SERIKIYAKU PROFESSOR</t>
  </si>
  <si>
    <t>MARLENE CAMARGO RIBEIRO PROFESSORA</t>
  </si>
  <si>
    <t>SADA UMEIZAWA PROFESSORA</t>
  </si>
  <si>
    <t>MAHATMA GHANDI</t>
  </si>
  <si>
    <t>DIVA GOMES DOS SANTOS PROFESSORA</t>
  </si>
  <si>
    <t>ULISSES VICTOR GERVASIO PROFESSOR</t>
  </si>
  <si>
    <t>CLOTILDE ALVARES DORATIOTO</t>
  </si>
  <si>
    <t>AFONSO PASCHOTTE PADRE</t>
  </si>
  <si>
    <t>ANTONIO LAPATE NETTO PROFESSOR</t>
  </si>
  <si>
    <t>HANS GRUDZINSKI</t>
  </si>
  <si>
    <t>LEA APARECIDA DE OLIVEIRA VEREADORA</t>
  </si>
  <si>
    <t>MERCEDES VALENTINA GIANNOCARIO PROFESSORA</t>
  </si>
  <si>
    <t>NEUSA DE FATIMA MARIN BERNARDI PROFESSORA</t>
  </si>
  <si>
    <t>MANOEL RODRIGUES PROFESSOR</t>
  </si>
  <si>
    <t>JOSEPHA DOGO DAMO</t>
  </si>
  <si>
    <t>JARDIM ORATORIO</t>
  </si>
  <si>
    <t>MARIA EXPEDITA SILVA PROFESSORA</t>
  </si>
  <si>
    <t>VILA MAGINI II</t>
  </si>
  <si>
    <t>JARDIM CRUZEIRO</t>
  </si>
  <si>
    <t>OURO FINO PAULISTA</t>
  </si>
  <si>
    <t>RIBEIRAO PIRES</t>
  </si>
  <si>
    <t>JUDITH FERREIRA PIVA PROFESSORA</t>
  </si>
  <si>
    <t>CEEJA VALBERTO FUSARI</t>
  </si>
  <si>
    <t>EMILIO SORTINO COMENDADOR</t>
  </si>
  <si>
    <t>RUTH NEVES SANT ANNA PROFESSORA</t>
  </si>
  <si>
    <t>MARIO ALEXANDRE FARO NIERI</t>
  </si>
  <si>
    <t>ANNA LACIVITTA AMARAL DONA</t>
  </si>
  <si>
    <t>FRANCISCO PRISCO</t>
  </si>
  <si>
    <t>CASEMIRO POFFO PROFESSOR</t>
  </si>
  <si>
    <t>RIO GRANDE DA SERRA</t>
  </si>
  <si>
    <t>CASSIANO RICARDO</t>
  </si>
  <si>
    <t>SEBASTIAO VAYEGO DE CARVALHO PROFESSOR</t>
  </si>
  <si>
    <t>FRANCISCO LOURENCO DE MELO PROFESSOR</t>
  </si>
  <si>
    <t>EDMUNDO LUIZ DE NOBREGA TEIXEIRA</t>
  </si>
  <si>
    <t>CORA CORALINA POETISA</t>
  </si>
  <si>
    <t>MIRACATU</t>
  </si>
  <si>
    <t>IGUAPE</t>
  </si>
  <si>
    <t>ALDEIA ITAPUA</t>
  </si>
  <si>
    <t>ILHA COMPRIDA</t>
  </si>
  <si>
    <t>JUDITH SANT ANA DIEGUES PROFESSORA</t>
  </si>
  <si>
    <t>Letónia</t>
  </si>
  <si>
    <t>JUQUIA</t>
  </si>
  <si>
    <t>OSWALDO FLORENCIO PROFESSOR</t>
  </si>
  <si>
    <t>JOAO ADORNO VASSAO</t>
  </si>
  <si>
    <t>DOMINGOS BAUER LEITE POETA</t>
  </si>
  <si>
    <t>SANTA RITA DO RIBEIRA</t>
  </si>
  <si>
    <t>KO E JU</t>
  </si>
  <si>
    <t>MIRANTE DO PARANAPANEMA</t>
  </si>
  <si>
    <t>EUCLIDES DA CUNHA PAULISTA</t>
  </si>
  <si>
    <t>LIDIA SANAE OYA</t>
  </si>
  <si>
    <t>NARANDIBA</t>
  </si>
  <si>
    <t>TAKAKO SUZUKI PROFESSORA</t>
  </si>
  <si>
    <t>ROSANA</t>
  </si>
  <si>
    <t>GLEBA XV DE NOVEMBRO</t>
  </si>
  <si>
    <t>MOGI DAS CRUZES</t>
  </si>
  <si>
    <t>BIRITIBA-MIRIM</t>
  </si>
  <si>
    <t>ANGELICA DE JESUS FERREIRA</t>
  </si>
  <si>
    <t>BRAS CUBAS</t>
  </si>
  <si>
    <t>LAURINDA CARDOSO MELLO FREIRE PROFESSORA</t>
  </si>
  <si>
    <t>GALDINO PINHEIRO FRANCO</t>
  </si>
  <si>
    <t>THIMOTEO VAN DEN BROECK FREI</t>
  </si>
  <si>
    <t>CLAUDIO ABRAHAO PROFESSOR</t>
  </si>
  <si>
    <t>HELENA URBANO NAGIB PROFESSORA</t>
  </si>
  <si>
    <t>JUNDIAPEBA</t>
  </si>
  <si>
    <t>VANIA APARECIDA CASSARA PROFESSORA</t>
  </si>
  <si>
    <t>CEEJA DE MOGI DAS CRUZES</t>
  </si>
  <si>
    <t>CEL JTO A EE FIRMINO LADEIRA PROF</t>
  </si>
  <si>
    <t>PEDRO MALOZZE</t>
  </si>
  <si>
    <t>GABRIEL PEREIRA</t>
  </si>
  <si>
    <t>FRANCISCO FERREIRA LOPES</t>
  </si>
  <si>
    <t>FIRMINO LADEIRA PROFESSOR</t>
  </si>
  <si>
    <t>MARIA RODRIGUES GONCALVES PROFESSORA</t>
  </si>
  <si>
    <t>DEODATO WERTHEIMER DOUTOR</t>
  </si>
  <si>
    <t>AMERICO SUGAI</t>
  </si>
  <si>
    <t>CAMILO FAUSTINO DE MELLO PROFESSOR</t>
  </si>
  <si>
    <t>WASHINGTON LUIZ DOUTOR</t>
  </si>
  <si>
    <t>SYLVIA MAFRA MACHADO PROFESSORA</t>
  </si>
  <si>
    <t>RUBENS MERCADANTE DE LIMA PROFESSOR DOUTOR</t>
  </si>
  <si>
    <t>ENEDINA GOMES DE FREITAS PROFESSORA</t>
  </si>
  <si>
    <t>LUCINDA BASTOS PROFESSORA</t>
  </si>
  <si>
    <t>JOVITA FRANCO AROUCHE PROFESSORA</t>
  </si>
  <si>
    <t>ALZIRA FERNANDES SCUNGISQUI</t>
  </si>
  <si>
    <t>ISAAC GRINBERG HISTORIADOR</t>
  </si>
  <si>
    <t>NOSSA SENHORA DO REMEDIO</t>
  </si>
  <si>
    <t>SALESOPOLIS</t>
  </si>
  <si>
    <t>ELISIARIO PINTO DE MORAIS VEREADOR</t>
  </si>
  <si>
    <t>SABAUNA</t>
  </si>
  <si>
    <t>FRANCISCO DE SOUZA MELLO PROFESSOR</t>
  </si>
  <si>
    <t>MOGI MIRIM</t>
  </si>
  <si>
    <t>AGUAS DE LINDOIA</t>
  </si>
  <si>
    <t>FRANCISCO TOZZI DR</t>
  </si>
  <si>
    <t>AMPARO</t>
  </si>
  <si>
    <t>RANGEL PESTANA</t>
  </si>
  <si>
    <t>FERNANDO BARBOSA PROF</t>
  </si>
  <si>
    <t>ITAPIRA</t>
  </si>
  <si>
    <t>PEDRO FERREIRA CINTRA PROF</t>
  </si>
  <si>
    <t>ELVIRA SANTOS DE OLIVEIRA DONA</t>
  </si>
  <si>
    <t>BENEDITO FLORES DE AZEVEDO</t>
  </si>
  <si>
    <t>ARISTIDES GURJAO PROF</t>
  </si>
  <si>
    <t>MOGI GUACU</t>
  </si>
  <si>
    <t>ARMANI PADRE</t>
  </si>
  <si>
    <t>LUIZ MARTINI</t>
  </si>
  <si>
    <t>BENEDITA NAIR XAVIER VEDOVELLO PROFA</t>
  </si>
  <si>
    <t>FRANCISCO ANTONIO GONCALVES</t>
  </si>
  <si>
    <t>ANGELA MARIA DA PAIXAO COSTA PROFA</t>
  </si>
  <si>
    <t>LONGINO VASTBINDER PADRE</t>
  </si>
  <si>
    <t>NELSON GIRARD PROF</t>
  </si>
  <si>
    <t>VENANCIO CORONEL</t>
  </si>
  <si>
    <t>PEDREIRA</t>
  </si>
  <si>
    <t>JOAO PEDRO DE GODOY MOREIRA CEL</t>
  </si>
  <si>
    <t>JOAO ALVARENGA PROF</t>
  </si>
  <si>
    <t>SERRA NEGRA</t>
  </si>
  <si>
    <t>JOVINO SILVEIRA DR</t>
  </si>
  <si>
    <t>LOURENCO FRANCO DE OLIVEIRA</t>
  </si>
  <si>
    <t>TRES PONTES</t>
  </si>
  <si>
    <t>NELSON ALVES DE GODOY DR</t>
  </si>
  <si>
    <t>NORTE 1</t>
  </si>
  <si>
    <t>SEBASTIAO DE OLIVEIRA GUSMAO PROFESSOR</t>
  </si>
  <si>
    <t>JOSE OSCAR ABREU SAMPAIO</t>
  </si>
  <si>
    <t>ZORAIDE DE CAMPOS HELU PROFESSORA</t>
  </si>
  <si>
    <t>MILTON SANTOS  PROF</t>
  </si>
  <si>
    <t>PARQUE ANHANGUERA</t>
  </si>
  <si>
    <t>VIRGINIA VALERIA APARECIDA DE ALMEIDA FREITAS</t>
  </si>
  <si>
    <t>BRASILANDIA</t>
  </si>
  <si>
    <t>WALFREDO ARANTES CALDAS PROFESSOR</t>
  </si>
  <si>
    <t>RENATO DE ARRUDA PENTEADO PROFESSOR</t>
  </si>
  <si>
    <t>JOAO BOEMER JARDIM PROFESSOR</t>
  </si>
  <si>
    <t>CHIQUINHA RODRIGUES</t>
  </si>
  <si>
    <t>DALILA DE ANDRADE COSTA PROFESSORA</t>
  </si>
  <si>
    <t>GENESIO DE ALMEIDA MOURA DOUTOR</t>
  </si>
  <si>
    <t>MARTIN EGIDIO DAMY</t>
  </si>
  <si>
    <t>UBALDO COSTA LEITE DOUTOR</t>
  </si>
  <si>
    <t>EDGARD PIMENTEL REZENDE PROFESSOR</t>
  </si>
  <si>
    <t>FLAMINIO FAVERO PROFESSOR</t>
  </si>
  <si>
    <t>REPUBLICA DA COLOMBIA</t>
  </si>
  <si>
    <t>MARIA HELENA GONCALVES DE ARRUDA PROFESSORA</t>
  </si>
  <si>
    <t>JORNALISTA RUY MESQUITA</t>
  </si>
  <si>
    <t>HELIOS HEBER LINO PROFESSOR</t>
  </si>
  <si>
    <t>OLINDA LEITE SINISGALLI PROFESSORA</t>
  </si>
  <si>
    <t>JAIR TOLEDO XAVIER PROFESSOR</t>
  </si>
  <si>
    <t>LUIZ SERGIO CLAUDINO DOS SANTOS DEPUTADO</t>
  </si>
  <si>
    <t>EULICE SILVIO MENDONCA DA SILVA PROFESSORA</t>
  </si>
  <si>
    <t>LUIZA SALETTE JUNCA DE ALMEIDA PROFESSORA</t>
  </si>
  <si>
    <t>PROFESSOR RUBEM AZEVEDO ALVES</t>
  </si>
  <si>
    <t>FREGUESIA DO O</t>
  </si>
  <si>
    <t>CLODOMIRO CARNEIRO</t>
  </si>
  <si>
    <t>GALDINO LOPES CHAGAS PROFESSOR</t>
  </si>
  <si>
    <t>MANOEL DA NOBREGA PADRE</t>
  </si>
  <si>
    <t>PASQUALE PECCICACCO</t>
  </si>
  <si>
    <t>JOAQUIM LUIZ DE BRITO PROFESSOR</t>
  </si>
  <si>
    <t>MARQUES DE TAMANDARE ALMIRANTE</t>
  </si>
  <si>
    <t>AUGUSTO RIBEIRO DE CARVALHO PROFESSOR</t>
  </si>
  <si>
    <t>JACOMO STAVALE PROFESSOR</t>
  </si>
  <si>
    <t>ANTONIO EMILIO SOUZA PENNA PROFESSOR</t>
  </si>
  <si>
    <t>MILTON DA SILVA RODRIGUES PROFESSOR</t>
  </si>
  <si>
    <t>CACILDA BECKER</t>
  </si>
  <si>
    <t>OSMAR BASTOS CONCEICAO PROFESSOR</t>
  </si>
  <si>
    <t>JOSE BARBOSA DE ALMEIDA PROFESSOR</t>
  </si>
  <si>
    <t>PAULO TRAJANO DA SILVEIRA SANTOS PROFESSOR</t>
  </si>
  <si>
    <t>JAGUARA</t>
  </si>
  <si>
    <t>PIO TELLES PEIXOTO PROFESSOR</t>
  </si>
  <si>
    <t>ANTONIO CANDIDO CORREA GUIMARAES FILHO PROFESSOR</t>
  </si>
  <si>
    <t>JARAGUA</t>
  </si>
  <si>
    <t>FRANCISCO FARIA NETO PROFESSOR</t>
  </si>
  <si>
    <t>ISABEL VIEIRA DE SERPA E PAIVA PROFESSORA</t>
  </si>
  <si>
    <t>HUMBERTO DE SOUZA MELLO GENERAL</t>
  </si>
  <si>
    <t>ANA SIQUEIRA DA SILVA</t>
  </si>
  <si>
    <t>ITALO BETARELLO</t>
  </si>
  <si>
    <t>CARLOS BORBA PROFESSOR</t>
  </si>
  <si>
    <t>THAYANE LUZIMARA COSTA VALCACER PROFESSORA</t>
  </si>
  <si>
    <t>OSCAR DIAS CORREIA MINISTRO</t>
  </si>
  <si>
    <t>LEONIDAS HORTA DE MACEDO PROFESSOR</t>
  </si>
  <si>
    <t>JACOB SALVADOR ZVEIBIL</t>
  </si>
  <si>
    <t>FRIEDRICH VON VOITH</t>
  </si>
  <si>
    <t>OSCAR BLOIS</t>
  </si>
  <si>
    <t>ELISIO TEIXEIRA LEITE III</t>
  </si>
  <si>
    <t>REPUBLICA ARGENTINA</t>
  </si>
  <si>
    <t>PERUS</t>
  </si>
  <si>
    <t>GAVIAO PEIXOTO BRIGADEIRO</t>
  </si>
  <si>
    <t>SUZANA DE CAMPOS DONA</t>
  </si>
  <si>
    <t>MIGUEL OLIVA FEITOSA PROFESSOR</t>
  </si>
  <si>
    <t>MANUEL BANDEIRA</t>
  </si>
  <si>
    <t>REGIANE DO CARMO MONTEIRO PROFESSORA</t>
  </si>
  <si>
    <t>FLORESTAN FERNANDES</t>
  </si>
  <si>
    <t>PIRITUBA</t>
  </si>
  <si>
    <t>JULIO CESAR DE OLIVEIRA PROFESSOR</t>
  </si>
  <si>
    <t>MARIANO DE OLIVEIRA PROFESSOR</t>
  </si>
  <si>
    <t>SILVIO XAVIER ANTUNES PROFESSOR</t>
  </si>
  <si>
    <t>AGENOR COUTO DE MAGALHAES DOUTOR</t>
  </si>
  <si>
    <t>ALIPIO DE BARROS PROFESSOR</t>
  </si>
  <si>
    <t>CANDIDO GONCALVES GOMIDE PROFESSOR</t>
  </si>
  <si>
    <t>ERMANO MARCHETTI</t>
  </si>
  <si>
    <t>JOAQUIM SILVADO DOUTOR</t>
  </si>
  <si>
    <t>NOSSA SENHORA DO RETIRO</t>
  </si>
  <si>
    <t>Butão</t>
  </si>
  <si>
    <t>PIO XII</t>
  </si>
  <si>
    <t>CARLOS FREDERICO WERNECK LACERDA JORNALISTA</t>
  </si>
  <si>
    <t>JOAO NOGUEIRA LOTUFO PROFESSOR</t>
  </si>
  <si>
    <t>CYNIRA STOCCO FAUSTO PROFESSORA</t>
  </si>
  <si>
    <t>RAUL ANTONIO FRAGOSO PROFESSOR</t>
  </si>
  <si>
    <t>SAO DOMINGOS</t>
  </si>
  <si>
    <t>OCTAVIO MONTEIRO DE CASTRO PROFESSOR</t>
  </si>
  <si>
    <t>ZENAIDE VILALVA DE ARAUJO PROFESSORA</t>
  </si>
  <si>
    <t>ANTONIO FRANCISCO REDONDO PROFESSOR</t>
  </si>
  <si>
    <t>ANTONIO CARLOS FERREIRA NOBRE PROFESSOR</t>
  </si>
  <si>
    <t>OTTO DE BARROS VIDAL PROFESSOR</t>
  </si>
  <si>
    <t>MARILENA PIUMBATO CHAPARRO PROFESSORA</t>
  </si>
  <si>
    <t>NORTE 2</t>
  </si>
  <si>
    <t>CACHOEIRINHA</t>
  </si>
  <si>
    <t>ANTONIO JOSE LEITE PROF</t>
  </si>
  <si>
    <t>REPUBLICA DO CHILE</t>
  </si>
  <si>
    <t>TITO PRATES DA FONSECA</t>
  </si>
  <si>
    <t>RITA BICUDO PEREIRA PROFA</t>
  </si>
  <si>
    <t>RAQUEL ASSIS BARREIROS PROFA</t>
  </si>
  <si>
    <t>GUILHERME DE ALMEIDA</t>
  </si>
  <si>
    <t>ELZA SARAIVA MONTEIRO PROFA</t>
  </si>
  <si>
    <t>YOLANDO MALLOZZI</t>
  </si>
  <si>
    <t>ALFREDO GOMES PROF</t>
  </si>
  <si>
    <t>PAULO LEIVAS MACALAO PASTOR</t>
  </si>
  <si>
    <t>ASSIS JOSE AMBROSIO</t>
  </si>
  <si>
    <t>DILSON FUNARO MINISTRO</t>
  </si>
  <si>
    <t>MARLY DIVA BONFANTI PROFA</t>
  </si>
  <si>
    <t>JACANA</t>
  </si>
  <si>
    <t>EURICO FIGUEIREDO PROF</t>
  </si>
  <si>
    <t>JOHANN GUTENBERG</t>
  </si>
  <si>
    <t>LUIZ AMARAL WAGNER PROF</t>
  </si>
  <si>
    <t>GABRIELA MISTRAL</t>
  </si>
  <si>
    <t>JULIO PESTANA</t>
  </si>
  <si>
    <t>CYRENE DE OLIVEIRA LAET DONA</t>
  </si>
  <si>
    <t>MARIA ANGELITA SAYAGO LAET PROFA</t>
  </si>
  <si>
    <t>JOSE DO AMARAL MELLO PROF</t>
  </si>
  <si>
    <t>DIRCE PASTORE DONATO PROFA</t>
  </si>
  <si>
    <t>NELSON GOMES CAETANO PROF</t>
  </si>
  <si>
    <t>GUSTAVO BARROSO</t>
  </si>
  <si>
    <t>FELICIO TONETTI</t>
  </si>
  <si>
    <t>MANDAQUI</t>
  </si>
  <si>
    <t>PAUL HUGON PROF</t>
  </si>
  <si>
    <t>VISCONDE DE INHAUMA ALMIRANTE</t>
  </si>
  <si>
    <t>JOSE MARCELINO DA FONSECA MAJOR</t>
  </si>
  <si>
    <t>CASTRO ALVES</t>
  </si>
  <si>
    <t>CARLOS DE LAET PROF</t>
  </si>
  <si>
    <t>ARLETE TEREZINHA PIZAO PROFA</t>
  </si>
  <si>
    <t>FRANCISCO VOCCIO</t>
  </si>
  <si>
    <t>TREMEMBE</t>
  </si>
  <si>
    <t>JUDITH GUIMARAES DOS SANTOS PROFA</t>
  </si>
  <si>
    <t>PHILOMENA BAYLAO PROFA</t>
  </si>
  <si>
    <t>MARIA PAULA MARCONDES DOMINGUES PROFA</t>
  </si>
  <si>
    <t>ANGELO BORTOLO</t>
  </si>
  <si>
    <t>ARNALDO BARRETO</t>
  </si>
  <si>
    <t>CASSIO DA COSTA VIDIGAL</t>
  </si>
  <si>
    <t>PEDRO DE MORAES VICTOR DR</t>
  </si>
  <si>
    <t>JOAO BAPTISTA ALVES SILVA PROF</t>
  </si>
  <si>
    <t>LEOVERGILIO MOREIRA PROF</t>
  </si>
  <si>
    <t>TEREZINE ARANTES FERRAZ BIBLIOTECARIA</t>
  </si>
  <si>
    <t>EUNICE TEREZINHA DE OLIVEIRA FRAGOAS PROFA</t>
  </si>
  <si>
    <t>SERGIO DA COSTA PROF</t>
  </si>
  <si>
    <t>TUCURUVI</t>
  </si>
  <si>
    <t>ALBERTO CARDOSO DE MELLO NETO DR</t>
  </si>
  <si>
    <t>PEDRO ALEXANDRINO</t>
  </si>
  <si>
    <t>SILVA JARDIM</t>
  </si>
  <si>
    <t>ALFREDO INACIO TRINDADE</t>
  </si>
  <si>
    <t>ALBINO CESAR</t>
  </si>
  <si>
    <t>RAFAEL DE MORAES LIMA PROF</t>
  </si>
  <si>
    <t>JOAO LIGABUE CONEGO</t>
  </si>
  <si>
    <t>ADEMAR HIROSHI SUDA PROF</t>
  </si>
  <si>
    <t>LUZIA GODOY PROFA</t>
  </si>
  <si>
    <t>VILA MEDEIROS</t>
  </si>
  <si>
    <t>CEL JTO A EE VERIDIANA CAMACHO CARVALHO GOMES PROFA</t>
  </si>
  <si>
    <t>VICTOR DOS SANTOS CUNHA PROF</t>
  </si>
  <si>
    <t>SEBASTIAO DE SOUZA BUENO PROF</t>
  </si>
  <si>
    <t>DAVID EUGENIO DOS SANTOS PROF</t>
  </si>
  <si>
    <t>JOSE MARIA REYS PROF</t>
  </si>
  <si>
    <t>EURIPEDES DE CASTRO</t>
  </si>
  <si>
    <t>LAEL DE MOURA PRADO PROF</t>
  </si>
  <si>
    <t>MIGUEL VIEIRA FERREIRA DR</t>
  </si>
  <si>
    <t>CARMOSINA MONTEIRO VIANNA PROFA</t>
  </si>
  <si>
    <t>VERIDIANA CAMACHO CARVALHO GOMES PROFA</t>
  </si>
  <si>
    <t>JUSTINO CARDOSO DR</t>
  </si>
  <si>
    <t>LUIZ LAZARO ZAMENHOF DR</t>
  </si>
  <si>
    <t>PROVINCIA DE NAGASAKI</t>
  </si>
  <si>
    <t>MARIA ANTONIETTA DE CASTRO PROFA</t>
  </si>
  <si>
    <t>OSASCO</t>
  </si>
  <si>
    <t>CEEJA DEPUTADO GUILHERME DE OLIVEIRA GOMES</t>
  </si>
  <si>
    <t>CEL JTO A EE ANTONIO RAPOSO TAVARES</t>
  </si>
  <si>
    <t>ERNESTO THENN DE BARROS PROFESSOR</t>
  </si>
  <si>
    <t>JOSE MARIA RODRIGUES LEITE PROFESSOR</t>
  </si>
  <si>
    <t>ALCYR OLIVEIRA PORCIUNCULA PROFESSOR</t>
  </si>
  <si>
    <t>ROSA BONFIGLIOLI</t>
  </si>
  <si>
    <t>JOSE LIBERATTI PROFESSOR</t>
  </si>
  <si>
    <t>FRANCISCA LISBOA PERALTA PROFESSORA</t>
  </si>
  <si>
    <t>FANNY MONZONI SANTOS PROFESSORA</t>
  </si>
  <si>
    <t>MARIA AUGUSTA SIQUEIRA PROFESSORA</t>
  </si>
  <si>
    <t>LUIZ LUSTOSA DA SILVA PROFESSOR DOUTOR</t>
  </si>
  <si>
    <t>JOAO BAPTISTA DE BRITO PROFESSOR</t>
  </si>
  <si>
    <t>AMERICO MARCO ANTONIO DOUTOR</t>
  </si>
  <si>
    <t>BENEDICTO CALDEIRA PROFESSOR</t>
  </si>
  <si>
    <t>HELOISA DE ASSUMPCAO PROFESSORA</t>
  </si>
  <si>
    <t>ALICE VELHO TEIXEIRA PROFESSORA</t>
  </si>
  <si>
    <t>JULIA LOPES DE ALMEIDA</t>
  </si>
  <si>
    <t>GLORIA AZEDIA BONETTI PROFESSORA</t>
  </si>
  <si>
    <t>GRACILIANO RAMOS</t>
  </si>
  <si>
    <t>OGUIOMAR RUGGERI PROFESSOR</t>
  </si>
  <si>
    <t>LEONARDO VILAS BOAS</t>
  </si>
  <si>
    <t>VICENTE PEIXOTO PROFESSOR</t>
  </si>
  <si>
    <t>ANTONIO RAPOSO TAVARES</t>
  </si>
  <si>
    <t>NEWTON ESPIRITO SANTO AYRES PROFESSOR</t>
  </si>
  <si>
    <t>LUCY ANNA CARROZO LATORRE PROFESSORA</t>
  </si>
  <si>
    <t>JOSE GERALDO VIEIRA</t>
  </si>
  <si>
    <t>GASTAO RAMOS PROFESSOR</t>
  </si>
  <si>
    <t>TARSILA DO AMARAL</t>
  </si>
  <si>
    <t>HORACIO QUAGLIO PROFESSOR</t>
  </si>
  <si>
    <t>NEUZA DE OLIVEIRA PREVIDE PROFESSORA</t>
  </si>
  <si>
    <t>ARMANDO GABAN PROFESSOR</t>
  </si>
  <si>
    <t>ORLANDO GERIBOLA PROFESSOR</t>
  </si>
  <si>
    <t>JOSE RIBEIRO DE SOUZA PROFESSOR</t>
  </si>
  <si>
    <t>JARDIM SANTA MARIA III</t>
  </si>
  <si>
    <t>ANTONIO BRAZ GAMBARINI DOUTOR</t>
  </si>
  <si>
    <t>JOSE JORGE PROFESSOR</t>
  </si>
  <si>
    <t>FERNANDO BUONADUCE PROFESSOR</t>
  </si>
  <si>
    <t>WALTER NEGRELLI</t>
  </si>
  <si>
    <t>GABRIELA MARIA ELISABETH WIENKEM IRMA</t>
  </si>
  <si>
    <t>SAO PAULO DA CRUZ</t>
  </si>
  <si>
    <t>PAULO FREIRE EDUCADOR</t>
  </si>
  <si>
    <t>CLAUDINEI GARCIA PROFESSOR</t>
  </si>
  <si>
    <t>JOSE EDSON MARTINS GOMES PROFESSOR</t>
  </si>
  <si>
    <t>DIRETOR RICARDO GENESIO DA SILVA</t>
  </si>
  <si>
    <t>OURINHOS</t>
  </si>
  <si>
    <t>CAMPOS NOVOS PAULISTA</t>
  </si>
  <si>
    <t>THEODORICO DE OLIVEIRA PROFESSOR</t>
  </si>
  <si>
    <t>CEL JTO A EE DOMINGOS CAMERLINGO CALO</t>
  </si>
  <si>
    <t>HORACIO SOARES</t>
  </si>
  <si>
    <t>ESMERALDA SOARES FERRAZ PROFESSORA</t>
  </si>
  <si>
    <t>MARIA DO CARMO ARRUDA DA SILVA PROFESSORA</t>
  </si>
  <si>
    <t>JOSE AUGUSTO DE OLIVEIRA PROFESSOR</t>
  </si>
  <si>
    <t>ARY CORREA DOUTOR</t>
  </si>
  <si>
    <t>SANTA CRUZ DO RIO PARDO</t>
  </si>
  <si>
    <t>LEONIDAS DO AMARAL VIEIRA</t>
  </si>
  <si>
    <t>PENAPOLIS</t>
  </si>
  <si>
    <t>CEEJA PROFESSOR JOAO SEGURA</t>
  </si>
  <si>
    <t>CARLOS SAMPAIO FILHO DOUTOR</t>
  </si>
  <si>
    <t>JOANA HELENA DE CASTILHO MARQUES PROFESSORA</t>
  </si>
  <si>
    <t>PINDAMONHANGABA</t>
  </si>
  <si>
    <t>CAMPOS DO JORDAO</t>
  </si>
  <si>
    <t>CEL JTO A EE THEODORO CORREA CINTRA PROF</t>
  </si>
  <si>
    <t>THEODORO CORREA CINTRA PROFESSOR</t>
  </si>
  <si>
    <t>EXPEDITO CAMARGO FREIRE PROFESSOR</t>
  </si>
  <si>
    <t>JOAO MARTINS DE ALMEIDA PROFESSOR</t>
  </si>
  <si>
    <t>RYOITI YASSUDA</t>
  </si>
  <si>
    <t>ALEXANDRINA GOMES DE ARAUJO RODRIGUES PROFESSORA</t>
  </si>
  <si>
    <t>JOSE WADIE MILAD PROFESSOR</t>
  </si>
  <si>
    <t>ANTONIA CARLOTA GOMES PROFESSORA</t>
  </si>
  <si>
    <t>ELOYNA SALGADO RIBEIRO PROFESSORA</t>
  </si>
  <si>
    <t>ESCOLASTICA ANTUNES SALGADO PROFESSORA</t>
  </si>
  <si>
    <t>SAO BENTO DO SAPUCAI</t>
  </si>
  <si>
    <t>GENESIO CANDIDO PEREIRA DOUTOR</t>
  </si>
  <si>
    <t>PIRACICABA</t>
  </si>
  <si>
    <t>CEEJA ANTONIO JOSE FALCONE PROFESSOR</t>
  </si>
  <si>
    <t>JOAO CONCEICAO DOUTOR</t>
  </si>
  <si>
    <t>ELIAS DE MELLO AYRES PROFESSOR</t>
  </si>
  <si>
    <t>ANTONIO DE MELLO COTRIM PROFESSOR</t>
  </si>
  <si>
    <t>PRUDENTE DOUTOR</t>
  </si>
  <si>
    <t>FRANCISCA ELISA DA SILVA</t>
  </si>
  <si>
    <t>HONORATO FAUSTINO</t>
  </si>
  <si>
    <t>MORAIS BARROS</t>
  </si>
  <si>
    <t>ALFREDO CARDOSO DOUTOR</t>
  </si>
  <si>
    <t>PEDRO MORAES CAVALCANTI</t>
  </si>
  <si>
    <t>JOSE ROMAO PROFESSOR</t>
  </si>
  <si>
    <t>OLIVIA BIANCO PROFESSORA</t>
  </si>
  <si>
    <t>JERONYMO GALLO MONSENHOR</t>
  </si>
  <si>
    <t>SUD MENNUCCI</t>
  </si>
  <si>
    <t>JOSE DE MELLO MORAES PROFESSOR</t>
  </si>
  <si>
    <t>JORGE COURY DOUTOR</t>
  </si>
  <si>
    <t>SAMUEL DE CASTRO NEVES DOUTOR</t>
  </si>
  <si>
    <t>DARIO BRASIL DOUTOR</t>
  </si>
  <si>
    <t>HELIO NEHRING PROFESSOR</t>
  </si>
  <si>
    <t>LUCIANO GUIDOTTI COMENDADOR</t>
  </si>
  <si>
    <t>JOAO SAMPAIO DOUTOR</t>
  </si>
  <si>
    <t>MARIA DE LOURDES SILVEIRA COSENTINO PROFESSORA</t>
  </si>
  <si>
    <t>HELIO PENTEADO DE CASTRO PROFESSOR</t>
  </si>
  <si>
    <t>ADOLPHO CARVALHO PROFESSOR</t>
  </si>
  <si>
    <t>MARIO DEDINI COMENDADOR</t>
  </si>
  <si>
    <t>JETHRO VAZ DE TOLEDO PROFESSOR</t>
  </si>
  <si>
    <t>EE PROF? WILSA APARECIDA GOMES VASCONCELLOS</t>
  </si>
  <si>
    <t>EDUARDO MILAD KOAIK DOM</t>
  </si>
  <si>
    <t>ATTILIO VIDAL LAFRATA PROFESSOR</t>
  </si>
  <si>
    <t>AFFONSO JOSE FIORAVANTI PROFESSOR</t>
  </si>
  <si>
    <t>JURACY NEVES DE MELLO FERRACCIU PROFESSOR</t>
  </si>
  <si>
    <t>Nova Zelândia (Aotearoa)</t>
  </si>
  <si>
    <t>EDUIR BENEDICTO SCARPARI PROFESSOR</t>
  </si>
  <si>
    <t>SANTA MARIA DA SERRA</t>
  </si>
  <si>
    <t>FERNANDO MARIA FACHINI FREI</t>
  </si>
  <si>
    <t>Canadá</t>
  </si>
  <si>
    <t>SANTA TERESINHA DE PIRACICABA</t>
  </si>
  <si>
    <t>CATHARINA CASALE PADOVANI PROFESSORA</t>
  </si>
  <si>
    <t>PIRAJU</t>
  </si>
  <si>
    <t>MANDURI</t>
  </si>
  <si>
    <t>MIGUEL MARVULLO</t>
  </si>
  <si>
    <t>CEEJA DE PIRAJU</t>
  </si>
  <si>
    <t>TAGUAI</t>
  </si>
  <si>
    <t>JOAO GOBBO SOBRINHO</t>
  </si>
  <si>
    <t>PIRASSUNUNGA</t>
  </si>
  <si>
    <t>ARARAS</t>
  </si>
  <si>
    <t>CESARIO COIMBRA DOUTOR</t>
  </si>
  <si>
    <t>FRANCISCO GRAZIANO</t>
  </si>
  <si>
    <t>JUSTINIANO WHITAKER DE OLIVEIRA CORONEL</t>
  </si>
  <si>
    <t>LIONS CLUBE</t>
  </si>
  <si>
    <t>MAXIMILIANO BARUTO DOUTOR</t>
  </si>
  <si>
    <t>JUDITH FERRAO LEGASPE PROFESSORA</t>
  </si>
  <si>
    <t>MARIA ROSA NUCCI PACIFICO HOMEM PROFESSORA</t>
  </si>
  <si>
    <t>OSCAR ALVES JANEIRO PROFESSOR</t>
  </si>
  <si>
    <t>JOANITA KAMMER MARTINS PEREIRA PROFESSORA</t>
  </si>
  <si>
    <t>LEME</t>
  </si>
  <si>
    <t>WALDEMAR FERREIRA PROFESSOR</t>
  </si>
  <si>
    <t>MARIA JOAQUINA DE ARRUDA PROFESSORA</t>
  </si>
  <si>
    <t>CUSTODIO ANGELO DE LIMA DOUTOR</t>
  </si>
  <si>
    <t>ARLINDO FAVARO PROFESSOR</t>
  </si>
  <si>
    <t>ALTIMIRA PINKE PROFESSORA</t>
  </si>
  <si>
    <t>FRANCO CORONEL</t>
  </si>
  <si>
    <t>OSMARINA SEDEH PADILHA PROFESSORA</t>
  </si>
  <si>
    <t>SANTA RITA DO PASSA QUATRO</t>
  </si>
  <si>
    <t>IGNEZ GIARETTA SGUERRA PROFESSORA</t>
  </si>
  <si>
    <t>PRESIDENTE PRUDENTE</t>
  </si>
  <si>
    <t>MARTINOPOLIS</t>
  </si>
  <si>
    <t>ALBERTO SANTOS DUMONT</t>
  </si>
  <si>
    <t>JOAO GOMES MARTINS CORONEL</t>
  </si>
  <si>
    <t>PIRAPOZINHO</t>
  </si>
  <si>
    <t>LUCIA SILVA DE ASSUMPCAO</t>
  </si>
  <si>
    <t>CEEJA JOSE LIBANIO FILHO PROFESSOR</t>
  </si>
  <si>
    <t>CEL JTO A EE MONSENHOR SARRION</t>
  </si>
  <si>
    <t>JOAO CARLOS PADILHA DE SIQUEIRA</t>
  </si>
  <si>
    <t>FERNANDO COSTA</t>
  </si>
  <si>
    <t>ANNA ANTONIO PROFESSORA</t>
  </si>
  <si>
    <t>MARIA LUIZA FORMOZINHO RIBEIRO PROFESSORA</t>
  </si>
  <si>
    <t>MIGUEL OMAR BARRETO PROFESSOR</t>
  </si>
  <si>
    <t>HUGO MIELE PROFESSOR</t>
  </si>
  <si>
    <t>JOSE FOZ DOUTOR</t>
  </si>
  <si>
    <t>MARIETTA FERRAZ DE ASSUMPCAO PROFESSORA</t>
  </si>
  <si>
    <t>FLORIVALDO LEAL</t>
  </si>
  <si>
    <t>MARREY JUNIOR DOUTOR</t>
  </si>
  <si>
    <t>PLACIDIO BRAGA NOGUEIRA PROFESSOR</t>
  </si>
  <si>
    <t>ARLINDO FANTINI PROFESSOR</t>
  </si>
  <si>
    <t>MIRELLA PESCE DESIDERE PROFESSORA</t>
  </si>
  <si>
    <t>FATIMA APARECIDA COSTA FALCON PROFESSORA</t>
  </si>
  <si>
    <t>FRANCISCO PESSOA</t>
  </si>
  <si>
    <t>IVO LIBONI PROFESSOR</t>
  </si>
  <si>
    <t>SANTO EXPEDITO</t>
  </si>
  <si>
    <t>ANIBAL VITOR FAVA</t>
  </si>
  <si>
    <t>TACIBA</t>
  </si>
  <si>
    <t>CLEOFANO MOTA</t>
  </si>
  <si>
    <t>REGISTRO</t>
  </si>
  <si>
    <t>BARRA DO TURVO</t>
  </si>
  <si>
    <t>PREFEITO MARIO CORADIN</t>
  </si>
  <si>
    <t>CAJATI</t>
  </si>
  <si>
    <t>FRUTUOSO PEREIRA DE MORAES</t>
  </si>
  <si>
    <t>CANANEIA</t>
  </si>
  <si>
    <t>GENI CUNHA</t>
  </si>
  <si>
    <t>DINORAH SILVA DOS SANTOS PROFESSORA</t>
  </si>
  <si>
    <t>ELDORADO</t>
  </si>
  <si>
    <t>ALDEIA TAQUARI</t>
  </si>
  <si>
    <t>PARIQUERA-ACU</t>
  </si>
  <si>
    <t>MILCIO BAZOLI PROFESSOR</t>
  </si>
  <si>
    <t>MANOEL CAMILLO JUNIOR PROFESSOR</t>
  </si>
  <si>
    <t>ESTEPHANO ORLANDO PAULOVSKI PROFESSOR</t>
  </si>
  <si>
    <t>CEEJA RICARDO JOSE POCI MENDES</t>
  </si>
  <si>
    <t>ANTONIO FERNANDES PROFESSOR</t>
  </si>
  <si>
    <t>KOKI KITAJIMA</t>
  </si>
  <si>
    <t>AURORA COELHO PROFESSORA</t>
  </si>
  <si>
    <t>SETE BARRAS</t>
  </si>
  <si>
    <t>PLACIDO DE PAULA E SILVA</t>
  </si>
  <si>
    <t>RIBEIRAO PRETO</t>
  </si>
  <si>
    <t>ALTINOPOLIS</t>
  </si>
  <si>
    <t>ANTONIO BARREIROS PROFESSOR</t>
  </si>
  <si>
    <t>BATATAIS</t>
  </si>
  <si>
    <t>ANTONIO AUGUSTO LOPES DE OLIVEIRA JUNIOR</t>
  </si>
  <si>
    <t>BONFIM PAULISTA</t>
  </si>
  <si>
    <t>FRANCISCO DA CUNHA JUNQUEIRA DOUTOR</t>
  </si>
  <si>
    <t>BRODOWSKI</t>
  </si>
  <si>
    <t>JOSE ALEIXO DA SILVA PASSOS CORONEL</t>
  </si>
  <si>
    <t>CAJURU</t>
  </si>
  <si>
    <t>MESSIAS DA FONSECA DOUTOR</t>
  </si>
  <si>
    <t>CRAVINHOS</t>
  </si>
  <si>
    <t>JOAO DE SOUZA CAMPOS CORONEL</t>
  </si>
  <si>
    <t>CEEJA CECILIA DULTRA CARAM PROFESSORA</t>
  </si>
  <si>
    <t>FABIO BARRETO</t>
  </si>
  <si>
    <t>BARROS CONEGO</t>
  </si>
  <si>
    <t>ANTONIO DIEDERICHSEN</t>
  </si>
  <si>
    <t>JOSE LIMA PEDREIRA DE FREITAS PROFESSORA</t>
  </si>
  <si>
    <t>WALTER FERREIRA PROFESSOR</t>
  </si>
  <si>
    <t>HERMINIA GUGLIANO PROFESSORA</t>
  </si>
  <si>
    <t>AMELIA DOS SANTOS MUSA PROFESSORA</t>
  </si>
  <si>
    <t>SINHA JUNQUEIRA DONA</t>
  </si>
  <si>
    <t>ALCIDES CORREA PROFESSOR</t>
  </si>
  <si>
    <t>RUBEN CLAUDIO MOREIRA PROFESSOR</t>
  </si>
  <si>
    <t>JOAO AUGUSTO DE MELLO PROFESSOR</t>
  </si>
  <si>
    <t>Eslovénia</t>
  </si>
  <si>
    <t>FRANCISCO BONFIM</t>
  </si>
  <si>
    <t>ALBERTO JOSE GONCALVES DOM</t>
  </si>
  <si>
    <t>GUIMARAES JUNIOR DOUTOR</t>
  </si>
  <si>
    <t>MEIRA JUNIOR DOUTOR</t>
  </si>
  <si>
    <t>EUGENIA VILHENA DE MORAIS PROFESSORA</t>
  </si>
  <si>
    <t>ALPHEU DOMINIGUETTI PROFESSOR</t>
  </si>
  <si>
    <t>CID DE OLIVEIRA LEITE PROFESSOR</t>
  </si>
  <si>
    <t>OTONIEL MOTA</t>
  </si>
  <si>
    <t>EDGARDO CAJADO DOUTOR</t>
  </si>
  <si>
    <t>HELY LOPES MEIRELLES</t>
  </si>
  <si>
    <t>DR THOMAZ ALBERTO WHATELY</t>
  </si>
  <si>
    <t>VEIGA DE MIRANDA MINISTRO</t>
  </si>
  <si>
    <t>GERALDO CORREIA DE CARVALHO DOUTOR</t>
  </si>
  <si>
    <t>JENNY DE TOLEDO PIZA SCHROEDER PROFESSORA</t>
  </si>
  <si>
    <t>RAFAEL LEME FRANCO PROFESSOR</t>
  </si>
  <si>
    <t>ORLANDO VITALIANO VEREADOR</t>
  </si>
  <si>
    <t>DOMINGOS JOAO BAPTISTA SPINELLI PROFESSOR DOUTOR</t>
  </si>
  <si>
    <t>ALBERTO FERRIANI PROFESSOR</t>
  </si>
  <si>
    <t>WALTER PAIVA PROFESSOR</t>
  </si>
  <si>
    <t>JARDIM DIVA TARLA DE CARVALHO</t>
  </si>
  <si>
    <t>DEPUTADO ANTONIO CALIXTO</t>
  </si>
  <si>
    <t>IRENE DIAS RIBEIRO PROFESSORA</t>
  </si>
  <si>
    <t>JOAO PALMA GUIAO DOUTOR</t>
  </si>
  <si>
    <t>HELIO LOURENCO DE OLIVEIRA PROFESSOR</t>
  </si>
  <si>
    <t>GETULIO VARGAS DOUTOR</t>
  </si>
  <si>
    <t>AYMAR BAPTISTA PRADO PROFESSOR DOUTOR</t>
  </si>
  <si>
    <t>EXPEDICIONARIOS BRASILEIROS</t>
  </si>
  <si>
    <t>GLORIA DOS SANTOS FONSECA PROFESSORA</t>
  </si>
  <si>
    <t>ROSANGELA BASILE PROFESSORA</t>
  </si>
  <si>
    <t>JESUS GUILHERME GIACOMINI</t>
  </si>
  <si>
    <t>PROFESSOR LAURO BIGELLI</t>
  </si>
  <si>
    <t>PARQUE DOS SERVIDORES</t>
  </si>
  <si>
    <t>PROFESSOR DIVO MARINO</t>
  </si>
  <si>
    <t>SAO SIMAO</t>
  </si>
  <si>
    <t>VIRGILIO GARCIA CAPITAO</t>
  </si>
  <si>
    <t>SANTO ANASTACIO</t>
  </si>
  <si>
    <t>EMILIANOPOLIS</t>
  </si>
  <si>
    <t>HEMILSON CARLOS MAGRINI PROFESSOR</t>
  </si>
  <si>
    <t>PIQUEROBI</t>
  </si>
  <si>
    <t>MARIA APARECIDA QUEIROZ CASARI PROFESSORA</t>
  </si>
  <si>
    <t>PRESIDENTE EPITACIO</t>
  </si>
  <si>
    <t>ORLANDO DRUMOND MURGEL ENGENHEIRO</t>
  </si>
  <si>
    <t>18 DE JUNHO</t>
  </si>
  <si>
    <t>ANTONIO DE CARVALHO LEITAO PROFESSOR</t>
  </si>
  <si>
    <t>PRESIDENTE VENCESLAU</t>
  </si>
  <si>
    <t>ANTONIO MARINHO DE CARVALHO FILHO</t>
  </si>
  <si>
    <t>SANTO ANDRE</t>
  </si>
  <si>
    <t>CEL JTO A EE PROF AMARAL WAGNER</t>
  </si>
  <si>
    <t>CLOTILDE PELUSO PROFESSORA</t>
  </si>
  <si>
    <t>VALENTIM AMARAL DEPUTADO</t>
  </si>
  <si>
    <t>JOSE AUGUSTO DE AZEVEDO ANTUNES PROFESSOR</t>
  </si>
  <si>
    <t>LUIZ LOBO NETO DOUTOR</t>
  </si>
  <si>
    <t>CRISTINA FITTIPALDI PROFESSORA</t>
  </si>
  <si>
    <t>CLOTHILDE MARTINS ZANEI PROFESSORA</t>
  </si>
  <si>
    <t>GENEROSO ALVES DE SIQUEIRA DOUTOR</t>
  </si>
  <si>
    <t>NADIR LESSA TOGNINI PROFESSORA</t>
  </si>
  <si>
    <t>JOSE CARLOS ANTUNES PROFESSOR</t>
  </si>
  <si>
    <t>OITO DE ABRIL</t>
  </si>
  <si>
    <t>RENER CARAM PROFESSOR</t>
  </si>
  <si>
    <t>OVIDIO PIRES DE CAMPOS PROFESSOR</t>
  </si>
  <si>
    <t>AMERICO BRASILIENSE DOUTOR</t>
  </si>
  <si>
    <t>MANOEL GRANDINI CASQUEL DOUTOR</t>
  </si>
  <si>
    <t>SERGIO MILLIET DA COSTA E SILVA</t>
  </si>
  <si>
    <t>ANTONIO ADIB CHAMMAS</t>
  </si>
  <si>
    <t>JOAO GALEAO CARVALHAL SENADOR</t>
  </si>
  <si>
    <t>JOAO BAPTISTA MARIGO MARTINS</t>
  </si>
  <si>
    <t>JOSE CALVITTI FILHO PROFESSOR</t>
  </si>
  <si>
    <t>NELSON PIZZOTTI MENDES PROFESSOR</t>
  </si>
  <si>
    <t>ONDINA RIVERA MIRANDA CINTRA PROFESSORA</t>
  </si>
  <si>
    <t>FIORAVANTE ZAMPOL</t>
  </si>
  <si>
    <t>WALDOMIRO GUIMARAES PROFESSOR</t>
  </si>
  <si>
    <t>NAGIB MIGUEL ELCHMER PROFESSOR</t>
  </si>
  <si>
    <t>WANDA BENTO GONCALVES PROFESSORA</t>
  </si>
  <si>
    <t>JOAO PAULO I PAPA</t>
  </si>
  <si>
    <t>AMARAL WAGNER</t>
  </si>
  <si>
    <t>CARLINA CACAPAVA DE MELLO PROFESSORA</t>
  </si>
  <si>
    <t>ADAMASTOR DE CARVALHO PROFESSOR</t>
  </si>
  <si>
    <t>JOSE HENRIQUE DE PAULA E SILVA PROFESSOR</t>
  </si>
  <si>
    <t>JOAQUIM DA FONSECA SARAIVA</t>
  </si>
  <si>
    <t>CARLOS GARCIA DOUTOR</t>
  </si>
  <si>
    <t>VISCONDE DE TAUNAY</t>
  </si>
  <si>
    <t>ARISTIDES GREVE PADRE</t>
  </si>
  <si>
    <t>FELICIO LAURITO DOUTOR</t>
  </si>
  <si>
    <t>RUBENS MOREIRA DA ROCHA PROFESSOR</t>
  </si>
  <si>
    <t>PERCIO PUCCINI PROFESSOR</t>
  </si>
  <si>
    <t>MARIA DE LOURDES GUIMARAES PROFESSORA</t>
  </si>
  <si>
    <t>FRANCISCA HELENA FURIA II PROFESSORA</t>
  </si>
  <si>
    <t>ATILLIO TOGNATO</t>
  </si>
  <si>
    <t>GABRIEL GONCALVES PROFESSOR</t>
  </si>
  <si>
    <t>EDEVALDO PERASSI PROFESSOR</t>
  </si>
  <si>
    <t>ODNEI MARIA MARTINS SANTURBANO PROFESSORA</t>
  </si>
  <si>
    <t>16 DE JULHO</t>
  </si>
  <si>
    <t>PARQUE MARAJOARA II</t>
  </si>
  <si>
    <t>CELSO AUGUSTO DANIEL PREFEITO ENGENHEIRO</t>
  </si>
  <si>
    <t>SANTOS</t>
  </si>
  <si>
    <t>BERTIOGA</t>
  </si>
  <si>
    <t>ARMANDO BELLEGARD PROFESSOR</t>
  </si>
  <si>
    <t>MARIA APARECIDA PINTO DE ABREU MAGNO PROFESSORA</t>
  </si>
  <si>
    <t>PRAIA DE BORACEIA</t>
  </si>
  <si>
    <t>GUARUJA</t>
  </si>
  <si>
    <t>CEEJA LUIZ CARLOS ROMAZZINI</t>
  </si>
  <si>
    <t>EMIDIO JOSE PINHEIRO PROFESSOR</t>
  </si>
  <si>
    <t>RAQUEL DE CASTRO FERREIRA PROFESSORA</t>
  </si>
  <si>
    <t>VICENTE DE CARVALHO</t>
  </si>
  <si>
    <t>DOMINGOS DE SOUZA PREFEITO</t>
  </si>
  <si>
    <t>LUCAS NOGUEIRA GARCEZ PROFESSOR</t>
  </si>
  <si>
    <t>MILTON BORGES YPIRANGA</t>
  </si>
  <si>
    <t>JACONIAS LEITE DA SILVA PASTOR</t>
  </si>
  <si>
    <t>CEEJA MARIA APARECIDA PASQUALETO FIGUEIREDO</t>
  </si>
  <si>
    <t>Costa Rica</t>
  </si>
  <si>
    <t>CEL JTO A EE OLGA CURY</t>
  </si>
  <si>
    <t>AZEVEDO JUNIOR</t>
  </si>
  <si>
    <t>SAO LEOPOLDO VISCONDE DE</t>
  </si>
  <si>
    <t>LUIZA MACUCO DONA</t>
  </si>
  <si>
    <t>SUETONIO BITTENCOURT JUNIOR PROFESSOR</t>
  </si>
  <si>
    <t>NEVES PRADO MONTEIRO</t>
  </si>
  <si>
    <t>FERNANDO DE AZEVEDO PROFESSOR</t>
  </si>
  <si>
    <t>PRIMO FERREIRA PROFESSOR</t>
  </si>
  <si>
    <t>CANADA</t>
  </si>
  <si>
    <t>ANTONIO ABLAS FILHO DOUTOR</t>
  </si>
  <si>
    <t>BARNABE</t>
  </si>
  <si>
    <t>MARQUES DE SAO VICENTE</t>
  </si>
  <si>
    <t>FRANCISCO MEIRA PROFESSOR</t>
  </si>
  <si>
    <t>JOAO OCTAVIO DOS SANTOS</t>
  </si>
  <si>
    <t>OLGA CURY</t>
  </si>
  <si>
    <t>GRACINDA MARIA FERREIRA PROFESSORA</t>
  </si>
  <si>
    <t>EMILIO JUSTO DEPUTADO</t>
  </si>
  <si>
    <t>WALTER SCHEPIS PROFESSOR</t>
  </si>
  <si>
    <t>DINIZ MARTINS PROFESSOR</t>
  </si>
  <si>
    <t>FRANCISCO PAIVA DE FIGUEIREDO PASTOR</t>
  </si>
  <si>
    <t>SAO BERNARDO DO CAMPO</t>
  </si>
  <si>
    <t>CEL JTO A EE 20 DE AGOSTO</t>
  </si>
  <si>
    <t>FAUSTO CARDOSO FIGUEIRA DE MELLO DOUTOR</t>
  </si>
  <si>
    <t>JOAO BATISTA BERNARDES PROFESSOR</t>
  </si>
  <si>
    <t>LAUDO FERREIRA DE CAMARGO MINISTRO</t>
  </si>
  <si>
    <t>EUCLYDES DESLANDES PROFESSOR</t>
  </si>
  <si>
    <t>FRANCISCO PRESTES MAIA ENGENHEIRO</t>
  </si>
  <si>
    <t>MATHIAS OCTAVIO ROXO NOBRE DOUTOR</t>
  </si>
  <si>
    <t>JOSE JORGE DO AMARAL PROFESSOR</t>
  </si>
  <si>
    <t>MARIA PIRES PROFESSORA</t>
  </si>
  <si>
    <t>JORGE RAHME PROFESSOR</t>
  </si>
  <si>
    <t>MIZUHO ABUNDANCIA</t>
  </si>
  <si>
    <t>JOSE FORNARI DOUTOR</t>
  </si>
  <si>
    <t>MARIA LUIZA FERRARI CICERO PROFESSORA</t>
  </si>
  <si>
    <t>MAURICIO ANTUNES FERRAZ PROFESSOR</t>
  </si>
  <si>
    <t>CARLOS PEZZOLO PROFESSOR</t>
  </si>
  <si>
    <t>20 DE AGOSTO</t>
  </si>
  <si>
    <t>WALLACE COCKRANE SIMONSEN</t>
  </si>
  <si>
    <t>ANESIA LOUREIRO GAMA PROFESSORA</t>
  </si>
  <si>
    <t>CYNIRA PIRES DOS SANTOS PROFESSORA</t>
  </si>
  <si>
    <t>VLADIMIR HERZOG JORNALISTA</t>
  </si>
  <si>
    <t>FAUSTINA PINHEIRO SILVA PROFESSORA</t>
  </si>
  <si>
    <t>DOMINGOS PEIXOTO DA SILVA PROFESSOR</t>
  </si>
  <si>
    <t>MARIA OSORIO TEIXEIRA PROFESSORA</t>
  </si>
  <si>
    <t>JEAN PIAGET</t>
  </si>
  <si>
    <t>PALMIRA GRASSIOTTO FERREIRA DA SILVA PROF</t>
  </si>
  <si>
    <t>BRAZILIA TONDI DE LIMA</t>
  </si>
  <si>
    <t>ISMAEL DA SILVA JUNIOR PROFESSOR</t>
  </si>
  <si>
    <t>LUIS DOS SANTOS METALURGICO</t>
  </si>
  <si>
    <t>FRANCISCO CRISTIANO LIMA DE FREITAS</t>
  </si>
  <si>
    <t>MARISTELA VIEIRA PROFESSORA</t>
  </si>
  <si>
    <t>MARIO FRANCISCON</t>
  </si>
  <si>
    <t>NEUSA FIGUEIREDO MARCAL PROFESSORA</t>
  </si>
  <si>
    <t>MARIA AUXILIADORA MARQUES PROFESSORA</t>
  </si>
  <si>
    <t>VILMA APPARECIDA ANSELMO SILVEIRA PROFESSORA</t>
  </si>
  <si>
    <t>CELIO LUIZ NEGRINI PROFESSOR</t>
  </si>
  <si>
    <t>AYRTON SENNA DA SILVA</t>
  </si>
  <si>
    <t>SERGIO VIEIRA DE MELLO DIPLOMATA</t>
  </si>
  <si>
    <t>TEREZA DELTA</t>
  </si>
  <si>
    <t>MAURICIO DE CASTRO</t>
  </si>
  <si>
    <t>SAO CAETANO DO SUL</t>
  </si>
  <si>
    <t>CEL JTO A EE IDALINA MACEDO COSTA SODRE DONA</t>
  </si>
  <si>
    <t>MARIA TRUJILO TORLONI</t>
  </si>
  <si>
    <t>ALFREDO BURKART PROFESSOR</t>
  </si>
  <si>
    <t>ALEXANDRE GRIGOLLI PADRE</t>
  </si>
  <si>
    <t>BONIFACIO DE CARVALHO CORONEL</t>
  </si>
  <si>
    <t>IDALINA MACEDO COSTA SODRE DONA</t>
  </si>
  <si>
    <t>SAO CARLOS</t>
  </si>
  <si>
    <t>BELA VISTA SAO-CARLENSE</t>
  </si>
  <si>
    <t>JESUINO DE ARRUDA</t>
  </si>
  <si>
    <t>MARIA RAMOS PROFESSORA</t>
  </si>
  <si>
    <t>ESTERINA PLACCO</t>
  </si>
  <si>
    <t>SEBASTIAO DE OLIVEIRA ROCHA PROFESSOR</t>
  </si>
  <si>
    <t>DOM GASTAO BISPO</t>
  </si>
  <si>
    <t>JOSE JULIANO NETO PROFESSOR</t>
  </si>
  <si>
    <t>ANTONIO ADOLFO LOBBE PROFESSOR</t>
  </si>
  <si>
    <t>EUGENIO FRANCO</t>
  </si>
  <si>
    <t>ARLINDO BITTENCOURT PROFESSOR</t>
  </si>
  <si>
    <t>ANTONIO MILITAO DE LIMA</t>
  </si>
  <si>
    <t>PAULINO CARLOS CORONEL</t>
  </si>
  <si>
    <t>CONDE DO PINHAL</t>
  </si>
  <si>
    <t>MARIVALDO CARLOS DEGAN PROFESSOR</t>
  </si>
  <si>
    <t>JOAO JORGE MARMORATO PROFESSOR</t>
  </si>
  <si>
    <t>ARCHIMEDES ARISTEU MENDES DE CARVALHO PROFESSOR</t>
  </si>
  <si>
    <t>LUDGERO BRAGA PROFESSOR</t>
  </si>
  <si>
    <t>ORLANDO PEREZ PROFESSOR</t>
  </si>
  <si>
    <t>ATTILIA PRADO MARGARIDO</t>
  </si>
  <si>
    <t>PERICLES SOARES</t>
  </si>
  <si>
    <t>BENTO DA SILVA CESAR PROFESSOR</t>
  </si>
  <si>
    <t>VILA NERY</t>
  </si>
  <si>
    <t>LUIZ AUGUSTO DE OLIVEIRA PROFESSOR</t>
  </si>
  <si>
    <t>ALVARO GUIAO DOUTOR</t>
  </si>
  <si>
    <t>ANDRELINO VIEIRA PROFESSOR</t>
  </si>
  <si>
    <t>SAO JOAO DA BOA VISTA</t>
  </si>
  <si>
    <t>AGUAI</t>
  </si>
  <si>
    <t>GERALDO LOURENCO PADRE</t>
  </si>
  <si>
    <t>CASA BRANCA</t>
  </si>
  <si>
    <t>FRANCISCO EUGENIO DE LIMA</t>
  </si>
  <si>
    <t>IGARAI</t>
  </si>
  <si>
    <t>MOCOCA</t>
  </si>
  <si>
    <t>JOAO DE MOURA GUIMARAES PROFESSOR</t>
  </si>
  <si>
    <t>JOAQUIM JOSE CORONEL</t>
  </si>
  <si>
    <t>ANESIA MARTINS MATTOS PROFESSORA</t>
  </si>
  <si>
    <t>CRISTIANO OSORIO DE OLIVEIRA CORONEL</t>
  </si>
  <si>
    <t>DOMINGOS THEODORO DE OLIVEIRA AZEVEDO</t>
  </si>
  <si>
    <t>TEOFILO DE ANDRADE DOUTOR</t>
  </si>
  <si>
    <t>SAO JOSE DO RIO PARDO</t>
  </si>
  <si>
    <t>STELLA COUVERT RIBEIRO PROFESSORA</t>
  </si>
  <si>
    <t>JORGE LUIZ ABICHABKI PROFESSOR</t>
  </si>
  <si>
    <t>VARGEM GRANDE DO SUL</t>
  </si>
  <si>
    <t>ALEXANDRE FLEMING</t>
  </si>
  <si>
    <t>SAO JOAQUIM DA BARRA</t>
  </si>
  <si>
    <t>IPUA</t>
  </si>
  <si>
    <t>ANTONIO FRANCISCO D AVILA</t>
  </si>
  <si>
    <t>MIGUELOPOLIS</t>
  </si>
  <si>
    <t>WILLIAN AMIN DOUTOR</t>
  </si>
  <si>
    <t>MORRO AGUDO</t>
  </si>
  <si>
    <t>MANOEL MARTINS</t>
  </si>
  <si>
    <t>ORLANDIA</t>
  </si>
  <si>
    <t>OSWALDO RIBEIRO JUNQUEIRA</t>
  </si>
  <si>
    <t>SALES OLIVEIRA</t>
  </si>
  <si>
    <t>GETULIO LIMA CAPITAO</t>
  </si>
  <si>
    <t>SYLVIO TORQUATO JUNQUEIRA</t>
  </si>
  <si>
    <t>ADOLFO ALFEU FERRERO</t>
  </si>
  <si>
    <t>GENOVEVA PINHEIRO VIEIRA DE VITTA PROFESSORA</t>
  </si>
  <si>
    <t>MANOEL GOUVEIA DE LIMA</t>
  </si>
  <si>
    <t>PEDRO AMAURI SILVA PROFESSOR</t>
  </si>
  <si>
    <t>SAO JOSE DO RIO PRETO</t>
  </si>
  <si>
    <t>BADY BASSITT</t>
  </si>
  <si>
    <t>AUREA DE OLIVEIRA PROFESSORA</t>
  </si>
  <si>
    <t>ENGENHEIRO SCHMIDT</t>
  </si>
  <si>
    <t>CLEMENTE MARTON SEGURA PADRE</t>
  </si>
  <si>
    <t>GUAPIACU</t>
  </si>
  <si>
    <t>CARLOS CASTILHO PROFESSOR</t>
  </si>
  <si>
    <t>IBIRA</t>
  </si>
  <si>
    <t>JOAO PEDRO FERRAZ</t>
  </si>
  <si>
    <t>NOVA GRANADA</t>
  </si>
  <si>
    <t>FRANCISCO MARQUES PINTO</t>
  </si>
  <si>
    <t>CEL JTO A EE MONSENHOR GONCALVES</t>
  </si>
  <si>
    <t>ALBERTO ANDALO</t>
  </si>
  <si>
    <t>NOEMIA BUENO DO VALLE PROFESSORA</t>
  </si>
  <si>
    <t>OSCAR SALGADO BUENO PROFESSOR</t>
  </si>
  <si>
    <t>ZULMIRA DA SILVA SALLES PROFESSORA</t>
  </si>
  <si>
    <t>NAIR SANTOS CUNHA PROFESSORA</t>
  </si>
  <si>
    <t>ADAHIR GUIMARAES FOGACA PROFESSOR</t>
  </si>
  <si>
    <t>GONCALVES MONSENHOR</t>
  </si>
  <si>
    <t>VICTOR BRITTO BASTOS PROFESSOR</t>
  </si>
  <si>
    <t>ANTONIO DE BARROS SERRA PROFESSOR</t>
  </si>
  <si>
    <t>LEME CARDEAL</t>
  </si>
  <si>
    <t>AMIRA HOMSI CHALELLA PROFESSORA</t>
  </si>
  <si>
    <t>VOLUNTARIOS DE 32</t>
  </si>
  <si>
    <t>JUSTINO JERRY FARIA PROFESSOR</t>
  </si>
  <si>
    <t>JAMIL KHAUAN PROFESSOR</t>
  </si>
  <si>
    <t>JOSE FELICIO MIZIARA PROFESSOR</t>
  </si>
  <si>
    <t>AURELIANO MENDONCA PROFESSOR</t>
  </si>
  <si>
    <t>LEONOR DA SILVA CARRAMONA PROFESSORA</t>
  </si>
  <si>
    <t>MARIA GALANTE NORA PROFESSORA</t>
  </si>
  <si>
    <t>YVETE GABRIEL ATIQUE PROFESSORA</t>
  </si>
  <si>
    <t>PARQUE DAS AROEIRAS II</t>
  </si>
  <si>
    <t>PARQUE NOVA ESPERANCA</t>
  </si>
  <si>
    <t>MARIA DE LOURDES MURAD DE CAMARGO PROFESSORA</t>
  </si>
  <si>
    <t>ALZIRA VALLE ROLEMBERG PROFESSORA</t>
  </si>
  <si>
    <t>WALDEMIRO NAFFAH DOUTOR</t>
  </si>
  <si>
    <t>OSCAR DE BARROS SERRA DORIA DOUTOR</t>
  </si>
  <si>
    <t>DARCY FEDERICI PACHECO PROFESSOR</t>
  </si>
  <si>
    <t>BENTO ABELAIRA GOMES PROFESSOR</t>
  </si>
  <si>
    <t>CELSO ABBADE MOURAO</t>
  </si>
  <si>
    <t>SONIA MARIA VENTURELLI PROFESSORA</t>
  </si>
  <si>
    <t>SAO JOSE DOS CAMPOS</t>
  </si>
  <si>
    <t>EUGENIO DE MELO</t>
  </si>
  <si>
    <t>PEDRO MASCARENHAS DOUTOR</t>
  </si>
  <si>
    <t>MONTEIRO LOBATO</t>
  </si>
  <si>
    <t>MARIA FERREIRA SONNEWEND PROFESSORA</t>
  </si>
  <si>
    <t>CEEJA DE SAO JOSE DOS CAMPOS</t>
  </si>
  <si>
    <t>CEL JTO A EE JOSE VIEIRA MACEDO PROF</t>
  </si>
  <si>
    <t>BENEDITO MATARAZZO DEPUTADO</t>
  </si>
  <si>
    <t>ALCEU MAYNARD ARAUJO PROFESSOR</t>
  </si>
  <si>
    <t>JOSE VIEIRA MACEDO PROFESSOR</t>
  </si>
  <si>
    <t>ANA CANDIDA DE BARROS MOLINA PROFESSORA</t>
  </si>
  <si>
    <t>PEDRO MAZZA PROFESSOR</t>
  </si>
  <si>
    <t>OLIMPIO CATAO</t>
  </si>
  <si>
    <t>FRANCISCO JOAO LEME</t>
  </si>
  <si>
    <t>MARIA LUIZA DE GUIMARAES MEDEIROS PROFESSORA</t>
  </si>
  <si>
    <t>WILMA RAGAZZI BOCCARDO PROFESSORA</t>
  </si>
  <si>
    <t>JOSE MARIOTTO FERREIRA MAJOR AVIADOR</t>
  </si>
  <si>
    <t>RUI RODRIGUES DORIA DOUTOR</t>
  </si>
  <si>
    <t>FRANCISCO PEREIRA DA SILVA PROFESSOR</t>
  </si>
  <si>
    <t>JOAO CURSINO</t>
  </si>
  <si>
    <t>ESTEVAM FERRI PROFESSOR</t>
  </si>
  <si>
    <t>MARIA DOLORES VERISSIMO MADUREIRA PROFESSORA</t>
  </si>
  <si>
    <t>ELMANO FERREIRA VELOSO</t>
  </si>
  <si>
    <t>JUVENAL MACHADO DE ARAUJO PROFESSOR</t>
  </si>
  <si>
    <t>LOURDES MARIA DE CAMARGO PROFESSORA</t>
  </si>
  <si>
    <t>FRANCISCO LOPES DE AZEVEDO PROFESSOR</t>
  </si>
  <si>
    <t>DORIVAL MONTEIRO DE OLIVEIRA PROFESSOR</t>
  </si>
  <si>
    <t>MALBA THEREZA FERRAZ CAMPANER PROFESSORA</t>
  </si>
  <si>
    <t>MIGUEL NAKED MAJOR</t>
  </si>
  <si>
    <t>MARILDA FERREIRA DE BRITO BARROS PEREIRA</t>
  </si>
  <si>
    <t>AYR PICANCO BARBOSA DE ALMEIDA PROFESSORA</t>
  </si>
  <si>
    <t>JARDIM REPUBLICA</t>
  </si>
  <si>
    <t>GERALDINA COELHO MONTEIRO PROFESSORA</t>
  </si>
  <si>
    <t>RUTH COUTINHO SOBREIRO PROFESSORA</t>
  </si>
  <si>
    <t>MARIA APARECIDA VERISSIMO MADUREIRA RAMOS PROFESSORA</t>
  </si>
  <si>
    <t>JOAQUIM DE MOURA CANDELARIA PROFESSOR</t>
  </si>
  <si>
    <t>JOAO FERREIRA DOS SANTOS PROFESSOR</t>
  </si>
  <si>
    <t>ANA HERONDINA SOARES SCHYCHOF PROFESSORA</t>
  </si>
  <si>
    <t>ZILAH FERREIRA VIAGI PASSARELLI DE CAMPOS PROFESSORA</t>
  </si>
  <si>
    <t>SAO ROQUE</t>
  </si>
  <si>
    <t>ARACARIGUAMA</t>
  </si>
  <si>
    <t>HUMBERTO VICTORAZZO PROFESSOR</t>
  </si>
  <si>
    <t>IBIUNA</t>
  </si>
  <si>
    <t>EUCLIDES MARIA BORBA</t>
  </si>
  <si>
    <t>LAURINDA VIEIRA PINTO PROFESSORA</t>
  </si>
  <si>
    <t>NAZARIA CIPRIANO DE FREITAS</t>
  </si>
  <si>
    <t>OLIMPIA FALCI DONA</t>
  </si>
  <si>
    <t>BAIRRO VERAVA</t>
  </si>
  <si>
    <t>MAIRINQUE</t>
  </si>
  <si>
    <t>ALTINA JULIA DE OLIVEIRA PROFESSORA</t>
  </si>
  <si>
    <t>MARIA DE OLIVEIRA LELLIS ITO PROFESSORA</t>
  </si>
  <si>
    <t>JOSE PINTO DO AMARAL PROFESSOR</t>
  </si>
  <si>
    <t>PARURU</t>
  </si>
  <si>
    <t>LURDES PENNA CARMELO PROFESSORA</t>
  </si>
  <si>
    <t>HORACIO MANLEY LANE</t>
  </si>
  <si>
    <t>GERMANO NEGRINI PROFESSOR</t>
  </si>
  <si>
    <t>VARGEM GRANDE PAULISTA</t>
  </si>
  <si>
    <t>VALENCIO SOARES RODRIGUES</t>
  </si>
  <si>
    <t>ORLANDO ELLERO PROFESSOR</t>
  </si>
  <si>
    <t>PAULO SOARES DA SILVA</t>
  </si>
  <si>
    <t>LEONARDO SOARES RODRIGUES</t>
  </si>
  <si>
    <t>ELIAS ALVES DA COSTA BACHAREL</t>
  </si>
  <si>
    <t>JARDIM SAO LUCAS</t>
  </si>
  <si>
    <t>LAERCIO SURIM</t>
  </si>
  <si>
    <t>SAO VICENTE</t>
  </si>
  <si>
    <t>ITANHAEM</t>
  </si>
  <si>
    <t>SILVIA JORGE POLLASTRINI PROFESSORA</t>
  </si>
  <si>
    <t>BENEDITO CALIXTO</t>
  </si>
  <si>
    <t>DAGOBERTO NOGUEIRA DA FONSECA</t>
  </si>
  <si>
    <t>JON TEODORESCO PROFESSOR</t>
  </si>
  <si>
    <t>PERUIBE</t>
  </si>
  <si>
    <t>CEEJA DE PERUIBE</t>
  </si>
  <si>
    <t>MAYA ALICE EKMAN</t>
  </si>
  <si>
    <t>OTTONIEL JUNQUEIRA PROFESSOR</t>
  </si>
  <si>
    <t>CARMEN MIRANDA</t>
  </si>
  <si>
    <t>JARDIM SAO JOAO</t>
  </si>
  <si>
    <t>PRAIA GRANDE</t>
  </si>
  <si>
    <t>CEEJA MAX DADA GALLIZZI</t>
  </si>
  <si>
    <t>CEL JTO A EE REYNALDO KUNTZ BUSCH DOUTOR</t>
  </si>
  <si>
    <t>FRANCISCO MARTINS DOS SANTOS</t>
  </si>
  <si>
    <t>ABRAHAO JACOB LAFER DOUTOR</t>
  </si>
  <si>
    <t>JARDIM BOPEVA</t>
  </si>
  <si>
    <t>AUGUSTO PAES D AVILA REVERENDO</t>
  </si>
  <si>
    <t>LAUDELINO FERNANDES DOS SANTOS PROFESSOR</t>
  </si>
  <si>
    <t>MARIA PACHECO NOBRE PROFESSORA</t>
  </si>
  <si>
    <t>REYNALDO KUNTZ BUSCH DR</t>
  </si>
  <si>
    <t>BALNEARIO DAS PALMEIRAS</t>
  </si>
  <si>
    <t>MAGALI ALONSO PROFESSORA</t>
  </si>
  <si>
    <t>OSWALDO LUIZ SANCHES TOSCHI</t>
  </si>
  <si>
    <t>PEDRO PAULO GONCALVES LOPES PROFESSOR</t>
  </si>
  <si>
    <t>ADELAIDE PATROCINIO DOS SANTOS</t>
  </si>
  <si>
    <t>MARLENE LEITE DA SILVA PROFESSORA</t>
  </si>
  <si>
    <t>RUBENS PAIVA DEPUTADO</t>
  </si>
  <si>
    <t>LIONS CLUBE CENTRO</t>
  </si>
  <si>
    <t>ALEXANDRINA SANTIAGO NETTO</t>
  </si>
  <si>
    <t>VILA TUPI</t>
  </si>
  <si>
    <t>MARTIM AFONSO</t>
  </si>
  <si>
    <t>YOLANDA CONTE PROFESSORA</t>
  </si>
  <si>
    <t>MARGARIDA PINHO RODRIGUES</t>
  </si>
  <si>
    <t>LEOPOLDO JOSE DE SANT ANNA PROFESSOR</t>
  </si>
  <si>
    <t>ANTONIO LUIZ BARREIROS</t>
  </si>
  <si>
    <t>MARIA DULCE MENDES PROFESSORA</t>
  </si>
  <si>
    <t>ESMERALDO SOARES TARQUINIO DE CAMPOS FILHO</t>
  </si>
  <si>
    <t>JOSE DE ALMEIDA PINHEIRO JUNIOR PROFESSOR</t>
  </si>
  <si>
    <t>MARIO COVAS JUNIOR GOVERNADOR</t>
  </si>
  <si>
    <t>CENTRO ATEND SOCIOEDUC ADOLESCENTE DE SAO VICENTE CI</t>
  </si>
  <si>
    <t>SERTAOZINHO</t>
  </si>
  <si>
    <t>PITANGUEIRAS</t>
  </si>
  <si>
    <t>MAURICIO MONTECCHI</t>
  </si>
  <si>
    <t>MARIA CONCEICAO RODRIGUES SILVA MAGON PROFESSORA</t>
  </si>
  <si>
    <t>ANNA PASSAMONTI BALARDIN</t>
  </si>
  <si>
    <t>FERRUCIO CHIARATTI</t>
  </si>
  <si>
    <t>NICIA FABIOLA ZANUTO GIRALDI PROFESSORA</t>
  </si>
  <si>
    <t>SOROCABA</t>
  </si>
  <si>
    <t>CEEJA NORBERTO SOARES RAMOS PROFESSOR</t>
  </si>
  <si>
    <t>CEL JTO A EE JULIO PRESTES DE ALBUQUERQUE DOUTOR</t>
  </si>
  <si>
    <t>CEL JTO A EE ANTONIO PADILHA</t>
  </si>
  <si>
    <t>JOAQUIM IZIDORO MARINS PROFESSOR</t>
  </si>
  <si>
    <t>JOSE ODIN DE ARRUDA PROFESSOR</t>
  </si>
  <si>
    <t>GENESIO MACHADO PROFESSOR</t>
  </si>
  <si>
    <t>EZEQUIEL MACHADO NASCIMENTO PROFESSOR</t>
  </si>
  <si>
    <t>VERGUEIRO SENADOR</t>
  </si>
  <si>
    <t>JULIO PRESTES DE ALBUQUERQUE DOUTOR</t>
  </si>
  <si>
    <t>FRANCISCO CAMARGO CESAR</t>
  </si>
  <si>
    <t>ACCACIO DE VASCONCELLOS CAMARGO PROFESSOR</t>
  </si>
  <si>
    <t>HUMBERTO DE CAMPOS</t>
  </si>
  <si>
    <t>JOAO CLIMACO DE CAMARGO PIRES</t>
  </si>
  <si>
    <t>BRIGADEIRO TOBIAS</t>
  </si>
  <si>
    <t>ARTHUR CYRILLO FREIRE DOUTOR</t>
  </si>
  <si>
    <t>JOSE QUEVEDO PROFESSOR</t>
  </si>
  <si>
    <t>MONSENHOR JOAO SOARES</t>
  </si>
  <si>
    <t>AGGEO PEREIRA DO AMARAL PROFESSOR</t>
  </si>
  <si>
    <t>JOSE REGINATO PROFESSOR</t>
  </si>
  <si>
    <t>JULIO BIERRENBACH LIMA PROFESSOR</t>
  </si>
  <si>
    <t>LAURO SANCHEZ PROFESSOR</t>
  </si>
  <si>
    <t>LUIZ GONZAGA DE CAMARGO FLEURY PROFESSOR</t>
  </si>
  <si>
    <t>OSSIS SALVESTRINI MENDES PROFESSORA</t>
  </si>
  <si>
    <t>ANTONIO MIGUEL PEREIRA JUNIOR</t>
  </si>
  <si>
    <t>ARQUIMINIO MARQUES DA SILVA PROFESSOR</t>
  </si>
  <si>
    <t>FRANCISCO COCCARO PROFESSOR</t>
  </si>
  <si>
    <t>ANTONIO PADILHA</t>
  </si>
  <si>
    <t>Países Baixos (Holanda)</t>
  </si>
  <si>
    <t>BALTAZAR FERNANDES</t>
  </si>
  <si>
    <t>DIOGENES ALMEIDA MARINS PROFESSOR</t>
  </si>
  <si>
    <t>JORDINA AMARAL ARRUDA PROFESSORA</t>
  </si>
  <si>
    <t>MARIA CANDIDA DE BARROS ARAUJO PROFESSORA</t>
  </si>
  <si>
    <t>WALDEMAR DE FREITAS ROSA PROFESSOR</t>
  </si>
  <si>
    <t>ELZA SALVESTRO BONILHA PROFESSORA</t>
  </si>
  <si>
    <t>RENATO SENECA DE SA FLEURY PROFESSOR</t>
  </si>
  <si>
    <t>MARINA GROHMANN SOARES FERNANDES PROFESSORA</t>
  </si>
  <si>
    <t>ANTONIO CORDEIRO PROFESSOR</t>
  </si>
  <si>
    <t>LAILA GALEP SACKER PROFESSORA</t>
  </si>
  <si>
    <t>HELIO DEL CISTIA</t>
  </si>
  <si>
    <t>Jamaica</t>
  </si>
  <si>
    <t>ELZIDE CELESTINA SOUZA PACHECO TUNUCHI PROFA</t>
  </si>
  <si>
    <t>FERNANDA DE CAMARGO PIRES PROFESSORA</t>
  </si>
  <si>
    <t>GERALDO DO ESPIRITO SANTO FOGACA DE ALMEIDA</t>
  </si>
  <si>
    <t>MARIO GUILHERME NOTARI</t>
  </si>
  <si>
    <t>GUIOMAR CAMOLESI SOUZA PROFESSORA</t>
  </si>
  <si>
    <t>JULIA RIOS ATHAYDE PROFESSORA</t>
  </si>
  <si>
    <t>GUALBERTO MOREIRA DOUTOR</t>
  </si>
  <si>
    <t>IDA YOLANDA LANZONI DE BARROS PROFESSORA</t>
  </si>
  <si>
    <t>ZELIA DULCE DE CAMPOS MAIA PROFESSORA</t>
  </si>
  <si>
    <t>ISABEL LOPES MONTEIRO PROFESSORA</t>
  </si>
  <si>
    <t>JOAO MACHADO DE ARAUJO DOUTOR</t>
  </si>
  <si>
    <t>WILSON RAMOS BRANDAO PROFESSOR</t>
  </si>
  <si>
    <t>OVIDIO ANTONIO DE SOUZA REVDO</t>
  </si>
  <si>
    <t>JORGE MADUREIRA PROFESSOR</t>
  </si>
  <si>
    <t>ANA CECILIA MARTINS PROFESSORA</t>
  </si>
  <si>
    <t>MARCO ANTONIO MENCACCI PROFESSOR</t>
  </si>
  <si>
    <t>DIONYSIO VIEIRA PROFESSOR</t>
  </si>
  <si>
    <t>RAFAEL ORSI FILHO PROFESSOR</t>
  </si>
  <si>
    <t>ANTONIO VIEIRA CAMPOS</t>
  </si>
  <si>
    <t>NAZIRA NAGIB JORGE MURAD RODRIGUES PROFESSORA</t>
  </si>
  <si>
    <t>BEATHRIS CAIXEIRO DEL CISTIA PROFESSORA</t>
  </si>
  <si>
    <t>ROBERTO PASCHOALICK PROFESSOR</t>
  </si>
  <si>
    <t>SARAH SALVESTRO PROFESSORA</t>
  </si>
  <si>
    <t>DULCE ESMERALDA BASILE FERREIRA PROFESSORA</t>
  </si>
  <si>
    <t>WANDA COSTA DAHER PROFESSORA</t>
  </si>
  <si>
    <t>SUL 1</t>
  </si>
  <si>
    <t>CAMPO GRANDE</t>
  </si>
  <si>
    <t>EUSEBIO DE PAULA MARCONDES PROFESSOR</t>
  </si>
  <si>
    <t>JOAQUIM ADOLFO ARAUJO PROFESSOR</t>
  </si>
  <si>
    <t>IBRAHIM NOBRE</t>
  </si>
  <si>
    <t>AMELIA MONCON RAMPONI PROFESSORA</t>
  </si>
  <si>
    <t>CAMPO LIMPO</t>
  </si>
  <si>
    <t>NIPO BRASILEIRA</t>
  </si>
  <si>
    <t>KENNEDY PRESIDENTE</t>
  </si>
  <si>
    <t>HELIO MOTTA DOUTOR</t>
  </si>
  <si>
    <t>MESSIAS FREIRE PROFESSOR</t>
  </si>
  <si>
    <t>FRANCISCO BRASILIENSE FUSCO DOUTOR</t>
  </si>
  <si>
    <t>CLOVIS DE OLIVEIRA PROFESSOR DOUTOR</t>
  </si>
  <si>
    <t>DUGLAS TEIXEIRA MONTEIRO PROFESSOR</t>
  </si>
  <si>
    <t>FERNANDO GASPARIAN</t>
  </si>
  <si>
    <t>OCTAVIA CANDIDO DOS SANTOS</t>
  </si>
  <si>
    <t>RUTH GUIMARAES BOTELHO</t>
  </si>
  <si>
    <t>AMADOR E CATHARINA SAPORITO AUGUSTO</t>
  </si>
  <si>
    <t>MOACYR DE CASTRO FERRAZ PROFESSOR</t>
  </si>
  <si>
    <t>DIB AUDI</t>
  </si>
  <si>
    <t>MIGUEL MALUHY COMENDADOR</t>
  </si>
  <si>
    <t>CIDADE ADEMAR</t>
  </si>
  <si>
    <t>LEONOR QUADROS</t>
  </si>
  <si>
    <t>JOANNA ABRAHAO PROFESSORA</t>
  </si>
  <si>
    <t>DULCE CARNEIRO PROFESSORA</t>
  </si>
  <si>
    <t>JUVENTINA PATRICIA SANT ANA PROFESSORA</t>
  </si>
  <si>
    <t>ZENAIDE LOPES DE OLIVEIRA GODOY PROFESSORA</t>
  </si>
  <si>
    <t>ASSIS CHATEAUBRIAND</t>
  </si>
  <si>
    <t>LUIZ SIMIONI SOBRINHO PROFESSOR</t>
  </si>
  <si>
    <t>VICENTE RAO PROFESSOR</t>
  </si>
  <si>
    <t>GUIOMAR NOVAES</t>
  </si>
  <si>
    <t>JOAO ERNESTO FAGGIN DOUTOR</t>
  </si>
  <si>
    <t>TIAGO ALBERIONE PADRE</t>
  </si>
  <si>
    <t>JOSE HERMENEGILDO LEONI PROFESSOR</t>
  </si>
  <si>
    <t>JABAQUARA</t>
  </si>
  <si>
    <t>REDUCINO DE OLIVEIRA LARA PROFESSOR</t>
  </si>
  <si>
    <t>LAIS AMARAL VICENTE PROFESSORA</t>
  </si>
  <si>
    <t>MARIA AUGUSTA DE MORAES NEVES PROFESSORA</t>
  </si>
  <si>
    <t>HELOISA CARNEIRO PROFESSORA</t>
  </si>
  <si>
    <t>ANGELO MENDES DE ALMEIDA DOUTOR</t>
  </si>
  <si>
    <t>CARLOS AUGUSTO DE FREITAS VILLALVA JUNIOR DOUTOR</t>
  </si>
  <si>
    <t>JOAO MARIA PIRES DE AGUIAR PROFESSOR</t>
  </si>
  <si>
    <t>JOAO AMOS COMENIUS</t>
  </si>
  <si>
    <t>NELSON FERNANDES DEPUTADO</t>
  </si>
  <si>
    <t>DOMINGOS QUIRINO FERREIRA CORONEL</t>
  </si>
  <si>
    <t>SALVADOR MOYA</t>
  </si>
  <si>
    <t>LUIZA MARCELINA BRANCA CHAIB</t>
  </si>
  <si>
    <t>MANUEL BORBA GATO</t>
  </si>
  <si>
    <t>LAURO PEREIRA TRAVASSOS PROFESSOR DOUTOR</t>
  </si>
  <si>
    <t>AYRES NETO DOUTOR</t>
  </si>
  <si>
    <t>JOAO ERNESTO DE SOUZA CAMPOS PROFESSOR</t>
  </si>
  <si>
    <t>MANOEL TABACOW HIDAL PROFESSOR</t>
  </si>
  <si>
    <t>ROSA INES BORNIA MOREIRA PROFESSORA</t>
  </si>
  <si>
    <t>WALTER LERNER PROFESSOR</t>
  </si>
  <si>
    <t>FRANCISCO ALVES MOURAO PROFESSOR</t>
  </si>
  <si>
    <t>PASQUALE FILIPPELLI PADRE</t>
  </si>
  <si>
    <t>EMANOEL ALVES DE ARAUJO ARTISTA PLASTICO</t>
  </si>
  <si>
    <t>SANTO AMARO</t>
  </si>
  <si>
    <t>CEL JTO A EE PLINIO NEGRAO</t>
  </si>
  <si>
    <t>MARIA PETRONILA LIMEIRA DOS MILAGRES MONTEIRO PROFESSORA</t>
  </si>
  <si>
    <t>PAULO EIRO</t>
  </si>
  <si>
    <t>ALBERTO CONTE PROFESSOR</t>
  </si>
  <si>
    <t>LUIS ARROBAS MARTINS DOUTOR</t>
  </si>
  <si>
    <t>PLINIO NEGRAO</t>
  </si>
  <si>
    <t>VILA ANDRADE</t>
  </si>
  <si>
    <t>NEYDE APPARECIDA SOLLITTO PROFESSORA</t>
  </si>
  <si>
    <t>HOMERO DOS SANTOS FORTE PROFESSOR</t>
  </si>
  <si>
    <t>MIGUEL ARRAES GOVERNADOR</t>
  </si>
  <si>
    <t>MARY MORAES</t>
  </si>
  <si>
    <t>ETELVINA DE GOES MARCUCCI PROFESSORA</t>
  </si>
  <si>
    <t>MARIA ZILDA GAMBA NATEL</t>
  </si>
  <si>
    <t>SUL 2</t>
  </si>
  <si>
    <t>CAPAO REDONDO</t>
  </si>
  <si>
    <t>CEL JTO A EE LEOPOLDO SANTANA PROFESSOR</t>
  </si>
  <si>
    <t>LEOPOLDO SANTANA PROFESSOR</t>
  </si>
  <si>
    <t>FRANCISCO ANTONIO MARTINS JUNIOR PROFESSOR</t>
  </si>
  <si>
    <t>JOAO SUSSUMU HIRATA DEPUTADO</t>
  </si>
  <si>
    <t>CAFE FILHO PRESIDENTE</t>
  </si>
  <si>
    <t>JOSE JOAQUIM CARDOSO DE MELLO NETO PROFESSOR</t>
  </si>
  <si>
    <t>RONALDO GARIBALDI PERETTI PROFESSOR</t>
  </si>
  <si>
    <t>JOITI HIRATA</t>
  </si>
  <si>
    <t>ARISTON DE OLIVEIRA PROFESSOR TENENTE</t>
  </si>
  <si>
    <t>BERNADETE APARECIDA PEREIRA GODOI PROFA</t>
  </si>
  <si>
    <t>MIGUEL MUNHOZ FILHO</t>
  </si>
  <si>
    <t>MARIA JANNUZZI MASCARI PROFESSORA</t>
  </si>
  <si>
    <t>MAUD SA DE MIRANDA MONTEIRO PROFESSORA</t>
  </si>
  <si>
    <t>MANOEL DA SILVEIRA PORTO FILHO REVERENDO PROFESSOR</t>
  </si>
  <si>
    <t>YOSHIO NINOMIYA</t>
  </si>
  <si>
    <t>ZENAIDE AVELINO MAIA PROFESSORA</t>
  </si>
  <si>
    <t>WALDIR RODOLPHO DE CASTRO</t>
  </si>
  <si>
    <t>JARDIM ANGELA</t>
  </si>
  <si>
    <t>MARIA PECCIOLI GIANNASI PROFESSORA</t>
  </si>
  <si>
    <t>ORLANDO MENDES DE MORAES PROFESSOR</t>
  </si>
  <si>
    <t>AMELIA KERR NOGUEIRA PROFESSORA</t>
  </si>
  <si>
    <t>EULALIA SILVA PROFESSORA</t>
  </si>
  <si>
    <t>HONORIO MONTEIRO DOUTOR</t>
  </si>
  <si>
    <t>FRANCISCO DE PAULA VICENTE DE AZEVEDO</t>
  </si>
  <si>
    <t>OSWALD DE ANDRADE</t>
  </si>
  <si>
    <t>SAMUEL MORSE PROFESSOR</t>
  </si>
  <si>
    <t>JOSE LINS DO REGO</t>
  </si>
  <si>
    <t>LUIS MAGALHAES DE ARAUJO PROFESSOR</t>
  </si>
  <si>
    <t>JOSEPHINA CINTRA DAMIAO PROFESSORA</t>
  </si>
  <si>
    <t>CICERO CANUTO DE LIMA PASTOR</t>
  </si>
  <si>
    <t>Kiribati</t>
  </si>
  <si>
    <t>EUDORO VILLELA</t>
  </si>
  <si>
    <t>JOSE PORPHYRIO DA PAZ</t>
  </si>
  <si>
    <t>MARGARIDA MARIA ALVES</t>
  </si>
  <si>
    <t>MARTINHO DA SILVA</t>
  </si>
  <si>
    <t>GIL VICENTE</t>
  </si>
  <si>
    <t>FLAVIO LA SELVA PROFESSOR</t>
  </si>
  <si>
    <t>JOSE RAUL POLETTO</t>
  </si>
  <si>
    <t>MARIA DO CARMO CAMPOS FERREIRA DONA</t>
  </si>
  <si>
    <t>APARECIDA DE LOURDES MORAIS ARAUJO PROFESSORA</t>
  </si>
  <si>
    <t>DOM AGNELO CARDEAL ROSSI</t>
  </si>
  <si>
    <t>JARDIM SAO LUIS</t>
  </si>
  <si>
    <t>CEEJA SINHA PANTOJA</t>
  </si>
  <si>
    <t>RENATO BRAGA PROFESSOR</t>
  </si>
  <si>
    <t>ZULMIRA CAVALHEIRO FAUSTINO DONA</t>
  </si>
  <si>
    <t>LUIZ GONZAGA PINTO E SILVA PROFESSOR</t>
  </si>
  <si>
    <t>PAULO OCTAVIO DE AZEVEDO PROFESSOR</t>
  </si>
  <si>
    <t>JOAO DE DEUS CARDOSO DE MELLO</t>
  </si>
  <si>
    <t>VICENTE LEPORACE</t>
  </si>
  <si>
    <t>SINHA PANTOJA</t>
  </si>
  <si>
    <t>JOAO BATISTA DE CARVALHO MONSENHOR</t>
  </si>
  <si>
    <t>Nicarágua</t>
  </si>
  <si>
    <t>OCTALLES MARCONDES FERREIRA</t>
  </si>
  <si>
    <t>EURICO GASPAR DUTRA MARECHAL</t>
  </si>
  <si>
    <t>ELYO FERREIRA DE CASTRO PROFESSOR</t>
  </si>
  <si>
    <t>ANTONIO MANOEL ALVES DE LIMA</t>
  </si>
  <si>
    <t>ALBERTO BADRA DOUTOR</t>
  </si>
  <si>
    <t>ANTONIO BERNARDES DE OLIVEIRA PROFESSOR</t>
  </si>
  <si>
    <t>ANTONIO AGGIO</t>
  </si>
  <si>
    <t>ARNALDO LAURINDO PROFESSOR</t>
  </si>
  <si>
    <t>MARILSA GARBOSSA FRANCISCO PROFESSORA</t>
  </si>
  <si>
    <t>REPUBLICA DO PANAMA</t>
  </si>
  <si>
    <t>RAIMUNDO SERAFIM DE LIMA INSPETOR</t>
  </si>
  <si>
    <t>EUGENIO MARIZ DE OLIVEIRA NETTO</t>
  </si>
  <si>
    <t>NORBERTO ALVES RODRIGUES PROFESSOR</t>
  </si>
  <si>
    <t>JACQUES ORLANDO CAMINHA D AVILA REVERENDO</t>
  </si>
  <si>
    <t>CARAN APPARECIDO GONCALVES PROFESSOR</t>
  </si>
  <si>
    <t>HEIDI ALVES LAZZARINI</t>
  </si>
  <si>
    <t>CENTRO DE ATEND SOCIOEDUCAO ADOLESC JARDIM SAO LUIZ II CI</t>
  </si>
  <si>
    <t>SUL 3</t>
  </si>
  <si>
    <t>CIDADE DUTRA</t>
  </si>
  <si>
    <t>CEL JTO A EE LAERTE RAMOS PROF DR</t>
  </si>
  <si>
    <t>BEATRIZ LOPES PROFA</t>
  </si>
  <si>
    <t>ALBERTO SALOTTI PROF EE</t>
  </si>
  <si>
    <t>JOSE VIEIRA DE MORAES PROF</t>
  </si>
  <si>
    <t>ADOLFO CASAIS MONTEIRO PROF</t>
  </si>
  <si>
    <t>MARIA AMELIA BRAZ PROFA</t>
  </si>
  <si>
    <t>PERILLIER MADEMOISELLE</t>
  </si>
  <si>
    <t>GIULIO DAVID LEONE PROF</t>
  </si>
  <si>
    <t>LAERTE RAMOS DE CARVALHO PROF DR</t>
  </si>
  <si>
    <t>VERA ATHAYDE PEREIRA PROFA</t>
  </si>
  <si>
    <t>SANTO DIAS DA SILVA</t>
  </si>
  <si>
    <t>HOMERO VAZ DO AMARAL</t>
  </si>
  <si>
    <t>JAYR DE ANDRADE PROFESSOR</t>
  </si>
  <si>
    <t>JOSE DUARTE JUNIOR PROFESSOR</t>
  </si>
  <si>
    <t>ALEXANDRE ANSALDO MOZZILLI PROFESSOR</t>
  </si>
  <si>
    <t>CLARICE SEIKO IKEDA CHAGAS</t>
  </si>
  <si>
    <t>GRAJAU</t>
  </si>
  <si>
    <t>LEVI CARNEIRO</t>
  </si>
  <si>
    <t>JUVENTINA MARCONDES DOMINGUES DE CASTRO PROFA</t>
  </si>
  <si>
    <t>CLARINA AMARAL GURGEL PROFA</t>
  </si>
  <si>
    <t>HERBERT BALDUS</t>
  </si>
  <si>
    <t>CARLOS DE MORAES ANDRADE PROF</t>
  </si>
  <si>
    <t>CARLOS AYRES PROF</t>
  </si>
  <si>
    <t>VICENTE DE PAULO DALE COUTINHO GAL EXE</t>
  </si>
  <si>
    <t>MARIA LUIZA DE ANDRADE MARTINS ROQUE PROFA</t>
  </si>
  <si>
    <t>ROBERTO MANGE</t>
  </si>
  <si>
    <t>MARIA JUVENAL HOMEM DE MELLO PROFA</t>
  </si>
  <si>
    <t>EMILIO WARWICK KERR PASTOR</t>
  </si>
  <si>
    <t>SAMUEL WAINER</t>
  </si>
  <si>
    <t>JACOB THOMAZ ITAPURA DE MIRANDA PROF</t>
  </si>
  <si>
    <t>EURIPEDES SIMOES DE PAULA PROF</t>
  </si>
  <si>
    <t>Martinica</t>
  </si>
  <si>
    <t>ESTHER GARCIA PROFA EE</t>
  </si>
  <si>
    <t>ANA MARIA BENTO PROFESSORA</t>
  </si>
  <si>
    <t>JOSE EPHIM MINDLIN</t>
  </si>
  <si>
    <t>ILDA VIEIRA VILELA</t>
  </si>
  <si>
    <t>JARDIM NORONHA V</t>
  </si>
  <si>
    <t>IRMA CHARLITA</t>
  </si>
  <si>
    <t>JOAO GOULART PRESIDENTE</t>
  </si>
  <si>
    <t>ITIRO MUTO</t>
  </si>
  <si>
    <t>CHRISTIANO ALTENFELDER SILVA DOUTOR</t>
  </si>
  <si>
    <t>WASHINGTON ALVES NATEL</t>
  </si>
  <si>
    <t>GERSON DE MOURA MUZEL PROFESSOR</t>
  </si>
  <si>
    <t>AFRANIO DE OLIVEIRA</t>
  </si>
  <si>
    <t>NAIR TOLEDO DAMIAO PROFESSORA</t>
  </si>
  <si>
    <t>RENE MUAWAD PRESIDENTE</t>
  </si>
  <si>
    <t>ANIZ BADRA DOUTOR</t>
  </si>
  <si>
    <t>MARLENE ADUA FORTUNATO PROFESSORA</t>
  </si>
  <si>
    <t>EVANDRO CAVALCANTI LINS E SILVA</t>
  </si>
  <si>
    <t>DIRETORA ELOELY NERY NAMBU</t>
  </si>
  <si>
    <t>SERGIO MURILLO RADUAN PROFESSOR</t>
  </si>
  <si>
    <t>ANTONIO CANDIDO DE MELLO E SOUZA</t>
  </si>
  <si>
    <t>LOTEAMENTO DAS GAIVOTAS II</t>
  </si>
  <si>
    <t>BENEDITO CELIO DE SIQUEIRA</t>
  </si>
  <si>
    <t>OTONIEL ASSIS DE HOLANDA</t>
  </si>
  <si>
    <t>JOSE BENTO RENATO MONTEIRO LOBATO</t>
  </si>
  <si>
    <t>MARIAZINHA CONGILIO</t>
  </si>
  <si>
    <t>ADA PELLEGRINI GRINOVER</t>
  </si>
  <si>
    <t>CLAUDIRENE APARECIDA JOSE DA SILVA</t>
  </si>
  <si>
    <t>JOSE XAVIER CORTEZ</t>
  </si>
  <si>
    <t>MARSILAC</t>
  </si>
  <si>
    <t>HILTON REIS SANTOS PROF</t>
  </si>
  <si>
    <t>PARELHEIROS</t>
  </si>
  <si>
    <t>PAULINO NUNES ESPOSO</t>
  </si>
  <si>
    <t>ALEXANDRE MARCONDES FILHO SENADOR</t>
  </si>
  <si>
    <t>JORGE SARAIVA</t>
  </si>
  <si>
    <t>CANDIDO DE OLIVEIRA PROF</t>
  </si>
  <si>
    <t>JOAQUIM ALVARES CRUZ PROF</t>
  </si>
  <si>
    <t>ERODICE PONTES DE QUEIROZ REV</t>
  </si>
  <si>
    <t>MARIO LOPES LEAO DR</t>
  </si>
  <si>
    <t>MARIO ARMINANTE PROF</t>
  </si>
  <si>
    <t>JESUS JOSE ATTAB PROFESSOR</t>
  </si>
  <si>
    <t>LUCAS ROSCHEL RASQUINHO</t>
  </si>
  <si>
    <t>CONDOMINIO VARGEM GRANDE II</t>
  </si>
  <si>
    <t>MARISTELA DALLOCA PROF?</t>
  </si>
  <si>
    <t>DUARTE LEOPOLDO E SILVA DOM</t>
  </si>
  <si>
    <t>CALHIM MANOEL ABUD</t>
  </si>
  <si>
    <t>SUMARE</t>
  </si>
  <si>
    <t>HORTOLANDIA</t>
  </si>
  <si>
    <t>CEL JTO A EE LIOMAR FREITAS CAMARA PROFA</t>
  </si>
  <si>
    <t>MANOEL IGNACIO DA SILVA</t>
  </si>
  <si>
    <t>HONORINO FABBRI DOUTOR</t>
  </si>
  <si>
    <t>ROBERTO RODRIGUES DE AZEVEDO PASTOR</t>
  </si>
  <si>
    <t>MARIA RITA ARAUJO COSTA PROFESSORA</t>
  </si>
  <si>
    <t>RAQUEL SAES MELHADO DA SILVA PROFESSORA</t>
  </si>
  <si>
    <t>MARIA ANTONIETTA GARNERO LA FORTEZZA PROFESSORA</t>
  </si>
  <si>
    <t>JONATAS DAVI VISEL DOS SANTOS</t>
  </si>
  <si>
    <t>PAULINA ROSA PROFESSORA</t>
  </si>
  <si>
    <t>ELISEO MARSON PROFESSOR</t>
  </si>
  <si>
    <t>CONCEICAO APARECIDA TERZA GOMES CARDINALES PROFESSORA</t>
  </si>
  <si>
    <t>HEDY MADALENA BOCCHI PROFESSORA</t>
  </si>
  <si>
    <t>ANTONIO ZANLUCHI PROFESSOR</t>
  </si>
  <si>
    <t>EUZEBIO ANTONIO RODRIGUES PROFESSOR</t>
  </si>
  <si>
    <t>CRISTIANE CHAVES MOREIRA BRAGA PROFESSORA</t>
  </si>
  <si>
    <t>NOVA VENEZA</t>
  </si>
  <si>
    <t>ANGELO CAMPO DALL ORTO</t>
  </si>
  <si>
    <t>WADIH JORGE MALUF</t>
  </si>
  <si>
    <t>SOLANGE MAURA ALBINO</t>
  </si>
  <si>
    <t>LUIS HENRIQUE MARCHI PROFESSOR</t>
  </si>
  <si>
    <t>MARIA CHEILA ALVES PROFESSORA</t>
  </si>
  <si>
    <t>MARIANINA DE ROSIS MORAES PROFESSORA</t>
  </si>
  <si>
    <t>MANUEL ALBALADEJO FERNANDES</t>
  </si>
  <si>
    <t>MARIA ROSA CAROLINO DOS SANTOS PROFESSORA</t>
  </si>
  <si>
    <t>ANA LUCIA PIERINI PROFESSORA</t>
  </si>
  <si>
    <t>LEILA MARA AVELINO PROFESSORA</t>
  </si>
  <si>
    <t>MARIA IVONE MARTINS ROSA PROFESSORA</t>
  </si>
  <si>
    <t>LEONILDA ROSSI BARRIQUELO PROFESSORA</t>
  </si>
  <si>
    <t>MARINALVA GIMENES COLOSSAL DA CUNHA</t>
  </si>
  <si>
    <t>SONIA MARIA MASCHIO BAPTISTA PROFESSORA</t>
  </si>
  <si>
    <t>PAULINIA</t>
  </si>
  <si>
    <t>PORPHYRIO DA PAZ GENERAL</t>
  </si>
  <si>
    <t>NUCLEO HABITACIONAL JOSE PAULINO NOGUEIRA</t>
  </si>
  <si>
    <t>JOSE NARCISO VIEIRA EHRENBERG PADRE</t>
  </si>
  <si>
    <t>PROF? ADELIA CRISTINA BORGATO GRYSZCZENKO</t>
  </si>
  <si>
    <t>JARDIM DAS ORQUIDEAS</t>
  </si>
  <si>
    <t>JAYME DE BARROS CAMARA DOM</t>
  </si>
  <si>
    <t>JOAO FRANCESCHINI</t>
  </si>
  <si>
    <t>VITO CARMINE CERBASI PROFESSOR</t>
  </si>
  <si>
    <t>ANTONIO DO VALLE SOBRINHO</t>
  </si>
  <si>
    <t>ELYSABETH DE MELLO RODRIGUES PROFESSORA</t>
  </si>
  <si>
    <t>ALICE ANTENOR DE SOUZA PROFESSORA</t>
  </si>
  <si>
    <t>RESIDENCIAL BORDON</t>
  </si>
  <si>
    <t>BELGICA ALLEONI BORGES PROFESSORA</t>
  </si>
  <si>
    <t>IVANI APARECIDA QUEIROZ PEREZ PROFESSORA</t>
  </si>
  <si>
    <t>SUZANO</t>
  </si>
  <si>
    <t>FERRAZ DE VASCONCELOS</t>
  </si>
  <si>
    <t>LANDIA SANTOS BATISTA PROFESSORA</t>
  </si>
  <si>
    <t>IIJIMA</t>
  </si>
  <si>
    <t>MARIO MANOEL DANTAS DE AQUINO PROFESSOR</t>
  </si>
  <si>
    <t>PAULO AMERICO PAGANUCCI PROFESSOR</t>
  </si>
  <si>
    <t>JOSE EDUARDO VIEIRA RADUAN DOUTOR</t>
  </si>
  <si>
    <t>OLZANETTI GOMES PROFESSOR</t>
  </si>
  <si>
    <t>ANGELA SUELI PONTES DIAS PROFESSORA</t>
  </si>
  <si>
    <t>JARDIM SAO PAULO II</t>
  </si>
  <si>
    <t>PALMEIRAS DE SAO PAULO</t>
  </si>
  <si>
    <t>HELENA ZERRENNER</t>
  </si>
  <si>
    <t>CEL JTO A EE RAUL BRASIL PROFESSOR</t>
  </si>
  <si>
    <t>MORATO DE OLIVEIRA DOUTOR</t>
  </si>
  <si>
    <t>RAUL BRASIL PROFESSOR</t>
  </si>
  <si>
    <t>CARLOS MOLTENI PROFESSOR</t>
  </si>
  <si>
    <t>TOKUZO TERAZAKI</t>
  </si>
  <si>
    <t>GERALDO JUSTINIANO DE REZENDE SILVA PROFESSOR</t>
  </si>
  <si>
    <t>LUIZ BIANCONI</t>
  </si>
  <si>
    <t>BATISTA RENZI</t>
  </si>
  <si>
    <t>SEBASTIAO PEREIRA VIDAL</t>
  </si>
  <si>
    <t>ANTONIO RODRIGUES DE ALMEIDA</t>
  </si>
  <si>
    <t>OSWALDO DE OLIVEIRA LIMA</t>
  </si>
  <si>
    <t>GILBERTO DE CARVALHO PROFESSOR</t>
  </si>
  <si>
    <t>LEDA FERNANDES LOPES PROFESSORA</t>
  </si>
  <si>
    <t>JANDYRA COUTINHO PROFESSORA</t>
  </si>
  <si>
    <t>ALICE ROMANOS PROFESSORA</t>
  </si>
  <si>
    <t>ALFREDO ROBERTO</t>
  </si>
  <si>
    <t>JOSE BENEDITO LEITE BARTHOLOMEI PROFESSOR</t>
  </si>
  <si>
    <t>JOVIANO SATLER DE LIMA PROFESSOR</t>
  </si>
  <si>
    <t>YOLANDA BASSI PROFESSORA</t>
  </si>
  <si>
    <t>MASAITI SEKINE PROFESSOR</t>
  </si>
  <si>
    <t>JACQUES YVES COUSTEAU COMANDANTE</t>
  </si>
  <si>
    <t>LUIZA HIDAKA PROFESSORA</t>
  </si>
  <si>
    <t>ANTONIO BRASILIO MENEZES DA FONSECA PROFESSOR</t>
  </si>
  <si>
    <t>TABOAO DA SERRA</t>
  </si>
  <si>
    <t>EMBU DAS ARTES</t>
  </si>
  <si>
    <t>ODETTE DE SOUZA CARVALHO MADRE</t>
  </si>
  <si>
    <t>BRASILINA VALENTE</t>
  </si>
  <si>
    <t>MARIA ANTONIETA MARTINS DE ALMEIDA PROFESSORA</t>
  </si>
  <si>
    <t>PAULO CHAGAS NOGUEIRA ENGENHEIRO</t>
  </si>
  <si>
    <t>EULALIA MALTA PROFESSORA</t>
  </si>
  <si>
    <t>IRIA KUNZ IRMA</t>
  </si>
  <si>
    <t>IRACEMA BELLO ORICCHIO DOUTORA</t>
  </si>
  <si>
    <t>APARECIDA FERREIRA DOURADO DE CARVALHO PROFESSORA</t>
  </si>
  <si>
    <t>TADAKIYO SAKAI</t>
  </si>
  <si>
    <t>JOAO MARTINS</t>
  </si>
  <si>
    <t>CARLOS KOCH DOUTOR</t>
  </si>
  <si>
    <t>ALEXANDRINA BASSITH</t>
  </si>
  <si>
    <t>JACQUES KLEIN</t>
  </si>
  <si>
    <t>ROSANA SUELI FUNARI PROFESSORA</t>
  </si>
  <si>
    <t>HUGO CAROTINI</t>
  </si>
  <si>
    <t>PARQUE JANE II</t>
  </si>
  <si>
    <t>HENRIQUE TEIXEIRA LOTT MARECHAL</t>
  </si>
  <si>
    <t>PROFESSORA MIRNA ELISA BONAZZI</t>
  </si>
  <si>
    <t>ODETE MARIA DE FREITAS</t>
  </si>
  <si>
    <t>AMELIA DOS ANJOS OLIVEIRA</t>
  </si>
  <si>
    <t>EDE WILSON GONZAGA PROFESSOR</t>
  </si>
  <si>
    <t>MARCIA APARECIDA DA SILVA FARIA RIES PROFESSORA</t>
  </si>
  <si>
    <t>SARA SANCHES RUSSO PROFESSORA</t>
  </si>
  <si>
    <t>JARDIM MAGALI</t>
  </si>
  <si>
    <t>PROFESSOR VIVALTER KERCHE DE CAMARGO</t>
  </si>
  <si>
    <t>JULIETA CALDAS FERRAZ PROFESSORA</t>
  </si>
  <si>
    <t>ANTONIO RUY CARDOSO PROFESSOR</t>
  </si>
  <si>
    <t>ALIPIO DE OLIVEIRA E SILVA PROFESSOR</t>
  </si>
  <si>
    <t>JOAO CALY PROFESSOR</t>
  </si>
  <si>
    <t>ANTONIO INACIO MACIEL</t>
  </si>
  <si>
    <t>ALMIR PEREIRA BAHIA REVERENDO</t>
  </si>
  <si>
    <t>ZEICY APPARECIDA NOGUEIRA BAPTISTA PROFESSORA</t>
  </si>
  <si>
    <t>WANDYCK FREITAS JORNALISTA</t>
  </si>
  <si>
    <t>DOMINGOS MIGNONI</t>
  </si>
  <si>
    <t>MARIA CATHARINA COMINO</t>
  </si>
  <si>
    <t>HEITOR CAVALCANTI ALENCAR FURTADO DEPUTADO</t>
  </si>
  <si>
    <t>JOSE ROBERTO PACHECO</t>
  </si>
  <si>
    <t>MARIA JOSE ANTUNES FERRAZ PROFESSORA</t>
  </si>
  <si>
    <t>LUCIA DE CASTRO BUENO PROFESSORA</t>
  </si>
  <si>
    <t>FRANCISCO D AMICO</t>
  </si>
  <si>
    <t>DENOEL NICODEMOS ELLER REVERENDO</t>
  </si>
  <si>
    <t>Noruega</t>
  </si>
  <si>
    <t>EDGARD FRANCISCO</t>
  </si>
  <si>
    <t>MARIA APPARECIDA NIGRO GAVA PROFESSORA</t>
  </si>
  <si>
    <t>NEUSA DEMETRIO PROFESSORA</t>
  </si>
  <si>
    <t>FERNANDO MILANO PROFESSOR</t>
  </si>
  <si>
    <t>TAQUARITINGA</t>
  </si>
  <si>
    <t>BORBOREMA</t>
  </si>
  <si>
    <t>LEONILDA LOPES BIASOTTO PROFA</t>
  </si>
  <si>
    <t>DOBRADA</t>
  </si>
  <si>
    <t>ANTONIO COMAR VEREADOR</t>
  </si>
  <si>
    <t>CELSO BARBIERI DR</t>
  </si>
  <si>
    <t>IBITINGA</t>
  </si>
  <si>
    <t>CEL JTO A EE IRACEMA DE OLIVEIRA CARLOS</t>
  </si>
  <si>
    <t>LUCY SALINA FERNANDES GAION PROFA</t>
  </si>
  <si>
    <t>IRACEMA DE OLIVEIRA CARLOS PROFA</t>
  </si>
  <si>
    <t>TAPINAS</t>
  </si>
  <si>
    <t>ITAPOLIS</t>
  </si>
  <si>
    <t>JOAO CAETANO DA ROCHA PROF</t>
  </si>
  <si>
    <t>CEL JTO A EE 9 DE JULHO</t>
  </si>
  <si>
    <t>FRANCISCO SILVEIRA COELHO PROF</t>
  </si>
  <si>
    <t>TAUBATE</t>
  </si>
  <si>
    <t>CACAPAVA</t>
  </si>
  <si>
    <t>MARGARIDA MAIA DE ALMEIDA VIEIRA PROFESSORA</t>
  </si>
  <si>
    <t>QUIRIRIM</t>
  </si>
  <si>
    <t>CESAR COSTA DEPUTADO</t>
  </si>
  <si>
    <t>CEEJA CICERO DE ALVARENGA MONSENHOR</t>
  </si>
  <si>
    <t>JOAO ALVES MONSENHOR</t>
  </si>
  <si>
    <t>JACQUES FELIX</t>
  </si>
  <si>
    <t>URBANO ALVES DE SOUZA PEREIRA ENGENHEIRO</t>
  </si>
  <si>
    <t>NEWTON CAMARA LEAL BARROS</t>
  </si>
  <si>
    <t>AMACIO MAZZAROPI</t>
  </si>
  <si>
    <t>MIGUEL PISTILLI</t>
  </si>
  <si>
    <t>TUPA</t>
  </si>
  <si>
    <t>BASTOS</t>
  </si>
  <si>
    <t>PARQUE DAS NACOES</t>
  </si>
  <si>
    <t>JOAO RAMALHO DE</t>
  </si>
  <si>
    <t>PARAPUA</t>
  </si>
  <si>
    <t>MARIA HELENA BASSO ANTUNES PROFESSORA</t>
  </si>
  <si>
    <t>QUATA</t>
  </si>
  <si>
    <t>FRANCISCO BALDUINO DE SOUZA CHIQUINHO PROF</t>
  </si>
  <si>
    <t>RANCHARIA</t>
  </si>
  <si>
    <t>BENEDICTO MARTINS BARBOSA</t>
  </si>
  <si>
    <t>ANTONIO JOSE DOS SANTOS DOM</t>
  </si>
  <si>
    <t>LUIZ DE SOUZA LEAO</t>
  </si>
  <si>
    <t>SEBASTIAO TEIXEIRA PINTO PROFESSOR</t>
  </si>
  <si>
    <t>LELIO TOLEDO PIZA E ALMEIDA DOUTOR</t>
  </si>
  <si>
    <t>NELSON DE CASTRO MAESTRO</t>
  </si>
  <si>
    <t>VOTORANTIM</t>
  </si>
  <si>
    <t>CAPELA DO ALTO</t>
  </si>
  <si>
    <t>PEDRO DIAS DE CAMPOS CORONEL</t>
  </si>
  <si>
    <t>PIEDADE</t>
  </si>
  <si>
    <t>CARLOS AUGUSTO DE CAMARGO PROFESSOR</t>
  </si>
  <si>
    <t>PILAR DO SUL</t>
  </si>
  <si>
    <t>ODILON BATISTA JORDAO VEREADOR</t>
  </si>
  <si>
    <t>MARIA APPARECIDA MENDES SILVA LACERDA PROFESSORA</t>
  </si>
  <si>
    <t>SALTO DE PIRAPORA</t>
  </si>
  <si>
    <t>AFONSO VERGUEIRO DOUTOR</t>
  </si>
  <si>
    <t>BENEDICTO LEME VIEIRA NETO PROFESSOR</t>
  </si>
  <si>
    <t>SUZANA WALTER</t>
  </si>
  <si>
    <t>PROFESSORA MERTILA LARCHER DE MORAES</t>
  </si>
  <si>
    <t>ARMANDO RIZZO PROFESSOR</t>
  </si>
  <si>
    <t>JOSE ERMIRIO DE MORAES SENADOR</t>
  </si>
  <si>
    <t>DANIEL VERANO PROFESSOR</t>
  </si>
  <si>
    <t>SELMA MARIA MARTINS CUNHA PROFESSORA</t>
  </si>
  <si>
    <t>ALICE ROLIM DE MOURA HOLTZ PROFESSORA</t>
  </si>
  <si>
    <t>VOTUPORANGA</t>
  </si>
  <si>
    <t>ALVARES FLORENCE</t>
  </si>
  <si>
    <t>GERALDO ALVES MACHADO PROF</t>
  </si>
  <si>
    <t>MONCOES</t>
  </si>
  <si>
    <t>JOSE FLORENCIO DO AMARAL</t>
  </si>
  <si>
    <t>SEBASTIANOPOLIS DO SUL</t>
  </si>
  <si>
    <t>GENTILA GUIZZI PINATTI</t>
  </si>
  <si>
    <t>CICERO USBERTI PROF</t>
  </si>
  <si>
    <t>JOSE MANOEL LOBO DR</t>
  </si>
  <si>
    <t>CICERO BARBOSA LIMA JUNIOR PROF</t>
  </si>
  <si>
    <t>ESMERALDA SANCHES DA ROCHA PROFA</t>
  </si>
  <si>
    <t>ENNY TEREZA LONGO FRACARO PROFA</t>
  </si>
  <si>
    <t>Total de alunos em cada esc.</t>
  </si>
  <si>
    <t>Total de nac, em cada esc.</t>
  </si>
  <si>
    <t>Total de alunos</t>
  </si>
  <si>
    <t>concat</t>
  </si>
  <si>
    <t>Alunos estrangeiros de cada pais</t>
  </si>
  <si>
    <t>Total de alunos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</si>
</sst>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'Questão 1e2'!$B$1</c:f>
              <c:strCache>
                <c:ptCount val="1"/>
                <c:pt idx="0">
                  <c:v>Total de alunos em cada esc.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'Questão 1e2'!$A$2:$A$2923</c:f>
              <c:strCache>
                <c:ptCount val="2921"/>
                <c:pt idx="0">
                  <c:v>HELEN KELLER</c:v>
                </c:pt>
                <c:pt idx="1">
                  <c:v>FLEURIDES CAVALLINI MENECHINO PROFA</c:v>
                </c:pt>
                <c:pt idx="2">
                  <c:v>IDENE RODRIGUES DOS SANTOS PROF</c:v>
                </c:pt>
                <c:pt idx="3">
                  <c:v>PROFESSOR CARLOS UMBERTO CARRARA</c:v>
                </c:pt>
                <c:pt idx="4">
                  <c:v>JACINTO PERNAS GOMATO</c:v>
                </c:pt>
                <c:pt idx="5">
                  <c:v>BENJAMIN CONSTANT</c:v>
                </c:pt>
                <c:pt idx="6">
                  <c:v>OSVALDO MARTINS</c:v>
                </c:pt>
                <c:pt idx="7">
                  <c:v>DOM BOSCO</c:v>
                </c:pt>
                <c:pt idx="8">
                  <c:v>MARIA APARECIDA LOPES PROFA</c:v>
                </c:pt>
                <c:pt idx="9">
                  <c:v>FERDINANDO IENNY</c:v>
                </c:pt>
                <c:pt idx="10">
                  <c:v>CEEJA ALDA MARANGONI FRANCA PROFA</c:v>
                </c:pt>
                <c:pt idx="11">
                  <c:v>LUIZ HIPOLITO PROFESSOR</c:v>
                </c:pt>
                <c:pt idx="12">
                  <c:v>OCTAVIO SOARES DE ARRUDA PROF</c:v>
                </c:pt>
                <c:pt idx="13">
                  <c:v>RISOLETA LOPES ARANHA PROFESSORA</c:v>
                </c:pt>
                <c:pt idx="14">
                  <c:v>SILVINO JOSE DE OLIVEIRA PROF</c:v>
                </c:pt>
                <c:pt idx="15">
                  <c:v>SAO VICENTE DE PAULO</c:v>
                </c:pt>
                <c:pt idx="16">
                  <c:v>ALCINDO SOARES DO NASCIMENTO PROF</c:v>
                </c:pt>
                <c:pt idx="17">
                  <c:v>MARIA JOSE DE MATTOS GOBBO PROFA</c:v>
                </c:pt>
                <c:pt idx="18">
                  <c:v>MARIO PATARRA FRATTINI PROF</c:v>
                </c:pt>
                <c:pt idx="19">
                  <c:v>MAURA ARRUDA GUIDOLIN PROFA</c:v>
                </c:pt>
                <c:pt idx="20">
                  <c:v>JOAO DE CASTRO GONCALVES DR</c:v>
                </c:pt>
                <c:pt idx="21">
                  <c:v>MAGI MONSENHOR</c:v>
                </c:pt>
                <c:pt idx="22">
                  <c:v>ARY MENEGATTO PROF</c:v>
                </c:pt>
                <c:pt idx="23">
                  <c:v>DELMIRA DE OLIVEIRA LOPES PROFA</c:v>
                </c:pt>
                <c:pt idx="24">
                  <c:v>HEITOR PENTEADO DR</c:v>
                </c:pt>
                <c:pt idx="25">
                  <c:v>DILECTA CENEVIVA MARTINELLI PROFA</c:v>
                </c:pt>
                <c:pt idx="26">
                  <c:v>JOAO XXIII</c:v>
                </c:pt>
                <c:pt idx="27">
                  <c:v>JOAO SOLIDARIO PEDROSO PROF</c:v>
                </c:pt>
                <c:pt idx="28">
                  <c:v>OLYMPIA BARTH DE OLIVEIRA PROFA</c:v>
                </c:pt>
                <c:pt idx="29">
                  <c:v>GERMANO BENENCASE MAESTRO</c:v>
                </c:pt>
                <c:pt idx="30">
                  <c:v>ANTONIO ZANAGA PREFEITO</c:v>
                </c:pt>
                <c:pt idx="31">
                  <c:v>CONSTANTINO AUGUSTO PINKE PROF</c:v>
                </c:pt>
                <c:pt idx="32">
                  <c:v>MARCELINO TOMBI PROF</c:v>
                </c:pt>
                <c:pt idx="33">
                  <c:v>CLARICE COSTA CONTI PROFA</c:v>
                </c:pt>
                <c:pt idx="34">
                  <c:v>HYLDA PARDO DE OLIVEIRA PROFA</c:v>
                </c:pt>
                <c:pt idx="35">
                  <c:v>BENTO PENTEADO DOS SANTOS PROF</c:v>
                </c:pt>
                <c:pt idx="36">
                  <c:v>MARIA FRIZZARIN PROFA</c:v>
                </c:pt>
                <c:pt idx="37">
                  <c:v>MARIA DO CARMO AUGUSTI PROFA</c:v>
                </c:pt>
                <c:pt idx="38">
                  <c:v>PROFESSORA MARIA LUCIA PADOVANI DE OLIVEIRA</c:v>
                </c:pt>
                <c:pt idx="39">
                  <c:v>PROFESSORA LENY APPARECIDA PAGOTTO BOER</c:v>
                </c:pt>
                <c:pt idx="40">
                  <c:v>ANTONIETA GHIZINI LENHARE PROFA</c:v>
                </c:pt>
                <c:pt idx="41">
                  <c:v>NIOMAR APPARECIDA MATTOS GOBBO AMARAL GURGEL PROFA</c:v>
                </c:pt>
                <c:pt idx="42">
                  <c:v>ANNA MARIA LUCIA DE NARDO MORAES BARROS PROFA</c:v>
                </c:pt>
                <c:pt idx="43">
                  <c:v>IDALINA GRANDIN MIRANDOLA PROFA</c:v>
                </c:pt>
                <c:pt idx="44">
                  <c:v>ANNA PERES DA SILVA PROFESSORA</c:v>
                </c:pt>
                <c:pt idx="45">
                  <c:v>WILSON CAMARGO PROF</c:v>
                </c:pt>
                <c:pt idx="46">
                  <c:v>SEBASTIANA PAIE RODELLA PROFA</c:v>
                </c:pt>
                <c:pt idx="47">
                  <c:v>JOAO THIENNE DR</c:v>
                </c:pt>
                <c:pt idx="48">
                  <c:v>DORTI ZAMBELLO CALIL PROFA</c:v>
                </c:pt>
                <c:pt idx="49">
                  <c:v>SILVANIA APARECIDA SANTOS PROFA</c:v>
                </c:pt>
                <c:pt idx="50">
                  <c:v>GERALDO DE OLIVEIRA</c:v>
                </c:pt>
                <c:pt idx="51">
                  <c:v>ALEXANDRE BASSORA</c:v>
                </c:pt>
                <c:pt idx="52">
                  <c:v>JOAQUIM RODRIGUES AZENHA DR</c:v>
                </c:pt>
                <c:pt idx="53">
                  <c:v>JUVELINA DE OLIVEIRA RODRIGUES PROFA</c:v>
                </c:pt>
                <c:pt idx="54">
                  <c:v>INOCENCIO MAIA PROF</c:v>
                </c:pt>
                <c:pt idx="55">
                  <c:v>JOSE GABRIEL DE OLIVEIRA</c:v>
                </c:pt>
                <c:pt idx="56">
                  <c:v>ULISSES DE OLIVEIRA VALENTE PROF</c:v>
                </c:pt>
                <c:pt idx="57">
                  <c:v>LUIZ ALVES CEL</c:v>
                </c:pt>
                <c:pt idx="58">
                  <c:v>ANTONIO DE ARRUDA RIBEIRO PROF</c:v>
                </c:pt>
                <c:pt idx="59">
                  <c:v>ELISABETH STEAGALL PIRTOUSCHEG PROFA</c:v>
                </c:pt>
                <c:pt idx="60">
                  <c:v>EMILIO ROMI COMENDADOR</c:v>
                </c:pt>
                <c:pt idx="61">
                  <c:v>MARIA JOSE MARGATO BROCATTO PROFA</c:v>
                </c:pt>
                <c:pt idx="62">
                  <c:v>HELOIZA THEREZINHA MURBACH LACAVA PROFA</c:v>
                </c:pt>
                <c:pt idx="63">
                  <c:v>NEUZA MARIA NAZATTO DE CARVALHO PROFA</c:v>
                </c:pt>
                <c:pt idx="64">
                  <c:v>ALCHESTE DE GODOY ANDIA PROFA</c:v>
                </c:pt>
                <c:pt idx="65">
                  <c:v>JORGE CALIL ASSAD SALLUM PROF</c:v>
                </c:pt>
                <c:pt idx="66">
                  <c:v>DIRCEU DIAS CARNEIRO</c:v>
                </c:pt>
                <c:pt idx="67">
                  <c:v>GUIOMAR DIAS DA SILVA PROFA</c:v>
                </c:pt>
                <c:pt idx="68">
                  <c:v>JOSE DOMINGUES RODRIGUES PROF</c:v>
                </c:pt>
                <c:pt idx="69">
                  <c:v>FIORAVANTE LUIZ ANGOLINI</c:v>
                </c:pt>
                <c:pt idx="70">
                  <c:v>JADYR GUIMARAES CASTRO PROFA</c:v>
                </c:pt>
                <c:pt idx="71">
                  <c:v>ATTILIO DEXTRO PROF</c:v>
                </c:pt>
                <c:pt idx="72">
                  <c:v>LAURA EMMIE PYLES PROFA</c:v>
                </c:pt>
                <c:pt idx="73">
                  <c:v>MARIA DE LOURDES BEOZZO FRANCHI PROFA</c:v>
                </c:pt>
                <c:pt idx="74">
                  <c:v>EDUARDO SILVA PROF</c:v>
                </c:pt>
                <c:pt idx="75">
                  <c:v>HENRIQUE NICOPELLI MONSENHOR</c:v>
                </c:pt>
                <c:pt idx="76">
                  <c:v>SONIA APARECIDA BATAGLIA CARDOSO PROFA</c:v>
                </c:pt>
                <c:pt idx="77">
                  <c:v>FRANCISCO TEODORO DE ANDRADE</c:v>
                </c:pt>
                <c:pt idx="78">
                  <c:v>ALVARO GUIAO DR</c:v>
                </c:pt>
                <c:pt idx="79">
                  <c:v>AUGUSTO MARIANI DR</c:v>
                </c:pt>
                <c:pt idx="80">
                  <c:v>ARMEL MIRANDA</c:v>
                </c:pt>
                <c:pt idx="81">
                  <c:v>JUVENTINO NOGUEIRA RAMOS</c:v>
                </c:pt>
                <c:pt idx="82">
                  <c:v>LEA SILVA MORAES PROFA</c:v>
                </c:pt>
                <c:pt idx="83">
                  <c:v>ARNO HAUSSER</c:v>
                </c:pt>
                <c:pt idx="84">
                  <c:v>URUBUPUNGA</c:v>
                </c:pt>
                <c:pt idx="85">
                  <c:v>PAULO GRASSI BONILHA DR</c:v>
                </c:pt>
                <c:pt idx="86">
                  <c:v>PAULO FRANCISCO DE ASSIS PROF</c:v>
                </c:pt>
                <c:pt idx="87">
                  <c:v>LEILA MARISA PASSARO PROFA</c:v>
                </c:pt>
                <c:pt idx="88">
                  <c:v>DIOGENES RIBEIRO DE LIMA</c:v>
                </c:pt>
                <c:pt idx="89">
                  <c:v>JOAO PAULO II PAPA</c:v>
                </c:pt>
                <c:pt idx="90">
                  <c:v>HONORATO FERREIRA DA SILVA</c:v>
                </c:pt>
                <c:pt idx="91">
                  <c:v>CEEJA DE ARACATUBA</c:v>
                </c:pt>
                <c:pt idx="92">
                  <c:v>LUIZ GAMA</c:v>
                </c:pt>
                <c:pt idx="93">
                  <c:v>LICOLINA VILLELA REIS ALVES PROFA</c:v>
                </c:pt>
                <c:pt idx="94">
                  <c:v>CLOVIS DE ARRUDA CAMPOS DR</c:v>
                </c:pt>
                <c:pt idx="95">
                  <c:v>NILCE MAIA SOUTO MELO PROFA</c:v>
                </c:pt>
                <c:pt idx="96">
                  <c:v>JOSE AUGUSTO LOPES BORGES PROF</c:v>
                </c:pt>
                <c:pt idx="97">
                  <c:v>VITOR ANTONIO TRINDADE PROF</c:v>
                </c:pt>
                <c:pt idx="98">
                  <c:v>PURCINA ELISA DE ALMEIDA PROFA</c:v>
                </c:pt>
                <c:pt idx="99">
                  <c:v>JORGE CORREA PROF</c:v>
                </c:pt>
                <c:pt idx="100">
                  <c:v>ALTINA MORAES SAMPAIO PROFA</c:v>
                </c:pt>
                <c:pt idx="101">
                  <c:v>ABRANCHE JOSE PROF</c:v>
                </c:pt>
                <c:pt idx="102">
                  <c:v>ARTHUR LEITE CARRIJO PROF</c:v>
                </c:pt>
                <c:pt idx="103">
                  <c:v>ARY BOCUHY PROF</c:v>
                </c:pt>
                <c:pt idx="104">
                  <c:v>ALZIRA DIAS DE TOLEDO PIZA PROFA</c:v>
                </c:pt>
                <c:pt idx="105">
                  <c:v>ALBERTO ALVES ROLLO DR</c:v>
                </c:pt>
                <c:pt idx="106">
                  <c:v>VEREADOR CARLOS ROBERTO MARQUES</c:v>
                </c:pt>
                <c:pt idx="107">
                  <c:v>BENTO DE ABREU</c:v>
                </c:pt>
                <c:pt idx="108">
                  <c:v>JOAO PIRES DE CAMARGO DR</c:v>
                </c:pt>
                <c:pt idx="109">
                  <c:v>FLORESTANO LIBUTTI</c:v>
                </c:pt>
                <c:pt idx="110">
                  <c:v>VICTOR LACORTE PROF</c:v>
                </c:pt>
                <c:pt idx="111">
                  <c:v>ANTONIO JOAQUIM DE CARVALHO</c:v>
                </c:pt>
                <c:pt idx="112">
                  <c:v>JOAO MANOEL DO AMARAL</c:v>
                </c:pt>
                <c:pt idx="113">
                  <c:v>LETICIA DE GODOY BUENO DE CARVALHO LOPES PROFA</c:v>
                </c:pt>
                <c:pt idx="114">
                  <c:v>JOAO BATISTA DE OLIVEIRA</c:v>
                </c:pt>
                <c:pt idx="115">
                  <c:v>LUISA ROLFSEN PETRILLI PROFA</c:v>
                </c:pt>
                <c:pt idx="116">
                  <c:v>JOAQUIM PINTO MACHADO JUNIOR PROFESSOR MACHADINHO</c:v>
                </c:pt>
                <c:pt idx="117">
                  <c:v>OACYR ANTONIO ELLERO PROFESSOR</c:v>
                </c:pt>
                <c:pt idx="118">
                  <c:v>JANDYRA NERY GATTI PROFA</c:v>
                </c:pt>
                <c:pt idx="119">
                  <c:v>ANGELINA LIA ROLFSEN PROFA</c:v>
                </c:pt>
                <c:pt idx="120">
                  <c:v>HENRIQUE MORATO PROF</c:v>
                </c:pt>
                <c:pt idx="121">
                  <c:v>CHLORITA DE OLIVEIRA PENTEADO MARTINS PROFA</c:v>
                </c:pt>
                <c:pt idx="122">
                  <c:v>ROBERTO VELTRE PROF</c:v>
                </c:pt>
                <c:pt idx="123">
                  <c:v>ADERVAL DA SILVA PROF</c:v>
                </c:pt>
                <c:pt idx="124">
                  <c:v>JOAO SALGADO SOBRINHO DEPUTADO</c:v>
                </c:pt>
                <c:pt idx="125">
                  <c:v>GUERINO VEDOATO</c:v>
                </c:pt>
                <c:pt idx="126">
                  <c:v>DORIVAL ALVES</c:v>
                </c:pt>
                <c:pt idx="127">
                  <c:v>FRANCISCO PEDRO MONTEIRO DA SILVA</c:v>
                </c:pt>
                <c:pt idx="128">
                  <c:v>ANTONIO LOURENCO CORREA</c:v>
                </c:pt>
                <c:pt idx="129">
                  <c:v>ANTONIO DE OLIVEIRA BUENO FILHO</c:v>
                </c:pt>
                <c:pt idx="130">
                  <c:v>CEL JTO A EE PROF CARLOS ALBERTO DE OLIVEIRA</c:v>
                </c:pt>
                <c:pt idx="131">
                  <c:v>LEO PIZZATO PROF</c:v>
                </c:pt>
                <c:pt idx="132">
                  <c:v>CAROLINA FRANCINI BURALI DONA</c:v>
                </c:pt>
                <c:pt idx="133">
                  <c:v>CLEOPHANIA GALVAO DA SILVA PROFA</c:v>
                </c:pt>
                <c:pt idx="134">
                  <c:v>CLYBAS PINTO FERRAZ DR</c:v>
                </c:pt>
                <c:pt idx="135">
                  <c:v>CARLOS ALBERTO DE OLIVEIRA PROF</c:v>
                </c:pt>
                <c:pt idx="136">
                  <c:v>LENY BARROS DA SILVA PROFA</c:v>
                </c:pt>
                <c:pt idx="137">
                  <c:v>JOSE AUGUSTO DE CARVALHO DR</c:v>
                </c:pt>
                <c:pt idx="138">
                  <c:v>CLAUDIO DE SOUZA DR</c:v>
                </c:pt>
                <c:pt idx="139">
                  <c:v>MARIA MAGDALENA DE OLIVEIRA DONA COTA</c:v>
                </c:pt>
                <c:pt idx="140">
                  <c:v>PAULO DELICIO</c:v>
                </c:pt>
                <c:pt idx="141">
                  <c:v>PEDRO BENTO ALVES</c:v>
                </c:pt>
                <c:pt idx="142">
                  <c:v>MATILDE VIEIRA</c:v>
                </c:pt>
                <c:pt idx="143">
                  <c:v>EMILIO IMMOOS PADRE</c:v>
                </c:pt>
                <c:pt idx="144">
                  <c:v>CELSO FERREIRA DA SILVA PROFESSOR</c:v>
                </c:pt>
                <c:pt idx="145">
                  <c:v>JOAO MICHELIN</c:v>
                </c:pt>
                <c:pt idx="146">
                  <c:v>PENITENCIARIA CABO P M MARCELO PIRES DA SILVA</c:v>
                </c:pt>
                <c:pt idx="147">
                  <c:v>DORIVAL THOMAZ DA COSTA</c:v>
                </c:pt>
                <c:pt idx="148">
                  <c:v>BENEDITO PEREIRA CARDOSO PROFESSOR</c:v>
                </c:pt>
                <c:pt idx="149">
                  <c:v>ALMEIDA PINTO</c:v>
                </c:pt>
                <c:pt idx="150">
                  <c:v>PAULINA NUNES DE MORAES PROFESSORA</c:v>
                </c:pt>
                <c:pt idx="151">
                  <c:v>SILVESTRE DE LIMA CORONEL</c:v>
                </c:pt>
                <c:pt idx="152">
                  <c:v>MACEDO SOARES EMBAIXADOR</c:v>
                </c:pt>
                <c:pt idx="153">
                  <c:v>ANTONIO OLYMPIO DOUTOR</c:v>
                </c:pt>
                <c:pt idx="154">
                  <c:v>MARIA HELENA SCANNAVINO</c:v>
                </c:pt>
                <c:pt idx="155">
                  <c:v>DARCY SILVEIRA VAZ PROFESSOR</c:v>
                </c:pt>
                <c:pt idx="156">
                  <c:v>ENOCH GARCIA LEAL</c:v>
                </c:pt>
                <c:pt idx="157">
                  <c:v>ZEZINHO PORTUGAL</c:v>
                </c:pt>
                <c:pt idx="158">
                  <c:v>JOAO BATISTA RIBEIRO</c:v>
                </c:pt>
                <c:pt idx="159">
                  <c:v>FARID FAYAD PROF</c:v>
                </c:pt>
                <c:pt idx="160">
                  <c:v>ANIS DABUS DR</c:v>
                </c:pt>
                <c:pt idx="161">
                  <c:v>CEEJA TANCREDO NEVES PRESIDENTE</c:v>
                </c:pt>
                <c:pt idx="162">
                  <c:v>CEL JTO A EE CHRISTINO CABRAL PROF</c:v>
                </c:pt>
                <c:pt idx="163">
                  <c:v>PLINIO FERRAZ</c:v>
                </c:pt>
                <c:pt idx="164">
                  <c:v>ANTONIO SERRALVO SOBRINHO PROF</c:v>
                </c:pt>
                <c:pt idx="165">
                  <c:v>AYRTON BUSCH PROF</c:v>
                </c:pt>
                <c:pt idx="166">
                  <c:v>EDUARDO VELHO FILHO PROF</c:v>
                </c:pt>
                <c:pt idx="167">
                  <c:v>LUIZ ZUIANI DR</c:v>
                </c:pt>
                <c:pt idx="168">
                  <c:v>SALVADOR FILARDI</c:v>
                </c:pt>
                <c:pt idx="169">
                  <c:v>STELA MACHADO</c:v>
                </c:pt>
                <c:pt idx="170">
                  <c:v>TORQUATO MINHOTO</c:v>
                </c:pt>
                <c:pt idx="171">
                  <c:v>JOSE VIRANDA PROF</c:v>
                </c:pt>
                <c:pt idx="172">
                  <c:v>HENRIQUE BERTOLUCCI PROF</c:v>
                </c:pt>
                <c:pt idx="173">
                  <c:v>LUIZ BRAGA PROF</c:v>
                </c:pt>
                <c:pt idx="174">
                  <c:v>LUIZ CASTANHO DE ALMEIDA PROF</c:v>
                </c:pt>
                <c:pt idx="175">
                  <c:v>MORAIS PACHECO PROF</c:v>
                </c:pt>
                <c:pt idx="176">
                  <c:v>SILVERIO SAO JOAO PROF</c:v>
                </c:pt>
                <c:pt idx="177">
                  <c:v>ANA ROSA ZUICKER DANNUNZIATA PROFA</c:v>
                </c:pt>
                <c:pt idx="178">
                  <c:v>CAROLINA LOPES DE ALMEIDA PROFA</c:v>
                </c:pt>
                <c:pt idx="179">
                  <c:v>MERCEDES PAZ BUENO PROFA</c:v>
                </c:pt>
                <c:pt idx="180">
                  <c:v>JOAQUIM DE MICHIELI PROF</c:v>
                </c:pt>
                <c:pt idx="181">
                  <c:v>JOSE APARECIDO GUEDES DE AZEVEDO PROF</c:v>
                </c:pt>
                <c:pt idx="182">
                  <c:v>ERNESTO MONTE</c:v>
                </c:pt>
                <c:pt idx="183">
                  <c:v>JOAQUIM RODRIGUES MADUREIRA</c:v>
                </c:pt>
                <c:pt idx="184">
                  <c:v>FRANCISCO ANTUNES PROF</c:v>
                </c:pt>
                <c:pt idx="185">
                  <c:v>CHRISTINO CABRAL PROF</c:v>
                </c:pt>
                <c:pt idx="186">
                  <c:v>CARLOS CHAGAS DR</c:v>
                </c:pt>
                <c:pt idx="187">
                  <c:v>ARMINDA SBRISSIA IRMA</c:v>
                </c:pt>
                <c:pt idx="188">
                  <c:v>AZARIAS LEITE</c:v>
                </c:pt>
                <c:pt idx="189">
                  <c:v>JOAO MARINGONI</c:v>
                </c:pt>
                <c:pt idx="190">
                  <c:v>SUELI APARECIDA SE ROSA PROFA</c:v>
                </c:pt>
                <c:pt idx="191">
                  <c:v>PROFA MARIA EUNICE BORGES DE MIRANDA REIS</c:v>
                </c:pt>
                <c:pt idx="192">
                  <c:v>WALTER BARRETTO MELCHERT PROF</c:v>
                </c:pt>
                <c:pt idx="193">
                  <c:v>DURVAL GUEDES DE AZEVEDO PROF</c:v>
                </c:pt>
                <c:pt idx="194">
                  <c:v>ANTONIO FERREIRA DE MENEZES VEREADOR</c:v>
                </c:pt>
                <c:pt idx="195">
                  <c:v>ADA CARIANI AVALONE PROFA</c:v>
                </c:pt>
                <c:pt idx="196">
                  <c:v>JOAO PEDRO FERNANDES</c:v>
                </c:pt>
                <c:pt idx="197">
                  <c:v>VIRGILIO CAPOANI</c:v>
                </c:pt>
                <c:pt idx="198">
                  <c:v>ANTONIETA GRASSI MALATRASI PROFA</c:v>
                </c:pt>
                <c:pt idx="199">
                  <c:v>RUBENS PIETRAROIA</c:v>
                </c:pt>
                <c:pt idx="200">
                  <c:v>MARIA APARECIDA COIMBRA PROFA</c:v>
                </c:pt>
                <c:pt idx="201">
                  <c:v>CARLOS CORREA VIANNA PROF</c:v>
                </c:pt>
                <c:pt idx="202">
                  <c:v>STELIO MACHADO LOUREIRO PROFESSOR</c:v>
                </c:pt>
                <c:pt idx="203">
                  <c:v>VICENTE FELICIO PRIMO</c:v>
                </c:pt>
                <c:pt idx="204">
                  <c:v>LYDIA HELENA FRANDSEN STUHR PROFESSORA</c:v>
                </c:pt>
                <c:pt idx="205">
                  <c:v>IZABEL DE ALMEIDA MARIN PROFESSORA</c:v>
                </c:pt>
                <c:pt idx="206">
                  <c:v>HERMINIO CANTISANI PROFESSOR</c:v>
                </c:pt>
                <c:pt idx="207">
                  <c:v>ESMERALDA MILANO MARONI PROFESSORA</c:v>
                </c:pt>
                <c:pt idx="208">
                  <c:v>GERACINA DE MENEZES SANCHES PROFESSORA</c:v>
                </c:pt>
                <c:pt idx="209">
                  <c:v>ANTONIO SALES OLIVEIRA PROFESSOR</c:v>
                </c:pt>
                <c:pt idx="210">
                  <c:v>OLIVIA ANGELA FURLANI PROFESSORA</c:v>
                </c:pt>
                <c:pt idx="211">
                  <c:v>CEEJA DE BOTUCATU</c:v>
                </c:pt>
                <c:pt idx="212">
                  <c:v>LUCIO ANTUNES DE SOUZA DOM</c:v>
                </c:pt>
                <c:pt idx="213">
                  <c:v>AMERICO VIRGINIO DOS SANTOS PROF</c:v>
                </c:pt>
                <c:pt idx="214">
                  <c:v>JOSE PEDRETTI NETO PROF</c:v>
                </c:pt>
                <c:pt idx="215">
                  <c:v>PEDRO TORRES PROF</c:v>
                </c:pt>
                <c:pt idx="216">
                  <c:v>ANIZIO FERRAZ GODINHO PROF</c:v>
                </c:pt>
                <c:pt idx="217">
                  <c:v>CEL JTO A EE LUIZ CAMPACCI</c:v>
                </c:pt>
                <c:pt idx="218">
                  <c:v>CESARIO CARLOS DE ALMEIDA</c:v>
                </c:pt>
                <c:pt idx="219">
                  <c:v>LUIZ CAMPACCI</c:v>
                </c:pt>
                <c:pt idx="220">
                  <c:v>EGILDO PASCHOALUCCI VEREADOR</c:v>
                </c:pt>
                <c:pt idx="221">
                  <c:v>JOAO QUEIROZ MARQUES PROF</c:v>
                </c:pt>
                <c:pt idx="222">
                  <c:v>MANUEL JOSE CHAVES DR</c:v>
                </c:pt>
                <c:pt idx="223">
                  <c:v>MARIA DO CARMO BARBOSA PROFESSORA</c:v>
                </c:pt>
                <c:pt idx="224">
                  <c:v>GABRIEL DA SILVA PROFESSOR</c:v>
                </c:pt>
                <c:pt idx="225">
                  <c:v>CIRCE TEIXEIRA MUSA E SILVA PROFESSORA</c:v>
                </c:pt>
                <c:pt idx="226">
                  <c:v>FRANCISCO DE AGUIAR PECANHA</c:v>
                </c:pt>
                <c:pt idx="227">
                  <c:v>JOSE ALVIM</c:v>
                </c:pt>
                <c:pt idx="228">
                  <c:v>JOSE PIRES ALVIM</c:v>
                </c:pt>
                <c:pt idx="229">
                  <c:v>IZOLINA PATROCINIO DE LIMA PROFESSORA</c:v>
                </c:pt>
                <c:pt idx="230">
                  <c:v>EDINALDO APARECIDO SALLES ESTUDANTE</c:v>
                </c:pt>
                <c:pt idx="231">
                  <c:v>FULVIA MARIA APARECIDA CANCHERINI FAZZIO PROFESSORA</c:v>
                </c:pt>
                <c:pt idx="232">
                  <c:v>JULIO CESAR FLORIDO RAFAELI PROFESSOR</c:v>
                </c:pt>
                <c:pt idx="233">
                  <c:v>JOAO ANTONIO RODRIGUES PROFESSOR</c:v>
                </c:pt>
                <c:pt idx="234">
                  <c:v>CARLOS JOSE RIBEIRO PROFESSOR</c:v>
                </c:pt>
                <c:pt idx="235">
                  <c:v>MARIA CECILIA TEIXEIRA PINTO</c:v>
                </c:pt>
                <c:pt idx="236">
                  <c:v>JOAO EVANGELISTA MARIANO DA COSTA LOBO PROFESSOR</c:v>
                </c:pt>
                <c:pt idx="237">
                  <c:v>FRANCISCO DAMANTE PROFESSOR</c:v>
                </c:pt>
                <c:pt idx="238">
                  <c:v>MANOEL FERRAZ PROFESSOR</c:v>
                </c:pt>
                <c:pt idx="239">
                  <c:v>JOSE MANOEL ALVARES ROSENDE PROFESSOR</c:v>
                </c:pt>
                <c:pt idx="240">
                  <c:v>DOM BRUNO GAMBERINI</c:v>
                </c:pt>
                <c:pt idx="241">
                  <c:v>CASPER LIBERO</c:v>
                </c:pt>
                <c:pt idx="242">
                  <c:v>PAULO SILVA PROFESSOR</c:v>
                </c:pt>
                <c:pt idx="243">
                  <c:v>JOSE MAURICIO DA ROCHA DOM</c:v>
                </c:pt>
                <c:pt idx="244">
                  <c:v>JOSE GUILHERME</c:v>
                </c:pt>
                <c:pt idx="245">
                  <c:v>FRANCISCO DE ASSIS GONCALVES CORONEL</c:v>
                </c:pt>
                <c:pt idx="246">
                  <c:v>ALCINDO BUENO DE ASSIS MINISTRO</c:v>
                </c:pt>
                <c:pt idx="247">
                  <c:v>ISMAEL AGUIAR LEME</c:v>
                </c:pt>
                <c:pt idx="248">
                  <c:v>MATHILDE TEIXEIRA DE MORAES PROFESSORA</c:v>
                </c:pt>
                <c:pt idx="249">
                  <c:v>LUIZ ROBERTO PINHEIRO ALEGRETTI PROFESSOR</c:v>
                </c:pt>
                <c:pt idx="250">
                  <c:v>MARCOS ANTONIO DA SILVA GUIMARAES PROFESSOR</c:v>
                </c:pt>
                <c:pt idx="251">
                  <c:v>SILVIO DE CARVALHO PINTO JUNIOR DOUTOR</c:v>
                </c:pt>
                <c:pt idx="252">
                  <c:v>SILES COLI PROFESSOR</c:v>
                </c:pt>
                <c:pt idx="253">
                  <c:v>INALDO MANTA DESPORTISTA</c:v>
                </c:pt>
                <c:pt idx="254">
                  <c:v>FERNANDO AMOS SIRIANI DR</c:v>
                </c:pt>
                <c:pt idx="255">
                  <c:v>HONORIO HEINRICH BERNARD NACKE MONSENHOR</c:v>
                </c:pt>
                <c:pt idx="256">
                  <c:v>ESTANISLAU AUGUSTO PROFESSOR</c:v>
                </c:pt>
                <c:pt idx="257">
                  <c:v>JOAO DE MORAES GOES</c:v>
                </c:pt>
                <c:pt idx="258">
                  <c:v>ELZA PECANHA DE GODOY</c:v>
                </c:pt>
                <c:pt idx="259">
                  <c:v>NARCISO PIERONI</c:v>
                </c:pt>
                <c:pt idx="260">
                  <c:v>MARIA ODETTE DA SILVEIRA LEITE FRATTINI PROFESSORA</c:v>
                </c:pt>
                <c:pt idx="261">
                  <c:v>ADELIO FERRAZ DE CASTRO</c:v>
                </c:pt>
                <c:pt idx="262">
                  <c:v>ALBERTO GRAF CAPITAO</c:v>
                </c:pt>
                <c:pt idx="263">
                  <c:v>OTTO WEISZFLOG</c:v>
                </c:pt>
                <c:pt idx="264">
                  <c:v>ISAURA VALENTINI HANSER PROFA</c:v>
                </c:pt>
                <c:pt idx="265">
                  <c:v>DR MARIO TOLEDO DE MORAES</c:v>
                </c:pt>
                <c:pt idx="266">
                  <c:v>ARMANDO SESTINI</c:v>
                </c:pt>
                <c:pt idx="267">
                  <c:v>ALFRIED THEODOR WEISZFLOG</c:v>
                </c:pt>
                <c:pt idx="268">
                  <c:v>SUZANA DIAS</c:v>
                </c:pt>
                <c:pt idx="269">
                  <c:v>BELEM DA SERRA</c:v>
                </c:pt>
                <c:pt idx="270">
                  <c:v>CELESTINA VALENTE LENGENFELDER PROFA</c:v>
                </c:pt>
                <c:pt idx="271">
                  <c:v>ROGERIO LEVORIN PROF</c:v>
                </c:pt>
                <c:pt idx="272">
                  <c:v>AFONSO MORENO</c:v>
                </c:pt>
                <c:pt idx="273">
                  <c:v>VINCENZO LOBASSI</c:v>
                </c:pt>
                <c:pt idx="274">
                  <c:v>ULYSSES SANCHES RAMIRES PROF</c:v>
                </c:pt>
                <c:pt idx="275">
                  <c:v>CHACARA CAMPONESA JARDIM VASSOURAS</c:v>
                </c:pt>
                <c:pt idx="276">
                  <c:v>LYDIA SCALET WALKER PROFA</c:v>
                </c:pt>
                <c:pt idx="277">
                  <c:v>JOSE DE BARROS MARTINS EDITOR</c:v>
                </c:pt>
                <c:pt idx="278">
                  <c:v>BUENO DE AZEVEDO FILHO PROF</c:v>
                </c:pt>
                <c:pt idx="279">
                  <c:v>LENITA CORREA CAMARGO PROFA</c:v>
                </c:pt>
                <c:pt idx="280">
                  <c:v>PEDRO PAULO DE AGUIAR</c:v>
                </c:pt>
                <c:pt idx="281">
                  <c:v>JARDIM DAS ROSAS</c:v>
                </c:pt>
                <c:pt idx="282">
                  <c:v>APARECIDO ROBERTO TONELLOTTI PROFESSOR</c:v>
                </c:pt>
                <c:pt idx="283">
                  <c:v>PARQUE CENTO E VINTE II</c:v>
                </c:pt>
                <c:pt idx="284">
                  <c:v>JARDIM SILVIA II</c:v>
                </c:pt>
                <c:pt idx="285">
                  <c:v>ISAURA DE MIRANDA BOTTO PROFA</c:v>
                </c:pt>
                <c:pt idx="286">
                  <c:v>RITUCO MITANI PROFA</c:v>
                </c:pt>
                <c:pt idx="287">
                  <c:v>DOMINGOS CAMBIAGHI PROF</c:v>
                </c:pt>
                <c:pt idx="288">
                  <c:v>BENEDITO FAGUNDES MARQUES</c:v>
                </c:pt>
                <c:pt idx="289">
                  <c:v>IRACI SARTORI VIEIRA DA SILVA PROFA</c:v>
                </c:pt>
                <c:pt idx="290">
                  <c:v>KATIA MARIA TARIFA LEME TONELLI PROFA</c:v>
                </c:pt>
                <c:pt idx="291">
                  <c:v>PEDRO LELIS DE SOUZA PREFEITO</c:v>
                </c:pt>
                <c:pt idx="292">
                  <c:v>PAULO DUARTE</c:v>
                </c:pt>
                <c:pt idx="293">
                  <c:v>BENEDITO APARECIDO TAVARES PROF</c:v>
                </c:pt>
                <c:pt idx="294">
                  <c:v>JOCIMARA VIEIRA DA SILVA PROFA</c:v>
                </c:pt>
                <c:pt idx="295">
                  <c:v>ZILTON BICUDO PROF</c:v>
                </c:pt>
                <c:pt idx="296">
                  <c:v>WALTER RIBAS DE ANDRADE PROF EE</c:v>
                </c:pt>
                <c:pt idx="297">
                  <c:v>ELCIO JOSE PEREIRA COTRIM PROF</c:v>
                </c:pt>
                <c:pt idx="298">
                  <c:v>NIDE ZAIM CARDOSO PROFA</c:v>
                </c:pt>
                <c:pt idx="299">
                  <c:v>HERMELINA DE ALBUQUERQUE PASSARELLA PROFA</c:v>
                </c:pt>
                <c:pt idx="300">
                  <c:v>PEDRO GALRAO DO NASCIMENTO</c:v>
                </c:pt>
                <c:pt idx="301">
                  <c:v>ODARICO OLIVEIRA NASCIMENTO PROF</c:v>
                </c:pt>
                <c:pt idx="302">
                  <c:v>PIETRO PETRI</c:v>
                </c:pt>
                <c:pt idx="303">
                  <c:v>OZILDE ALBUQUERQUE PASSARELLA DR</c:v>
                </c:pt>
                <c:pt idx="304">
                  <c:v>JOSE ROBERTO MELCHIOR DR</c:v>
                </c:pt>
                <c:pt idx="305">
                  <c:v>BAIRRO JUNDIAIZINHO</c:v>
                </c:pt>
                <c:pt idx="306">
                  <c:v>NAIR HANNICKEL ROMARO</c:v>
                </c:pt>
                <c:pt idx="307">
                  <c:v>CARLOS AUGUSTO DE PADUA FLEURY PROF</c:v>
                </c:pt>
                <c:pt idx="308">
                  <c:v>JOAQUIM MARQUES DA SILVA SOBRINHO TTE</c:v>
                </c:pt>
                <c:pt idx="309">
                  <c:v>ANA MARIA GARRIDO ORLANDIN PROFA</c:v>
                </c:pt>
                <c:pt idx="310">
                  <c:v>GERALDO DE REZENDE BARAO</c:v>
                </c:pt>
                <c:pt idx="311">
                  <c:v>JOSE PEDRO DE OLIVEIRA</c:v>
                </c:pt>
                <c:pt idx="312">
                  <c:v>FRANCISCO ALVARES PROFESSOR</c:v>
                </c:pt>
                <c:pt idx="313">
                  <c:v>HILTON FEDERICI PROFESSOR</c:v>
                </c:pt>
                <c:pt idx="314">
                  <c:v>MARIA ALICE COLEVATI RODRIGUES PROFESSORA</c:v>
                </c:pt>
                <c:pt idx="315">
                  <c:v>CEEJA JEANETTE ANDRADE GODOY AGUILA MARTINS PROFESSORA</c:v>
                </c:pt>
                <c:pt idx="316">
                  <c:v>CEEJA PAULO DECOURT</c:v>
                </c:pt>
                <c:pt idx="317">
                  <c:v>CASTORINA CAVALHEIRO DONA</c:v>
                </c:pt>
                <c:pt idx="318">
                  <c:v>ANA RITA GODINHO POUSA PROFESSORA</c:v>
                </c:pt>
                <c:pt idx="319">
                  <c:v>JOSE VILAGELIN NETO PROFESSOR</c:v>
                </c:pt>
                <c:pt idx="320">
                  <c:v>JOAO LOURENCO RODRIGUES PROFESSOR</c:v>
                </c:pt>
                <c:pt idx="321">
                  <c:v>FRANCISCO GLICERIO</c:v>
                </c:pt>
                <c:pt idx="322">
                  <c:v>ADALBERTO PRADO E SILVA PROFESSOR</c:v>
                </c:pt>
                <c:pt idx="323">
                  <c:v>ADALBERTO NASCIMENTO</c:v>
                </c:pt>
                <c:pt idx="324">
                  <c:v>JOAO NERY DOM</c:v>
                </c:pt>
                <c:pt idx="325">
                  <c:v>CARLOS GOMES</c:v>
                </c:pt>
                <c:pt idx="326">
                  <c:v>ANIBAL DE FREITAS PROFESSOR</c:v>
                </c:pt>
                <c:pt idx="327">
                  <c:v>GUSTAVO MARCONDES</c:v>
                </c:pt>
                <c:pt idx="328">
                  <c:v>OROSIMBO MAIA</c:v>
                </c:pt>
                <c:pt idx="329">
                  <c:v>REGINA COUTINHO NOGUEIRA</c:v>
                </c:pt>
                <c:pt idx="330">
                  <c:v>JOAQUIM FERREIRA LIMA PROFESSOR</c:v>
                </c:pt>
                <c:pt idx="331">
                  <c:v>BENEDITO SAMPAIO PROFESSOR</c:v>
                </c:pt>
                <c:pt idx="332">
                  <c:v>FABIO FARIA DE SYLLOS PROFESSOR</c:v>
                </c:pt>
                <c:pt idx="333">
                  <c:v>MALLET MARECHAL</c:v>
                </c:pt>
                <c:pt idx="334">
                  <c:v>31 DE MARCO</c:v>
                </c:pt>
                <c:pt idx="335">
                  <c:v>SOPHIA VELTER SALGADO PROFESSORA</c:v>
                </c:pt>
                <c:pt idx="336">
                  <c:v>ARY MONTEIRO GALVAO PROFESSOR</c:v>
                </c:pt>
                <c:pt idx="337">
                  <c:v>DJALMA OCTAVIANO PROFESSOR</c:v>
                </c:pt>
                <c:pt idx="338">
                  <c:v>JOSE MARIA MATOSINHO</c:v>
                </c:pt>
                <c:pt idx="339">
                  <c:v>ANDRE FORT PROFESSOR</c:v>
                </c:pt>
                <c:pt idx="340">
                  <c:v>ANTONIO VILELA JUNIOR PROFESSOR</c:v>
                </c:pt>
                <c:pt idx="341">
                  <c:v>ATALIBA NOGUEIRA BARAO</c:v>
                </c:pt>
                <c:pt idx="342">
                  <c:v>HERCY MORAES PROFESSORA</c:v>
                </c:pt>
                <c:pt idx="343">
                  <c:v>FELIPE CANTUSIO</c:v>
                </c:pt>
                <c:pt idx="344">
                  <c:v>CASTINAUTA DE BARROS MELLO E ALBUQUERQUE PROFESSORA</c:v>
                </c:pt>
                <c:pt idx="345">
                  <c:v>VITOR MEIRELLES</c:v>
                </c:pt>
                <c:pt idx="346">
                  <c:v>CARLOS FRANCISCO DE PAULA PROFESSOR</c:v>
                </c:pt>
                <c:pt idx="347">
                  <c:v>GUIDO SEGALHO</c:v>
                </c:pt>
                <c:pt idx="348">
                  <c:v>CONSUELO FREIRE BRANDAO PROFESSORA</c:v>
                </c:pt>
                <c:pt idx="349">
                  <c:v>HILDEBRANDO SIQUEIRA PROFESSOR</c:v>
                </c:pt>
                <c:pt idx="350">
                  <c:v>CARLOS ARAUJO PIMENTEL PROFESSOR DOUTOR</c:v>
                </c:pt>
                <c:pt idx="351">
                  <c:v>MARIO NATIVIDADE DOUTOR</c:v>
                </c:pt>
                <c:pt idx="352">
                  <c:v>LEONOR ZUHLKE FALSON PROFESSORA</c:v>
                </c:pt>
                <c:pt idx="353">
                  <c:v>SEBASTIAO RAMOS NOGUEIRA PROFESSOR</c:v>
                </c:pt>
                <c:pt idx="354">
                  <c:v>VITORIO JOSE ANTONIO ZAMARION PROFESSOR</c:v>
                </c:pt>
                <c:pt idx="355">
                  <c:v>CORIOLANO MONTEIRO PROFESSOR</c:v>
                </c:pt>
                <c:pt idx="356">
                  <c:v>TELEMACO PAIOLI MELGES DOUTOR</c:v>
                </c:pt>
                <c:pt idx="357">
                  <c:v>ADRIANA CARDOSO PROFESSORA</c:v>
                </c:pt>
                <c:pt idx="358">
                  <c:v>BERNARDO CARO</c:v>
                </c:pt>
                <c:pt idx="359">
                  <c:v>MOACYR SANTOS DE CAMPOS PROFESSOR</c:v>
                </c:pt>
                <c:pt idx="360">
                  <c:v>WASHINGTON JOSE DE LACERDA ORTIZ PROFESSOR</c:v>
                </c:pt>
                <c:pt idx="361">
                  <c:v>ALBERTO MARTINS PROFESSOR</c:v>
                </c:pt>
                <c:pt idx="362">
                  <c:v>JULIA LUIZ RUETE</c:v>
                </c:pt>
                <c:pt idx="363">
                  <c:v>HUMBERTO DE CAMPOS INSTITUTO POPULAR</c:v>
                </c:pt>
                <c:pt idx="364">
                  <c:v>EUNICE VIRGINIA RAMOS NAVERO PROFESSORA</c:v>
                </c:pt>
                <c:pt idx="365">
                  <c:v>SERGIO PEREIRA PORTO FISICO</c:v>
                </c:pt>
                <c:pt idx="366">
                  <c:v>LUIZ GONZAGA HORTA LISBOA PROFESSOR</c:v>
                </c:pt>
                <c:pt idx="367">
                  <c:v>CELSO HENRIQUE TOZZI PROFESSOR</c:v>
                </c:pt>
                <c:pt idx="368">
                  <c:v>JULIA CALHAU RODRIGUES PROFESSORA</c:v>
                </c:pt>
                <c:pt idx="369">
                  <c:v>FRANCISCO BARRETO LEME</c:v>
                </c:pt>
                <c:pt idx="370">
                  <c:v>MARIA DE LOURDES BORDINI PROFESSORA</c:v>
                </c:pt>
                <c:pt idx="371">
                  <c:v>THOMAS ALVES DOUTOR</c:v>
                </c:pt>
                <c:pt idx="372">
                  <c:v>AUREA ANUNCIACAO AMERICO DE GODOI PROFESSORA</c:v>
                </c:pt>
                <c:pt idx="373">
                  <c:v>LUIZ GALHARDO PROFESSOR</c:v>
                </c:pt>
                <c:pt idx="374">
                  <c:v>MILTON DE TOLOSA PROFESSOR</c:v>
                </c:pt>
                <c:pt idx="375">
                  <c:v>MARCELINO VELEZ PROFESSOR</c:v>
                </c:pt>
                <c:pt idx="376">
                  <c:v>LAIS BERTONI PEREIRA PROFESSORA</c:v>
                </c:pt>
                <c:pt idx="377">
                  <c:v>LUIZ GONZAGA DA COSTA PROFESSOR</c:v>
                </c:pt>
                <c:pt idx="378">
                  <c:v>JULIO MESQUITA</c:v>
                </c:pt>
                <c:pt idx="379">
                  <c:v>JOSE DOS SANTOS PADRE</c:v>
                </c:pt>
                <c:pt idx="380">
                  <c:v>EMILIO JOSE SALIM MONSENHOR DOUTOR</c:v>
                </c:pt>
                <c:pt idx="381">
                  <c:v>DOM BARRETO</c:v>
                </c:pt>
                <c:pt idx="382">
                  <c:v>MANOEL ALEXANDRE MARCONDES MACHADO DOUTOR</c:v>
                </c:pt>
                <c:pt idx="383">
                  <c:v>JOAO GUMERCINDO GUIMARAES PROFESSOR</c:v>
                </c:pt>
                <c:pt idx="384">
                  <c:v>NORBERTO DE SOUZA PINTO PROF DOUTOR</c:v>
                </c:pt>
                <c:pt idx="385">
                  <c:v>BENEDICTA DE SALLES PIMENTEL WUTKE PROFESSORA</c:v>
                </c:pt>
                <c:pt idx="386">
                  <c:v>JAMIL GADIA DEPUTADO</c:v>
                </c:pt>
                <c:pt idx="387">
                  <c:v>NEWTON PIMENTA NEVES PROFESSOR</c:v>
                </c:pt>
                <c:pt idx="388">
                  <c:v>EDUARDO BARNABE DEPUTADO</c:v>
                </c:pt>
                <c:pt idx="389">
                  <c:v>VALENTINA SILVA DE OLIVEIRA FIGUEIREDO DONA</c:v>
                </c:pt>
                <c:pt idx="390">
                  <c:v>ANTONIO PIRES BARBOSA DOUTOR</c:v>
                </c:pt>
                <c:pt idx="391">
                  <c:v>ELVIRA DE PARDO MEO MURARO</c:v>
                </c:pt>
                <c:pt idx="392">
                  <c:v>ADOLPHO ROSSIN MAJOR</c:v>
                </c:pt>
                <c:pt idx="393">
                  <c:v>CECILIA DE GODOY CAMARGO JORNALISTA</c:v>
                </c:pt>
                <c:pt idx="394">
                  <c:v>JARDIM ICARAI</c:v>
                </c:pt>
                <c:pt idx="395">
                  <c:v>CLAUDIA FRANCISCO DA SILVA</c:v>
                </c:pt>
                <c:pt idx="396">
                  <c:v>TENISTA MARIA ESTHER ANDION BUENO</c:v>
                </c:pt>
                <c:pt idx="397">
                  <c:v>JARDIM MARISA</c:v>
                </c:pt>
                <c:pt idx="398">
                  <c:v>JARDIM OURO PRETO</c:v>
                </c:pt>
                <c:pt idx="399">
                  <c:v>MARIA JULIETA DE GODOI CARTEZANI PROFESSORA</c:v>
                </c:pt>
                <c:pt idx="400">
                  <c:v>CELESTE PALANDI DE MELLO PROFESSORA</c:v>
                </c:pt>
                <c:pt idx="401">
                  <c:v>NEWTON OPPERMANN DOUTOR</c:v>
                </c:pt>
                <c:pt idx="402">
                  <c:v>BENEVENUTO TORRES PROFESSOR</c:v>
                </c:pt>
                <c:pt idx="403">
                  <c:v>MARIO JUNQUEIRA DA SILVA PROFESSOR</c:v>
                </c:pt>
                <c:pt idx="404">
                  <c:v>THEREZINA DA FONSECA PARES PROFESSORA</c:v>
                </c:pt>
                <c:pt idx="405">
                  <c:v>ALVARO COTOMACCI PROFESSOR</c:v>
                </c:pt>
                <c:pt idx="406">
                  <c:v>FRANCISCO RIBEIRO SAMPAIO PROFESSOR</c:v>
                </c:pt>
                <c:pt idx="407">
                  <c:v>PAUL EUGENE CHARBONNEAU PROF DOUTOR</c:v>
                </c:pt>
                <c:pt idx="408">
                  <c:v>MARIA DE LOURDES CAMPOS FREIRE MARQUES PROFESSORA</c:v>
                </c:pt>
                <c:pt idx="409">
                  <c:v>PAULO JOSE OCTAVIANO PROFESSOR</c:v>
                </c:pt>
                <c:pt idx="410">
                  <c:v>ROSINA FRAZATTO DOS SANTOS PROFESSORA</c:v>
                </c:pt>
                <c:pt idx="411">
                  <c:v>ANTONIO CARLOS PACHECO E SILVA</c:v>
                </c:pt>
                <c:pt idx="412">
                  <c:v>PAULO LUIZ DECOURT PROFESSOR</c:v>
                </c:pt>
                <c:pt idx="413">
                  <c:v>DISNEI FRANCISCO SCORNAIENCHI DOUTOR</c:v>
                </c:pt>
                <c:pt idx="414">
                  <c:v>CONCEICAO RIBEIRO PROFESSORA</c:v>
                </c:pt>
                <c:pt idx="415">
                  <c:v>ANTONIO DA COSTA SANTOS PREFEITO</c:v>
                </c:pt>
                <c:pt idx="416">
                  <c:v>EE SAO JUDAS TADEU</c:v>
                </c:pt>
                <c:pt idx="417">
                  <c:v>RITA DE CASSIA DA SILVA PROFESSORA</c:v>
                </c:pt>
                <c:pt idx="418">
                  <c:v>GLORIA APARECIDA ROSA VIANA PROFESSORA</c:v>
                </c:pt>
                <c:pt idx="419">
                  <c:v>JOSE ROBERTO MAGALHAES TEIXEIRA PREFEITO</c:v>
                </c:pt>
                <c:pt idx="420">
                  <c:v>MESSIAS GONCALVES TEIXEIRA PROFESSOR</c:v>
                </c:pt>
                <c:pt idx="421">
                  <c:v>ANTONIO ALVES ARANHA PROFESSOR</c:v>
                </c:pt>
                <c:pt idx="422">
                  <c:v>AMERICO BELLUOMINI PROFESSOR</c:v>
                </c:pt>
                <c:pt idx="423">
                  <c:v>CYRO DE BARROS REZENDE PROFESSOR</c:v>
                </c:pt>
                <c:pt idx="424">
                  <c:v>JOSE LEME DO PRADO PROFESSOR</c:v>
                </c:pt>
                <c:pt idx="425">
                  <c:v>ADONIRAN BARBOSA</c:v>
                </c:pt>
                <c:pt idx="426">
                  <c:v>PATRIARCA DA INDEPENDENCIA</c:v>
                </c:pt>
                <c:pt idx="427">
                  <c:v>ISRAEL SCHOBA PROFESSOR</c:v>
                </c:pt>
                <c:pt idx="428">
                  <c:v>MARIA DO CARMO RICCI VON ZUBEN PROFESSORA</c:v>
                </c:pt>
                <c:pt idx="429">
                  <c:v>MARIA JANUARIA VAZ TUCCORI PROFESSORA</c:v>
                </c:pt>
                <c:pt idx="430">
                  <c:v>FABIANO JOSE MOREIRA CAMARGO PADRE</c:v>
                </c:pt>
                <c:pt idx="431">
                  <c:v>JOSE BONIFACIO CARRETTA PADRE</c:v>
                </c:pt>
                <c:pt idx="432">
                  <c:v>MASCARENHAS DE MORAES GENERAL</c:v>
                </c:pt>
                <c:pt idx="433">
                  <c:v>JOAQUIM PEDROSO DE ALVARENGA</c:v>
                </c:pt>
                <c:pt idx="434">
                  <c:v>HELENA DE CAMPOS CAMARGO PROFESSORA</c:v>
                </c:pt>
                <c:pt idx="435">
                  <c:v>JOSE DE CAMARGO BARROS DOM</c:v>
                </c:pt>
                <c:pt idx="436">
                  <c:v>HELIO CERQUEIRA LEITE PROFESSOR</c:v>
                </c:pt>
                <c:pt idx="437">
                  <c:v>RANDOLFO MOREIRA FERNANDES</c:v>
                </c:pt>
                <c:pt idx="438">
                  <c:v>SAO NICOLAU DE FLUE</c:v>
                </c:pt>
                <c:pt idx="439">
                  <c:v>ANTONIO DE PADUA PRADO PROFESSOR</c:v>
                </c:pt>
                <c:pt idx="440">
                  <c:v>CAMILO MARQUES PAULA PROFESSOR DOUTOR</c:v>
                </c:pt>
                <c:pt idx="441">
                  <c:v>MARIA APPARECIDA PINTO DA CUNHA PROFESSORA</c:v>
                </c:pt>
                <c:pt idx="442">
                  <c:v>JARDIM MORADA DO SOL</c:v>
                </c:pt>
                <c:pt idx="443">
                  <c:v>MILTON LEME DO PRADO PROFESSOR</c:v>
                </c:pt>
                <c:pt idx="444">
                  <c:v>MARIA DE LOURDES STIPP STEFFEN PROFESSORA</c:v>
                </c:pt>
                <c:pt idx="445">
                  <c:v>CARLOS TANCLER PROFESSOR</c:v>
                </c:pt>
                <c:pt idx="446">
                  <c:v>SUZANA BENEDICTA GIGO AYRES PROFESSORA</c:v>
                </c:pt>
                <c:pt idx="447">
                  <c:v>DEOLINDA MANEIRA SEVERO PROFESSORA</c:v>
                </c:pt>
                <c:pt idx="448">
                  <c:v>ANNUNZIATTA LEONILDA VIRGINELLI PRADO PROFESSORA</c:v>
                </c:pt>
                <c:pt idx="449">
                  <c:v>JOSE DE CAMPOS PROFESSOR</c:v>
                </c:pt>
                <c:pt idx="450">
                  <c:v>CARMELA CHIARA GINEFRA PROFESSORA</c:v>
                </c:pt>
                <c:pt idx="451">
                  <c:v>JOANA DE AGUIRRE MARINS PEIXOTO PROFESSORA</c:v>
                </c:pt>
                <c:pt idx="452">
                  <c:v>CYRIACO SCARANELLO PIRES CONEGO</c:v>
                </c:pt>
                <c:pt idx="453">
                  <c:v>JENI APPRILANTE PROFESSORA</c:v>
                </c:pt>
                <c:pt idx="454">
                  <c:v>CEEJA DE CARAGUATATUBA</c:v>
                </c:pt>
                <c:pt idx="455">
                  <c:v>EDUARDO CORREA DA COSTA JUNIOR DOUTOR</c:v>
                </c:pt>
                <c:pt idx="456">
                  <c:v>ALCIDES DE CASTRO GALVAO</c:v>
                </c:pt>
                <c:pt idx="457">
                  <c:v>MARIA ESTER DAS NEVES DUTRA DAMASIO PROFESSORA</c:v>
                </c:pt>
                <c:pt idx="458">
                  <c:v>COLONIA DOS PESCADORES</c:v>
                </c:pt>
                <c:pt idx="459">
                  <c:v>GABRIEL RIBEIRO DOS SANTOS DOUTOR</c:v>
                </c:pt>
                <c:pt idx="460">
                  <c:v>WALKIR VERGANI</c:v>
                </c:pt>
                <c:pt idx="461">
                  <c:v>SEBASTIANA COSTA BITTENCOURT PROFESSORA</c:v>
                </c:pt>
                <c:pt idx="462">
                  <c:v>SEMIRAMIS PRADO DE OLIVEIRA PROFESSORA</c:v>
                </c:pt>
                <c:pt idx="463">
                  <c:v>AUREA MOREIRA RACHOU PROFESSORA</c:v>
                </c:pt>
                <c:pt idx="464">
                  <c:v>DEOLINDO DE OLIVEIRA SANTOS CAPITAO</c:v>
                </c:pt>
                <c:pt idx="465">
                  <c:v>ESTEVES DA SILVA DOUTOR</c:v>
                </c:pt>
                <c:pt idx="466">
                  <c:v>SUELI APARECIDA FIGUEIRA DOS SANTOS PROFESSORA</c:v>
                </c:pt>
                <c:pt idx="467">
                  <c:v>DIONISIA BUENO VELLOSO PROFESSORA</c:v>
                </c:pt>
                <c:pt idx="468">
                  <c:v>IDALINA DO AMARAL GRACA</c:v>
                </c:pt>
                <c:pt idx="469">
                  <c:v>MARIA ALICE ALVES PEREIRA</c:v>
                </c:pt>
                <c:pt idx="470">
                  <c:v>CEEJA DE CARAPICUIBA</c:v>
                </c:pt>
                <c:pt idx="471">
                  <c:v>CEL JTO A EE WILLIAN RODRIGUES REBUA</c:v>
                </c:pt>
                <c:pt idx="472">
                  <c:v>CIDADE ARISTON ESTELA AZEVEDO VI</c:v>
                </c:pt>
                <c:pt idx="473">
                  <c:v>MARIA ALICE CRISSIUMA MESQUITA DONA</c:v>
                </c:pt>
                <c:pt idx="474">
                  <c:v>FLORA STELLA PROFESSORA</c:v>
                </c:pt>
                <c:pt idx="475">
                  <c:v>BENEDITO DE LIMA TUCUNDUVA DOUTOR</c:v>
                </c:pt>
                <c:pt idx="476">
                  <c:v>ESMERALDA BECKER FREIRE DE CARVALHO PROFESSORA</c:v>
                </c:pt>
                <c:pt idx="477">
                  <c:v>JOSUE MATTOS DE AGUIAR</c:v>
                </c:pt>
                <c:pt idx="478">
                  <c:v>MARISE DA COSTA CORREA DE OLIVEIRA PROFESSORA</c:v>
                </c:pt>
                <c:pt idx="479">
                  <c:v>OSVALDO ELCI PROFESSOR</c:v>
                </c:pt>
                <c:pt idx="480">
                  <c:v>RICARDINA CAMPELLO FONSECA RODRIGUES</c:v>
                </c:pt>
                <c:pt idx="481">
                  <c:v>MARIO SALES SOUTO ENGENHEIRO</c:v>
                </c:pt>
                <c:pt idx="482">
                  <c:v>HADLA FERES PROFESSORA</c:v>
                </c:pt>
                <c:pt idx="483">
                  <c:v>IGNEZ DOS SANTOS SILVA</c:v>
                </c:pt>
                <c:pt idx="484">
                  <c:v>TOUFIC JOULIAN</c:v>
                </c:pt>
                <c:pt idx="485">
                  <c:v>AMOS MEUCCI</c:v>
                </c:pt>
                <c:pt idx="486">
                  <c:v>VICTORIO FORNASARO</c:v>
                </c:pt>
                <c:pt idx="487">
                  <c:v>DIVA DA CUNHA BARRA PROFESSORA</c:v>
                </c:pt>
                <c:pt idx="488">
                  <c:v>WILLIAN RODRIGUES REBUA PROFESSOR</c:v>
                </c:pt>
                <c:pt idx="489">
                  <c:v>EDGARD DE MOURA BITTENCOURT DESEMBARGADOR</c:v>
                </c:pt>
                <c:pt idx="490">
                  <c:v>MANOEL DA CONCEICAO SANTOS PROFESSOR</c:v>
                </c:pt>
                <c:pt idx="491">
                  <c:v>CECILIA DA PALMA VALENTIM SARDINHA PROFESSORA</c:v>
                </c:pt>
                <c:pt idx="492">
                  <c:v>FRANCISCO RIBEIRO ROSA PROFESSOR</c:v>
                </c:pt>
                <c:pt idx="493">
                  <c:v>CELSO PACHECO BENTIN PROFESSOR</c:v>
                </c:pt>
                <c:pt idx="494">
                  <c:v>REGINA HALEPIAN ANTUNES PROFESSORA</c:v>
                </c:pt>
                <c:pt idx="495">
                  <c:v>DIDITA CARDOSO ALVES PROFESSORA</c:v>
                </c:pt>
                <c:pt idx="496">
                  <c:v>SALOMAO JORGE DEPUTADO</c:v>
                </c:pt>
                <c:pt idx="497">
                  <c:v>RICARDO ANTONIO PECCHIO PROFESSOR</c:v>
                </c:pt>
                <c:pt idx="498">
                  <c:v>ODETTE ALGODOAL LANZARA PROFESSORA</c:v>
                </c:pt>
                <c:pt idx="499">
                  <c:v>LUIZ PEREIRA SOBRINHO PROFESSOR</c:v>
                </c:pt>
                <c:pt idx="500">
                  <c:v>JOSE BENICIO DOS SANTOS</c:v>
                </c:pt>
                <c:pt idx="501">
                  <c:v>JORGE JULIAN</c:v>
                </c:pt>
                <c:pt idx="502">
                  <c:v>DERVILLE ALLEGRETTI DEPUTADO</c:v>
                </c:pt>
                <c:pt idx="503">
                  <c:v>MARIA MARQUES DE NORONHA PROFESSORA</c:v>
                </c:pt>
                <c:pt idx="504">
                  <c:v>NIDELSE MARTINS DE ALMEIDA PROFESSORA</c:v>
                </c:pt>
                <c:pt idx="505">
                  <c:v>BASILIO BOSNIAC</c:v>
                </c:pt>
                <c:pt idx="506">
                  <c:v>CELESTINO CORREIA PINA PROFESSOR</c:v>
                </c:pt>
                <c:pt idx="507">
                  <c:v>ELISABETH SILVA DE ARAUJO PROFESSORA</c:v>
                </c:pt>
                <c:pt idx="508">
                  <c:v>APARECIDA DE FATIMA SILVA PROFESSORA</c:v>
                </c:pt>
                <c:pt idx="509">
                  <c:v>ANA RODRIGUES DE LISO</c:v>
                </c:pt>
                <c:pt idx="510">
                  <c:v>CICERO BARCALA JUNIOR</c:v>
                </c:pt>
                <c:pt idx="511">
                  <c:v>PAULO IDEVAR FERRAREZI SUPERVISOR</c:v>
                </c:pt>
                <c:pt idx="512">
                  <c:v>OLIVEIRA RIBEIRO NETO</c:v>
                </c:pt>
                <c:pt idx="513">
                  <c:v>MARIA DE LOURDES TEIXEIRA</c:v>
                </c:pt>
                <c:pt idx="514">
                  <c:v>ADALBERTO MECCA SAMPAIO PROFESSOR</c:v>
                </c:pt>
                <c:pt idx="515">
                  <c:v>ANDREI SAKHAROV</c:v>
                </c:pt>
                <c:pt idx="516">
                  <c:v>ZILDA DOMINGOS DE OLIVEIRA</c:v>
                </c:pt>
                <c:pt idx="517">
                  <c:v>JOSE MARIA PEREZ FERREIRA PROFESSOR</c:v>
                </c:pt>
                <c:pt idx="518">
                  <c:v>ANTONIO DE OLIVEIRA GODINHO PADRE</c:v>
                </c:pt>
                <c:pt idx="519">
                  <c:v>ALICE MARIA DA SILVA FERREIRA</c:v>
                </c:pt>
                <c:pt idx="520">
                  <c:v>NATALINO FIDENCIO PROFESSOR</c:v>
                </c:pt>
                <c:pt idx="521">
                  <c:v>ANDRE FRANCO MONTORO GOVERNADOR</c:v>
                </c:pt>
                <c:pt idx="522">
                  <c:v>VILA DIRCE II</c:v>
                </c:pt>
                <c:pt idx="523">
                  <c:v>MARIA HELENA MARDEGAN SCABELLO PROFESSORA</c:v>
                </c:pt>
                <c:pt idx="524">
                  <c:v>ROQUE CELESTINO PIRES</c:v>
                </c:pt>
                <c:pt idx="525">
                  <c:v>REPUBLICA DA COSTA RICA</c:v>
                </c:pt>
                <c:pt idx="526">
                  <c:v>SIDRONIA NUNES PIRES</c:v>
                </c:pt>
                <c:pt idx="527">
                  <c:v>CARLOS FERREIRA DE MORAES PROFESSOR</c:v>
                </c:pt>
                <c:pt idx="528">
                  <c:v>ANTONIETA DI LASCIO OZEKI PROFESSORA</c:v>
                </c:pt>
                <c:pt idx="529">
                  <c:v>JARDIM SANTA ANGELA</c:v>
                </c:pt>
                <c:pt idx="530">
                  <c:v>IDOMINEU ANTUNES CALDEIRA</c:v>
                </c:pt>
                <c:pt idx="531">
                  <c:v>ZACARIAS ANTONIO DA SILVA</c:v>
                </c:pt>
                <c:pt idx="532">
                  <c:v>JOSE BARRETO PROFESSOR</c:v>
                </c:pt>
                <c:pt idx="533">
                  <c:v>ODAIR PACHECO PEDROSO PROFESSOR</c:v>
                </c:pt>
                <c:pt idx="534">
                  <c:v>ANA MACIEIRA DE OLIVEIRA</c:v>
                </c:pt>
                <c:pt idx="535">
                  <c:v>ARY BOUZAN PROFESSOR</c:v>
                </c:pt>
                <c:pt idx="536">
                  <c:v>ROBERTO CORTE REAL JORNALISTA</c:v>
                </c:pt>
                <c:pt idx="537">
                  <c:v>KENKITI SIMOMOTO</c:v>
                </c:pt>
                <c:pt idx="538">
                  <c:v>ERNESTO CAETANO DE SOUZA TENENTE</c:v>
                </c:pt>
                <c:pt idx="539">
                  <c:v>CONCEICAO DA COSTA NEVES DEPUTADA</c:v>
                </c:pt>
                <c:pt idx="540">
                  <c:v>FERNAO DIAS PAES LEME</c:v>
                </c:pt>
                <c:pt idx="541">
                  <c:v>ROQUE SAVIOLI</c:v>
                </c:pt>
                <c:pt idx="542">
                  <c:v>JOAQUIM ALVES FIGUEIREDO</c:v>
                </c:pt>
                <c:pt idx="543">
                  <c:v>BARAO DO RIO BRANCO</c:v>
                </c:pt>
                <c:pt idx="544">
                  <c:v>NICOLA MASTROCOLA</c:v>
                </c:pt>
                <c:pt idx="545">
                  <c:v>PAULO DE LIMA CORREA</c:v>
                </c:pt>
                <c:pt idx="546">
                  <c:v>IZABEL LERRO ORTENBLAD</c:v>
                </c:pt>
                <c:pt idx="547">
                  <c:v>GIUSEPPE FORMIGONI</c:v>
                </c:pt>
                <c:pt idx="548">
                  <c:v>ALARICO SILVEIRA DOUTOR</c:v>
                </c:pt>
                <c:pt idx="549">
                  <c:v>PEDRO II</c:v>
                </c:pt>
                <c:pt idx="550">
                  <c:v>DEODORO MARECHAL</c:v>
                </c:pt>
                <c:pt idx="551">
                  <c:v>PRUDENTE DE MORAES</c:v>
                </c:pt>
                <c:pt idx="552">
                  <c:v>CENTRO DE ATEND SOCIO EDUC AO ADOLESC RUTH PISTORI CIP</c:v>
                </c:pt>
                <c:pt idx="553">
                  <c:v>ROMAO PUIGARI</c:v>
                </c:pt>
                <c:pt idx="554">
                  <c:v>ANTONIO FIRMINO DE PROENCA PROF</c:v>
                </c:pt>
                <c:pt idx="555">
                  <c:v>EDUARDO PRADO</c:v>
                </c:pt>
                <c:pt idx="556">
                  <c:v>ANCHIETA PADRE</c:v>
                </c:pt>
                <c:pt idx="557">
                  <c:v>GIANFRANCESCO S B M GUARNIERI</c:v>
                </c:pt>
                <c:pt idx="558">
                  <c:v>BENEDITO TOLOSA PROFESSOR</c:v>
                </c:pt>
                <c:pt idx="559">
                  <c:v>ARY BARROSO</c:v>
                </c:pt>
                <c:pt idx="560">
                  <c:v>PEDRO MONTEIRO DO AMARAL CAPITAO</c:v>
                </c:pt>
                <c:pt idx="561">
                  <c:v>MANUEL DA NOBREGA PADRE</c:v>
                </c:pt>
                <c:pt idx="562">
                  <c:v>AUGUSTO MEIRELLES REIS FILHO PROFESSOR</c:v>
                </c:pt>
                <c:pt idx="563">
                  <c:v>JOSE CARLOS DIAS PROFESSOR</c:v>
                </c:pt>
                <c:pt idx="564">
                  <c:v>COLOMBO DE ALMEIDA PROFESSOR</c:v>
                </c:pt>
                <c:pt idx="565">
                  <c:v>JOAQUIM LEME DO PRADO PROFESSOR</c:v>
                </c:pt>
                <c:pt idx="566">
                  <c:v>MARINA CINTRA PROFESSORA</c:v>
                </c:pt>
                <c:pt idx="567">
                  <c:v>CAETANO DE CAMPOS CONSOLACAO</c:v>
                </c:pt>
                <c:pt idx="568">
                  <c:v>MATILDE MACEDO SOARES</c:v>
                </c:pt>
                <c:pt idx="569">
                  <c:v>ANTOINE DE SAINT EXUPERY</c:v>
                </c:pt>
                <c:pt idx="570">
                  <c:v>ANGELINA MADUREIRA PROFESSORA</c:v>
                </c:pt>
                <c:pt idx="571">
                  <c:v>TAUNAY VISCONDE DE</c:v>
                </c:pt>
                <c:pt idx="572">
                  <c:v>LUIZ GONZAGA RIGHINI PROFESSOR</c:v>
                </c:pt>
                <c:pt idx="573">
                  <c:v>MARIO TEIXEIRA MARIANO PROFESSOR</c:v>
                </c:pt>
                <c:pt idx="574">
                  <c:v>TARCISIO ALVARES LOBO</c:v>
                </c:pt>
                <c:pt idx="575">
                  <c:v>JOAQUIM NABUCO</c:v>
                </c:pt>
                <c:pt idx="576">
                  <c:v>DULCE FERREIRA BOARIN PROFESSORA</c:v>
                </c:pt>
                <c:pt idx="577">
                  <c:v>PAULO SETUBAL</c:v>
                </c:pt>
                <c:pt idx="578">
                  <c:v>PAULO LUIG FREI</c:v>
                </c:pt>
                <c:pt idx="579">
                  <c:v>ORESTES GUIMARAES</c:v>
                </c:pt>
                <c:pt idx="580">
                  <c:v>MISS BROWNE</c:v>
                </c:pt>
                <c:pt idx="581">
                  <c:v>FARIA LIMA BRIGADEIRO</c:v>
                </c:pt>
                <c:pt idx="582">
                  <c:v>MARIA AUGUSTA SARAIVA DOUTORA</c:v>
                </c:pt>
                <c:pt idx="583">
                  <c:v>PAULO MACHADO DE CARVALHO</c:v>
                </c:pt>
                <c:pt idx="584">
                  <c:v>ANTONIO PRADO CONSELHEIRO</c:v>
                </c:pt>
                <c:pt idx="585">
                  <c:v>CANUTO DO VAL</c:v>
                </c:pt>
                <c:pt idx="586">
                  <c:v>JOAO KOPKE</c:v>
                </c:pt>
                <c:pt idx="587">
                  <c:v>ARTHUR GUIMARAES</c:v>
                </c:pt>
                <c:pt idx="588">
                  <c:v>FIDELINO DE FIGUEIREDO PROFESSOR</c:v>
                </c:pt>
                <c:pt idx="589">
                  <c:v>CEL JTO A EE BUENOS AIRES</c:v>
                </c:pt>
                <c:pt idx="590">
                  <c:v>FRONTINO GUIMARAES</c:v>
                </c:pt>
                <c:pt idx="591">
                  <c:v>ROMULO PERO PROFESSOR</c:v>
                </c:pt>
                <c:pt idx="592">
                  <c:v>OCTAVIO MENDES DOUTOR</c:v>
                </c:pt>
                <c:pt idx="593">
                  <c:v>ANTONIO LISBOA PROFESSOR</c:v>
                </c:pt>
                <c:pt idx="594">
                  <c:v>ANTONIO VIEIRA PADRE</c:v>
                </c:pt>
                <c:pt idx="595">
                  <c:v>HOMEM DE MELLO BARAO</c:v>
                </c:pt>
                <c:pt idx="596">
                  <c:v>BUENOS AIRES</c:v>
                </c:pt>
                <c:pt idx="597">
                  <c:v>REPUBLICA DA BOLIVIA</c:v>
                </c:pt>
                <c:pt idx="598">
                  <c:v>EXPEDICIONARIO BRASILEIRO</c:v>
                </c:pt>
                <c:pt idx="599">
                  <c:v>DAILY RESENDE FRANCA PROFESSOR</c:v>
                </c:pt>
                <c:pt idx="600">
                  <c:v>SAO PAULO</c:v>
                </c:pt>
                <c:pt idx="601">
                  <c:v>TOLEDO BARBOSA</c:v>
                </c:pt>
                <c:pt idx="602">
                  <c:v>NARBAL FONTES PROFESSORA</c:v>
                </c:pt>
                <c:pt idx="603">
                  <c:v>AFRANIO PEIXOTO</c:v>
                </c:pt>
                <c:pt idx="604">
                  <c:v>ANESIA SINCORA PROFESSORA</c:v>
                </c:pt>
                <c:pt idx="605">
                  <c:v>PEDRO COSTA DEPUTADO</c:v>
                </c:pt>
                <c:pt idx="606">
                  <c:v>GONCALVES DIAS</c:v>
                </c:pt>
                <c:pt idx="607">
                  <c:v>CASIMIRO DE ABREU</c:v>
                </c:pt>
                <c:pt idx="608">
                  <c:v>PENITENCIARIA FEMININA DA CAPITAL</c:v>
                </c:pt>
                <c:pt idx="609">
                  <c:v>EMILIANO AUGUSTO CAVALCANTI DE ALBUQUERQUE E MELO</c:v>
                </c:pt>
                <c:pt idx="610">
                  <c:v>VICTOR OLIVA PROFESSOR</c:v>
                </c:pt>
                <c:pt idx="611">
                  <c:v>KEIZO ISHIHARA</c:v>
                </c:pt>
                <c:pt idx="612">
                  <c:v>KYRILLOS DOUTOR</c:v>
                </c:pt>
                <c:pt idx="613">
                  <c:v>CLORINDA DANTI PROFESSORA</c:v>
                </c:pt>
                <c:pt idx="614">
                  <c:v>ALBERTO TORRES</c:v>
                </c:pt>
                <c:pt idx="615">
                  <c:v>VIRGILIA RODRIGUES ALVES DE CARVALHO PINTO</c:v>
                </c:pt>
                <c:pt idx="616">
                  <c:v>ALCIDES DA COSTA VIDIGAL</c:v>
                </c:pt>
                <c:pt idx="617">
                  <c:v>MARIO DE ANDRADE</c:v>
                </c:pt>
                <c:pt idx="618">
                  <c:v>LUDOVINA CREDIDIO PEIXOTO</c:v>
                </c:pt>
                <c:pt idx="619">
                  <c:v>COSTA MANSO MINISTRO</c:v>
                </c:pt>
                <c:pt idx="620">
                  <c:v>ARISTIDES DE CASTRO</c:v>
                </c:pt>
                <c:pt idx="621">
                  <c:v>OSWALDO ARANHA</c:v>
                </c:pt>
                <c:pt idx="622">
                  <c:v>ENNIO VOSS PROFESSOR</c:v>
                </c:pt>
                <c:pt idx="623">
                  <c:v>MARIA EUGENIA MARTINS PROFESSORA</c:v>
                </c:pt>
                <c:pt idx="624">
                  <c:v>ARCHITICLINO SANTOS PROFESSOR</c:v>
                </c:pt>
                <c:pt idx="625">
                  <c:v>AUGUSTO DO AMARAL DEPUTADO</c:v>
                </c:pt>
                <c:pt idx="626">
                  <c:v>GODOFREDO FURTADO</c:v>
                </c:pt>
                <c:pt idx="627">
                  <c:v>REYNALDO PORCHAT PROFESSOR</c:v>
                </c:pt>
                <c:pt idx="628">
                  <c:v>ALFREDO PAULINO</c:v>
                </c:pt>
                <c:pt idx="629">
                  <c:v>ANHANGUERA</c:v>
                </c:pt>
                <c:pt idx="630">
                  <c:v>PEREIRA BARRETO</c:v>
                </c:pt>
                <c:pt idx="631">
                  <c:v>MANUEL CIRIDIAO BUARQUE PROFESSOR</c:v>
                </c:pt>
                <c:pt idx="632">
                  <c:v>EDMUNDO DE CARVALHO DOUTOR</c:v>
                </c:pt>
                <c:pt idx="633">
                  <c:v>GUILHERME KUHLMANN</c:v>
                </c:pt>
                <c:pt idx="634">
                  <c:v>RAUL CORTEZ  RAUL CRISTIANO MACHADO CORTEZ</c:v>
                </c:pt>
                <c:pt idx="635">
                  <c:v>MARTIM FRANCISCO</c:v>
                </c:pt>
                <c:pt idx="636">
                  <c:v>NAPOLEAO DE CARVALHO FREIRE PROFESSOR</c:v>
                </c:pt>
                <c:pt idx="637">
                  <c:v>CESAR MARTINEZ</c:v>
                </c:pt>
                <c:pt idx="638">
                  <c:v>ADOLFO GORDO SENADOR</c:v>
                </c:pt>
                <c:pt idx="639">
                  <c:v>CARLOS MAXIMILIANO PEREIRA DOS SANTOS</c:v>
                </c:pt>
                <c:pt idx="640">
                  <c:v>BRASILIO MACHADO</c:v>
                </c:pt>
                <c:pt idx="641">
                  <c:v>ALFREDO BRESSER</c:v>
                </c:pt>
                <c:pt idx="642">
                  <c:v>GUIOMAR ROCHA RINALDI PROFESSORA</c:v>
                </c:pt>
                <c:pt idx="643">
                  <c:v>LUIS ELIAS ATTIE</c:v>
                </c:pt>
                <c:pt idx="644">
                  <c:v>LOURIVAL GOMES MACHADO PROFESSOR</c:v>
                </c:pt>
                <c:pt idx="645">
                  <c:v>LUIZ CINTRA DO PRADO PROFESSOR</c:v>
                </c:pt>
                <c:pt idx="646">
                  <c:v>OSWALDO WALDER PROFESSOR</c:v>
                </c:pt>
                <c:pt idx="647">
                  <c:v>ODAIR MARTINIANO DA SILVA MANDELA</c:v>
                </c:pt>
                <c:pt idx="648">
                  <c:v>DANIEL PAULO VERANO PONTES PROFESSOR</c:v>
                </c:pt>
                <c:pt idx="649">
                  <c:v>EMYGDIO DE BARROS PROFESSOR</c:v>
                </c:pt>
                <c:pt idx="650">
                  <c:v>ADOLFINO DE ARRUDA CASTANHO PROFESSOR</c:v>
                </c:pt>
                <c:pt idx="651">
                  <c:v>ALMEIDA JUNIOR PROFESSOR</c:v>
                </c:pt>
                <c:pt idx="652">
                  <c:v>JOSE AMERICO DE ALMEIDA DOUTOR</c:v>
                </c:pt>
                <c:pt idx="653">
                  <c:v>SAMUEL KLABIN</c:v>
                </c:pt>
                <c:pt idx="654">
                  <c:v>MARIA LUISA MONTEIRO DA CUNHA BIBLIOTECARIA</c:v>
                </c:pt>
                <c:pt idx="655">
                  <c:v>SOLON BORGES DOS REIS</c:v>
                </c:pt>
                <c:pt idx="656">
                  <c:v>CEL JTO A EE RUI BLOEM</c:v>
                </c:pt>
                <c:pt idx="657">
                  <c:v>LOURENCO FILHO PROFESSOR</c:v>
                </c:pt>
                <c:pt idx="658">
                  <c:v>PAULO ROSSI PROFESSOR</c:v>
                </c:pt>
                <c:pt idx="659">
                  <c:v>MARIA RIBEIRO GUIMARAES BUENO PROFESSORA</c:v>
                </c:pt>
                <c:pt idx="660">
                  <c:v>HELENA LEMMI PROFESSORA</c:v>
                </c:pt>
                <c:pt idx="661">
                  <c:v>BARROSO ALMIRANTE</c:v>
                </c:pt>
                <c:pt idx="662">
                  <c:v>JOSE MONTEIRO BOANOVA PROFESSOR</c:v>
                </c:pt>
                <c:pt idx="663">
                  <c:v>JACYRA MOYA MARTINS CARVALHO PROFESSORA</c:v>
                </c:pt>
                <c:pt idx="664">
                  <c:v>ADALGIZA SEGURADO DA SILVEIRA PROFESSORA</c:v>
                </c:pt>
                <c:pt idx="665">
                  <c:v>PEDRO FONSECA PROFESSOR</c:v>
                </c:pt>
                <c:pt idx="666">
                  <c:v>THOMAZIA MONTORO</c:v>
                </c:pt>
                <c:pt idx="667">
                  <c:v>MARIA JOSE</c:v>
                </c:pt>
                <c:pt idx="668">
                  <c:v>ADELINA ISSA ASHCAR</c:v>
                </c:pt>
                <c:pt idx="669">
                  <c:v>OSCAR THOMPSON</c:v>
                </c:pt>
                <c:pt idx="670">
                  <c:v>GOMES CARDIM PROFESSOR</c:v>
                </c:pt>
                <c:pt idx="671">
                  <c:v>RAUL FONSECA</c:v>
                </c:pt>
                <c:pt idx="672">
                  <c:v>VALENTIM GENTIL</c:v>
                </c:pt>
                <c:pt idx="673">
                  <c:v>CALIXTO DE SOUZA ARANHA PROFESSOR</c:v>
                </c:pt>
                <c:pt idx="674">
                  <c:v>JULIO RIBEIRO</c:v>
                </c:pt>
                <c:pt idx="675">
                  <c:v>ANTONIO ALCANTARA MACHADO</c:v>
                </c:pt>
                <c:pt idx="676">
                  <c:v>ANTONIO CASTELAR DE FRANCESCHI</c:v>
                </c:pt>
                <c:pt idx="677">
                  <c:v>RAUL HUMAITA VILLA NOVA CORONEL</c:v>
                </c:pt>
                <c:pt idx="678">
                  <c:v>JOSE VICENTE DE AZEVEDO CONDE</c:v>
                </c:pt>
                <c:pt idx="679">
                  <c:v>ISABEL PRINCESA</c:v>
                </c:pt>
                <c:pt idx="680">
                  <c:v>RUBENS DO AMARAL DEPUTADO</c:v>
                </c:pt>
                <c:pt idx="681">
                  <c:v>CARLOS PASQUALE PROFESSOR</c:v>
                </c:pt>
                <c:pt idx="682">
                  <c:v>MARTHA FIGUEIRA NETTO DA SILVA PROFESSORA</c:v>
                </c:pt>
                <c:pt idx="683">
                  <c:v>MURTINHO NOBRE DOUTOR</c:v>
                </c:pt>
                <c:pt idx="684">
                  <c:v>JULIO DE MESQUITA FILHO</c:v>
                </c:pt>
                <c:pt idx="685">
                  <c:v>ITAUNA VISCONDE DE</c:v>
                </c:pt>
                <c:pt idx="686">
                  <c:v>SEMINARIO NOSSA SENHORA DA GLORIA</c:v>
                </c:pt>
                <c:pt idx="687">
                  <c:v>JOSE ESCOBAR PROFESSOR</c:v>
                </c:pt>
                <c:pt idx="688">
                  <c:v>NOSSA SENHORA APARECIDA</c:v>
                </c:pt>
                <c:pt idx="689">
                  <c:v>FRANCISCO DE ASSIS REYS</c:v>
                </c:pt>
                <c:pt idx="690">
                  <c:v>ODON CAVALCANTI PROFESSOR</c:v>
                </c:pt>
                <c:pt idx="691">
                  <c:v>ALEXANDRE DE GUSMAO</c:v>
                </c:pt>
                <c:pt idx="692">
                  <c:v>TEOTONIO ALVES PEREIRA</c:v>
                </c:pt>
                <c:pt idx="693">
                  <c:v>CEL JTO A EE ROOSEVELT PRESIDENTE</c:v>
                </c:pt>
                <c:pt idx="694">
                  <c:v>ROOSEVELT PRESIDENTE</c:v>
                </c:pt>
                <c:pt idx="695">
                  <c:v>CAETANO DE CAMPOS</c:v>
                </c:pt>
                <c:pt idx="696">
                  <c:v>ARMANDO ARAUJO</c:v>
                </c:pt>
                <c:pt idx="697">
                  <c:v>PANDIA CALOGERAS</c:v>
                </c:pt>
                <c:pt idx="698">
                  <c:v>OSWALDO CRUZ</c:v>
                </c:pt>
                <c:pt idx="699">
                  <c:v>MMDC</c:v>
                </c:pt>
                <c:pt idx="700">
                  <c:v>JOSE HEITOR CARUSI PROFESSOR</c:v>
                </c:pt>
                <c:pt idx="701">
                  <c:v>DEMOSTHENES MARQUES PROFESSOR</c:v>
                </c:pt>
                <c:pt idx="702">
                  <c:v>JACQUES MARITAIN</c:v>
                </c:pt>
                <c:pt idx="703">
                  <c:v>ATALIBA DE OLIVEIRA PROFESSOR</c:v>
                </c:pt>
                <c:pt idx="704">
                  <c:v>ASTROGILDO SILVA PROFESSOR</c:v>
                </c:pt>
                <c:pt idx="705">
                  <c:v>MANUELA LACERDA VERGUEIRO</c:v>
                </c:pt>
                <c:pt idx="706">
                  <c:v>EURYDICE ZERBINI PROFESSORA</c:v>
                </c:pt>
                <c:pt idx="707">
                  <c:v>GUALTER DA SILVA PROFESSOR</c:v>
                </c:pt>
                <c:pt idx="708">
                  <c:v>MARIA ODILA GUIMARAES BUENO PROFESSORA</c:v>
                </c:pt>
                <c:pt idx="709">
                  <c:v>RAUL CARDOSO DE ALMEIDA PROFESSOR</c:v>
                </c:pt>
                <c:pt idx="710">
                  <c:v>JULIA COLLACO FRANCA PROFESSORA</c:v>
                </c:pt>
                <c:pt idx="711">
                  <c:v>ARTUR SABOIA</c:v>
                </c:pt>
                <c:pt idx="712">
                  <c:v>ALVARO DE SOUZA LIMA DOUTOR</c:v>
                </c:pt>
                <c:pt idx="713">
                  <c:v>JOSE MARIA WHITAKER DOUTOR</c:v>
                </c:pt>
                <c:pt idx="714">
                  <c:v>MELVIN JONES</c:v>
                </c:pt>
                <c:pt idx="715">
                  <c:v>TERUKO UEDA YAMAGUTI PROFESSORA</c:v>
                </c:pt>
                <c:pt idx="716">
                  <c:v>CARLOS ESTEVAM ALDO MARTINS PROFESSOR</c:v>
                </c:pt>
                <c:pt idx="717">
                  <c:v>ROLDAO LOPES DE BARROS PROFESSOR</c:v>
                </c:pt>
                <c:pt idx="718">
                  <c:v>ARCY MAJOR</c:v>
                </c:pt>
                <c:pt idx="719">
                  <c:v>FABIANO LOZANO MAESTRO</c:v>
                </c:pt>
                <c:pt idx="720">
                  <c:v>FLORIANO MARECHAL</c:v>
                </c:pt>
                <c:pt idx="721">
                  <c:v>RODRIGUES ALVES</c:v>
                </c:pt>
                <c:pt idx="722">
                  <c:v>PEDRO VOSS PROFESSOR</c:v>
                </c:pt>
                <c:pt idx="723">
                  <c:v>LASAR SEGALL</c:v>
                </c:pt>
                <c:pt idx="724">
                  <c:v>CEL JTO A EE JULIA MACEDO PANTOJA PROFESSORA</c:v>
                </c:pt>
                <c:pt idx="725">
                  <c:v>MARIO CASASSANTA PROFESSOR</c:v>
                </c:pt>
                <c:pt idx="726">
                  <c:v>ANNITA ATALLA PROFESSORA</c:v>
                </c:pt>
                <c:pt idx="727">
                  <c:v>OLGA BENATTI PROFESSORA</c:v>
                </c:pt>
                <c:pt idx="728">
                  <c:v>BRISABELLA ALMEIDA NOBRE PROFESSORA</c:v>
                </c:pt>
                <c:pt idx="729">
                  <c:v>FRANCISCO BORGES VIEIRA DOUTOR</c:v>
                </c:pt>
                <c:pt idx="730">
                  <c:v>AMERICO DE MOURA PROFESSOR</c:v>
                </c:pt>
                <c:pt idx="731">
                  <c:v>REPUBLICA DO PARAGUAY</c:v>
                </c:pt>
                <c:pt idx="732">
                  <c:v>CAROLINA AUGUSTA DA COSTA GALVAO PROFESSORA</c:v>
                </c:pt>
                <c:pt idx="733">
                  <c:v>JULIA MACEDO PANTOJA PROFESSORA</c:v>
                </c:pt>
                <c:pt idx="734">
                  <c:v>MERCIA ARTIMOS MARON PROFESSORA</c:v>
                </c:pt>
                <c:pt idx="735">
                  <c:v>NICEIA ALBARELLO FERRARI PROFESSORA</c:v>
                </c:pt>
                <c:pt idx="736">
                  <c:v>LYDES RACHEL GUTIERRES PROFESSORA</c:v>
                </c:pt>
                <c:pt idx="737">
                  <c:v>JOSE ARTIGAS GENERAL</c:v>
                </c:pt>
                <c:pt idx="738">
                  <c:v>JOAO RAMALHO</c:v>
                </c:pt>
                <c:pt idx="739">
                  <c:v>ANTONIETA BORGES ALVES PROFESSORA</c:v>
                </c:pt>
                <c:pt idx="740">
                  <c:v>EVANDRO CAIAFA ESQUIVEL PROFESSOR</c:v>
                </c:pt>
                <c:pt idx="741">
                  <c:v>OSVALDO GIACOIA DOUTOR</c:v>
                </c:pt>
                <c:pt idx="742">
                  <c:v>SYLVIA RAMOS ESQUIVEL</c:v>
                </c:pt>
                <c:pt idx="743">
                  <c:v>FABIO EDUARDO RAMOS ESQUIVEL</c:v>
                </c:pt>
                <c:pt idx="744">
                  <c:v>PEDRO MADOGLIO PROFESSOR</c:v>
                </c:pt>
                <c:pt idx="745">
                  <c:v>SIMON BOLIVAR</c:v>
                </c:pt>
                <c:pt idx="746">
                  <c:v>VILA SANTA MARIA</c:v>
                </c:pt>
                <c:pt idx="747">
                  <c:v>JOAO CARLOS GOMES CARDIM PROF</c:v>
                </c:pt>
                <c:pt idx="748">
                  <c:v>LIVIO MARCOS GUERCIA PROFESSOR</c:v>
                </c:pt>
                <c:pt idx="749">
                  <c:v>OLGA FONSECA PROFESSORA</c:v>
                </c:pt>
                <c:pt idx="750">
                  <c:v>TRISTAO DE ATHAYDE</c:v>
                </c:pt>
                <c:pt idx="751">
                  <c:v>RODRIGO SOARES JUNIOR JORNALISTA</c:v>
                </c:pt>
                <c:pt idx="752">
                  <c:v>JOAO DE MELO MACEDO</c:v>
                </c:pt>
                <c:pt idx="753">
                  <c:v>MARIE NADER CALFAT PROFESSORA</c:v>
                </c:pt>
                <c:pt idx="754">
                  <c:v>DIADEMA</c:v>
                </c:pt>
                <c:pt idx="755">
                  <c:v>VILA SOCIALISTA</c:v>
                </c:pt>
                <c:pt idx="756">
                  <c:v>ROBERTO FRADE MONTE PROFESSOR</c:v>
                </c:pt>
                <c:pt idx="757">
                  <c:v>GREGORIO BEZERRA DEPUTADO</c:v>
                </c:pt>
                <c:pt idx="758">
                  <c:v>JOSE MAURO DE VASCONCELOS</c:v>
                </c:pt>
                <c:pt idx="759">
                  <c:v>AMADEU ODORICO DE SOUZA</c:v>
                </c:pt>
                <c:pt idx="760">
                  <c:v>ECA DE QUEIROZ</c:v>
                </c:pt>
                <c:pt idx="761">
                  <c:v>JOSE PIAULINO</c:v>
                </c:pt>
                <c:pt idx="762">
                  <c:v>JORGE FERREIRA</c:v>
                </c:pt>
                <c:pt idx="763">
                  <c:v>RIOLANDO CANNO PROFESSOR</c:v>
                </c:pt>
                <c:pt idx="764">
                  <c:v>JOSE MARCATO</c:v>
                </c:pt>
                <c:pt idx="765">
                  <c:v>MIGUEL REALE PROFESSOR</c:v>
                </c:pt>
                <c:pt idx="766">
                  <c:v>JOSE FERNANDO ABBUD PROFESSOR</c:v>
                </c:pt>
                <c:pt idx="767">
                  <c:v>ANECONDES ALVES FERREIRA</c:v>
                </c:pt>
                <c:pt idx="768">
                  <c:v>JOAQUIM ANTONIO PEREIRA</c:v>
                </c:pt>
                <c:pt idx="769">
                  <c:v>LIBERO DE ALMEIDA SILVARES</c:v>
                </c:pt>
                <c:pt idx="770">
                  <c:v>SANSARA SINGH FILHO PROFESSOR</c:v>
                </c:pt>
                <c:pt idx="771">
                  <c:v>CAETANO PETRAGLIA</c:v>
                </c:pt>
                <c:pt idx="772">
                  <c:v>JOAO MARCIANO DE ALMEIDA DR</c:v>
                </c:pt>
                <c:pt idx="773">
                  <c:v>JOSE DOS REIS MIRANDA FILHO PROFESSOR</c:v>
                </c:pt>
                <c:pt idx="774">
                  <c:v>ORLIK LUZ DR</c:v>
                </c:pt>
                <c:pt idx="775">
                  <c:v>FRANCISCO MARTINS CORONEL</c:v>
                </c:pt>
                <c:pt idx="776">
                  <c:v>ANGELO SCARABUCCI</c:v>
                </c:pt>
                <c:pt idx="777">
                  <c:v>DAVID CARNEIRO EWBANK</c:v>
                </c:pt>
                <c:pt idx="778">
                  <c:v>BARAO DE FRANCA</c:v>
                </c:pt>
                <c:pt idx="779">
                  <c:v>ANGELO GOSUEN PROF</c:v>
                </c:pt>
                <c:pt idx="780">
                  <c:v>PEDRO NUNES ROCHA PROF</c:v>
                </c:pt>
                <c:pt idx="781">
                  <c:v>IOLANDA RIBEIRO NOVAIS PROFA</c:v>
                </c:pt>
                <c:pt idx="782">
                  <c:v>MARIA CINTRA NUNES ROCHA PROFA DONA BRANCA</c:v>
                </c:pt>
                <c:pt idx="783">
                  <c:v>ODETTE BUENO RIBEIRO PROFESSORA</c:v>
                </c:pt>
                <c:pt idx="784">
                  <c:v>STELLA DA MATTA AMBROSIO PROFESSORA</c:v>
                </c:pt>
                <c:pt idx="785">
                  <c:v>LIZETE PAULINO TEIXEIRA PROFA</c:v>
                </c:pt>
                <c:pt idx="786">
                  <c:v>EVARISTO FABRICIO PROF</c:v>
                </c:pt>
                <c:pt idx="787">
                  <c:v>ISRAEL NICEUS MOREIRA PROF</c:v>
                </c:pt>
                <c:pt idx="788">
                  <c:v>MARIA PIA SILVA CASTRO PROFA</c:v>
                </c:pt>
                <c:pt idx="789">
                  <c:v>LUCIA GISSI CERASO PROFA</c:v>
                </c:pt>
                <c:pt idx="790">
                  <c:v>EDGARD DE SOUZA DR</c:v>
                </c:pt>
                <c:pt idx="791">
                  <c:v>HERMOGENES MAJOR</c:v>
                </c:pt>
                <c:pt idx="792">
                  <c:v>PAULO VIRGINIO CUNHA</c:v>
                </c:pt>
                <c:pt idx="793">
                  <c:v>CASEMIRO DA ROCHA DR</c:v>
                </c:pt>
                <c:pt idx="794">
                  <c:v>CEL JTO A EE RODRIGUES ALVES CONSELHEIRO</c:v>
                </c:pt>
                <c:pt idx="795">
                  <c:v>RODRIGUES ALVES CONSELHEIRO</c:v>
                </c:pt>
                <c:pt idx="796">
                  <c:v>ARNOLFO AZEVEDO</c:v>
                </c:pt>
                <c:pt idx="797">
                  <c:v>JOAQUIM FERREIRA PEDRO PROF</c:v>
                </c:pt>
                <c:pt idx="798">
                  <c:v>CEL JTO A EE CONRADO SIVILA ALSINA PADRE</c:v>
                </c:pt>
                <c:pt idx="799">
                  <c:v>JOAQUIM GARCIA SALVADOR PROFESSOR</c:v>
                </c:pt>
                <c:pt idx="800">
                  <c:v>BRASILIA CASTANHO DE OLIVEIRA DONA</c:v>
                </c:pt>
                <c:pt idx="801">
                  <c:v>MARIA ANGELICA SOAVE PROFESSORA</c:v>
                </c:pt>
                <c:pt idx="802">
                  <c:v>CONRADO SIVILA ALSINA PADRE</c:v>
                </c:pt>
                <c:pt idx="803">
                  <c:v>MARIA HELENA FARIA LIMA E CUNHA</c:v>
                </c:pt>
                <c:pt idx="804">
                  <c:v>PLINIO PAULO BRAGA PROFESSOR</c:v>
                </c:pt>
                <c:pt idx="805">
                  <c:v>MARIA HELENA BARBOSA MARTINS PROFESSORA</c:v>
                </c:pt>
                <c:pt idx="806">
                  <c:v>MARIA LEONI</c:v>
                </c:pt>
                <c:pt idx="807">
                  <c:v>VALDIVINO DE CASTRO PEREIRA</c:v>
                </c:pt>
                <c:pt idx="808">
                  <c:v>AMARO JOSE DOS SANTOS PASTOR</c:v>
                </c:pt>
                <c:pt idx="809">
                  <c:v>FRANCISCA DE ASSIS FERREIRA NOVAK</c:v>
                </c:pt>
                <c:pt idx="810">
                  <c:v>GENOEFA D AQUINO PACITTI PROFESSORA</c:v>
                </c:pt>
                <c:pt idx="811">
                  <c:v>JUVENAL RAMOS BARBOSA</c:v>
                </c:pt>
                <c:pt idx="812">
                  <c:v>JOSE SYLVIO CIMINO PROFESSOR</c:v>
                </c:pt>
                <c:pt idx="813">
                  <c:v>ROBERTO ALVES DOS SANTOS PROFESSOR</c:v>
                </c:pt>
                <c:pt idx="814">
                  <c:v>ODETE FERNANDES PINTO DA SILVA PROFA</c:v>
                </c:pt>
                <c:pt idx="815">
                  <c:v>CHIYO YAMAMOTO DONA</c:v>
                </c:pt>
                <c:pt idx="816">
                  <c:v>ARTHUR MARRET PROFESSOR</c:v>
                </c:pt>
                <c:pt idx="817">
                  <c:v>ILIA ZILDA INNOCENTI BLANCO PROFESSORA</c:v>
                </c:pt>
                <c:pt idx="818">
                  <c:v>SANDI MIYAKE CAPITAO AVIADOR</c:v>
                </c:pt>
                <c:pt idx="819">
                  <c:v>HAROLDO VELOSO BRIGADEIRO</c:v>
                </c:pt>
                <c:pt idx="820">
                  <c:v>ANTONIO GROTKOWSKY PASTOR E VEREADOR</c:v>
                </c:pt>
                <c:pt idx="821">
                  <c:v>CYRO BARREIROS PROFESSOR</c:v>
                </c:pt>
                <c:pt idx="822">
                  <c:v>HILDA PRATES GALLO PROFESSORA</c:v>
                </c:pt>
                <c:pt idx="823">
                  <c:v>SILVERIO BERTONI PROFESSOR</c:v>
                </c:pt>
                <c:pt idx="824">
                  <c:v>BENEDITA DE OLIVEIRA ALE PROFESSORA</c:v>
                </c:pt>
                <c:pt idx="825">
                  <c:v>FLAVIO XAVIER ARANTES PROFESSOR</c:v>
                </c:pt>
                <c:pt idx="826">
                  <c:v>ROBERTA MARIA LOPES CHAVES PROFESSORA</c:v>
                </c:pt>
                <c:pt idx="827">
                  <c:v>ALLYRIO DE FIGUEIREDO BRASIL PROFESSOR</c:v>
                </c:pt>
                <c:pt idx="828">
                  <c:v>CARLOS GIULIETTO</c:v>
                </c:pt>
                <c:pt idx="829">
                  <c:v>GLAUBER ROCHA</c:v>
                </c:pt>
                <c:pt idx="830">
                  <c:v>ARY JORGE ZEITUNE PROFESSOR</c:v>
                </c:pt>
                <c:pt idx="831">
                  <c:v>BOM PASTOR</c:v>
                </c:pt>
                <c:pt idx="832">
                  <c:v>WALDOMIRO POMPEO PREFEITO</c:v>
                </c:pt>
                <c:pt idx="833">
                  <c:v>MAURICIO NAZAR PROFESSOR</c:v>
                </c:pt>
                <c:pt idx="834">
                  <c:v>HELIO POLESEL PROFESSOR</c:v>
                </c:pt>
                <c:pt idx="835">
                  <c:v>SALIME MUDEH PROFESSORA</c:v>
                </c:pt>
                <c:pt idx="836">
                  <c:v>MARIA APPARECIDA RANSANI MAGALHAES PROFESSORA</c:v>
                </c:pt>
                <c:pt idx="837">
                  <c:v>CANTIDIO SAMPAIO DEPUTADO</c:v>
                </c:pt>
                <c:pt idx="838">
                  <c:v>VALDERICE THEREZINHA DA MOTTA CAMPOS MARCHINI PROFESSORA</c:v>
                </c:pt>
                <c:pt idx="839">
                  <c:v>ANTONIO VELASCO ARAGON PADRE</c:v>
                </c:pt>
                <c:pt idx="840">
                  <c:v>PARQUE PRIMAVERA</c:v>
                </c:pt>
                <c:pt idx="841">
                  <c:v>BOM PASTOR II</c:v>
                </c:pt>
                <c:pt idx="842">
                  <c:v>JARDIM FORTALEZA II</c:v>
                </c:pt>
                <c:pt idx="843">
                  <c:v>JARDIM SANTA CECILIA</c:v>
                </c:pt>
                <c:pt idx="844">
                  <c:v>JARDIM SANTA TEREZINHA</c:v>
                </c:pt>
                <c:pt idx="845">
                  <c:v>PROFESSOR MARCOS HOLANDA ALMEIDA</c:v>
                </c:pt>
                <c:pt idx="846">
                  <c:v>RINALDO POLI PREFEITO</c:v>
                </c:pt>
                <c:pt idx="847">
                  <c:v>JOSE MARUN ATALLA</c:v>
                </c:pt>
                <c:pt idx="848">
                  <c:v>JOSE BENEDITO FERREIRA PROFESSOR</c:v>
                </c:pt>
                <c:pt idx="849">
                  <c:v>ANNA MARIA HOEPPNER GOMES PROFESSORA</c:v>
                </c:pt>
                <c:pt idx="850">
                  <c:v>RAFAEL THOMEU</c:v>
                </c:pt>
                <c:pt idx="851">
                  <c:v>WANDA MASCAGNI DE SA PROFESSORA</c:v>
                </c:pt>
                <c:pt idx="852">
                  <c:v>JOSE STOROPOLI DEPUTADO</c:v>
                </c:pt>
                <c:pt idx="853">
                  <c:v>JOSE LEME LOPES DOUTOR</c:v>
                </c:pt>
                <c:pt idx="854">
                  <c:v>MARIA CELIA FALCAO RODRIGUES PROFESSORA</c:v>
                </c:pt>
                <c:pt idx="855">
                  <c:v>PEDRO ROBERTO VAGHI</c:v>
                </c:pt>
                <c:pt idx="856">
                  <c:v>ANTONIO ROSAS DA SILVA GALVAO PROFESSOR</c:v>
                </c:pt>
                <c:pt idx="857">
                  <c:v>FRANCISCO MILTON DE ANDRADE</c:v>
                </c:pt>
                <c:pt idx="858">
                  <c:v>CIDADE SERODIO</c:v>
                </c:pt>
                <c:pt idx="859">
                  <c:v>JOAO LUIZ DE GODOY MOREIRA PROFESSOR</c:v>
                </c:pt>
                <c:pt idx="860">
                  <c:v>MARIO BOMBASSEI FILHO PROFESSOR</c:v>
                </c:pt>
                <c:pt idx="861">
                  <c:v>LYDIA KITZ MOREIRA</c:v>
                </c:pt>
                <c:pt idx="862">
                  <c:v>CARMINA MENDES SERODIO</c:v>
                </c:pt>
                <c:pt idx="863">
                  <c:v>CELSO PIVA PROFESSOR</c:v>
                </c:pt>
                <c:pt idx="864">
                  <c:v>ZILDA GRACA MARTINS DE OLIVEIRA PROFESSORA</c:v>
                </c:pt>
                <c:pt idx="865">
                  <c:v>HERNANI FURINI PROFESSOR</c:v>
                </c:pt>
                <c:pt idx="866">
                  <c:v>TOMIE OHTAKE</c:v>
                </c:pt>
                <c:pt idx="867">
                  <c:v>PARQUE SANTOS DUMONT</c:v>
                </c:pt>
                <c:pt idx="868">
                  <c:v>PROFESSORA ELISABETE NUCCINI</c:v>
                </c:pt>
                <c:pt idx="869">
                  <c:v>MAESTRO JOAO CARLOS MARTINS</c:v>
                </c:pt>
                <c:pt idx="870">
                  <c:v>RECREIO SAO JORGE II</c:v>
                </c:pt>
                <c:pt idx="871">
                  <c:v>JARDIM SANTA LIDIA</c:v>
                </c:pt>
                <c:pt idx="872">
                  <c:v>PARQUE MIKAIL</c:v>
                </c:pt>
                <c:pt idx="873">
                  <c:v>VILMA MARIA DOS SANTOS CARNEIRO PROFESSORA</c:v>
                </c:pt>
                <c:pt idx="874">
                  <c:v>PROFESSORA SIMONE MACHADO DA SILVA TORRES</c:v>
                </c:pt>
                <c:pt idx="875">
                  <c:v>IDALINA LADEIRA FERREIRA PROFESSORA</c:v>
                </c:pt>
                <c:pt idx="876">
                  <c:v>CEL JTO A EE ALICE CHUERY PROFESSORA</c:v>
                </c:pt>
                <c:pt idx="877">
                  <c:v>ENNIO CHIESA PROFESSOR</c:v>
                </c:pt>
                <c:pt idx="878">
                  <c:v>CAPISTRANO DE ABREU</c:v>
                </c:pt>
                <c:pt idx="879">
                  <c:v>CRISPINIANO CONSELHEIRO</c:v>
                </c:pt>
                <c:pt idx="880">
                  <c:v>ROTARY</c:v>
                </c:pt>
                <c:pt idx="881">
                  <c:v>PAULO NOGUEIRA PROFESSOR</c:v>
                </c:pt>
                <c:pt idx="882">
                  <c:v>JOSE ALVES DE CERQUEIRA CESAR</c:v>
                </c:pt>
                <c:pt idx="883">
                  <c:v>ANTONIO DE RE VEREADOR</c:v>
                </c:pt>
                <c:pt idx="884">
                  <c:v>ARY GOMES CORONEL</c:v>
                </c:pt>
                <c:pt idx="885">
                  <c:v>JOSE ROBERTO FRIEBOLIN PROFESSOR</c:v>
                </c:pt>
                <c:pt idx="886">
                  <c:v>FREDERICO DE BARROS BROTERO PROFESSOR</c:v>
                </c:pt>
                <c:pt idx="887">
                  <c:v>ERICO VERISSIMO</c:v>
                </c:pt>
                <c:pt idx="888">
                  <c:v>CARLOS MACHADO BITENCOURT MARECHAL</c:v>
                </c:pt>
                <c:pt idx="889">
                  <c:v>PAULO ROLIM LOUREIRO DOM</c:v>
                </c:pt>
                <c:pt idx="890">
                  <c:v>FRANCISCA BATISTA TRINDADE PROFESSORA</c:v>
                </c:pt>
                <c:pt idx="891">
                  <c:v>ALICE CHUERY PROFESSORA</c:v>
                </c:pt>
                <c:pt idx="892">
                  <c:v>CLARICE LISPECTOR</c:v>
                </c:pt>
                <c:pt idx="893">
                  <c:v>JOAO CRISPINIANO SOARES</c:v>
                </c:pt>
                <c:pt idx="894">
                  <c:v>HOMERO RUBENS DE SA PROFESSOR</c:v>
                </c:pt>
                <c:pt idx="895">
                  <c:v>FABIO FANUCCHI PROFESSOR</c:v>
                </c:pt>
                <c:pt idx="896">
                  <c:v>ZILDA ROMEIRO PINTO MOREIRA DA SILVA PROF</c:v>
                </c:pt>
                <c:pt idx="897">
                  <c:v>BRUNO RICCO PADRE</c:v>
                </c:pt>
                <c:pt idx="898">
                  <c:v>JOAO DE ALMEIDA BARBOSA</c:v>
                </c:pt>
                <c:pt idx="899">
                  <c:v>VALENTIN GONZALEZ ALONSO PADRE</c:v>
                </c:pt>
                <c:pt idx="900">
                  <c:v>JOAO RIBEIRO DE BARROS COMANDANTE</c:v>
                </c:pt>
                <c:pt idx="901">
                  <c:v>ROBERTO HIPOLITO DA COSTA BRIGADEIRO DO AR</c:v>
                </c:pt>
                <c:pt idx="902">
                  <c:v>ANTONIO VIANA DE SOUZA PROFESSOR</c:v>
                </c:pt>
                <c:pt idx="903">
                  <c:v>CID AUGUSTO GUELLI PROFESSOR</c:v>
                </c:pt>
                <c:pt idx="904">
                  <c:v>JOAO CAVALHEIRO SALEM PROFESSOR</c:v>
                </c:pt>
                <c:pt idx="905">
                  <c:v>GUILHERMINO RODRIGUES DE LIMA</c:v>
                </c:pt>
                <c:pt idx="906">
                  <c:v>OSWALDO SAMPAIO ALVES</c:v>
                </c:pt>
                <c:pt idx="907">
                  <c:v>AUGUST JOHANNES FERDINANDUS STAUDER PADRE</c:v>
                </c:pt>
                <c:pt idx="908">
                  <c:v>THEREZINHA CLOSA ELEUTERIO PROFESSORA</c:v>
                </c:pt>
                <c:pt idx="909">
                  <c:v>MARIA HILDA ORNELAS DE OLIVEIRA PROFESSORA</c:v>
                </c:pt>
                <c:pt idx="910">
                  <c:v>MARIO NAKATA PROFESSOR</c:v>
                </c:pt>
                <c:pt idx="911">
                  <c:v>JOCILA PEREIRA GUIMARAES PROFESSORA</c:v>
                </c:pt>
                <c:pt idx="912">
                  <c:v>BARTHOLOMEU DE CARLOS</c:v>
                </c:pt>
                <c:pt idx="913">
                  <c:v>SEBASTIAO WALTER FUSCO</c:v>
                </c:pt>
                <c:pt idx="914">
                  <c:v>LICINIO CARPINELLI PROFESSOR</c:v>
                </c:pt>
                <c:pt idx="915">
                  <c:v>PARQUE JUREMA III</c:v>
                </c:pt>
                <c:pt idx="916">
                  <c:v>PARQUE JUREMA IV</c:v>
                </c:pt>
                <c:pt idx="917">
                  <c:v>JARDIM ARUJA</c:v>
                </c:pt>
                <c:pt idx="918">
                  <c:v>RAFAEL RODRIGUES FILHO PREFEITO</c:v>
                </c:pt>
                <c:pt idx="919">
                  <c:v>PIMENTAS VII</c:v>
                </c:pt>
                <c:pt idx="920">
                  <c:v>LOUIS BRAILLE</c:v>
                </c:pt>
                <c:pt idx="921">
                  <c:v>LEVI VIEIRA DA MAIA PROFESSOR</c:v>
                </c:pt>
                <c:pt idx="922">
                  <c:v>IZABEL FERREIRA DOS SANTOS PROFESSORA DONA BELINHA</c:v>
                </c:pt>
                <c:pt idx="923">
                  <c:v>ORLANDO MINELLA</c:v>
                </c:pt>
                <c:pt idx="924">
                  <c:v>MARIA LEDA FERNANDES BRIGO PROFESSORA</c:v>
                </c:pt>
                <c:pt idx="925">
                  <c:v>MARIA APARECIDA RODRIGUES PROFESSORA</c:v>
                </c:pt>
                <c:pt idx="926">
                  <c:v>ALAYDE MARIA VICENTE PROFESSORA</c:v>
                </c:pt>
                <c:pt idx="927">
                  <c:v>ANTONIO PRATICI PREFEITO</c:v>
                </c:pt>
                <c:pt idx="928">
                  <c:v>REPUBLICA DA VENEZUELA</c:v>
                </c:pt>
                <c:pt idx="929">
                  <c:v>MARINHA FERREIRA DO NASCIMENTO PROFESSORA</c:v>
                </c:pt>
                <c:pt idx="930">
                  <c:v>PEDRO MORCELI</c:v>
                </c:pt>
                <c:pt idx="931">
                  <c:v>JOAO NUNES PASTOR</c:v>
                </c:pt>
                <c:pt idx="932">
                  <c:v>AGOSTINHO CANO</c:v>
                </c:pt>
                <c:pt idx="933">
                  <c:v>HUGO DE AGUIAR</c:v>
                </c:pt>
                <c:pt idx="934">
                  <c:v>PASCOAL MAIMONI FILHO PROFESSOR</c:v>
                </c:pt>
                <c:pt idx="935">
                  <c:v>MARIA APARECIDA FELIX PORTO PROFESSORA</c:v>
                </c:pt>
                <c:pt idx="936">
                  <c:v>ANNA LAMBERGA ZEGLIO</c:v>
                </c:pt>
                <c:pt idx="937">
                  <c:v>CONJUNTO HABITACIONAL BAIRRO DOS PIMENTAS II</c:v>
                </c:pt>
                <c:pt idx="938">
                  <c:v>CIDADE SOIMCO II</c:v>
                </c:pt>
                <c:pt idx="939">
                  <c:v>LINDAMIL BARBOSA DE OLIVEIRA PROFESSORA</c:v>
                </c:pt>
                <c:pt idx="940">
                  <c:v>JARDIM MARIA DIRCE III</c:v>
                </c:pt>
                <c:pt idx="941">
                  <c:v>INOCOOP II</c:v>
                </c:pt>
                <c:pt idx="942">
                  <c:v>JARDIM NOVA CUMBICA II</c:v>
                </c:pt>
                <c:pt idx="943">
                  <c:v>MARIA ANDRE SCHUNCK DONA</c:v>
                </c:pt>
                <c:pt idx="944">
                  <c:v>PASCHOAL CARLOS MAGNO</c:v>
                </c:pt>
                <c:pt idx="945">
                  <c:v>OLIVIA DE FARIA NOGUEIRA</c:v>
                </c:pt>
                <c:pt idx="946">
                  <c:v>HELIO LUIZ DOBROCHINSKI PROF</c:v>
                </c:pt>
                <c:pt idx="947">
                  <c:v>MARIO FRANCISCO DE AMORIM</c:v>
                </c:pt>
                <c:pt idx="948">
                  <c:v>DONIZETTI APARECIDO LEITE PROFESSOR</c:v>
                </c:pt>
                <c:pt idx="949">
                  <c:v>LUIZ SCHUNCK</c:v>
                </c:pt>
                <c:pt idx="950">
                  <c:v>CHACARA FLORIDA II</c:v>
                </c:pt>
                <c:pt idx="951">
                  <c:v>PORCINO RODRIGUES PROF</c:v>
                </c:pt>
                <c:pt idx="952">
                  <c:v>ISABEL A REDENTORA</c:v>
                </c:pt>
                <c:pt idx="953">
                  <c:v>SEBASTIAO DE MORAES CARDOSO</c:v>
                </c:pt>
                <c:pt idx="954">
                  <c:v>JOAO BAPTISTA DE OLIVEIRA</c:v>
                </c:pt>
                <c:pt idx="955">
                  <c:v>GERTRUDES EDER</c:v>
                </c:pt>
                <c:pt idx="956">
                  <c:v>JARDIM MONTESANO</c:v>
                </c:pt>
                <c:pt idx="957">
                  <c:v>ASA BRANCA DA SERRA</c:v>
                </c:pt>
                <c:pt idx="958">
                  <c:v>PAULO DE CASTRO FERREIRA JUNIOR JORNALISTA</c:v>
                </c:pt>
                <c:pt idx="959">
                  <c:v>OREDO RODRIGUES DA CRUZ</c:v>
                </c:pt>
                <c:pt idx="960">
                  <c:v>PEDRA BRANCA</c:v>
                </c:pt>
                <c:pt idx="961">
                  <c:v>BAIRRO NOSSA SENHORA DA CONCEICAO</c:v>
                </c:pt>
                <c:pt idx="962">
                  <c:v>MARIANINHA QUEIROZ PROFESSORA</c:v>
                </c:pt>
                <c:pt idx="963">
                  <c:v>IVENS VIEIRA</c:v>
                </c:pt>
                <c:pt idx="964">
                  <c:v>ORESTES ORIS DE ALBUQUERQUE PROF</c:v>
                </c:pt>
                <c:pt idx="965">
                  <c:v>PEIXOTO GOMIDE</c:v>
                </c:pt>
                <c:pt idx="966">
                  <c:v>SEBASTIAO VILLACA PROF</c:v>
                </c:pt>
                <c:pt idx="967">
                  <c:v>FERNANDO PRESTES CEL</c:v>
                </c:pt>
                <c:pt idx="968">
                  <c:v>ABILIO FONTES PROF</c:v>
                </c:pt>
                <c:pt idx="969">
                  <c:v>ERNESTA XAVIER RABELO ORSI PROFA</c:v>
                </c:pt>
                <c:pt idx="970">
                  <c:v>MODESTO TAVARES DE LIMA PROF</c:v>
                </c:pt>
                <c:pt idx="971">
                  <c:v>JAIR BARTH PROF</c:v>
                </c:pt>
                <c:pt idx="972">
                  <c:v>PERICLES GALVAO PROF</c:v>
                </c:pt>
                <c:pt idx="973">
                  <c:v>MASSANORI KARAZAWA</c:v>
                </c:pt>
                <c:pt idx="974">
                  <c:v>JOSE BALTAZAR DE SOUZA</c:v>
                </c:pt>
                <c:pt idx="975">
                  <c:v>MARIA ELISA DE OLIVEIRA PROFA</c:v>
                </c:pt>
                <c:pt idx="976">
                  <c:v>LIENETTE AVALONE RIBEIRO PROFA</c:v>
                </c:pt>
                <c:pt idx="977">
                  <c:v>DEOCLES VIEIRA DE CAMARGO PROF</c:v>
                </c:pt>
                <c:pt idx="978">
                  <c:v>FRANCELINA FRANCO PROFESSORA</c:v>
                </c:pt>
                <c:pt idx="979">
                  <c:v>NICOTA SOARES PROFESSORA</c:v>
                </c:pt>
                <c:pt idx="980">
                  <c:v>ZULMIRA DE OLIVEIRA PROFESSORA</c:v>
                </c:pt>
                <c:pt idx="981">
                  <c:v>NESTOR DE CAMARGO PREFEITO</c:v>
                </c:pt>
                <c:pt idx="982">
                  <c:v>IVANI MARIA PAES PROFESSORA</c:v>
                </c:pt>
                <c:pt idx="983">
                  <c:v>CAIO PRADO JUNIOR DEPUTADO</c:v>
                </c:pt>
                <c:pt idx="984">
                  <c:v>REPUBLICA DO EQUADOR</c:v>
                </c:pt>
                <c:pt idx="985">
                  <c:v>ALAYDE DOMINGUES COUTO MACEDO PROFESSORA</c:v>
                </c:pt>
                <c:pt idx="986">
                  <c:v>JOSE WILSON PADINHA PROFESSOR</c:v>
                </c:pt>
                <c:pt idx="987">
                  <c:v>ALDEIA DE BARUERI</c:v>
                </c:pt>
                <c:pt idx="988">
                  <c:v>MYRTHES THEREZINHA ASSAD VILLELA PROFA</c:v>
                </c:pt>
                <c:pt idx="989">
                  <c:v>MARIO JOAQUIM ESCOBAR DE ANDRADE</c:v>
                </c:pt>
                <c:pt idx="990">
                  <c:v>JARDIM MARIA HELENA I</c:v>
                </c:pt>
                <c:pt idx="991">
                  <c:v>JARDIM PAULISTA</c:v>
                </c:pt>
                <c:pt idx="992">
                  <c:v>ITAJAHY FEITOSA MARTINS PROFESSOR</c:v>
                </c:pt>
                <c:pt idx="993">
                  <c:v>AMADOR AGUIAR</c:v>
                </c:pt>
                <c:pt idx="994">
                  <c:v>PARQUE IMPERIAL</c:v>
                </c:pt>
                <c:pt idx="995">
                  <c:v>JOSE CHALUPPE</c:v>
                </c:pt>
                <c:pt idx="996">
                  <c:v>CELINA DE BARROS BAIRAO PROFESSORA</c:v>
                </c:pt>
                <c:pt idx="997">
                  <c:v>AMERICO VALENTIN CHRISTIANINI</c:v>
                </c:pt>
                <c:pt idx="998">
                  <c:v>NACIF AMIN CHALUPE</c:v>
                </c:pt>
                <c:pt idx="999">
                  <c:v>RAUL BRIQUET DOUTOR</c:v>
                </c:pt>
                <c:pt idx="1000">
                  <c:v>CLARO CAMARGO RIBEIRO</c:v>
                </c:pt>
                <c:pt idx="1001">
                  <c:v>DIMARAES ANTONIO SANDEI PROFESSOR</c:v>
                </c:pt>
                <c:pt idx="1002">
                  <c:v>CANDIDO RONDON MARECHAL</c:v>
                </c:pt>
                <c:pt idx="1003">
                  <c:v>JOSE NEYDE CESAR LESSA DOUTOR</c:v>
                </c:pt>
                <c:pt idx="1004">
                  <c:v>JOAO NASCIF CHALUPP</c:v>
                </c:pt>
                <c:pt idx="1005">
                  <c:v>IRACEMA RAUEN MACIEL PROFESSORA</c:v>
                </c:pt>
                <c:pt idx="1006">
                  <c:v>ROMEO MECCA PADRE</c:v>
                </c:pt>
                <c:pt idx="1007">
                  <c:v>AIR FERREIRA DO NASCIMENTO PROFESSOR</c:v>
                </c:pt>
                <c:pt idx="1008">
                  <c:v>PAULO DE ABREU</c:v>
                </c:pt>
                <c:pt idx="1009">
                  <c:v>PAULO DA COSTA PAN CHACON PROFESSOR</c:v>
                </c:pt>
                <c:pt idx="1010">
                  <c:v>ELIANA ANDRES DE ALMEIDA SOUZA PROFESSORA</c:v>
                </c:pt>
                <c:pt idx="1011">
                  <c:v>DORVALINO ABILIO TEIXEIRA</c:v>
                </c:pt>
                <c:pt idx="1012">
                  <c:v>MARIA CRISTINA LOPES</c:v>
                </c:pt>
                <c:pt idx="1013">
                  <c:v>VICENTE THEMUDO LESSA PROFESSOR</c:v>
                </c:pt>
                <c:pt idx="1014">
                  <c:v>HENRIQUE SAMMARTINO ALFERES</c:v>
                </c:pt>
                <c:pt idx="1015">
                  <c:v>OSWALDO SAMMARTINO</c:v>
                </c:pt>
                <c:pt idx="1016">
                  <c:v>MOACIR THOMAZ DA SILVA</c:v>
                </c:pt>
                <c:pt idx="1017">
                  <c:v>DOLORES GARCIA PASCHOALIN</c:v>
                </c:pt>
                <c:pt idx="1018">
                  <c:v>JOSEPHA PINTO CHIAVELLI PROFESSORA</c:v>
                </c:pt>
                <c:pt idx="1019">
                  <c:v>REPUBLICA DE CUBA</c:v>
                </c:pt>
                <c:pt idx="1020">
                  <c:v>LENIO VIEIRA DE MORAES PROFESSOR</c:v>
                </c:pt>
                <c:pt idx="1021">
                  <c:v>NERCY AMELIA MARTELINI DAHER PROFESSORA</c:v>
                </c:pt>
                <c:pt idx="1022">
                  <c:v>NANCI CRISTINA DO ESPIRITO SANTO PROFESSORA</c:v>
                </c:pt>
                <c:pt idx="1023">
                  <c:v>ZILDA BRACONI AMADOR PROFESSORA</c:v>
                </c:pt>
                <c:pt idx="1024">
                  <c:v>EUGENIO VICTORIO DELIBERATO</c:v>
                </c:pt>
                <c:pt idx="1025">
                  <c:v>JOSE GAMA DE MIRANDA</c:v>
                </c:pt>
                <c:pt idx="1026">
                  <c:v>HOMERO FERNANDO MILANO</c:v>
                </c:pt>
                <c:pt idx="1027">
                  <c:v>ODILA LEITE DOS SANTOS PROFESSORA</c:v>
                </c:pt>
                <c:pt idx="1028">
                  <c:v>EDINA ALVARES BARBOSA PROFESSORA</c:v>
                </c:pt>
                <c:pt idx="1029">
                  <c:v>ERVIN HORVATH DOUTOR</c:v>
                </c:pt>
                <c:pt idx="1030">
                  <c:v>ESTANCIA PARAISO</c:v>
                </c:pt>
                <c:pt idx="1031">
                  <c:v>CARMEN NETTO DOS SANTOS PROFESSORA</c:v>
                </c:pt>
                <c:pt idx="1032">
                  <c:v>KAKUNOSUKE HASEGAWA</c:v>
                </c:pt>
                <c:pt idx="1033">
                  <c:v>PROF MARIA DA CONCEICAO SANCHES DO NASCIMENTO</c:v>
                </c:pt>
                <c:pt idx="1034">
                  <c:v>MARCELO TADEU DE OLIVEIRA CASTRO CAMPOS MARQUES PROFESSOR</c:v>
                </c:pt>
                <c:pt idx="1035">
                  <c:v>DURVAL EVARISTO DOS SANTOS VEREADOR</c:v>
                </c:pt>
                <c:pt idx="1036">
                  <c:v>ROQUE BARBOSA DE MIRANDA</c:v>
                </c:pt>
                <c:pt idx="1037">
                  <c:v>JARDIM AMERICA DO</c:v>
                </c:pt>
                <c:pt idx="1038">
                  <c:v>MARIO MARTINS PEREIRA</c:v>
                </c:pt>
                <c:pt idx="1039">
                  <c:v>NEMESIO CANDIDO GOMES</c:v>
                </c:pt>
                <c:pt idx="1040">
                  <c:v>MAURICIO ALVES BRAZ VEREADOR</c:v>
                </c:pt>
                <c:pt idx="1041">
                  <c:v>JOAQUIM GONCALVES FERREIRA DA SILVA</c:v>
                </c:pt>
                <c:pt idx="1042">
                  <c:v>FILOMENA HENARES MILANO</c:v>
                </c:pt>
                <c:pt idx="1043">
                  <c:v>ROSARIA ISOLINA DE MORAES DONA</c:v>
                </c:pt>
                <c:pt idx="1044">
                  <c:v>CONDOMINIO RESIDENCIAL VILLAGE</c:v>
                </c:pt>
                <c:pt idx="1045">
                  <c:v>PARQUE PIRATININGA</c:v>
                </c:pt>
                <c:pt idx="1046">
                  <c:v>DOMINGOS MILANO</c:v>
                </c:pt>
                <c:pt idx="1047">
                  <c:v>DULCE MARIA SAMPAIO PROFESSORA</c:v>
                </c:pt>
                <c:pt idx="1048">
                  <c:v>VERA LUCIA LEITE DA COSTA PROFESSORA</c:v>
                </c:pt>
                <c:pt idx="1049">
                  <c:v>CLOVIS DA SILVA ALVES PROFESSOR</c:v>
                </c:pt>
                <c:pt idx="1050">
                  <c:v>VILA ARIZONA I</c:v>
                </c:pt>
                <c:pt idx="1051">
                  <c:v>VILA ERCILIA ALGARVE</c:v>
                </c:pt>
                <c:pt idx="1052">
                  <c:v>JARDIM ITAQUA</c:v>
                </c:pt>
                <c:pt idx="1053">
                  <c:v>PEQUENO CORACAO II</c:v>
                </c:pt>
                <c:pt idx="1054">
                  <c:v>PARQUE PIRATININGA II</c:v>
                </c:pt>
                <c:pt idx="1055">
                  <c:v>PARQUE PIRATININGA III</c:v>
                </c:pt>
                <c:pt idx="1056">
                  <c:v>RECANTO MONICA II</c:v>
                </c:pt>
                <c:pt idx="1057">
                  <c:v>PARQUE VIVIANE JARDIM ADRIANA</c:v>
                </c:pt>
                <c:pt idx="1058">
                  <c:v>CEEJA DE POA</c:v>
                </c:pt>
                <c:pt idx="1059">
                  <c:v>SIMON SWITZAR PADRE</c:v>
                </c:pt>
                <c:pt idx="1060">
                  <c:v>MARGARIDA DE CAMILLIS</c:v>
                </c:pt>
                <c:pt idx="1061">
                  <c:v>ELIAS ZUGAIB PROFESSOR</c:v>
                </c:pt>
                <c:pt idx="1062">
                  <c:v>SILVIA GAMA BALABEN PROFESSORA</c:v>
                </c:pt>
                <c:pt idx="1063">
                  <c:v>MARIA APARECIDA FERREIRA PROFESSORA</c:v>
                </c:pt>
                <c:pt idx="1064">
                  <c:v>IVONE DA SILVA DE OLIVEIRA PROFESSORA</c:v>
                </c:pt>
                <c:pt idx="1065">
                  <c:v>ELISEU JORGE PROFESSOR</c:v>
                </c:pt>
                <c:pt idx="1066">
                  <c:v>AMERICO FRANCO</c:v>
                </c:pt>
                <c:pt idx="1067">
                  <c:v>HELENA LOUREIRO ROSSI PROFESSORA</c:v>
                </c:pt>
                <c:pt idx="1068">
                  <c:v>SANDRA REGINA PIRES PROFESSORA</c:v>
                </c:pt>
                <c:pt idx="1069">
                  <c:v>JARDIM SANTA INES</c:v>
                </c:pt>
                <c:pt idx="1070">
                  <c:v>EPITACIO PESSOA</c:v>
                </c:pt>
                <c:pt idx="1071">
                  <c:v>ELISA DE CAMPOS LIMA NOVELLI DONA</c:v>
                </c:pt>
                <c:pt idx="1072">
                  <c:v>EPAMINONDAS FERREIRA LOBO DOUTOR</c:v>
                </c:pt>
                <c:pt idx="1073">
                  <c:v>MARIO PEDRO VERCELLINO ALFERES</c:v>
                </c:pt>
                <c:pt idx="1074">
                  <c:v>JOAO MORETTI</c:v>
                </c:pt>
                <c:pt idx="1075">
                  <c:v>ANA MESQUITA LAURINI</c:v>
                </c:pt>
                <c:pt idx="1076">
                  <c:v>LUCIDIO MOTTA NAVARRO</c:v>
                </c:pt>
                <c:pt idx="1077">
                  <c:v>ANTONIO ODILON FRANCESCHINI PREFEITO</c:v>
                </c:pt>
                <c:pt idx="1078">
                  <c:v>EUGENIA FERRAREZI NUNES</c:v>
                </c:pt>
                <c:pt idx="1079">
                  <c:v>VICTORIA MARCON BELLUCCI PROFA</c:v>
                </c:pt>
                <c:pt idx="1080">
                  <c:v>CEL JTO A EE REGENTE FEIJO</c:v>
                </c:pt>
                <c:pt idx="1081">
                  <c:v>FRANCISCO NARDY FILHO</c:v>
                </c:pt>
                <c:pt idx="1082">
                  <c:v>CICERO SIQUEIRA CAMPOS PROF</c:v>
                </c:pt>
                <c:pt idx="1083">
                  <c:v>JOSE LEITE PINHEIRO JR PROF</c:v>
                </c:pt>
                <c:pt idx="1084">
                  <c:v>REGENTE FEIJO</c:v>
                </c:pt>
                <c:pt idx="1085">
                  <c:v>CESARIO MOTTA DR</c:v>
                </c:pt>
                <c:pt idx="1086">
                  <c:v>BENEDITO LAZARO DE CAMPOS DR</c:v>
                </c:pt>
                <c:pt idx="1087">
                  <c:v>PERY GUARANY BLACKMAN PROF</c:v>
                </c:pt>
                <c:pt idx="1088">
                  <c:v>PRISCILA DE FATIMA PINTO PROFESSORA</c:v>
                </c:pt>
                <c:pt idx="1089">
                  <c:v>SYLVIA DE PAULA LEITE BAUER</c:v>
                </c:pt>
                <c:pt idx="1090">
                  <c:v>ANTHENOR FRUET PROF</c:v>
                </c:pt>
                <c:pt idx="1091">
                  <c:v>ROSA MARIA MADEIRA MARQUES FREIRE PROFA</c:v>
                </c:pt>
                <c:pt idx="1092">
                  <c:v>MERCIA MARIA CAZARINI PROFA</c:v>
                </c:pt>
                <c:pt idx="1093">
                  <c:v>SECKLER MONSENHOR</c:v>
                </c:pt>
                <c:pt idx="1094">
                  <c:v>PEDRO FERNANDES DE CAMARGO PROF</c:v>
                </c:pt>
                <c:pt idx="1095">
                  <c:v>PAULA SANTOS PROF</c:v>
                </c:pt>
                <c:pt idx="1096">
                  <c:v>LEONOR FERNANDES DA SILVA PROFA</c:v>
                </c:pt>
                <c:pt idx="1097">
                  <c:v>ACYLINO AMARAL GURGEL PROF</c:v>
                </c:pt>
                <c:pt idx="1098">
                  <c:v>BENEDITA DE REZENDE PROFA</c:v>
                </c:pt>
                <c:pt idx="1099">
                  <c:v>MIRINHA TONELLO</c:v>
                </c:pt>
                <c:pt idx="1100">
                  <c:v>MARIA NAZARENA CORREA IRMA</c:v>
                </c:pt>
                <c:pt idx="1101">
                  <c:v>JOSEANO COSTA PINTO PROF</c:v>
                </c:pt>
                <c:pt idx="1102">
                  <c:v>JOSE BENEDITO GONCALVES PROF</c:v>
                </c:pt>
                <c:pt idx="1103">
                  <c:v>IRACEMA PINHEIRO FRANCO PROFA</c:v>
                </c:pt>
                <c:pt idx="1104">
                  <c:v>MARIA TEREZA GUIMARAES DE ANGELO PROFA</c:v>
                </c:pt>
                <c:pt idx="1105">
                  <c:v>OTILIA DE PAULA LEITE PROFA</c:v>
                </c:pt>
                <c:pt idx="1106">
                  <c:v>DOLORES ANTUNES DA SILVA</c:v>
                </c:pt>
                <c:pt idx="1107">
                  <c:v>FRANCISCO RIGOLIN PADRE</c:v>
                </c:pt>
                <c:pt idx="1108">
                  <c:v>PARAISO CAVALCANTI DOUTOR</c:v>
                </c:pt>
                <c:pt idx="1109">
                  <c:v>ABILIO ALVES MARQUES</c:v>
                </c:pt>
                <c:pt idx="1110">
                  <c:v>JOAO DOMINGOS MADEIRA PROFESSOR</c:v>
                </c:pt>
                <c:pt idx="1111">
                  <c:v>JOAQUIM BATISTA DOUTOR</c:v>
                </c:pt>
                <c:pt idx="1112">
                  <c:v>AURELIO ARROBAS MARTINS</c:v>
                </c:pt>
                <c:pt idx="1113">
                  <c:v>ROSA MARI DE SOUZA SIMIELLI PROFESSORA</c:v>
                </c:pt>
                <c:pt idx="1114">
                  <c:v>JEREMIAS DE PAULA EDUARDO</c:v>
                </c:pt>
                <c:pt idx="1115">
                  <c:v>NENA GIANNASI BUCK PROFESSORA</c:v>
                </c:pt>
                <c:pt idx="1116">
                  <c:v>CEL JTO EE WASHINGTON LUIZ PEREIRA DE SOUZA DR</c:v>
                </c:pt>
                <c:pt idx="1117">
                  <c:v>WASHINGTON LUIZ PEREIRA DE SOUZA DR</c:v>
                </c:pt>
                <c:pt idx="1118">
                  <c:v>ESLI GARCIA DINIZ PROF</c:v>
                </c:pt>
                <c:pt idx="1119">
                  <c:v>RENE DE OLIVEIRA BARBOSA DR</c:v>
                </c:pt>
                <c:pt idx="1120">
                  <c:v>GERALDO BARBOSA DE ALMEIDA PREFEITO</c:v>
                </c:pt>
                <c:pt idx="1121">
                  <c:v>REPUBLICA DOMINICANA</c:v>
                </c:pt>
                <c:pt idx="1122">
                  <c:v>CARLOS RICHARD STRAUTMANN PASTOR</c:v>
                </c:pt>
                <c:pt idx="1123">
                  <c:v>MARIANO BARBOSA DE SOUZA PROF</c:v>
                </c:pt>
                <c:pt idx="1124">
                  <c:v>ANA MARIA DE CARVALHO PEREIRA</c:v>
                </c:pt>
                <c:pt idx="1125">
                  <c:v>MARIA ISABEL NEVES BASTOS PROFA</c:v>
                </c:pt>
                <c:pt idx="1126">
                  <c:v>EDIR PAULINO ALBUQUERQUE PROFA</c:v>
                </c:pt>
                <c:pt idx="1127">
                  <c:v>ANTONIO LERARIO</c:v>
                </c:pt>
                <c:pt idx="1128">
                  <c:v>IVAN BRASIL</c:v>
                </c:pt>
                <c:pt idx="1129">
                  <c:v>BENEDITO RAMOS ARANTES CEL</c:v>
                </c:pt>
                <c:pt idx="1130">
                  <c:v>FRANCISCO GOMES DA SILVA PRADO DR</c:v>
                </c:pt>
                <c:pt idx="1131">
                  <c:v>CARLOS PORTO CORONEL</c:v>
                </c:pt>
                <c:pt idx="1132">
                  <c:v>POMPILIO MERCADANTE DR</c:v>
                </c:pt>
                <c:pt idx="1133">
                  <c:v>DOROTHOVEO GASPAR VIANNA PROF</c:v>
                </c:pt>
                <c:pt idx="1134">
                  <c:v>JOAO FELICIANO</c:v>
                </c:pt>
                <c:pt idx="1135">
                  <c:v>FRANCISCO FELICIANO FERREIRA DA SILVA PROF CHICO FERREIRA</c:v>
                </c:pt>
                <c:pt idx="1136">
                  <c:v>BENEDITA FREIRE DE MACEDO DONA</c:v>
                </c:pt>
                <c:pt idx="1137">
                  <c:v>OLIVIA DO AMARAL SANTOS CANETTIERI PROFA</c:v>
                </c:pt>
                <c:pt idx="1138">
                  <c:v>ADHERBAL DE CASTRO PROF</c:v>
                </c:pt>
                <c:pt idx="1139">
                  <c:v>BENEDICTO MAURO DOS SANTOS PROF</c:v>
                </c:pt>
                <c:pt idx="1140">
                  <c:v>JOAO CRUZ PROF</c:v>
                </c:pt>
                <c:pt idx="1141">
                  <c:v>AMANCIA DIAS SAMPAIO PROFA</c:v>
                </c:pt>
                <c:pt idx="1142">
                  <c:v>ANTONIO MARTINS DA SILVA PROF</c:v>
                </c:pt>
                <c:pt idx="1143">
                  <c:v>JOSE SIMPLICIO PROF</c:v>
                </c:pt>
                <c:pt idx="1144">
                  <c:v>CEEJA DE SANTA ISABEL</c:v>
                </c:pt>
                <c:pt idx="1145">
                  <c:v>LAURENTINA LORENA CORREA DA SILVA PROFA</c:v>
                </c:pt>
                <c:pt idx="1146">
                  <c:v>HYEROCLIO ELOY PESSOA BARROS</c:v>
                </c:pt>
                <c:pt idx="1147">
                  <c:v>MARIA DAS GRACAS SALES DE OLIVEIRA PROFA</c:v>
                </c:pt>
                <c:pt idx="1148">
                  <c:v>ANTONIO JOSE DE SIQUEIRA PROF</c:v>
                </c:pt>
                <c:pt idx="1149">
                  <c:v>SUELI DA SILVEIRA MARIN BATISTA PROFESSORA</c:v>
                </c:pt>
                <c:pt idx="1150">
                  <c:v>RUBENS DE OLIVEIRA CAMARGO ESCOLA ESTADUAL</c:v>
                </c:pt>
                <c:pt idx="1151">
                  <c:v>IDALINA VIANNA FERRO PROFESSORA</c:v>
                </c:pt>
                <c:pt idx="1152">
                  <c:v>GERALDO PEREIRA DE BARROS DOUTOR</c:v>
                </c:pt>
                <c:pt idx="1153">
                  <c:v>IRACEMA LEITE E SILVA PROFESSORA</c:v>
                </c:pt>
                <c:pt idx="1154">
                  <c:v>IZABEL SILVEIRA MELLO SOARES DONA DONA SINHA</c:v>
                </c:pt>
                <c:pt idx="1155">
                  <c:v>JOSE CONTI</c:v>
                </c:pt>
                <c:pt idx="1156">
                  <c:v>ERASTO CASTANHO DE ANDRADE PROFESSOR</c:v>
                </c:pt>
                <c:pt idx="1157">
                  <c:v>CEL JTO A EE MAJOR PRADO</c:v>
                </c:pt>
                <c:pt idx="1158">
                  <c:v>TOLENTINO MIRAGLIA DOUTOR</c:v>
                </c:pt>
                <c:pt idx="1159">
                  <c:v>TULLIO ESPINDOLA DE CASTRO PROFESSOR</c:v>
                </c:pt>
                <c:pt idx="1160">
                  <c:v>LOPES RODRIGUES DOUTOR</c:v>
                </c:pt>
                <c:pt idx="1161">
                  <c:v>ANA FRANCO DA ROCHA BRANDO PROFA</c:v>
                </c:pt>
                <c:pt idx="1162">
                  <c:v>OSMAR FRANCISCO DA CONCEICAO DOUTOR</c:v>
                </c:pt>
                <c:pt idx="1163">
                  <c:v>ANTONIO FERRAZ</c:v>
                </c:pt>
                <c:pt idx="1164">
                  <c:v>ANCHIETA</c:v>
                </c:pt>
                <c:pt idx="1165">
                  <c:v>NEUSA CESTARI FABRI PROFESSORA</c:v>
                </c:pt>
                <c:pt idx="1166">
                  <c:v>ALVA FABRI MIRANDA PROFESSORA</c:v>
                </c:pt>
                <c:pt idx="1167">
                  <c:v>SEVERINO REINO</c:v>
                </c:pt>
                <c:pt idx="1168">
                  <c:v>PEDRO BRANDAO DOS REIS</c:v>
                </c:pt>
                <c:pt idx="1169">
                  <c:v>ARISTIDES PEREIRA FILHO PROFESSOR</c:v>
                </c:pt>
                <c:pt idx="1170">
                  <c:v>EDMUR NEVES PROFESSOR</c:v>
                </c:pt>
                <c:pt idx="1171">
                  <c:v>GENARO DOMARCO</c:v>
                </c:pt>
                <c:pt idx="1172">
                  <c:v>ANISIO JOSE MOREIRA</c:v>
                </c:pt>
                <c:pt idx="1173">
                  <c:v>TUFI MADI</c:v>
                </c:pt>
                <c:pt idx="1174">
                  <c:v>IRIA BARBIERI VITA PROFESSORA</c:v>
                </c:pt>
                <c:pt idx="1175">
                  <c:v>PORFIRIO DE ALCANTARA PIMENTEL CAPITAO</c:v>
                </c:pt>
                <c:pt idx="1176">
                  <c:v>GUINES AFFONSO MORALES PROFESSOR</c:v>
                </c:pt>
                <c:pt idx="1177">
                  <c:v>GABRIEL COZZETTO</c:v>
                </c:pt>
                <c:pt idx="1178">
                  <c:v>FIDELIS PADRE</c:v>
                </c:pt>
                <c:pt idx="1179">
                  <c:v>ELZA FACCA MARTINS BONILHA PROFESSORA</c:v>
                </c:pt>
                <c:pt idx="1180">
                  <c:v>MARIO PEREIRA PINTO</c:v>
                </c:pt>
                <c:pt idx="1181">
                  <c:v>DAGOBERTO ROMAG FREI</c:v>
                </c:pt>
                <c:pt idx="1182">
                  <c:v>IVONY DE CAMARGO SALLES PROFESSORA</c:v>
                </c:pt>
                <c:pt idx="1183">
                  <c:v>MANUEL EUCLIDES DE BRITO</c:v>
                </c:pt>
                <c:pt idx="1184">
                  <c:v>OSCARLINA DE ARAUJO OLIVEIRA PROFESSORA</c:v>
                </c:pt>
                <c:pt idx="1185">
                  <c:v>MANOEL JOSE DA FONSECA</c:v>
                </c:pt>
                <c:pt idx="1186">
                  <c:v>JOSE POLLI</c:v>
                </c:pt>
                <c:pt idx="1187">
                  <c:v>ARTHUR RICCI MONSENHOR DOUTOR</c:v>
                </c:pt>
                <c:pt idx="1188">
                  <c:v>PROFESSOR MARCIO BORGES MACHADO</c:v>
                </c:pt>
                <c:pt idx="1189">
                  <c:v>JERONIMO DE CAMARGO</c:v>
                </c:pt>
                <c:pt idx="1190">
                  <c:v>DUILIO MAZIERO</c:v>
                </c:pt>
                <c:pt idx="1191">
                  <c:v>CEL JTO A EE MARIA DE LOURDES FRANCA SILVEIRA PROFESSORA</c:v>
                </c:pt>
                <c:pt idx="1192">
                  <c:v>CECILIA ROLEMBERG PORTO GUELLI PROFESSORA</c:v>
                </c:pt>
                <c:pt idx="1193">
                  <c:v>JOSE FELICIANO DE OLIVEIRA PROFESSOR</c:v>
                </c:pt>
                <c:pt idx="1194">
                  <c:v>JOSE SILVA JUNIOR PROFESSOR</c:v>
                </c:pt>
                <c:pt idx="1195">
                  <c:v>PROFESSORA MARIA DE LOURDES DE FRANCA SILVEIRA</c:v>
                </c:pt>
                <c:pt idx="1196">
                  <c:v>GABRIEL PAULINO BUENO COUTO BISPO DOM</c:v>
                </c:pt>
                <c:pt idx="1197">
                  <c:v>ANTENOR SOARES GANDRA DOUTOR</c:v>
                </c:pt>
                <c:pt idx="1198">
                  <c:v>ANA PINTO DUARTE PAES PROFESSORA</c:v>
                </c:pt>
                <c:pt idx="1199">
                  <c:v>BENEDITA ARRUDA PROFESSORA</c:v>
                </c:pt>
                <c:pt idx="1200">
                  <c:v>SIQUEIRA MORAES</c:v>
                </c:pt>
                <c:pt idx="1201">
                  <c:v>BARAO DE JUNDIAI</c:v>
                </c:pt>
                <c:pt idx="1202">
                  <c:v>PAULO MENDES SILVA</c:v>
                </c:pt>
                <c:pt idx="1203">
                  <c:v>ELOY DE MIRANDA CHAVES DOUTOR</c:v>
                </c:pt>
                <c:pt idx="1204">
                  <c:v>ALBERTINA FORTAREL PROFESSORA</c:v>
                </c:pt>
                <c:pt idx="1205">
                  <c:v>DIOGENES DUARTE PAES</c:v>
                </c:pt>
                <c:pt idx="1206">
                  <c:v>GETULIO NOGUEIRA DE SA PROFESSOR</c:v>
                </c:pt>
                <c:pt idx="1207">
                  <c:v>DEOLINDA COPELLI DE SOUZA LIMA PROFESSORA</c:v>
                </c:pt>
                <c:pt idx="1208">
                  <c:v>JOAO BATISTA CURADO PROFESSOR</c:v>
                </c:pt>
                <c:pt idx="1209">
                  <c:v>ADIB MIGUEL HADDAD</c:v>
                </c:pt>
                <c:pt idx="1210">
                  <c:v>JOCENY VILLELA CURADO PROFESSORA</c:v>
                </c:pt>
                <c:pt idx="1211">
                  <c:v>MARIA JOSE MAIA DE TOLEDO PROFA</c:v>
                </c:pt>
                <c:pt idx="1212">
                  <c:v>MAURILIO TOMANIK PADRE</c:v>
                </c:pt>
                <c:pt idx="1213">
                  <c:v>LUIZ RIVELLI PROFESSOR</c:v>
                </c:pt>
                <c:pt idx="1214">
                  <c:v>BAIRRO FAZENDA GRANDE</c:v>
                </c:pt>
                <c:pt idx="1215">
                  <c:v>ALESSANDRA CRISTINA RODRIGUES DE O PEZZATO PROFA</c:v>
                </c:pt>
                <c:pt idx="1216">
                  <c:v>JURANDYR DE SOUZA LIMA</c:v>
                </c:pt>
                <c:pt idx="1217">
                  <c:v>MARIA DE ALMEIDA SCHLEDORN PROFESSORA</c:v>
                </c:pt>
                <c:pt idx="1218">
                  <c:v>BENEDICTO LOSCHI</c:v>
                </c:pt>
                <c:pt idx="1219">
                  <c:v>JOAQUIM ANTONIO LADEIRA PROFESSOR</c:v>
                </c:pt>
                <c:pt idx="1220">
                  <c:v>ALBERTO FERREIRA REZENDE PROFESSOR</c:v>
                </c:pt>
                <c:pt idx="1221">
                  <c:v>ODILON LEITE FERRAZ</c:v>
                </c:pt>
                <c:pt idx="1222">
                  <c:v>OSWALDO CAMARGO PIRES PROFESSOR</c:v>
                </c:pt>
                <c:pt idx="1223">
                  <c:v>MARIA DE SAO LUIZ IRMA</c:v>
                </c:pt>
                <c:pt idx="1224">
                  <c:v>NATHANAEL SILVA PROFESSOR</c:v>
                </c:pt>
                <c:pt idx="1225">
                  <c:v>ARMANDO DIAS</c:v>
                </c:pt>
                <c:pt idx="1226">
                  <c:v>MITIHARU TANAKA</c:v>
                </c:pt>
                <c:pt idx="1227">
                  <c:v>HAMILTON JOSE BIANCHI MONSENHOR</c:v>
                </c:pt>
                <c:pt idx="1228">
                  <c:v>MARCOS ALEXANDRE SODRE PROFESSOR</c:v>
                </c:pt>
                <c:pt idx="1229">
                  <c:v>IDOROTI DE SOUZA ALVAREZ</c:v>
                </c:pt>
                <c:pt idx="1230">
                  <c:v>VITAL FOGACA DE ALMEIDA DOUTOR</c:v>
                </c:pt>
                <c:pt idx="1231">
                  <c:v>CAETANO MIELE PROFESSOR</c:v>
                </c:pt>
                <c:pt idx="1232">
                  <c:v>ANNITA GUASTINI EIRAS PROFESSORA</c:v>
                </c:pt>
                <c:pt idx="1233">
                  <c:v>IRENE BRANCO DA SILVA PROFESSORA</c:v>
                </c:pt>
                <c:pt idx="1234">
                  <c:v>VALACE MARQUES PROFESSOR</c:v>
                </c:pt>
                <c:pt idx="1235">
                  <c:v>REPUBLICA DO URUGUAI</c:v>
                </c:pt>
                <c:pt idx="1236">
                  <c:v>MIGUEL DE CERVANTES Y SAAVEDRA DOM</c:v>
                </c:pt>
                <c:pt idx="1237">
                  <c:v>MIGUEL KRUSE DOM</c:v>
                </c:pt>
                <c:pt idx="1238">
                  <c:v>ANNE FRANK</c:v>
                </c:pt>
                <c:pt idx="1239">
                  <c:v>GERALDO CAMPOS MOREIRA PROFESSOR DOUTOR</c:v>
                </c:pt>
                <c:pt idx="1240">
                  <c:v>MARIA AUGUSTA CORREA PROFESSORA</c:v>
                </c:pt>
                <c:pt idx="1241">
                  <c:v>MARIA APARECIDA MACHADO JULIANELLI</c:v>
                </c:pt>
                <c:pt idx="1242">
                  <c:v>ANNA PONTES TOLEDO NATALI PROFESSORA</c:v>
                </c:pt>
                <c:pt idx="1243">
                  <c:v>LAERTE PANIGHEL PROFESSOR</c:v>
                </c:pt>
                <c:pt idx="1244">
                  <c:v>VICTORIO NAPOLEAO OLIANI PROFESSOR</c:v>
                </c:pt>
                <c:pt idx="1245">
                  <c:v>REPUBLICA DO HAITI</c:v>
                </c:pt>
                <c:pt idx="1246">
                  <c:v>CEL JTO A EE ERMELINO MATARAZZO</c:v>
                </c:pt>
                <c:pt idx="1247">
                  <c:v>FILOMENA MATARAZZO CONDESSA</c:v>
                </c:pt>
                <c:pt idx="1248">
                  <c:v>EUNICE LAUREANO DA SILVA PROFESSORA</c:v>
                </c:pt>
                <c:pt idx="1249">
                  <c:v>BENEDITA DE REZENDE PROFESSORA</c:v>
                </c:pt>
                <c:pt idx="1250">
                  <c:v>ERMELINO MATARAZZO</c:v>
                </c:pt>
                <c:pt idx="1251">
                  <c:v>FRANCISCO MESQUITA JORNALISTA</c:v>
                </c:pt>
                <c:pt idx="1252">
                  <c:v>LUCIO DE CARVALHO MARQUES PROFESSOR</c:v>
                </c:pt>
                <c:pt idx="1253">
                  <c:v>LEONOR RENDESI PROFESSORA</c:v>
                </c:pt>
                <c:pt idx="1254">
                  <c:v>PEDRO DE ALCANTARA MARCONDES MACHADO PROFESSOR</c:v>
                </c:pt>
                <c:pt idx="1255">
                  <c:v>JOAQUIM TORRES SANTIAGO PROFESSOR</c:v>
                </c:pt>
                <c:pt idx="1256">
                  <c:v>THEREZINHA ARANHA MANTELLI</c:v>
                </c:pt>
                <c:pt idx="1257">
                  <c:v>UMBERTO CONTE CHECCHIA PROFESSOR</c:v>
                </c:pt>
                <c:pt idx="1258">
                  <c:v>PARQUE ECOLOGICO</c:v>
                </c:pt>
                <c:pt idx="1259">
                  <c:v>ANNETTE MARLENE FERNANDES DE MELLO IRMA</c:v>
                </c:pt>
                <c:pt idx="1260">
                  <c:v>GALILEO EMENDABILI ESCULTOR</c:v>
                </c:pt>
                <c:pt idx="1261">
                  <c:v>EMILIA DE PAIVA MEIRA PROFESSORA</c:v>
                </c:pt>
                <c:pt idx="1262">
                  <c:v>GERALDO DOMINGOS CORTEZ PROFESSOR</c:v>
                </c:pt>
                <c:pt idx="1263">
                  <c:v>HELENA LOMBARDI BRAGA PROFESSORA</c:v>
                </c:pt>
                <c:pt idx="1264">
                  <c:v>APPARECIDA RAHAL PROFESSORA</c:v>
                </c:pt>
                <c:pt idx="1265">
                  <c:v>ALVARES DE AZEVEDO</c:v>
                </c:pt>
                <c:pt idx="1266">
                  <c:v>MARIA CECILIA DA SILVA GROHMANN PROFESSORA</c:v>
                </c:pt>
                <c:pt idx="1267">
                  <c:v>MARIA DA CONCEICAO OLIVEIRA COSTA PROFESSORA</c:v>
                </c:pt>
                <c:pt idx="1268">
                  <c:v>MILTON CRUZEIRO PROFESSOR</c:v>
                </c:pt>
                <c:pt idx="1269">
                  <c:v>THALES CASTANHO DE ANDRADE PROFESSOR</c:v>
                </c:pt>
                <c:pt idx="1270">
                  <c:v>CASSIO CIAMPOLINI DEPUTADO</c:v>
                </c:pt>
                <c:pt idx="1271">
                  <c:v>JULIO DINIS</c:v>
                </c:pt>
                <c:pt idx="1272">
                  <c:v>RUTH CABRAL TRONCARELLI PROFESSORA</c:v>
                </c:pt>
                <c:pt idx="1273">
                  <c:v>ELYSEU SIMOES MACHADO PROFESSOR</c:v>
                </c:pt>
                <c:pt idx="1274">
                  <c:v>SAID MURAD</c:v>
                </c:pt>
                <c:pt idx="1275">
                  <c:v>NABIHA ABDALLA CHOHFI</c:v>
                </c:pt>
                <c:pt idx="1276">
                  <c:v>URBANO DE OLIVEIRA PINTO REV</c:v>
                </c:pt>
                <c:pt idx="1277">
                  <c:v>IRINEU MONTEIRO DE PINHO REV</c:v>
                </c:pt>
                <c:pt idx="1278">
                  <c:v>HERMINIA DE ANDRADE PFUHL NEVES PROFESSORA</c:v>
                </c:pt>
                <c:pt idx="1279">
                  <c:v>DOM PAULO EVARISTO ARNS</c:v>
                </c:pt>
                <c:pt idx="1280">
                  <c:v>CEL JTO A EE NOSSA SENHORA DA PENHA</c:v>
                </c:pt>
                <c:pt idx="1281">
                  <c:v>RITA JULIA DE OLIVEIRA PROFESSORA</c:v>
                </c:pt>
                <c:pt idx="1282">
                  <c:v>SANTOS DUMONT</c:v>
                </c:pt>
                <c:pt idx="1283">
                  <c:v>JOSE BARTOCCI PROFESSOR</c:v>
                </c:pt>
                <c:pt idx="1284">
                  <c:v>THEODOMIRO EMERIQUE PROFESSOR</c:v>
                </c:pt>
                <c:pt idx="1285">
                  <c:v>GABRIEL ORTIZ PROFESSOR</c:v>
                </c:pt>
                <c:pt idx="1286">
                  <c:v>JOSE DE CAMPOS CAMARGO PROFESSOR</c:v>
                </c:pt>
                <c:pt idx="1287">
                  <c:v>JOAO MARIA OGNO OSB DOM</c:v>
                </c:pt>
                <c:pt idx="1288">
                  <c:v>ESTHER FRANKEL SAMPAIO</c:v>
                </c:pt>
                <c:pt idx="1289">
                  <c:v>NOSSA SENHORA DA PENHA</c:v>
                </c:pt>
                <c:pt idx="1290">
                  <c:v>ANTAO PADRE</c:v>
                </c:pt>
                <c:pt idx="1291">
                  <c:v>ADALGISA MOREIRA PIRES PROFESSORA</c:v>
                </c:pt>
                <c:pt idx="1292">
                  <c:v>MARIA APARECIDA DE CASTRO MASIERO PROFESSORA</c:v>
                </c:pt>
                <c:pt idx="1293">
                  <c:v>MARIA DE CARVALHO SENNE PROFESSORA</c:v>
                </c:pt>
                <c:pt idx="1294">
                  <c:v>CUSTODIO JOSE DE MELLO ALMIRANTE</c:v>
                </c:pt>
                <c:pt idx="1295">
                  <c:v>BARAO DE RAMALHO</c:v>
                </c:pt>
                <c:pt idx="1296">
                  <c:v>SOUZA QUEIROZ BARAO DE</c:v>
                </c:pt>
                <c:pt idx="1297">
                  <c:v>JOSE DE CARVALHO PADRE</c:v>
                </c:pt>
                <c:pt idx="1298">
                  <c:v>THEREZA DOROTHEA DE ARRUDA REGO PROFESSORA</c:v>
                </c:pt>
                <c:pt idx="1299">
                  <c:v>SILVA PRADO DEPUTADO</c:v>
                </c:pt>
                <c:pt idx="1300">
                  <c:v>MARINHA DO BRASIL</c:v>
                </c:pt>
                <c:pt idx="1301">
                  <c:v>ANTONIO DE OLIVEIRA CAMARGO PROFESSOR</c:v>
                </c:pt>
                <c:pt idx="1302">
                  <c:v>LUIS GONZAGA CARVALHO MELO PROFESSOR</c:v>
                </c:pt>
                <c:pt idx="1303">
                  <c:v>NELLO LORENZON</c:v>
                </c:pt>
                <c:pt idx="1304">
                  <c:v>MAXIMO DE MOURA SANTOS PROFESSOR</c:v>
                </c:pt>
                <c:pt idx="1305">
                  <c:v>RAUL PILLA DEPUTADO</c:v>
                </c:pt>
                <c:pt idx="1306">
                  <c:v>GABRIEL PELICIOTTI PROFESSOR</c:v>
                </c:pt>
                <c:pt idx="1307">
                  <c:v>LUIGI PIRANDELLO</c:v>
                </c:pt>
                <c:pt idx="1308">
                  <c:v>TIDE SETUBAL</c:v>
                </c:pt>
                <c:pt idx="1309">
                  <c:v>PAULO ROBERTO FAGGIONI PROFESSOR</c:v>
                </c:pt>
                <c:pt idx="1310">
                  <c:v>MARIA JOVITA</c:v>
                </c:pt>
                <c:pt idx="1311">
                  <c:v>NILDO DO AMARAL JUNIOR PADRE</c:v>
                </c:pt>
                <c:pt idx="1312">
                  <c:v>ARCANGELO SFORCIM</c:v>
                </c:pt>
                <c:pt idx="1313">
                  <c:v>TITO LIVIO FERREIRA PROFESSOR</c:v>
                </c:pt>
                <c:pt idx="1314">
                  <c:v>JOSE BORGES DOS SANTOS JUNIOR REV</c:v>
                </c:pt>
                <c:pt idx="1315">
                  <c:v>ZILDA ARNS NEUMANN</c:v>
                </c:pt>
                <c:pt idx="1316">
                  <c:v>JULIO DE CARVALHO BARATA</c:v>
                </c:pt>
                <c:pt idx="1317">
                  <c:v>REPUBLICA DE HONDURAS</c:v>
                </c:pt>
                <c:pt idx="1318">
                  <c:v>JOSE DE SAN MARTIN</c:v>
                </c:pt>
                <c:pt idx="1319">
                  <c:v>ARMANDO GOMES DE ARAUJO PROF</c:v>
                </c:pt>
                <c:pt idx="1320">
                  <c:v>ALBERTO SCHWEITZER</c:v>
                </c:pt>
                <c:pt idx="1321">
                  <c:v>ALCEU GUERNER GONZALEZ PROF</c:v>
                </c:pt>
                <c:pt idx="1322">
                  <c:v>JOAO PRADO MARGARIDO PROF</c:v>
                </c:pt>
                <c:pt idx="1323">
                  <c:v>JOSE BUSTAMANTE DEPUTADO</c:v>
                </c:pt>
                <c:pt idx="1324">
                  <c:v>NEYDY DE CAMPOS MELGES PROF</c:v>
                </c:pt>
                <c:pt idx="1325">
                  <c:v>DARIO MONTEIRO DE BRITO PROF</c:v>
                </c:pt>
                <c:pt idx="1326">
                  <c:v>SERGIO PAULO MUNIZ PIMENTA CAPITAO</c:v>
                </c:pt>
                <c:pt idx="1327">
                  <c:v>LIVIO XAVIER</c:v>
                </c:pt>
                <c:pt idx="1328">
                  <c:v>RENATO DIAS DE ARAUJO PROF</c:v>
                </c:pt>
                <c:pt idx="1329">
                  <c:v>BRENO DI GRADO PROF</c:v>
                </c:pt>
                <c:pt idx="1330">
                  <c:v>RUBEM BRAGA CRONISTA</c:v>
                </c:pt>
                <c:pt idx="1331">
                  <c:v>EDER BERNARDES DOS SANTOS SOLDADO PM</c:v>
                </c:pt>
                <c:pt idx="1332">
                  <c:v>ROGER JULES DE CARVALHO MANGE</c:v>
                </c:pt>
                <c:pt idx="1333">
                  <c:v>PAULINA MADRE</c:v>
                </c:pt>
                <c:pt idx="1334">
                  <c:v>WILSON RACHID</c:v>
                </c:pt>
                <c:pt idx="1335">
                  <c:v>CELIA RIBEIRO LANDIM PROFA</c:v>
                </c:pt>
                <c:pt idx="1336">
                  <c:v>REPUBLICA DO SURINAME</c:v>
                </c:pt>
                <c:pt idx="1337">
                  <c:v>THOMAZ RODRIGUES ALCKMIN</c:v>
                </c:pt>
                <c:pt idx="1338">
                  <c:v>JOAO DORIA DEPUTADO</c:v>
                </c:pt>
                <c:pt idx="1339">
                  <c:v>UMBERTO LUIZ D URSO DR</c:v>
                </c:pt>
                <c:pt idx="1340">
                  <c:v>ANTONIO JOSE DE SUCRE</c:v>
                </c:pt>
                <c:pt idx="1341">
                  <c:v>REPUBLICA DA GUATEMALA</c:v>
                </c:pt>
                <c:pt idx="1342">
                  <c:v>MARIO KOZEL FILHO</c:v>
                </c:pt>
                <c:pt idx="1343">
                  <c:v>ESTELA BORGES MORATO</c:v>
                </c:pt>
                <c:pt idx="1344">
                  <c:v>JOSE BONIFACIO ANDRADA E SILVA JARDIM PROF</c:v>
                </c:pt>
                <c:pt idx="1345">
                  <c:v>DIOGO DE FARIA DR</c:v>
                </c:pt>
                <c:pt idx="1346">
                  <c:v>HENRIQUE SMITH BAYMA DR</c:v>
                </c:pt>
                <c:pt idx="1347">
                  <c:v>MATTATHIAS GOMES DOS SANTOS REV</c:v>
                </c:pt>
                <c:pt idx="1348">
                  <c:v>FRANCISCO PEREIRA DE SOUZA FILHO PROF</c:v>
                </c:pt>
                <c:pt idx="1349">
                  <c:v>SALVADOR ROMANO</c:v>
                </c:pt>
                <c:pt idx="1350">
                  <c:v>CAETANO ZAMITTI MAMMANA PROF</c:v>
                </c:pt>
                <c:pt idx="1351">
                  <c:v>FERNANDES SOARES PROF</c:v>
                </c:pt>
                <c:pt idx="1352">
                  <c:v>MARIA DE LOURDES VIEIRA</c:v>
                </c:pt>
                <c:pt idx="1353">
                  <c:v>ELIZA RAQUEL MACEDO DE SOUZA PROFA</c:v>
                </c:pt>
                <c:pt idx="1354">
                  <c:v>BALBINA NETTO VELLOSO PROFA</c:v>
                </c:pt>
                <c:pt idx="1355">
                  <c:v>CESAR DACORSO FILHO PROF</c:v>
                </c:pt>
                <c:pt idx="1356">
                  <c:v>JOAQUIM EUGENIO LIMA NETO</c:v>
                </c:pt>
                <c:pt idx="1357">
                  <c:v>COSME DE FARIA MAJOR</c:v>
                </c:pt>
                <c:pt idx="1358">
                  <c:v>MARILIA SANTOS CARVALHO DE POLILLO PROFESSORA</c:v>
                </c:pt>
                <c:pt idx="1359">
                  <c:v>CANDIDA RITA DA SILVA PAULO</c:v>
                </c:pt>
                <c:pt idx="1360">
                  <c:v>CLOVIS RENE CALABREZ PROF</c:v>
                </c:pt>
                <c:pt idx="1361">
                  <c:v>MARIA LUCIA AMBROZIO PROFA</c:v>
                </c:pt>
                <c:pt idx="1362">
                  <c:v>AURELIO BUARQUE DE HOLANDA FERREIRA PROF</c:v>
                </c:pt>
                <c:pt idx="1363">
                  <c:v>ARACI ZEBRAL TEIXEIRA</c:v>
                </c:pt>
                <c:pt idx="1364">
                  <c:v>PEDRO GERALDO COSTA DEPUTADO</c:v>
                </c:pt>
                <c:pt idx="1365">
                  <c:v>NANCY DE OLIVEIRA FIDALGO PROFA</c:v>
                </c:pt>
                <c:pt idx="1366">
                  <c:v>MIGUEL HIDALGO</c:v>
                </c:pt>
                <c:pt idx="1367">
                  <c:v>LUCIANE DO ESPIRITO SANTO PROFA</c:v>
                </c:pt>
                <c:pt idx="1368">
                  <c:v>GIORGIO GAGLIANI CAPUTO PADRE</c:v>
                </c:pt>
                <c:pt idx="1369">
                  <c:v>CEL JTO A EE DOM PEDRO I</c:v>
                </c:pt>
                <c:pt idx="1370">
                  <c:v>DOM PEDRO I</c:v>
                </c:pt>
                <c:pt idx="1371">
                  <c:v>MANOEL DE NOBREGA DEPUTADO</c:v>
                </c:pt>
                <c:pt idx="1372">
                  <c:v>DARIO DE QUEIROZ PROF</c:v>
                </c:pt>
                <c:pt idx="1373">
                  <c:v>ATAULPHO ALVES</c:v>
                </c:pt>
                <c:pt idx="1374">
                  <c:v>ARLINDO PINTO DA SILVA PROF</c:v>
                </c:pt>
                <c:pt idx="1375">
                  <c:v>PEDRO MOREIRA MATOS PROF</c:v>
                </c:pt>
                <c:pt idx="1376">
                  <c:v>TERCIO MORAES PEREIRA REV</c:v>
                </c:pt>
                <c:pt idx="1377">
                  <c:v>JOSE RIGHETTO SOBRINHO PROF</c:v>
                </c:pt>
                <c:pt idx="1378">
                  <c:v>HELIO HELENE</c:v>
                </c:pt>
                <c:pt idx="1379">
                  <c:v>HUGO TAKAHASHI ENG</c:v>
                </c:pt>
                <c:pt idx="1380">
                  <c:v>ALVARO SIMOES</c:v>
                </c:pt>
                <c:pt idx="1381">
                  <c:v>PLINIO CAIADO DE CASTRO DR</c:v>
                </c:pt>
                <c:pt idx="1382">
                  <c:v>SHINQUICHI AGARI</c:v>
                </c:pt>
                <c:pt idx="1383">
                  <c:v>PEDRO VIRIATO PARIGOT DE SOUZA ENGENHEIRO</c:v>
                </c:pt>
                <c:pt idx="1384">
                  <c:v>FORCA AEREA BRASILEIRA</c:v>
                </c:pt>
                <c:pt idx="1385">
                  <c:v>ADOLPHO PLUSKAT PROF</c:v>
                </c:pt>
                <c:pt idx="1386">
                  <c:v>LUIS AMBRA DESEMBARGADOR</c:v>
                </c:pt>
                <c:pt idx="1387">
                  <c:v>EUNICE MARQUES MOURA BASTOS PROFA</c:v>
                </c:pt>
                <c:pt idx="1388">
                  <c:v>MARCELO TULMAN NETO</c:v>
                </c:pt>
                <c:pt idx="1389">
                  <c:v>ROSARITA TORKOMIAN PROFA</c:v>
                </c:pt>
                <c:pt idx="1390">
                  <c:v>MARIA VERA LOMBARDI SIQUEIRA PROFA</c:v>
                </c:pt>
                <c:pt idx="1391">
                  <c:v>JOSE BORGES ANDRADE</c:v>
                </c:pt>
                <c:pt idx="1392">
                  <c:v>MARIA REGINA MACHADO DE CASTRO GUIMARAES PROFA</c:v>
                </c:pt>
                <c:pt idx="1393">
                  <c:v>CLEISE MARISA SIQUEIRA PROFA</c:v>
                </c:pt>
                <c:pt idx="1394">
                  <c:v>JOSE CELESTINO BOURROUL</c:v>
                </c:pt>
                <c:pt idx="1395">
                  <c:v>PAULO SARASATE GOVERNADOR</c:v>
                </c:pt>
                <c:pt idx="1396">
                  <c:v>JARDIM DOM ANGELICO</c:v>
                </c:pt>
                <c:pt idx="1397">
                  <c:v>ROQUE THEOPHILO</c:v>
                </c:pt>
                <c:pt idx="1398">
                  <c:v>CLAUDIA DUTRA VIANA PROFESSORA</c:v>
                </c:pt>
                <c:pt idx="1399">
                  <c:v>CESAR DONATO CALABREZ</c:v>
                </c:pt>
                <c:pt idx="1400">
                  <c:v>FERNANDO MAURO PIRES DA ROCHA DEPUTADO</c:v>
                </c:pt>
                <c:pt idx="1401">
                  <c:v>FERNANDO PESSOA</c:v>
                </c:pt>
                <c:pt idx="1402">
                  <c:v>MARIUMA BUAZAR MAUAD</c:v>
                </c:pt>
                <c:pt idx="1403">
                  <c:v>MARIA ANTONIETA FERRAZ BIBLIOTECARIA</c:v>
                </c:pt>
                <c:pt idx="1404">
                  <c:v>CANDIDO PROCOPIO FERREIRA DE CAMARGO PROFESSOR</c:v>
                </c:pt>
                <c:pt idx="1405">
                  <c:v>CAMILO CASTELO BRANCO</c:v>
                </c:pt>
                <c:pt idx="1406">
                  <c:v>JORGE LUIS BORGES</c:v>
                </c:pt>
                <c:pt idx="1407">
                  <c:v>OSWALDO GAGLIARDI</c:v>
                </c:pt>
                <c:pt idx="1408">
                  <c:v>RUY DE MELLO JUNQUEIRA</c:v>
                </c:pt>
                <c:pt idx="1409">
                  <c:v>JARDIM WILMA FLOR</c:v>
                </c:pt>
                <c:pt idx="1410">
                  <c:v>BARRO BRANCO II</c:v>
                </c:pt>
                <c:pt idx="1411">
                  <c:v>LUIZ ROSANOVA PROFESSOR</c:v>
                </c:pt>
                <c:pt idx="1412">
                  <c:v>PEDRO TAQUES</c:v>
                </c:pt>
                <c:pt idx="1413">
                  <c:v>SEBASTIAO FARIA ZIMBRES PROFESSOR</c:v>
                </c:pt>
                <c:pt idx="1414">
                  <c:v>HUMBERTO DANTAS</c:v>
                </c:pt>
                <c:pt idx="1415">
                  <c:v>ROCCA DORDALL</c:v>
                </c:pt>
                <c:pt idx="1416">
                  <c:v>ERNESTINA DEL BUONO TRAMA PROFESSORA</c:v>
                </c:pt>
                <c:pt idx="1417">
                  <c:v>FREDERICO MARIANO</c:v>
                </c:pt>
                <c:pt idx="1418">
                  <c:v>AQUILINO RIBEIRO</c:v>
                </c:pt>
                <c:pt idx="1419">
                  <c:v>GUERRA JUNQUEIRO</c:v>
                </c:pt>
                <c:pt idx="1420">
                  <c:v>INES BREGA CORDEIRO PROFESSORA</c:v>
                </c:pt>
                <c:pt idx="1421">
                  <c:v>BERNARDIM RIBEIRO</c:v>
                </c:pt>
                <c:pt idx="1422">
                  <c:v>FABIO AGAZZI</c:v>
                </c:pt>
                <c:pt idx="1423">
                  <c:v>SERGIO ESTANISLAU CAMARGO</c:v>
                </c:pt>
                <c:pt idx="1424">
                  <c:v>ZIPORA RUBINSTEIN PROFESSORA</c:v>
                </c:pt>
                <c:pt idx="1425">
                  <c:v>RITA PINTO DE ARAUJO PROFESSORA</c:v>
                </c:pt>
                <c:pt idx="1426">
                  <c:v>RECANTO VERDE SOL</c:v>
                </c:pt>
                <c:pt idx="1427">
                  <c:v>BELIZE</c:v>
                </c:pt>
                <c:pt idx="1428">
                  <c:v>ANTONIO CARLOS BRASILEIRO DE ALMEIDA JOBIM TOM JOBIM</c:v>
                </c:pt>
                <c:pt idx="1429">
                  <c:v>ANTONIETA DE SOUZA ALCANTARA</c:v>
                </c:pt>
                <c:pt idx="1430">
                  <c:v>CARMELINDA MARQUES PEREIRA PROFESSORA</c:v>
                </c:pt>
                <c:pt idx="1431">
                  <c:v>BRENNO ROSSI MAESTRO</c:v>
                </c:pt>
                <c:pt idx="1432">
                  <c:v>SIMAO MATHIAS PROFESSOR</c:v>
                </c:pt>
                <c:pt idx="1433">
                  <c:v>CONJUNTO HABITACIONAL CARRAOZINHO</c:v>
                </c:pt>
                <c:pt idx="1434">
                  <c:v>HAYDEE HIDALGO PROFESSORA</c:v>
                </c:pt>
                <c:pt idx="1435">
                  <c:v>VILA BELA</c:v>
                </c:pt>
                <c:pt idx="1436">
                  <c:v>JARDIM IGUATEMI</c:v>
                </c:pt>
                <c:pt idx="1437">
                  <c:v>JARDIM LIMOEIRO III</c:v>
                </c:pt>
                <c:pt idx="1438">
                  <c:v>CEL JTO A EE FADLO HAIDAR</c:v>
                </c:pt>
                <c:pt idx="1439">
                  <c:v>ANISIO TEIXEIRA PROFESSOR</c:v>
                </c:pt>
                <c:pt idx="1440">
                  <c:v>FRANCISCO DE ASSIS PIRES CORREA PROFESSOR</c:v>
                </c:pt>
                <c:pt idx="1441">
                  <c:v>SALIM FARAH MALUF PROFESSOR</c:v>
                </c:pt>
                <c:pt idx="1442">
                  <c:v>FADLO HAIDAR</c:v>
                </c:pt>
                <c:pt idx="1443">
                  <c:v>JOAQUIM SILVERIO GOMES DOS REIS PROFESSOR</c:v>
                </c:pt>
                <c:pt idx="1444">
                  <c:v>INDIANA ZUYCHER SIMOES DE JESUS PROFESSORA</c:v>
                </c:pt>
                <c:pt idx="1445">
                  <c:v>JUAN CARLOS ONETTI ESCRITOR</c:v>
                </c:pt>
                <c:pt idx="1446">
                  <c:v>JARDIM PEDRA BRANCA</c:v>
                </c:pt>
                <c:pt idx="1447">
                  <c:v>JOAO CASTELLANO PROFESSOR</c:v>
                </c:pt>
                <c:pt idx="1448">
                  <c:v>YERVANT KISSAJIKIAN</c:v>
                </c:pt>
                <c:pt idx="1449">
                  <c:v>SALVADOR ALLENDE GOSSENS PRESIDENTE</c:v>
                </c:pt>
                <c:pt idx="1450">
                  <c:v>MARIA DE LOURDES ARANHA DE ASSIS PACHECO PROFESSORA</c:v>
                </c:pt>
                <c:pt idx="1451">
                  <c:v>CONJUNTO HABITACIONAL ITAQUERA IV I</c:v>
                </c:pt>
                <c:pt idx="1452">
                  <c:v>ESTHER DE FIGUEIREDO FERRAZ</c:v>
                </c:pt>
                <c:pt idx="1453">
                  <c:v>DECIO FERRAZ ALVIM PROFESSOR DOUTOR</c:v>
                </c:pt>
                <c:pt idx="1454">
                  <c:v>ADHEMAR ANTONIO PRADO PROFESSOR</c:v>
                </c:pt>
                <c:pt idx="1455">
                  <c:v>ANDRE NUNES JUNIOR</c:v>
                </c:pt>
                <c:pt idx="1456">
                  <c:v>MOZART TAVARES DE LIMA PROFESSOR</c:v>
                </c:pt>
                <c:pt idx="1457">
                  <c:v>CARLOS HENRIQUE LIBERALLI PROFESSOR</c:v>
                </c:pt>
                <c:pt idx="1458">
                  <c:v>ORLANDO SILVA</c:v>
                </c:pt>
                <c:pt idx="1459">
                  <c:v>MOACYR AMARAL DOS SANTOS</c:v>
                </c:pt>
                <c:pt idx="1460">
                  <c:v>VALENTIM CARRA PROFESSOR</c:v>
                </c:pt>
                <c:pt idx="1461">
                  <c:v>ISAAC SCHRAIBER PROFESSOR</c:v>
                </c:pt>
                <c:pt idx="1462">
                  <c:v>GERALDINO DOS SANTOS DEPUTADO</c:v>
                </c:pt>
                <c:pt idx="1463">
                  <c:v>SILVANA EVANGELISTA PROFESSORA</c:v>
                </c:pt>
                <c:pt idx="1464">
                  <c:v>MARCOS ANTONIO COSTA PROFESSOR</c:v>
                </c:pt>
                <c:pt idx="1465">
                  <c:v>MARIA AUGUSTA DE AVILA PROFA</c:v>
                </c:pt>
                <c:pt idx="1466">
                  <c:v>EXERCITO BRASILEIRO</c:v>
                </c:pt>
                <c:pt idx="1467">
                  <c:v>JOAO RAMACCIOTTI PROF</c:v>
                </c:pt>
                <c:pt idx="1468">
                  <c:v>AUGUSTO BAILLOT PROF</c:v>
                </c:pt>
                <c:pt idx="1469">
                  <c:v>OSWALDO ARANHA BANDEIRA DE MELLO PROF</c:v>
                </c:pt>
                <c:pt idx="1470">
                  <c:v>OCTACILIO DE CARVALHO LOPES PROF</c:v>
                </c:pt>
                <c:pt idx="1471">
                  <c:v>ORESTES ROSOLIA PROF</c:v>
                </c:pt>
                <c:pt idx="1472">
                  <c:v>ANTONIO SYLVIO DA CUNHA BUENO</c:v>
                </c:pt>
                <c:pt idx="1473">
                  <c:v>OCTAVIO MARCONDES FERRAZ ENGENHEIRO</c:v>
                </c:pt>
                <c:pt idx="1474">
                  <c:v>ASTOLFO ARAUJO DEPUTADO</c:v>
                </c:pt>
                <c:pt idx="1475">
                  <c:v>ASCANIO DE AZEVEDO CASTILHO PROF</c:v>
                </c:pt>
                <c:pt idx="1476">
                  <c:v>LUZIA DE QUEIROZ E OLIVEIRA PROFA</c:v>
                </c:pt>
                <c:pt idx="1477">
                  <c:v>JORGE DUPRAT FIGUEIREDO</c:v>
                </c:pt>
                <c:pt idx="1478">
                  <c:v>PAULO LAURO DR</c:v>
                </c:pt>
                <c:pt idx="1479">
                  <c:v>CAMILO MARIA CAVALHEIRO DOM</c:v>
                </c:pt>
                <c:pt idx="1480">
                  <c:v>MARIA JOSE BARONE FERNANDES PROFA</c:v>
                </c:pt>
                <c:pt idx="1481">
                  <c:v>SERGIO DA SILVA NOBREZA PROF</c:v>
                </c:pt>
                <c:pt idx="1482">
                  <c:v>ANTENOR SANTOS DE OLIVEIRA PROF</c:v>
                </c:pt>
                <c:pt idx="1483">
                  <c:v>PARQUE SAVOY CITY II</c:v>
                </c:pt>
                <c:pt idx="1484">
                  <c:v>A HEBRAICA</c:v>
                </c:pt>
                <c:pt idx="1485">
                  <c:v>FRANCISCO GLYCERIO DE FREITAS DR</c:v>
                </c:pt>
                <c:pt idx="1486">
                  <c:v>IVO BANDONI PROF</c:v>
                </c:pt>
                <c:pt idx="1487">
                  <c:v>CIDADE DE HIROSHIMA</c:v>
                </c:pt>
                <c:pt idx="1488">
                  <c:v>LINA DA COSTA COUTO PROFA</c:v>
                </c:pt>
                <c:pt idx="1489">
                  <c:v>QUINTILIANO JOSE SITRANGULO PROF</c:v>
                </c:pt>
                <c:pt idx="1490">
                  <c:v>JOSE DE OLIVEIRA ORLANDI</c:v>
                </c:pt>
                <c:pt idx="1491">
                  <c:v>MARIA FERRAZ DE CAMPOS PROFA</c:v>
                </c:pt>
                <c:pt idx="1492">
                  <c:v>JOZINEIDE PEREIRA GAUDINO</c:v>
                </c:pt>
                <c:pt idx="1493">
                  <c:v>KIMAKO KAMADA KINOSHITA PROFA</c:v>
                </c:pt>
                <c:pt idx="1494">
                  <c:v>MANOEL DE MELO MISSIONARIO</c:v>
                </c:pt>
                <c:pt idx="1495">
                  <c:v>PILAR GARCIA VIDAL DONA</c:v>
                </c:pt>
                <c:pt idx="1496">
                  <c:v>ALFREDO MACHADO PEDROSA PROF</c:v>
                </c:pt>
                <c:pt idx="1497">
                  <c:v>ADELINO JOSE DA SILVA D AZEVEDO PROF</c:v>
                </c:pt>
                <c:pt idx="1498">
                  <c:v>SAO JOAO EVANGELISTA</c:v>
                </c:pt>
                <c:pt idx="1499">
                  <c:v>ALFREDO ASHCAR PROF</c:v>
                </c:pt>
                <c:pt idx="1500">
                  <c:v>WALTER BELIAN</c:v>
                </c:pt>
                <c:pt idx="1501">
                  <c:v>VICTORIO AMERICO FONTANA PROF</c:v>
                </c:pt>
                <c:pt idx="1502">
                  <c:v>MARIA LOURDES ROSARIO NEGREIROS PROFA</c:v>
                </c:pt>
                <c:pt idx="1503">
                  <c:v>JOAO CAMARGO PROF</c:v>
                </c:pt>
                <c:pt idx="1504">
                  <c:v>LOURENCO ZANELATTI</c:v>
                </c:pt>
                <c:pt idx="1505">
                  <c:v>WILFREDO PINHEIRO PROF</c:v>
                </c:pt>
                <c:pt idx="1506">
                  <c:v>JOAO SARMENTO PIMENTEL</c:v>
                </c:pt>
                <c:pt idx="1507">
                  <c:v>INAH JACY DE CASTRO AGUIAR</c:v>
                </c:pt>
                <c:pt idx="1508">
                  <c:v>SAPOPEMBA</c:v>
                </c:pt>
                <c:pt idx="1509">
                  <c:v>VICTOR MIGUEL ROMANO PROF</c:v>
                </c:pt>
                <c:pt idx="1510">
                  <c:v>AROLDO DE AZEVEDO PROF</c:v>
                </c:pt>
                <c:pt idx="1511">
                  <c:v>JOCELYN PONTES GESTAL PROF</c:v>
                </c:pt>
                <c:pt idx="1512">
                  <c:v>JANDYRA VIEIRA CUNHA BARRA PROFA</c:v>
                </c:pt>
                <c:pt idx="1513">
                  <c:v>DIDIO DA SILVEIRA BALDY PROF</c:v>
                </c:pt>
                <c:pt idx="1514">
                  <c:v>JULIETA TERLIZZI BINDO PROFA</c:v>
                </c:pt>
                <c:pt idx="1515">
                  <c:v>EMIR MACEDO NOGUEIRA JORNALISTA PROF</c:v>
                </c:pt>
                <c:pt idx="1516">
                  <c:v>ROMEU MONTORO</c:v>
                </c:pt>
                <c:pt idx="1517">
                  <c:v>FAZENDA DA JUTA VI</c:v>
                </c:pt>
                <c:pt idx="1518">
                  <c:v>MIGUEL SANSIGOLO PROF</c:v>
                </c:pt>
                <c:pt idx="1519">
                  <c:v>SHIRO KYONO DEPUTADO</c:v>
                </c:pt>
                <c:pt idx="1520">
                  <c:v>JULIETA FARAO PROFA</c:v>
                </c:pt>
                <c:pt idx="1521">
                  <c:v>ARTHUR CHAGAS JUNIOR PROF</c:v>
                </c:pt>
                <c:pt idx="1522">
                  <c:v>LIBERATO GROSSI PROF</c:v>
                </c:pt>
                <c:pt idx="1523">
                  <c:v>VALDIR FERNANDES PINTO PROF</c:v>
                </c:pt>
                <c:pt idx="1524">
                  <c:v>JOAQUIN SUAREZ</c:v>
                </c:pt>
                <c:pt idx="1525">
                  <c:v>REPUBLICA DA NICARAGUA</c:v>
                </c:pt>
                <c:pt idx="1526">
                  <c:v>CEL JTO A EE DONA ZALINA ROLIM</c:v>
                </c:pt>
                <c:pt idx="1527">
                  <c:v>MARIA LOURDES N ALBERGARIA PROFA</c:v>
                </c:pt>
                <c:pt idx="1528">
                  <c:v>MARISA DE MELLO PROFA</c:v>
                </c:pt>
                <c:pt idx="1529">
                  <c:v>OLGA MARINOVIC DORO PROFA</c:v>
                </c:pt>
                <c:pt idx="1530">
                  <c:v>LUIZ ANTONIO FRAGOSO PROF</c:v>
                </c:pt>
                <c:pt idx="1531">
                  <c:v>JAMIL PEDRO SAWAYA PROF</c:v>
                </c:pt>
                <c:pt idx="1532">
                  <c:v>BERNARDO RODRIGUES NOGUEIRA DOM</c:v>
                </c:pt>
                <c:pt idx="1533">
                  <c:v>ZALINA ROLIM DONA</c:v>
                </c:pt>
                <c:pt idx="1534">
                  <c:v>ADELAIDE FERRAZ DE OLIVEIRA PROFA</c:v>
                </c:pt>
                <c:pt idx="1535">
                  <c:v>INFANTE DOM HENRIQUE</c:v>
                </c:pt>
                <c:pt idx="1536">
                  <c:v>JOSE PEREIRA DE QUEIROZ DR</c:v>
                </c:pt>
                <c:pt idx="1537">
                  <c:v>AFONSO PENNA JUNIOR PROF</c:v>
                </c:pt>
                <c:pt idx="1538">
                  <c:v>JOSE TALARICO</c:v>
                </c:pt>
                <c:pt idx="1539">
                  <c:v>MENOTTI DEL PICCHIA POETA</c:v>
                </c:pt>
                <c:pt idx="1540">
                  <c:v>THEODORO DE MORAES PROFESSOR</c:v>
                </c:pt>
                <c:pt idx="1541">
                  <c:v>PAULO MONTE SERRAT PROFESSOR</c:v>
                </c:pt>
                <c:pt idx="1542">
                  <c:v>ISAI LEIRNER</c:v>
                </c:pt>
                <c:pt idx="1543">
                  <c:v>ANDRE OHL</c:v>
                </c:pt>
                <c:pt idx="1544">
                  <c:v>ANDRE XAVIER GALLICHO PROFESSOR</c:v>
                </c:pt>
                <c:pt idx="1545">
                  <c:v>ANNA TEIXEIRA PRADO ZACHARIAS PROFESSORA</c:v>
                </c:pt>
                <c:pt idx="1546">
                  <c:v>PLINIO BARRETO</c:v>
                </c:pt>
                <c:pt idx="1547">
                  <c:v>WOLNY CARVALHO RAMOS PROFESSOR</c:v>
                </c:pt>
                <c:pt idx="1548">
                  <c:v>MARIO MARQUES DE OLIVEIRA PROFESSOR</c:v>
                </c:pt>
                <c:pt idx="1549">
                  <c:v>JOY ARRUDA DOUTOR</c:v>
                </c:pt>
                <c:pt idx="1550">
                  <c:v>CLEMENTE QUAGLIO PROFESSOR</c:v>
                </c:pt>
                <c:pt idx="1551">
                  <c:v>MOACYR CAMPOS PROFESSOR</c:v>
                </c:pt>
                <c:pt idx="1552">
                  <c:v>CARAMURU</c:v>
                </c:pt>
                <c:pt idx="1553">
                  <c:v>SANTOS AMARO DA CRUZ PROFESSOR</c:v>
                </c:pt>
                <c:pt idx="1554">
                  <c:v>DUQUE DE CAXIAS</c:v>
                </c:pt>
                <c:pt idx="1555">
                  <c:v>EDUARDO CARLOS PEREIRA</c:v>
                </c:pt>
                <c:pt idx="1556">
                  <c:v>NAGIB IZAR</c:v>
                </c:pt>
                <c:pt idx="1557">
                  <c:v>EDUARDO GOMES BRIGADEIRO</c:v>
                </c:pt>
                <c:pt idx="1558">
                  <c:v>MARIA PRESTES MAIA</c:v>
                </c:pt>
                <c:pt idx="1559">
                  <c:v>CEEJA CLARA MANTELLI DONA</c:v>
                </c:pt>
                <c:pt idx="1560">
                  <c:v>LOUREIRO JUNIOR PROFESSOR</c:v>
                </c:pt>
                <c:pt idx="1561">
                  <c:v>AMADEU AMARAL</c:v>
                </c:pt>
                <c:pt idx="1562">
                  <c:v>GUERINO RASO</c:v>
                </c:pt>
                <c:pt idx="1563">
                  <c:v>ANTONIO DE QUEIROZ TELLES DOUTOR</c:v>
                </c:pt>
                <c:pt idx="1564">
                  <c:v>DOMINGOS FAUSTINO SARMIENTO</c:v>
                </c:pt>
                <c:pt idx="1565">
                  <c:v>CENTRO DE ATEND SOCIOEDUC AO ADOLESC VILA GUILHERME CI</c:v>
                </c:pt>
                <c:pt idx="1566">
                  <c:v>JULIA AMALIA AZEVEDO ANTUNES PROFESSORA</c:v>
                </c:pt>
                <c:pt idx="1567">
                  <c:v>IRENE RIBEIRO PROFESSORA</c:v>
                </c:pt>
                <c:pt idx="1568">
                  <c:v>ALVINO BITTENCOURT PROFESSOR</c:v>
                </c:pt>
                <c:pt idx="1569">
                  <c:v>AMELIA DE ARAUJO DONA</c:v>
                </c:pt>
                <c:pt idx="1570">
                  <c:v>PEDRO ARBUES CORONEL</c:v>
                </c:pt>
                <c:pt idx="1571">
                  <c:v>SALVADOR ROCCO PROFESSOR</c:v>
                </c:pt>
                <c:pt idx="1572">
                  <c:v>JAIME CORTESAO</c:v>
                </c:pt>
                <c:pt idx="1573">
                  <c:v>MARIA DA GLORIA COSTA E SILVA PROFESSORA</c:v>
                </c:pt>
                <c:pt idx="1574">
                  <c:v>BEATRIZ R BASSI ASTORINO PROFESSORA</c:v>
                </c:pt>
                <c:pt idx="1575">
                  <c:v>STEFAN ZWEIG</c:v>
                </c:pt>
                <c:pt idx="1576">
                  <c:v>SECUNDINO DOMINGUES FILHO DOUTOR</c:v>
                </c:pt>
                <c:pt idx="1577">
                  <c:v>LUIZA MENDES CORREA SOUZA PROFESSORA</c:v>
                </c:pt>
                <c:pt idx="1578">
                  <c:v>JOSE CHEDIAK</c:v>
                </c:pt>
                <c:pt idx="1579">
                  <c:v>JULIETA NOGUEIRA RINALDI PROFESSORA</c:v>
                </c:pt>
                <c:pt idx="1580">
                  <c:v>JOAQUIM BRAGA DE PAULA PROFESSOR</c:v>
                </c:pt>
                <c:pt idx="1581">
                  <c:v>BRANCA CASTRO CANTO E MELO PROFESSORA</c:v>
                </c:pt>
                <c:pt idx="1582">
                  <c:v>JOAQUIM GOUVEIA FRANCO JUNIOR DEPUTADO</c:v>
                </c:pt>
                <c:pt idx="1583">
                  <c:v>CEL JTO A EE JOAO DIAS DA SILVEIRA PROFESSOR</c:v>
                </c:pt>
                <c:pt idx="1584">
                  <c:v>JOAO DIAS DA SILVEIRA PROFESSOR</c:v>
                </c:pt>
                <c:pt idx="1585">
                  <c:v>JOAO CLIMACO DA SILVA KRUSE PROFESSOR</c:v>
                </c:pt>
                <c:pt idx="1586">
                  <c:v>BENEDITO ESTEVAM DOS SANTOS DOUTOR</c:v>
                </c:pt>
                <c:pt idx="1587">
                  <c:v>ERASMO BRAGA</c:v>
                </c:pt>
                <c:pt idx="1588">
                  <c:v>CONGONHAS DO CAMPO VISCONDE DE</c:v>
                </c:pt>
                <c:pt idx="1589">
                  <c:v>CARLOS ESCOBAR</c:v>
                </c:pt>
                <c:pt idx="1590">
                  <c:v>PAULO NOVAES DE CARVALHO PROFESSOR</c:v>
                </c:pt>
                <c:pt idx="1591">
                  <c:v>JOAO BORGES PROFESSOR</c:v>
                </c:pt>
                <c:pt idx="1592">
                  <c:v>BENEDITA RIBAS F SILVEIRA PROFESSORA</c:v>
                </c:pt>
                <c:pt idx="1593">
                  <c:v>ASCENDINO REIS PROFESSOR</c:v>
                </c:pt>
                <c:pt idx="1594">
                  <c:v>OSWALDO CATALANO</c:v>
                </c:pt>
                <c:pt idx="1595">
                  <c:v>BLANCA ZWICKER SIMOES PROFESSORA</c:v>
                </c:pt>
                <c:pt idx="1596">
                  <c:v>IRENE DE LIMA PAIVA PROFESSORA</c:v>
                </c:pt>
                <c:pt idx="1597">
                  <c:v>JOSE MARQUES DA CRUZ PROFESSOR</c:v>
                </c:pt>
                <c:pt idx="1598">
                  <c:v>ALMERINDA RODRIGUES MELLO PROFESSORA</c:v>
                </c:pt>
                <c:pt idx="1599">
                  <c:v>ANTONIO CANDIDO BARONE</c:v>
                </c:pt>
                <c:pt idx="1600">
                  <c:v>PAULO CAVALCANTI ALBUQUERQUE PROFESSOR</c:v>
                </c:pt>
                <c:pt idx="1601">
                  <c:v>ORVILLE DERBY</c:v>
                </c:pt>
                <c:pt idx="1602">
                  <c:v>GASTAO STRANG PROFESSOR</c:v>
                </c:pt>
                <c:pt idx="1603">
                  <c:v>CEL JTO A EE PAULO EGYDIO O CARVALHO SENADOR</c:v>
                </c:pt>
                <c:pt idx="1604">
                  <c:v>PAULO EGYDIO DE OLIVEIRA CARVALHO SENADOR</c:v>
                </c:pt>
                <c:pt idx="1605">
                  <c:v>HORACIO LAFER MINISTRO</c:v>
                </c:pt>
                <c:pt idx="1606">
                  <c:v>MARIA MONTESSORI</c:v>
                </c:pt>
                <c:pt idx="1607">
                  <c:v>FLORINDA CARDOSO PROFESSORA</c:v>
                </c:pt>
                <c:pt idx="1608">
                  <c:v>HEROIS DA FEB</c:v>
                </c:pt>
                <c:pt idx="1609">
                  <c:v>IMPERATRIZ LEOPOLDINA</c:v>
                </c:pt>
                <c:pt idx="1610">
                  <c:v>JOAO VIEIRA DE ALMEIDA</c:v>
                </c:pt>
                <c:pt idx="1611">
                  <c:v>JULIO MAIA</c:v>
                </c:pt>
                <c:pt idx="1612">
                  <c:v>FRANCISCO DA COSTA GUEDES</c:v>
                </c:pt>
                <c:pt idx="1613">
                  <c:v>MAXIMO RIBEIRO NUNES PROFESSOR</c:v>
                </c:pt>
                <c:pt idx="1614">
                  <c:v>JOSE AMARO RODRIGUES</c:v>
                </c:pt>
                <c:pt idx="1615">
                  <c:v>JOAO BAPTISTA GAZZOLA</c:v>
                </c:pt>
                <c:pt idx="1616">
                  <c:v>ARMANDO FALCONE PROFESSOR</c:v>
                </c:pt>
                <c:pt idx="1617">
                  <c:v>JOSE APPARECIDO MUNHOZ PROFESSOR</c:v>
                </c:pt>
                <c:pt idx="1618">
                  <c:v>SEVERINO TAGLIARI</c:v>
                </c:pt>
                <c:pt idx="1619">
                  <c:v>JOSE LEVY CORONEL</c:v>
                </c:pt>
                <c:pt idx="1620">
                  <c:v>JAMIL ABRAHAO SAAD</c:v>
                </c:pt>
                <c:pt idx="1621">
                  <c:v>ODECIO LUCKE PROFESSOR</c:v>
                </c:pt>
                <c:pt idx="1622">
                  <c:v>PAULO DE ALMEIDA NOGUEIRA DOUTOR</c:v>
                </c:pt>
                <c:pt idx="1623">
                  <c:v>ANTONIO ALVES CAVALHEIRO</c:v>
                </c:pt>
                <c:pt idx="1624">
                  <c:v>CESARINO BORBA</c:v>
                </c:pt>
                <c:pt idx="1625">
                  <c:v>JOAQUINA DE CASTRO AZEVEDO</c:v>
                </c:pt>
                <c:pt idx="1626">
                  <c:v>CEL JTO A EE CASTELO BRANCO</c:v>
                </c:pt>
                <c:pt idx="1627">
                  <c:v>BRASIL</c:v>
                </c:pt>
                <c:pt idx="1628">
                  <c:v>ANTONIO PERCHES LORDELLO PROFESSOR</c:v>
                </c:pt>
                <c:pt idx="1629">
                  <c:v>LEOVEGILDO CHAGAS SANTOS PROFESSOR</c:v>
                </c:pt>
                <c:pt idx="1630">
                  <c:v>RUTH RAMOS CAPPI PROFESSORA</c:v>
                </c:pt>
                <c:pt idx="1631">
                  <c:v>ELY DE ALMEIDA CAMPOS PROFESSOR</c:v>
                </c:pt>
                <c:pt idx="1632">
                  <c:v>CASTELLO BRANCO</c:v>
                </c:pt>
                <c:pt idx="1633">
                  <c:v>JOSE MARCILIANO DA COSTA JUNIOR PROFESSOR</c:v>
                </c:pt>
                <c:pt idx="1634">
                  <c:v>MARIA DE SANTO INOCENCIO LIMA IRMA</c:v>
                </c:pt>
                <c:pt idx="1635">
                  <c:v>ARY LEITE PEREIRA PROFESSOR</c:v>
                </c:pt>
                <c:pt idx="1636">
                  <c:v>JOSE FERRAZ SAMPAIO PENTEADO PROFESSOR</c:v>
                </c:pt>
                <c:pt idx="1637">
                  <c:v>OCTAVIO PIMENTA REIS</c:v>
                </c:pt>
                <c:pt idx="1638">
                  <c:v>JARDIM PAINEIRAS</c:v>
                </c:pt>
                <c:pt idx="1639">
                  <c:v>LUIGINO BURIGOTTO</c:v>
                </c:pt>
                <c:pt idx="1640">
                  <c:v>PAULO CHAVES PROFESSOR</c:v>
                </c:pt>
                <c:pt idx="1641">
                  <c:v>MARIA APARECIDA SOARES DE LUCCA PROFESSORA</c:v>
                </c:pt>
                <c:pt idx="1642">
                  <c:v>GUSTAVO PECCININI</c:v>
                </c:pt>
                <c:pt idx="1643">
                  <c:v>CAROLINA ARRUDA VASCONCELLOS PROFESSORA</c:v>
                </c:pt>
                <c:pt idx="1644">
                  <c:v>MARIA GERTRUDES CARDOSO REBELLO IRMA</c:v>
                </c:pt>
                <c:pt idx="1645">
                  <c:v>DORIVALDO DAMM PROFESSOR</c:v>
                </c:pt>
                <c:pt idx="1646">
                  <c:v>MARGARIDA PAROLI SOARES PROFESSORA</c:v>
                </c:pt>
                <c:pt idx="1647">
                  <c:v>CAROLINA AUGUSTA SERAPHIM PROFESSORA</c:v>
                </c:pt>
                <c:pt idx="1648">
                  <c:v>JOAQUIM SALLES CORONEL</c:v>
                </c:pt>
                <c:pt idx="1649">
                  <c:v>JOAO BATISTA LEME PROFESSOR</c:v>
                </c:pt>
                <c:pt idx="1650">
                  <c:v>MICHEL ANTONIO ALEM PROFESSOR</c:v>
                </c:pt>
                <c:pt idx="1651">
                  <c:v>ODILON CORREA PROFESSOR</c:v>
                </c:pt>
                <c:pt idx="1652">
                  <c:v>RAUL FERNANDES CHANCELER</c:v>
                </c:pt>
                <c:pt idx="1653">
                  <c:v>JOSE CARDOSO PROFESSOR</c:v>
                </c:pt>
                <c:pt idx="1654">
                  <c:v>DELCIO BACCARO PROFESSOR</c:v>
                </c:pt>
                <c:pt idx="1655">
                  <c:v>ROBERTO GARCIA LOSZ PROFESSOR</c:v>
                </c:pt>
                <c:pt idx="1656">
                  <c:v>OSCALIA GOES CORREA SANTOS PROFESSORA</c:v>
                </c:pt>
                <c:pt idx="1657">
                  <c:v>HELOISA LEMENHE MARASCA PROFESSORA</c:v>
                </c:pt>
                <c:pt idx="1658">
                  <c:v>OSCAR DE ALMEIDA PROFESSOR</c:v>
                </c:pt>
                <c:pt idx="1659">
                  <c:v>ZITA DE GODOY CAMARGO PROFESSORA</c:v>
                </c:pt>
                <c:pt idx="1660">
                  <c:v>JOAO BAPTISTA NEGRAO FILHO PROFESSOR</c:v>
                </c:pt>
                <c:pt idx="1661">
                  <c:v>VALDOMIRO SILVEIRA</c:v>
                </c:pt>
                <c:pt idx="1662">
                  <c:v>JOSE BELMIRO DA ROCHA</c:v>
                </c:pt>
                <c:pt idx="1663">
                  <c:v>CEEJA DE LINS</c:v>
                </c:pt>
                <c:pt idx="1664">
                  <c:v>JORGE AMERICANO PROF</c:v>
                </c:pt>
                <c:pt idx="1665">
                  <c:v>MINERVINA SANT ANNA CARNEIRO PROFA</c:v>
                </c:pt>
                <c:pt idx="1666">
                  <c:v>OCTACILIO SANT ANNA PROF</c:v>
                </c:pt>
                <c:pt idx="1667">
                  <c:v>JOSE ARIANO RODRIGUES</c:v>
                </c:pt>
                <c:pt idx="1668">
                  <c:v>HENRIQUE MOURAO DOM</c:v>
                </c:pt>
                <c:pt idx="1669">
                  <c:v>21 DE ABRIL</c:v>
                </c:pt>
                <c:pt idx="1670">
                  <c:v>DORIVAL CALAZANS LUZ PROF</c:v>
                </c:pt>
                <c:pt idx="1671">
                  <c:v>WALTER CARDOSO GALATI PROF</c:v>
                </c:pt>
                <c:pt idx="1672">
                  <c:v>ORLANDO DONDA PROF</c:v>
                </c:pt>
                <c:pt idx="1673">
                  <c:v>ANTONIO FIGUEIREDO NAVAS COMENDADOR</c:v>
                </c:pt>
                <c:pt idx="1674">
                  <c:v>PASCHOAL FLAMINO</c:v>
                </c:pt>
                <c:pt idx="1675">
                  <c:v>NELY CARBONIERI DE ANDRADE PROFA</c:v>
                </c:pt>
                <c:pt idx="1676">
                  <c:v>CEEJA SEBASTIANA ULIAN PESSINE PROFA</c:v>
                </c:pt>
                <c:pt idx="1677">
                  <c:v>ANTONIO DE BAPTISTA PROF</c:v>
                </c:pt>
                <c:pt idx="1678">
                  <c:v>BENTO DE ABREU SAMPAIO VIDAL</c:v>
                </c:pt>
                <c:pt idx="1679">
                  <c:v>GABRIEL MONTEIRO DA SILVA</c:v>
                </c:pt>
                <c:pt idx="1680">
                  <c:v>NELSON CABRINI PROF</c:v>
                </c:pt>
                <c:pt idx="1681">
                  <c:v>LOURENCO DE ALMEIDA SENNE DR</c:v>
                </c:pt>
                <c:pt idx="1682">
                  <c:v>GERALDO ZANCOPE PROF</c:v>
                </c:pt>
                <c:pt idx="1683">
                  <c:v>AMILCARE MATTEI PROF</c:v>
                </c:pt>
                <c:pt idx="1684">
                  <c:v>CARLOTA DE NEGREIROS ROCHA PROFA</c:v>
                </c:pt>
                <c:pt idx="1685">
                  <c:v>ANTONIO GOMES DE OLIVEIRA PROF</c:v>
                </c:pt>
                <c:pt idx="1686">
                  <c:v>BICUDO MONSENHOR</c:v>
                </c:pt>
                <c:pt idx="1687">
                  <c:v>WALDEMAR MONIZ DA ROCHA BARROS DR</c:v>
                </c:pt>
                <c:pt idx="1688">
                  <c:v>ABEL AUGUSTO FRAGATA</c:v>
                </c:pt>
                <c:pt idx="1689">
                  <c:v>ANTONIO AUGUSTO NETTO</c:v>
                </c:pt>
                <c:pt idx="1690">
                  <c:v>BALTAZAR DE GODOY MOREIRA PROF</c:v>
                </c:pt>
                <c:pt idx="1691">
                  <c:v>MARIA STELLA DE CERQUEIRA CESAR PROFA</c:v>
                </c:pt>
                <c:pt idx="1692">
                  <c:v>ANTONIO REGINATO PROF</c:v>
                </c:pt>
                <c:pt idx="1693">
                  <c:v>JOSE ALFREDO DE ALMEIDA</c:v>
                </c:pt>
                <c:pt idx="1694">
                  <c:v>ORACINA CORREA DE MORAES RODINE PROFA</c:v>
                </c:pt>
                <c:pt idx="1695">
                  <c:v>SEBASTIAO MONACO VEREADOR</c:v>
                </c:pt>
                <c:pt idx="1696">
                  <c:v>MARIA CECILIA FERRAZ DE FREITAS PROFA</c:v>
                </c:pt>
                <c:pt idx="1697">
                  <c:v>EMICO MATSUMOTO GEOGRAFA</c:v>
                </c:pt>
                <c:pt idx="1698">
                  <c:v>JARDIM SANTA ANTONIETA</c:v>
                </c:pt>
                <c:pt idx="1699">
                  <c:v>JARDIM ALCIR RAINERI</c:v>
                </c:pt>
                <c:pt idx="1700">
                  <c:v>BENITO MARTINELLI PROF</c:v>
                </c:pt>
                <c:pt idx="1701">
                  <c:v>REIKO UEMURA TSUNOKAWA PROFA</c:v>
                </c:pt>
                <c:pt idx="1702">
                  <c:v>AMELIA LOPES ANDERS PROFA</c:v>
                </c:pt>
                <c:pt idx="1703">
                  <c:v>NASIB CURY</c:v>
                </c:pt>
                <c:pt idx="1704">
                  <c:v>MARIA IZABEL SAMPAIO VIDAL</c:v>
                </c:pt>
                <c:pt idx="1705">
                  <c:v>CEL JTO A EE CULTURA E LIBERDADE</c:v>
                </c:pt>
                <c:pt idx="1706">
                  <c:v>CULTURA E LIBERDADE</c:v>
                </c:pt>
                <c:pt idx="1707">
                  <c:v>THEREZINHA SARTORI PROFESSORA</c:v>
                </c:pt>
                <c:pt idx="1708">
                  <c:v>IRACEMA DE BARROS BERTOLASO PROFESSORA</c:v>
                </c:pt>
                <c:pt idx="1709">
                  <c:v>ANTONIO MESSIAS SZYMANSKI PROFESSOR</c:v>
                </c:pt>
                <c:pt idx="1710">
                  <c:v>DELFINO RIBEIRO GUIMARAES</c:v>
                </c:pt>
                <c:pt idx="1711">
                  <c:v>EMIKO FUJIMOTO PROFESSORA</c:v>
                </c:pt>
                <c:pt idx="1712">
                  <c:v>SYLVIO GUERATTO</c:v>
                </c:pt>
                <c:pt idx="1713">
                  <c:v>CARLOS DRUMMOND DE ANDRADE</c:v>
                </c:pt>
                <c:pt idx="1714">
                  <c:v>ANTONIO PRADO JUNIOR</c:v>
                </c:pt>
                <c:pt idx="1715">
                  <c:v>WALT DISNEY</c:v>
                </c:pt>
                <c:pt idx="1716">
                  <c:v>MAUA VISCONDE DE</c:v>
                </c:pt>
                <c:pt idx="1717">
                  <c:v>ADELAIDE ESCOBAR BUENO PROFESSORA</c:v>
                </c:pt>
                <c:pt idx="1718">
                  <c:v>MARIA ELENA COLONIA PROFESSORA</c:v>
                </c:pt>
                <c:pt idx="1719">
                  <c:v>JOSE ROMEU DA SILVA</c:v>
                </c:pt>
                <c:pt idx="1720">
                  <c:v>EMILIA CREM DOS SANTOS PROFESSORA</c:v>
                </c:pt>
                <c:pt idx="1721">
                  <c:v>ARISTIDES AUGUSTO FERNANDES DOUTOR</c:v>
                </c:pt>
                <c:pt idx="1722">
                  <c:v>MARCELINA MARIA DA SILVA OLIVEIRA DONA</c:v>
                </c:pt>
                <c:pt idx="1723">
                  <c:v>IRACEMA CREM PROFESSORA</c:v>
                </c:pt>
                <c:pt idx="1724">
                  <c:v>CLODOALDO PORTUGAL CARIBE</c:v>
                </c:pt>
                <c:pt idx="1725">
                  <c:v>MIRNA LOIDE CORREIA FERLE PROFESSORA</c:v>
                </c:pt>
                <c:pt idx="1726">
                  <c:v>IRENE DA SILVA COSTA PROFESSORA</c:v>
                </c:pt>
                <c:pt idx="1727">
                  <c:v>MARIA JOSEFINA KUHLMANN FLAQUER PROFESSORA</c:v>
                </c:pt>
                <c:pt idx="1728">
                  <c:v>ARIOVALDO PUPO AMORIM PROFESSOR</c:v>
                </c:pt>
                <c:pt idx="1729">
                  <c:v>FLORISBELLA DE CAMPOS WERNECK DONA</c:v>
                </c:pt>
                <c:pt idx="1730">
                  <c:v>OLAVO HANSEN</c:v>
                </c:pt>
                <c:pt idx="1731">
                  <c:v>MARTA TERESINHA ROSA PROFESSORA</c:v>
                </c:pt>
                <c:pt idx="1732">
                  <c:v>JOAO PAULO II</c:v>
                </c:pt>
                <c:pt idx="1733">
                  <c:v>ISAMO SERIKIYAKU PROFESSOR</c:v>
                </c:pt>
                <c:pt idx="1734">
                  <c:v>MARLENE CAMARGO RIBEIRO PROFESSORA</c:v>
                </c:pt>
                <c:pt idx="1735">
                  <c:v>SADA UMEIZAWA PROFESSORA</c:v>
                </c:pt>
                <c:pt idx="1736">
                  <c:v>MAHATMA GHANDI</c:v>
                </c:pt>
                <c:pt idx="1737">
                  <c:v>DIVA GOMES DOS SANTOS PROFESSORA</c:v>
                </c:pt>
                <c:pt idx="1738">
                  <c:v>ULISSES VICTOR GERVASIO PROFESSOR</c:v>
                </c:pt>
                <c:pt idx="1739">
                  <c:v>CLOTILDE ALVARES DORATIOTO</c:v>
                </c:pt>
                <c:pt idx="1740">
                  <c:v>AFONSO PASCHOTTE PADRE</c:v>
                </c:pt>
                <c:pt idx="1741">
                  <c:v>ANTONIO LAPATE NETTO PROFESSOR</c:v>
                </c:pt>
                <c:pt idx="1742">
                  <c:v>HANS GRUDZINSKI</c:v>
                </c:pt>
                <c:pt idx="1743">
                  <c:v>LEA APARECIDA DE OLIVEIRA VEREADORA</c:v>
                </c:pt>
                <c:pt idx="1744">
                  <c:v>MERCEDES VALENTINA GIANNOCARIO PROFESSORA</c:v>
                </c:pt>
                <c:pt idx="1745">
                  <c:v>NEUSA DE FATIMA MARIN BERNARDI PROFESSORA</c:v>
                </c:pt>
                <c:pt idx="1746">
                  <c:v>MANOEL RODRIGUES PROFESSOR</c:v>
                </c:pt>
                <c:pt idx="1747">
                  <c:v>JOSEPHA DOGO DAMO</c:v>
                </c:pt>
                <c:pt idx="1748">
                  <c:v>JARDIM ORATORIO</c:v>
                </c:pt>
                <c:pt idx="1749">
                  <c:v>MARIA EXPEDITA SILVA PROFESSORA</c:v>
                </c:pt>
                <c:pt idx="1750">
                  <c:v>VILA MAGINI II</c:v>
                </c:pt>
                <c:pt idx="1751">
                  <c:v>JARDIM CRUZEIRO</c:v>
                </c:pt>
                <c:pt idx="1752">
                  <c:v>JUDITH FERREIRA PIVA PROFESSORA</c:v>
                </c:pt>
                <c:pt idx="1753">
                  <c:v>CEEJA VALBERTO FUSARI</c:v>
                </c:pt>
                <c:pt idx="1754">
                  <c:v>EMILIO SORTINO COMENDADOR</c:v>
                </c:pt>
                <c:pt idx="1755">
                  <c:v>RUTH NEVES SANT ANNA PROFESSORA</c:v>
                </c:pt>
                <c:pt idx="1756">
                  <c:v>MARIO ALEXANDRE FARO NIERI</c:v>
                </c:pt>
                <c:pt idx="1757">
                  <c:v>ANNA LACIVITTA AMARAL DONA</c:v>
                </c:pt>
                <c:pt idx="1758">
                  <c:v>FRANCISCO PRISCO</c:v>
                </c:pt>
                <c:pt idx="1759">
                  <c:v>CASEMIRO POFFO PROFESSOR</c:v>
                </c:pt>
                <c:pt idx="1760">
                  <c:v>CASSIANO RICARDO</c:v>
                </c:pt>
                <c:pt idx="1761">
                  <c:v>SEBASTIAO VAYEGO DE CARVALHO PROFESSOR</c:v>
                </c:pt>
                <c:pt idx="1762">
                  <c:v>FRANCISCO LOURENCO DE MELO PROFESSOR</c:v>
                </c:pt>
                <c:pt idx="1763">
                  <c:v>EDMUNDO LUIZ DE NOBREGA TEIXEIRA</c:v>
                </c:pt>
                <c:pt idx="1764">
                  <c:v>CORA CORALINA POETISA</c:v>
                </c:pt>
                <c:pt idx="1765">
                  <c:v>ALDEIA ITAPUA</c:v>
                </c:pt>
                <c:pt idx="1766">
                  <c:v>JUDITH SANT ANA DIEGUES PROFESSORA</c:v>
                </c:pt>
                <c:pt idx="1767">
                  <c:v>OSWALDO FLORENCIO PROFESSOR</c:v>
                </c:pt>
                <c:pt idx="1768">
                  <c:v>JOAO ADORNO VASSAO</c:v>
                </c:pt>
                <c:pt idx="1769">
                  <c:v>DOMINGOS BAUER LEITE POETA</c:v>
                </c:pt>
                <c:pt idx="1770">
                  <c:v>KO E JU</c:v>
                </c:pt>
                <c:pt idx="1771">
                  <c:v>LIDIA SANAE OYA</c:v>
                </c:pt>
                <c:pt idx="1772">
                  <c:v>TAKAKO SUZUKI PROFESSORA</c:v>
                </c:pt>
                <c:pt idx="1773">
                  <c:v>GLEBA XV DE NOVEMBRO</c:v>
                </c:pt>
                <c:pt idx="1774">
                  <c:v>ANGELICA DE JESUS FERREIRA</c:v>
                </c:pt>
                <c:pt idx="1775">
                  <c:v>LAURINDA CARDOSO MELLO FREIRE PROFESSORA</c:v>
                </c:pt>
                <c:pt idx="1776">
                  <c:v>GALDINO PINHEIRO FRANCO</c:v>
                </c:pt>
                <c:pt idx="1777">
                  <c:v>THIMOTEO VAN DEN BROECK FREI</c:v>
                </c:pt>
                <c:pt idx="1778">
                  <c:v>CLAUDIO ABRAHAO PROFESSOR</c:v>
                </c:pt>
                <c:pt idx="1779">
                  <c:v>HELENA URBANO NAGIB PROFESSORA</c:v>
                </c:pt>
                <c:pt idx="1780">
                  <c:v>VANIA APARECIDA CASSARA PROFESSORA</c:v>
                </c:pt>
                <c:pt idx="1781">
                  <c:v>CEEJA DE MOGI DAS CRUZES</c:v>
                </c:pt>
                <c:pt idx="1782">
                  <c:v>CEL JTO A EE FIRMINO LADEIRA PROF</c:v>
                </c:pt>
                <c:pt idx="1783">
                  <c:v>PEDRO MALOZZE</c:v>
                </c:pt>
                <c:pt idx="1784">
                  <c:v>GABRIEL PEREIRA</c:v>
                </c:pt>
                <c:pt idx="1785">
                  <c:v>FRANCISCO FERREIRA LOPES</c:v>
                </c:pt>
                <c:pt idx="1786">
                  <c:v>FIRMINO LADEIRA PROFESSOR</c:v>
                </c:pt>
                <c:pt idx="1787">
                  <c:v>MARIA RODRIGUES GONCALVES PROFESSORA</c:v>
                </c:pt>
                <c:pt idx="1788">
                  <c:v>DEODATO WERTHEIMER DOUTOR</c:v>
                </c:pt>
                <c:pt idx="1789">
                  <c:v>AMERICO SUGAI</c:v>
                </c:pt>
                <c:pt idx="1790">
                  <c:v>CAMILO FAUSTINO DE MELLO PROFESSOR</c:v>
                </c:pt>
                <c:pt idx="1791">
                  <c:v>WASHINGTON LUIZ DOUTOR</c:v>
                </c:pt>
                <c:pt idx="1792">
                  <c:v>SYLVIA MAFRA MACHADO PROFESSORA</c:v>
                </c:pt>
                <c:pt idx="1793">
                  <c:v>RUBENS MERCADANTE DE LIMA PROFESSOR DOUTOR</c:v>
                </c:pt>
                <c:pt idx="1794">
                  <c:v>ENEDINA GOMES DE FREITAS PROFESSORA</c:v>
                </c:pt>
                <c:pt idx="1795">
                  <c:v>LUCINDA BASTOS PROFESSORA</c:v>
                </c:pt>
                <c:pt idx="1796">
                  <c:v>JOVITA FRANCO AROUCHE PROFESSORA</c:v>
                </c:pt>
                <c:pt idx="1797">
                  <c:v>ALZIRA FERNANDES SCUNGISQUI</c:v>
                </c:pt>
                <c:pt idx="1798">
                  <c:v>ISAAC GRINBERG HISTORIADOR</c:v>
                </c:pt>
                <c:pt idx="1799">
                  <c:v>ELISIARIO PINTO DE MORAIS VEREADOR</c:v>
                </c:pt>
                <c:pt idx="1800">
                  <c:v>FRANCISCO DE SOUZA MELLO PROFESSOR</c:v>
                </c:pt>
                <c:pt idx="1801">
                  <c:v>FRANCISCO TOZZI DR</c:v>
                </c:pt>
                <c:pt idx="1802">
                  <c:v>RANGEL PESTANA</c:v>
                </c:pt>
                <c:pt idx="1803">
                  <c:v>FERNANDO BARBOSA PROF</c:v>
                </c:pt>
                <c:pt idx="1804">
                  <c:v>PEDRO FERREIRA CINTRA PROF</c:v>
                </c:pt>
                <c:pt idx="1805">
                  <c:v>ELVIRA SANTOS DE OLIVEIRA DONA</c:v>
                </c:pt>
                <c:pt idx="1806">
                  <c:v>BENEDITO FLORES DE AZEVEDO</c:v>
                </c:pt>
                <c:pt idx="1807">
                  <c:v>ARISTIDES GURJAO PROF</c:v>
                </c:pt>
                <c:pt idx="1808">
                  <c:v>ARMANI PADRE</c:v>
                </c:pt>
                <c:pt idx="1809">
                  <c:v>LUIZ MARTINI</c:v>
                </c:pt>
                <c:pt idx="1810">
                  <c:v>BENEDITA NAIR XAVIER VEDOVELLO PROFA</c:v>
                </c:pt>
                <c:pt idx="1811">
                  <c:v>FRANCISCO ANTONIO GONCALVES</c:v>
                </c:pt>
                <c:pt idx="1812">
                  <c:v>ANGELA MARIA DA PAIXAO COSTA PROFA</c:v>
                </c:pt>
                <c:pt idx="1813">
                  <c:v>LONGINO VASTBINDER PADRE</c:v>
                </c:pt>
                <c:pt idx="1814">
                  <c:v>NELSON GIRARD PROF</c:v>
                </c:pt>
                <c:pt idx="1815">
                  <c:v>VENANCIO CORONEL</c:v>
                </c:pt>
                <c:pt idx="1816">
                  <c:v>JOAO PEDRO DE GODOY MOREIRA CEL</c:v>
                </c:pt>
                <c:pt idx="1817">
                  <c:v>JOAO ALVARENGA PROF</c:v>
                </c:pt>
                <c:pt idx="1818">
                  <c:v>JOVINO SILVEIRA DR</c:v>
                </c:pt>
                <c:pt idx="1819">
                  <c:v>LOURENCO FRANCO DE OLIVEIRA</c:v>
                </c:pt>
                <c:pt idx="1820">
                  <c:v>NELSON ALVES DE GODOY DR</c:v>
                </c:pt>
                <c:pt idx="1821">
                  <c:v>SEBASTIAO DE OLIVEIRA GUSMAO PROFESSOR</c:v>
                </c:pt>
                <c:pt idx="1822">
                  <c:v>JOSE OSCAR ABREU SAMPAIO</c:v>
                </c:pt>
                <c:pt idx="1823">
                  <c:v>ZORAIDE DE CAMPOS HELU PROFESSORA</c:v>
                </c:pt>
                <c:pt idx="1824">
                  <c:v>MILTON SANTOS  PROF</c:v>
                </c:pt>
                <c:pt idx="1825">
                  <c:v>PARQUE ANHANGUERA</c:v>
                </c:pt>
                <c:pt idx="1826">
                  <c:v>VIRGINIA VALERIA APARECIDA DE ALMEIDA FREITAS</c:v>
                </c:pt>
                <c:pt idx="1827">
                  <c:v>WALFREDO ARANTES CALDAS PROFESSOR</c:v>
                </c:pt>
                <c:pt idx="1828">
                  <c:v>RENATO DE ARRUDA PENTEADO PROFESSOR</c:v>
                </c:pt>
                <c:pt idx="1829">
                  <c:v>JOAO BOEMER JARDIM PROFESSOR</c:v>
                </c:pt>
                <c:pt idx="1830">
                  <c:v>CHIQUINHA RODRIGUES</c:v>
                </c:pt>
                <c:pt idx="1831">
                  <c:v>DALILA DE ANDRADE COSTA PROFESSORA</c:v>
                </c:pt>
                <c:pt idx="1832">
                  <c:v>GENESIO DE ALMEIDA MOURA DOUTOR</c:v>
                </c:pt>
                <c:pt idx="1833">
                  <c:v>MARTIN EGIDIO DAMY</c:v>
                </c:pt>
                <c:pt idx="1834">
                  <c:v>UBALDO COSTA LEITE DOUTOR</c:v>
                </c:pt>
                <c:pt idx="1835">
                  <c:v>EDGARD PIMENTEL REZENDE PROFESSOR</c:v>
                </c:pt>
                <c:pt idx="1836">
                  <c:v>FLAMINIO FAVERO PROFESSOR</c:v>
                </c:pt>
                <c:pt idx="1837">
                  <c:v>REPUBLICA DA COLOMBIA</c:v>
                </c:pt>
                <c:pt idx="1838">
                  <c:v>MARIA HELENA GONCALVES DE ARRUDA PROFESSORA</c:v>
                </c:pt>
                <c:pt idx="1839">
                  <c:v>JORNALISTA RUY MESQUITA</c:v>
                </c:pt>
                <c:pt idx="1840">
                  <c:v>HELIOS HEBER LINO PROFESSOR</c:v>
                </c:pt>
                <c:pt idx="1841">
                  <c:v>OLINDA LEITE SINISGALLI PROFESSORA</c:v>
                </c:pt>
                <c:pt idx="1842">
                  <c:v>JAIR TOLEDO XAVIER PROFESSOR</c:v>
                </c:pt>
                <c:pt idx="1843">
                  <c:v>LUIZ SERGIO CLAUDINO DOS SANTOS DEPUTADO</c:v>
                </c:pt>
                <c:pt idx="1844">
                  <c:v>EULICE SILVIO MENDONCA DA SILVA PROFESSORA</c:v>
                </c:pt>
                <c:pt idx="1845">
                  <c:v>LUIZA SALETTE JUNCA DE ALMEIDA PROFESSORA</c:v>
                </c:pt>
                <c:pt idx="1846">
                  <c:v>PROFESSOR RUBEM AZEVEDO ALVES</c:v>
                </c:pt>
                <c:pt idx="1847">
                  <c:v>CLODOMIRO CARNEIRO</c:v>
                </c:pt>
                <c:pt idx="1848">
                  <c:v>GALDINO LOPES CHAGAS PROFESSOR</c:v>
                </c:pt>
                <c:pt idx="1849">
                  <c:v>MANOEL DA NOBREGA PADRE</c:v>
                </c:pt>
                <c:pt idx="1850">
                  <c:v>PASQUALE PECCICACCO</c:v>
                </c:pt>
                <c:pt idx="1851">
                  <c:v>JOAQUIM LUIZ DE BRITO PROFESSOR</c:v>
                </c:pt>
                <c:pt idx="1852">
                  <c:v>MARQUES DE TAMANDARE ALMIRANTE</c:v>
                </c:pt>
                <c:pt idx="1853">
                  <c:v>AUGUSTO RIBEIRO DE CARVALHO PROFESSOR</c:v>
                </c:pt>
                <c:pt idx="1854">
                  <c:v>JACOMO STAVALE PROFESSOR</c:v>
                </c:pt>
                <c:pt idx="1855">
                  <c:v>ANTONIO EMILIO SOUZA PENNA PROFESSOR</c:v>
                </c:pt>
                <c:pt idx="1856">
                  <c:v>MILTON DA SILVA RODRIGUES PROFESSOR</c:v>
                </c:pt>
                <c:pt idx="1857">
                  <c:v>CACILDA BECKER</c:v>
                </c:pt>
                <c:pt idx="1858">
                  <c:v>OSMAR BASTOS CONCEICAO PROFESSOR</c:v>
                </c:pt>
                <c:pt idx="1859">
                  <c:v>JOSE BARBOSA DE ALMEIDA PROFESSOR</c:v>
                </c:pt>
                <c:pt idx="1860">
                  <c:v>PAULO TRAJANO DA SILVEIRA SANTOS PROFESSOR</c:v>
                </c:pt>
                <c:pt idx="1861">
                  <c:v>PIO TELLES PEIXOTO PROFESSOR</c:v>
                </c:pt>
                <c:pt idx="1862">
                  <c:v>ANTONIO CANDIDO CORREA GUIMARAES FILHO PROFESSOR</c:v>
                </c:pt>
                <c:pt idx="1863">
                  <c:v>FRANCISCO FARIA NETO PROFESSOR</c:v>
                </c:pt>
                <c:pt idx="1864">
                  <c:v>ISABEL VIEIRA DE SERPA E PAIVA PROFESSORA</c:v>
                </c:pt>
                <c:pt idx="1865">
                  <c:v>HUMBERTO DE SOUZA MELLO GENERAL</c:v>
                </c:pt>
                <c:pt idx="1866">
                  <c:v>ANA SIQUEIRA DA SILVA</c:v>
                </c:pt>
                <c:pt idx="1867">
                  <c:v>ITALO BETARELLO</c:v>
                </c:pt>
                <c:pt idx="1868">
                  <c:v>CARLOS BORBA PROFESSOR</c:v>
                </c:pt>
                <c:pt idx="1869">
                  <c:v>THAYANE LUZIMARA COSTA VALCACER PROFESSORA</c:v>
                </c:pt>
                <c:pt idx="1870">
                  <c:v>OSCAR DIAS CORREIA MINISTRO</c:v>
                </c:pt>
                <c:pt idx="1871">
                  <c:v>LEONIDAS HORTA DE MACEDO PROFESSOR</c:v>
                </c:pt>
                <c:pt idx="1872">
                  <c:v>JACOB SALVADOR ZVEIBIL</c:v>
                </c:pt>
                <c:pt idx="1873">
                  <c:v>FRIEDRICH VON VOITH</c:v>
                </c:pt>
                <c:pt idx="1874">
                  <c:v>OSCAR BLOIS</c:v>
                </c:pt>
                <c:pt idx="1875">
                  <c:v>ELISIO TEIXEIRA LEITE III</c:v>
                </c:pt>
                <c:pt idx="1876">
                  <c:v>REPUBLICA ARGENTINA</c:v>
                </c:pt>
                <c:pt idx="1877">
                  <c:v>GAVIAO PEIXOTO BRIGADEIRO</c:v>
                </c:pt>
                <c:pt idx="1878">
                  <c:v>SUZANA DE CAMPOS DONA</c:v>
                </c:pt>
                <c:pt idx="1879">
                  <c:v>MIGUEL OLIVA FEITOSA PROFESSOR</c:v>
                </c:pt>
                <c:pt idx="1880">
                  <c:v>MANUEL BANDEIRA</c:v>
                </c:pt>
                <c:pt idx="1881">
                  <c:v>REGIANE DO CARMO MONTEIRO PROFESSORA</c:v>
                </c:pt>
                <c:pt idx="1882">
                  <c:v>FLORESTAN FERNANDES</c:v>
                </c:pt>
                <c:pt idx="1883">
                  <c:v>JULIO CESAR DE OLIVEIRA PROFESSOR</c:v>
                </c:pt>
                <c:pt idx="1884">
                  <c:v>MARIANO DE OLIVEIRA PROFESSOR</c:v>
                </c:pt>
                <c:pt idx="1885">
                  <c:v>SILVIO XAVIER ANTUNES PROFESSOR</c:v>
                </c:pt>
                <c:pt idx="1886">
                  <c:v>AGENOR COUTO DE MAGALHAES DOUTOR</c:v>
                </c:pt>
                <c:pt idx="1887">
                  <c:v>ALIPIO DE BARROS PROFESSOR</c:v>
                </c:pt>
                <c:pt idx="1888">
                  <c:v>CANDIDO GONCALVES GOMIDE PROFESSOR</c:v>
                </c:pt>
                <c:pt idx="1889">
                  <c:v>ERMANO MARCHETTI</c:v>
                </c:pt>
                <c:pt idx="1890">
                  <c:v>JOAQUIM SILVADO DOUTOR</c:v>
                </c:pt>
                <c:pt idx="1891">
                  <c:v>NOSSA SENHORA DO RETIRO</c:v>
                </c:pt>
                <c:pt idx="1892">
                  <c:v>PIO XII</c:v>
                </c:pt>
                <c:pt idx="1893">
                  <c:v>CARLOS FREDERICO WERNECK LACERDA JORNALISTA</c:v>
                </c:pt>
                <c:pt idx="1894">
                  <c:v>JOAO NOGUEIRA LOTUFO PROFESSOR</c:v>
                </c:pt>
                <c:pt idx="1895">
                  <c:v>CYNIRA STOCCO FAUSTO PROFESSORA</c:v>
                </c:pt>
                <c:pt idx="1896">
                  <c:v>RAUL ANTONIO FRAGOSO PROFESSOR</c:v>
                </c:pt>
                <c:pt idx="1897">
                  <c:v>OCTAVIO MONTEIRO DE CASTRO PROFESSOR</c:v>
                </c:pt>
                <c:pt idx="1898">
                  <c:v>ZENAIDE VILALVA DE ARAUJO PROFESSORA</c:v>
                </c:pt>
                <c:pt idx="1899">
                  <c:v>ANTONIO FRANCISCO REDONDO PROFESSOR</c:v>
                </c:pt>
                <c:pt idx="1900">
                  <c:v>ANTONIO CARLOS FERREIRA NOBRE PROFESSOR</c:v>
                </c:pt>
                <c:pt idx="1901">
                  <c:v>OTTO DE BARROS VIDAL PROFESSOR</c:v>
                </c:pt>
                <c:pt idx="1902">
                  <c:v>MARILENA PIUMBATO CHAPARRO PROFESSORA</c:v>
                </c:pt>
                <c:pt idx="1903">
                  <c:v>ANTONIO JOSE LEITE PROF</c:v>
                </c:pt>
                <c:pt idx="1904">
                  <c:v>REPUBLICA DO CHILE</c:v>
                </c:pt>
                <c:pt idx="1905">
                  <c:v>TITO PRATES DA FONSECA</c:v>
                </c:pt>
                <c:pt idx="1906">
                  <c:v>RITA BICUDO PEREIRA PROFA</c:v>
                </c:pt>
                <c:pt idx="1907">
                  <c:v>RAQUEL ASSIS BARREIROS PROFA</c:v>
                </c:pt>
                <c:pt idx="1908">
                  <c:v>GUILHERME DE ALMEIDA</c:v>
                </c:pt>
                <c:pt idx="1909">
                  <c:v>ELZA SARAIVA MONTEIRO PROFA</c:v>
                </c:pt>
                <c:pt idx="1910">
                  <c:v>YOLANDO MALLOZZI</c:v>
                </c:pt>
                <c:pt idx="1911">
                  <c:v>ALFREDO GOMES PROF</c:v>
                </c:pt>
                <c:pt idx="1912">
                  <c:v>PAULO LEIVAS MACALAO PASTOR</c:v>
                </c:pt>
                <c:pt idx="1913">
                  <c:v>ASSIS JOSE AMBROSIO</c:v>
                </c:pt>
                <c:pt idx="1914">
                  <c:v>DILSON FUNARO MINISTRO</c:v>
                </c:pt>
                <c:pt idx="1915">
                  <c:v>MARLY DIVA BONFANTI PROFA</c:v>
                </c:pt>
                <c:pt idx="1916">
                  <c:v>EURICO FIGUEIREDO PROF</c:v>
                </c:pt>
                <c:pt idx="1917">
                  <c:v>JOHANN GUTENBERG</c:v>
                </c:pt>
                <c:pt idx="1918">
                  <c:v>LUIZ AMARAL WAGNER PROF</c:v>
                </c:pt>
                <c:pt idx="1919">
                  <c:v>GABRIELA MISTRAL</c:v>
                </c:pt>
                <c:pt idx="1920">
                  <c:v>JULIO PESTANA</c:v>
                </c:pt>
                <c:pt idx="1921">
                  <c:v>CYRENE DE OLIVEIRA LAET DONA</c:v>
                </c:pt>
                <c:pt idx="1922">
                  <c:v>MARIA ANGELITA SAYAGO LAET PROFA</c:v>
                </c:pt>
                <c:pt idx="1923">
                  <c:v>JOSE DO AMARAL MELLO PROF</c:v>
                </c:pt>
                <c:pt idx="1924">
                  <c:v>DIRCE PASTORE DONATO PROFA</c:v>
                </c:pt>
                <c:pt idx="1925">
                  <c:v>NELSON GOMES CAETANO PROF</c:v>
                </c:pt>
                <c:pt idx="1926">
                  <c:v>GUSTAVO BARROSO</c:v>
                </c:pt>
                <c:pt idx="1927">
                  <c:v>FELICIO TONETTI</c:v>
                </c:pt>
                <c:pt idx="1928">
                  <c:v>PAUL HUGON PROF</c:v>
                </c:pt>
                <c:pt idx="1929">
                  <c:v>VISCONDE DE INHAUMA ALMIRANTE</c:v>
                </c:pt>
                <c:pt idx="1930">
                  <c:v>JOSE MARCELINO DA FONSECA MAJOR</c:v>
                </c:pt>
                <c:pt idx="1931">
                  <c:v>CASTRO ALVES</c:v>
                </c:pt>
                <c:pt idx="1932">
                  <c:v>CARLOS DE LAET PROF</c:v>
                </c:pt>
                <c:pt idx="1933">
                  <c:v>ARLETE TEREZINHA PIZAO PROFA</c:v>
                </c:pt>
                <c:pt idx="1934">
                  <c:v>FRANCISCO VOCCIO</c:v>
                </c:pt>
                <c:pt idx="1935">
                  <c:v>JUDITH GUIMARAES DOS SANTOS PROFA</c:v>
                </c:pt>
                <c:pt idx="1936">
                  <c:v>PHILOMENA BAYLAO PROFA</c:v>
                </c:pt>
                <c:pt idx="1937">
                  <c:v>MARIA PAULA MARCONDES DOMINGUES PROFA</c:v>
                </c:pt>
                <c:pt idx="1938">
                  <c:v>ANGELO BORTOLO</c:v>
                </c:pt>
                <c:pt idx="1939">
                  <c:v>ARNALDO BARRETO</c:v>
                </c:pt>
                <c:pt idx="1940">
                  <c:v>CASSIO DA COSTA VIDIGAL</c:v>
                </c:pt>
                <c:pt idx="1941">
                  <c:v>PEDRO DE MORAES VICTOR DR</c:v>
                </c:pt>
                <c:pt idx="1942">
                  <c:v>JOAO BAPTISTA ALVES SILVA PROF</c:v>
                </c:pt>
                <c:pt idx="1943">
                  <c:v>LEOVERGILIO MOREIRA PROF</c:v>
                </c:pt>
                <c:pt idx="1944">
                  <c:v>TEREZINE ARANTES FERRAZ BIBLIOTECARIA</c:v>
                </c:pt>
                <c:pt idx="1945">
                  <c:v>EUNICE TEREZINHA DE OLIVEIRA FRAGOAS PROFA</c:v>
                </c:pt>
                <c:pt idx="1946">
                  <c:v>SERGIO DA COSTA PROF</c:v>
                </c:pt>
                <c:pt idx="1947">
                  <c:v>ALBERTO CARDOSO DE MELLO NETO DR</c:v>
                </c:pt>
                <c:pt idx="1948">
                  <c:v>PEDRO ALEXANDRINO</c:v>
                </c:pt>
                <c:pt idx="1949">
                  <c:v>SILVA JARDIM</c:v>
                </c:pt>
                <c:pt idx="1950">
                  <c:v>ALFREDO INACIO TRINDADE</c:v>
                </c:pt>
                <c:pt idx="1951">
                  <c:v>ALBINO CESAR</c:v>
                </c:pt>
                <c:pt idx="1952">
                  <c:v>RAFAEL DE MORAES LIMA PROF</c:v>
                </c:pt>
                <c:pt idx="1953">
                  <c:v>JOAO LIGABUE CONEGO</c:v>
                </c:pt>
                <c:pt idx="1954">
                  <c:v>ADEMAR HIROSHI SUDA PROF</c:v>
                </c:pt>
                <c:pt idx="1955">
                  <c:v>LUZIA GODOY PROFA</c:v>
                </c:pt>
                <c:pt idx="1956">
                  <c:v>CEL JTO A EE VERIDIANA CAMACHO CARVALHO GOMES PROFA</c:v>
                </c:pt>
                <c:pt idx="1957">
                  <c:v>VICTOR DOS SANTOS CUNHA PROF</c:v>
                </c:pt>
                <c:pt idx="1958">
                  <c:v>SEBASTIAO DE SOUZA BUENO PROF</c:v>
                </c:pt>
                <c:pt idx="1959">
                  <c:v>DAVID EUGENIO DOS SANTOS PROF</c:v>
                </c:pt>
                <c:pt idx="1960">
                  <c:v>JOSE MARIA REYS PROF</c:v>
                </c:pt>
                <c:pt idx="1961">
                  <c:v>EURIPEDES DE CASTRO</c:v>
                </c:pt>
                <c:pt idx="1962">
                  <c:v>LAEL DE MOURA PRADO PROF</c:v>
                </c:pt>
                <c:pt idx="1963">
                  <c:v>MIGUEL VIEIRA FERREIRA DR</c:v>
                </c:pt>
                <c:pt idx="1964">
                  <c:v>CARMOSINA MONTEIRO VIANNA PROFA</c:v>
                </c:pt>
                <c:pt idx="1965">
                  <c:v>VERIDIANA CAMACHO CARVALHO GOMES PROFA</c:v>
                </c:pt>
                <c:pt idx="1966">
                  <c:v>JUSTINO CARDOSO DR</c:v>
                </c:pt>
                <c:pt idx="1967">
                  <c:v>LUIZ LAZARO ZAMENHOF DR</c:v>
                </c:pt>
                <c:pt idx="1968">
                  <c:v>PROVINCIA DE NAGASAKI</c:v>
                </c:pt>
                <c:pt idx="1969">
                  <c:v>MARIA ANTONIETTA DE CASTRO PROFA</c:v>
                </c:pt>
                <c:pt idx="1970">
                  <c:v>CEEJA DEPUTADO GUILHERME DE OLIVEIRA GOMES</c:v>
                </c:pt>
                <c:pt idx="1971">
                  <c:v>CEL JTO A EE ANTONIO RAPOSO TAVARES</c:v>
                </c:pt>
                <c:pt idx="1972">
                  <c:v>ERNESTO THENN DE BARROS PROFESSOR</c:v>
                </c:pt>
                <c:pt idx="1973">
                  <c:v>JOSE MARIA RODRIGUES LEITE PROFESSOR</c:v>
                </c:pt>
                <c:pt idx="1974">
                  <c:v>ALCYR OLIVEIRA PORCIUNCULA PROFESSOR</c:v>
                </c:pt>
                <c:pt idx="1975">
                  <c:v>ROSA BONFIGLIOLI</c:v>
                </c:pt>
                <c:pt idx="1976">
                  <c:v>JOSE LIBERATTI PROFESSOR</c:v>
                </c:pt>
                <c:pt idx="1977">
                  <c:v>FRANCISCA LISBOA PERALTA PROFESSORA</c:v>
                </c:pt>
                <c:pt idx="1978">
                  <c:v>FANNY MONZONI SANTOS PROFESSORA</c:v>
                </c:pt>
                <c:pt idx="1979">
                  <c:v>MARIA AUGUSTA SIQUEIRA PROFESSORA</c:v>
                </c:pt>
                <c:pt idx="1980">
                  <c:v>LUIZ LUSTOSA DA SILVA PROFESSOR DOUTOR</c:v>
                </c:pt>
                <c:pt idx="1981">
                  <c:v>JOAO BAPTISTA DE BRITO PROFESSOR</c:v>
                </c:pt>
                <c:pt idx="1982">
                  <c:v>AMERICO MARCO ANTONIO DOUTOR</c:v>
                </c:pt>
                <c:pt idx="1983">
                  <c:v>BENEDICTO CALDEIRA PROFESSOR</c:v>
                </c:pt>
                <c:pt idx="1984">
                  <c:v>HELOISA DE ASSUMPCAO PROFESSORA</c:v>
                </c:pt>
                <c:pt idx="1985">
                  <c:v>ALICE VELHO TEIXEIRA PROFESSORA</c:v>
                </c:pt>
                <c:pt idx="1986">
                  <c:v>JULIA LOPES DE ALMEIDA</c:v>
                </c:pt>
                <c:pt idx="1987">
                  <c:v>GLORIA AZEDIA BONETTI PROFESSORA</c:v>
                </c:pt>
                <c:pt idx="1988">
                  <c:v>GRACILIANO RAMOS</c:v>
                </c:pt>
                <c:pt idx="1989">
                  <c:v>OGUIOMAR RUGGERI PROFESSOR</c:v>
                </c:pt>
                <c:pt idx="1990">
                  <c:v>LEONARDO VILAS BOAS</c:v>
                </c:pt>
                <c:pt idx="1991">
                  <c:v>VICENTE PEIXOTO PROFESSOR</c:v>
                </c:pt>
                <c:pt idx="1992">
                  <c:v>ANTONIO RAPOSO TAVARES</c:v>
                </c:pt>
                <c:pt idx="1993">
                  <c:v>NEWTON ESPIRITO SANTO AYRES PROFESSOR</c:v>
                </c:pt>
                <c:pt idx="1994">
                  <c:v>LUCY ANNA CARROZO LATORRE PROFESSORA</c:v>
                </c:pt>
                <c:pt idx="1995">
                  <c:v>JOSE GERALDO VIEIRA</c:v>
                </c:pt>
                <c:pt idx="1996">
                  <c:v>GASTAO RAMOS PROFESSOR</c:v>
                </c:pt>
                <c:pt idx="1997">
                  <c:v>TARSILA DO AMARAL</c:v>
                </c:pt>
                <c:pt idx="1998">
                  <c:v>HORACIO QUAGLIO PROFESSOR</c:v>
                </c:pt>
                <c:pt idx="1999">
                  <c:v>NEUZA DE OLIVEIRA PREVIDE PROFESSORA</c:v>
                </c:pt>
                <c:pt idx="2000">
                  <c:v>ARMANDO GABAN PROFESSOR</c:v>
                </c:pt>
                <c:pt idx="2001">
                  <c:v>ORLANDO GERIBOLA PROFESSOR</c:v>
                </c:pt>
                <c:pt idx="2002">
                  <c:v>JOSE RIBEIRO DE SOUZA PROFESSOR</c:v>
                </c:pt>
                <c:pt idx="2003">
                  <c:v>JARDIM SANTA MARIA III</c:v>
                </c:pt>
                <c:pt idx="2004">
                  <c:v>ANTONIO BRAZ GAMBARINI DOUTOR</c:v>
                </c:pt>
                <c:pt idx="2005">
                  <c:v>JOSE JORGE PROFESSOR</c:v>
                </c:pt>
                <c:pt idx="2006">
                  <c:v>FERNANDO BUONADUCE PROFESSOR</c:v>
                </c:pt>
                <c:pt idx="2007">
                  <c:v>WALTER NEGRELLI</c:v>
                </c:pt>
                <c:pt idx="2008">
                  <c:v>GABRIELA MARIA ELISABETH WIENKEM IRMA</c:v>
                </c:pt>
                <c:pt idx="2009">
                  <c:v>SAO PAULO DA CRUZ</c:v>
                </c:pt>
                <c:pt idx="2010">
                  <c:v>PAULO FREIRE EDUCADOR</c:v>
                </c:pt>
                <c:pt idx="2011">
                  <c:v>CLAUDINEI GARCIA PROFESSOR</c:v>
                </c:pt>
                <c:pt idx="2012">
                  <c:v>JOSE EDSON MARTINS GOMES PROFESSOR</c:v>
                </c:pt>
                <c:pt idx="2013">
                  <c:v>DIRETOR RICARDO GENESIO DA SILVA</c:v>
                </c:pt>
                <c:pt idx="2014">
                  <c:v>THEODORICO DE OLIVEIRA PROFESSOR</c:v>
                </c:pt>
                <c:pt idx="2015">
                  <c:v>CEL JTO A EE DOMINGOS CAMERLINGO CALO</c:v>
                </c:pt>
                <c:pt idx="2016">
                  <c:v>HORACIO SOARES</c:v>
                </c:pt>
                <c:pt idx="2017">
                  <c:v>ESMERALDA SOARES FERRAZ PROFESSORA</c:v>
                </c:pt>
                <c:pt idx="2018">
                  <c:v>MARIA DO CARMO ARRUDA DA SILVA PROFESSORA</c:v>
                </c:pt>
                <c:pt idx="2019">
                  <c:v>JOSE AUGUSTO DE OLIVEIRA PROFESSOR</c:v>
                </c:pt>
                <c:pt idx="2020">
                  <c:v>ARY CORREA DOUTOR</c:v>
                </c:pt>
                <c:pt idx="2021">
                  <c:v>LEONIDAS DO AMARAL VIEIRA</c:v>
                </c:pt>
                <c:pt idx="2022">
                  <c:v>CEEJA PROFESSOR JOAO SEGURA</c:v>
                </c:pt>
                <c:pt idx="2023">
                  <c:v>CARLOS SAMPAIO FILHO DOUTOR</c:v>
                </c:pt>
                <c:pt idx="2024">
                  <c:v>JOANA HELENA DE CASTILHO MARQUES PROFESSORA</c:v>
                </c:pt>
                <c:pt idx="2025">
                  <c:v>CEL JTO A EE THEODORO CORREA CINTRA PROF</c:v>
                </c:pt>
                <c:pt idx="2026">
                  <c:v>THEODORO CORREA CINTRA PROFESSOR</c:v>
                </c:pt>
                <c:pt idx="2027">
                  <c:v>EXPEDITO CAMARGO FREIRE PROFESSOR</c:v>
                </c:pt>
                <c:pt idx="2028">
                  <c:v>JOAO MARTINS DE ALMEIDA PROFESSOR</c:v>
                </c:pt>
                <c:pt idx="2029">
                  <c:v>RYOITI YASSUDA</c:v>
                </c:pt>
                <c:pt idx="2030">
                  <c:v>ALEXANDRINA GOMES DE ARAUJO RODRIGUES PROFESSORA</c:v>
                </c:pt>
                <c:pt idx="2031">
                  <c:v>JOSE WADIE MILAD PROFESSOR</c:v>
                </c:pt>
                <c:pt idx="2032">
                  <c:v>ANTONIA CARLOTA GOMES PROFESSORA</c:v>
                </c:pt>
                <c:pt idx="2033">
                  <c:v>ELOYNA SALGADO RIBEIRO PROFESSORA</c:v>
                </c:pt>
                <c:pt idx="2034">
                  <c:v>ESCOLASTICA ANTUNES SALGADO PROFESSORA</c:v>
                </c:pt>
                <c:pt idx="2035">
                  <c:v>GENESIO CANDIDO PEREIRA DOUTOR</c:v>
                </c:pt>
                <c:pt idx="2036">
                  <c:v>CEEJA ANTONIO JOSE FALCONE PROFESSOR</c:v>
                </c:pt>
                <c:pt idx="2037">
                  <c:v>JOAO CONCEICAO DOUTOR</c:v>
                </c:pt>
                <c:pt idx="2038">
                  <c:v>ELIAS DE MELLO AYRES PROFESSOR</c:v>
                </c:pt>
                <c:pt idx="2039">
                  <c:v>ANTONIO DE MELLO COTRIM PROFESSOR</c:v>
                </c:pt>
                <c:pt idx="2040">
                  <c:v>PRUDENTE DOUTOR</c:v>
                </c:pt>
                <c:pt idx="2041">
                  <c:v>FRANCISCA ELISA DA SILVA</c:v>
                </c:pt>
                <c:pt idx="2042">
                  <c:v>HONORATO FAUSTINO</c:v>
                </c:pt>
                <c:pt idx="2043">
                  <c:v>MORAIS BARROS</c:v>
                </c:pt>
                <c:pt idx="2044">
                  <c:v>ALFREDO CARDOSO DOUTOR</c:v>
                </c:pt>
                <c:pt idx="2045">
                  <c:v>PEDRO MORAES CAVALCANTI</c:v>
                </c:pt>
                <c:pt idx="2046">
                  <c:v>JOSE ROMAO PROFESSOR</c:v>
                </c:pt>
                <c:pt idx="2047">
                  <c:v>OLIVIA BIANCO PROFESSORA</c:v>
                </c:pt>
                <c:pt idx="2048">
                  <c:v>JERONYMO GALLO MONSENHOR</c:v>
                </c:pt>
                <c:pt idx="2049">
                  <c:v>SUD MENNUCCI</c:v>
                </c:pt>
                <c:pt idx="2050">
                  <c:v>JOSE DE MELLO MORAES PROFESSOR</c:v>
                </c:pt>
                <c:pt idx="2051">
                  <c:v>JORGE COURY DOUTOR</c:v>
                </c:pt>
                <c:pt idx="2052">
                  <c:v>SAMUEL DE CASTRO NEVES DOUTOR</c:v>
                </c:pt>
                <c:pt idx="2053">
                  <c:v>DARIO BRASIL DOUTOR</c:v>
                </c:pt>
                <c:pt idx="2054">
                  <c:v>HELIO NEHRING PROFESSOR</c:v>
                </c:pt>
                <c:pt idx="2055">
                  <c:v>LUCIANO GUIDOTTI COMENDADOR</c:v>
                </c:pt>
                <c:pt idx="2056">
                  <c:v>JOAO SAMPAIO DOUTOR</c:v>
                </c:pt>
                <c:pt idx="2057">
                  <c:v>MARIA DE LOURDES SILVEIRA COSENTINO PROFESSORA</c:v>
                </c:pt>
                <c:pt idx="2058">
                  <c:v>HELIO PENTEADO DE CASTRO PROFESSOR</c:v>
                </c:pt>
                <c:pt idx="2059">
                  <c:v>ADOLPHO CARVALHO PROFESSOR</c:v>
                </c:pt>
                <c:pt idx="2060">
                  <c:v>MARIO DEDINI COMENDADOR</c:v>
                </c:pt>
                <c:pt idx="2061">
                  <c:v>JETHRO VAZ DE TOLEDO PROFESSOR</c:v>
                </c:pt>
                <c:pt idx="2062">
                  <c:v>EE PROF? WILSA APARECIDA GOMES VASCONCELLOS</c:v>
                </c:pt>
                <c:pt idx="2063">
                  <c:v>EDUARDO MILAD KOAIK DOM</c:v>
                </c:pt>
                <c:pt idx="2064">
                  <c:v>ATTILIO VIDAL LAFRATA PROFESSOR</c:v>
                </c:pt>
                <c:pt idx="2065">
                  <c:v>AFFONSO JOSE FIORAVANTI PROFESSOR</c:v>
                </c:pt>
                <c:pt idx="2066">
                  <c:v>JURACY NEVES DE MELLO FERRACCIU PROFESSOR</c:v>
                </c:pt>
                <c:pt idx="2067">
                  <c:v>EDUIR BENEDICTO SCARPARI PROFESSOR</c:v>
                </c:pt>
                <c:pt idx="2068">
                  <c:v>FERNANDO MARIA FACHINI FREI</c:v>
                </c:pt>
                <c:pt idx="2069">
                  <c:v>CATHARINA CASALE PADOVANI PROFESSORA</c:v>
                </c:pt>
                <c:pt idx="2070">
                  <c:v>MIGUEL MARVULLO</c:v>
                </c:pt>
                <c:pt idx="2071">
                  <c:v>CEEJA DE PIRAJU</c:v>
                </c:pt>
                <c:pt idx="2072">
                  <c:v>JOAO GOBBO SOBRINHO</c:v>
                </c:pt>
                <c:pt idx="2073">
                  <c:v>CESARIO COIMBRA DOUTOR</c:v>
                </c:pt>
                <c:pt idx="2074">
                  <c:v>FRANCISCO GRAZIANO</c:v>
                </c:pt>
                <c:pt idx="2075">
                  <c:v>JUSTINIANO WHITAKER DE OLIVEIRA CORONEL</c:v>
                </c:pt>
                <c:pt idx="2076">
                  <c:v>LIONS CLUBE</c:v>
                </c:pt>
                <c:pt idx="2077">
                  <c:v>MAXIMILIANO BARUTO DOUTOR</c:v>
                </c:pt>
                <c:pt idx="2078">
                  <c:v>JUDITH FERRAO LEGASPE PROFESSORA</c:v>
                </c:pt>
                <c:pt idx="2079">
                  <c:v>MARIA ROSA NUCCI PACIFICO HOMEM PROFESSORA</c:v>
                </c:pt>
                <c:pt idx="2080">
                  <c:v>OSCAR ALVES JANEIRO PROFESSOR</c:v>
                </c:pt>
                <c:pt idx="2081">
                  <c:v>JOANITA KAMMER MARTINS PEREIRA PROFESSORA</c:v>
                </c:pt>
                <c:pt idx="2082">
                  <c:v>WALDEMAR FERREIRA PROFESSOR</c:v>
                </c:pt>
                <c:pt idx="2083">
                  <c:v>MARIA JOAQUINA DE ARRUDA PROFESSORA</c:v>
                </c:pt>
                <c:pt idx="2084">
                  <c:v>CUSTODIO ANGELO DE LIMA DOUTOR</c:v>
                </c:pt>
                <c:pt idx="2085">
                  <c:v>ARLINDO FAVARO PROFESSOR</c:v>
                </c:pt>
                <c:pt idx="2086">
                  <c:v>ALTIMIRA PINKE PROFESSORA</c:v>
                </c:pt>
                <c:pt idx="2087">
                  <c:v>PIRASSUNUNGA</c:v>
                </c:pt>
                <c:pt idx="2088">
                  <c:v>FRANCO CORONEL</c:v>
                </c:pt>
                <c:pt idx="2089">
                  <c:v>OSMARINA SEDEH PADILHA PROFESSORA</c:v>
                </c:pt>
                <c:pt idx="2090">
                  <c:v>IGNEZ GIARETTA SGUERRA PROFESSORA</c:v>
                </c:pt>
                <c:pt idx="2091">
                  <c:v>ALBERTO SANTOS DUMONT</c:v>
                </c:pt>
                <c:pt idx="2092">
                  <c:v>JOAO GOMES MARTINS CORONEL</c:v>
                </c:pt>
                <c:pt idx="2093">
                  <c:v>LUCIA SILVA DE ASSUMPCAO</c:v>
                </c:pt>
                <c:pt idx="2094">
                  <c:v>CEEJA JOSE LIBANIO FILHO PROFESSOR</c:v>
                </c:pt>
                <c:pt idx="2095">
                  <c:v>CEL JTO A EE MONSENHOR SARRION</c:v>
                </c:pt>
                <c:pt idx="2096">
                  <c:v>JOAO CARLOS PADILHA DE SIQUEIRA</c:v>
                </c:pt>
                <c:pt idx="2097">
                  <c:v>FERNANDO COSTA</c:v>
                </c:pt>
                <c:pt idx="2098">
                  <c:v>ANNA ANTONIO PROFESSORA</c:v>
                </c:pt>
                <c:pt idx="2099">
                  <c:v>MARIA LUIZA FORMOZINHO RIBEIRO PROFESSORA</c:v>
                </c:pt>
                <c:pt idx="2100">
                  <c:v>MIGUEL OMAR BARRETO PROFESSOR</c:v>
                </c:pt>
                <c:pt idx="2101">
                  <c:v>HUGO MIELE PROFESSOR</c:v>
                </c:pt>
                <c:pt idx="2102">
                  <c:v>JOSE FOZ DOUTOR</c:v>
                </c:pt>
                <c:pt idx="2103">
                  <c:v>MARIETTA FERRAZ DE ASSUMPCAO PROFESSORA</c:v>
                </c:pt>
                <c:pt idx="2104">
                  <c:v>FLORIVALDO LEAL</c:v>
                </c:pt>
                <c:pt idx="2105">
                  <c:v>MARREY JUNIOR DOUTOR</c:v>
                </c:pt>
                <c:pt idx="2106">
                  <c:v>PLACIDIO BRAGA NOGUEIRA PROFESSOR</c:v>
                </c:pt>
                <c:pt idx="2107">
                  <c:v>ARLINDO FANTINI PROFESSOR</c:v>
                </c:pt>
                <c:pt idx="2108">
                  <c:v>MIRELLA PESCE DESIDERE PROFESSORA</c:v>
                </c:pt>
                <c:pt idx="2109">
                  <c:v>FATIMA APARECIDA COSTA FALCON PROFESSORA</c:v>
                </c:pt>
                <c:pt idx="2110">
                  <c:v>FRANCISCO PESSOA</c:v>
                </c:pt>
                <c:pt idx="2111">
                  <c:v>IVO LIBONI PROFESSOR</c:v>
                </c:pt>
                <c:pt idx="2112">
                  <c:v>ANIBAL VITOR FAVA</c:v>
                </c:pt>
                <c:pt idx="2113">
                  <c:v>CLEOFANO MOTA</c:v>
                </c:pt>
                <c:pt idx="2114">
                  <c:v>PREFEITO MARIO CORADIN</c:v>
                </c:pt>
                <c:pt idx="2115">
                  <c:v>FRUTUOSO PEREIRA DE MORAES</c:v>
                </c:pt>
                <c:pt idx="2116">
                  <c:v>GENI CUNHA</c:v>
                </c:pt>
                <c:pt idx="2117">
                  <c:v>DINORAH SILVA DOS SANTOS PROFESSORA</c:v>
                </c:pt>
                <c:pt idx="2118">
                  <c:v>ALDEIA TAQUARI</c:v>
                </c:pt>
                <c:pt idx="2119">
                  <c:v>MILCIO BAZOLI PROFESSOR</c:v>
                </c:pt>
                <c:pt idx="2120">
                  <c:v>MANOEL CAMILLO JUNIOR PROFESSOR</c:v>
                </c:pt>
                <c:pt idx="2121">
                  <c:v>ESTEPHANO ORLANDO PAULOVSKI PROFESSOR</c:v>
                </c:pt>
                <c:pt idx="2122">
                  <c:v>CEEJA RICARDO JOSE POCI MENDES</c:v>
                </c:pt>
                <c:pt idx="2123">
                  <c:v>ANTONIO FERNANDES PROFESSOR</c:v>
                </c:pt>
                <c:pt idx="2124">
                  <c:v>KOKI KITAJIMA</c:v>
                </c:pt>
                <c:pt idx="2125">
                  <c:v>AURORA COELHO PROFESSORA</c:v>
                </c:pt>
                <c:pt idx="2126">
                  <c:v>PLACIDO DE PAULA E SILVA</c:v>
                </c:pt>
                <c:pt idx="2127">
                  <c:v>ANTONIO BARREIROS PROFESSOR</c:v>
                </c:pt>
                <c:pt idx="2128">
                  <c:v>ANTONIO AUGUSTO LOPES DE OLIVEIRA JUNIOR</c:v>
                </c:pt>
                <c:pt idx="2129">
                  <c:v>FRANCISCO DA CUNHA JUNQUEIRA DOUTOR</c:v>
                </c:pt>
                <c:pt idx="2130">
                  <c:v>JOSE ALEIXO DA SILVA PASSOS CORONEL</c:v>
                </c:pt>
                <c:pt idx="2131">
                  <c:v>MESSIAS DA FONSECA DOUTOR</c:v>
                </c:pt>
                <c:pt idx="2132">
                  <c:v>JOAO DE SOUZA CAMPOS CORONEL</c:v>
                </c:pt>
                <c:pt idx="2133">
                  <c:v>CEEJA CECILIA DULTRA CARAM PROFESSORA</c:v>
                </c:pt>
                <c:pt idx="2134">
                  <c:v>FABIO BARRETO</c:v>
                </c:pt>
                <c:pt idx="2135">
                  <c:v>BARROS CONEGO</c:v>
                </c:pt>
                <c:pt idx="2136">
                  <c:v>ANTONIO DIEDERICHSEN</c:v>
                </c:pt>
                <c:pt idx="2137">
                  <c:v>JOSE LIMA PEDREIRA DE FREITAS PROFESSORA</c:v>
                </c:pt>
                <c:pt idx="2138">
                  <c:v>WALTER FERREIRA PROFESSOR</c:v>
                </c:pt>
                <c:pt idx="2139">
                  <c:v>HERMINIA GUGLIANO PROFESSORA</c:v>
                </c:pt>
                <c:pt idx="2140">
                  <c:v>AMELIA DOS SANTOS MUSA PROFESSORA</c:v>
                </c:pt>
                <c:pt idx="2141">
                  <c:v>SINHA JUNQUEIRA DONA</c:v>
                </c:pt>
                <c:pt idx="2142">
                  <c:v>ALCIDES CORREA PROFESSOR</c:v>
                </c:pt>
                <c:pt idx="2143">
                  <c:v>RUBEN CLAUDIO MOREIRA PROFESSOR</c:v>
                </c:pt>
                <c:pt idx="2144">
                  <c:v>JOAO AUGUSTO DE MELLO PROFESSOR</c:v>
                </c:pt>
                <c:pt idx="2145">
                  <c:v>FRANCISCO BONFIM</c:v>
                </c:pt>
                <c:pt idx="2146">
                  <c:v>ALBERTO JOSE GONCALVES DOM</c:v>
                </c:pt>
                <c:pt idx="2147">
                  <c:v>GUIMARAES JUNIOR DOUTOR</c:v>
                </c:pt>
                <c:pt idx="2148">
                  <c:v>MEIRA JUNIOR DOUTOR</c:v>
                </c:pt>
                <c:pt idx="2149">
                  <c:v>EUGENIA VILHENA DE MORAIS PROFESSORA</c:v>
                </c:pt>
                <c:pt idx="2150">
                  <c:v>ALPHEU DOMINIGUETTI PROFESSOR</c:v>
                </c:pt>
                <c:pt idx="2151">
                  <c:v>CID DE OLIVEIRA LEITE PROFESSOR</c:v>
                </c:pt>
                <c:pt idx="2152">
                  <c:v>OTONIEL MOTA</c:v>
                </c:pt>
                <c:pt idx="2153">
                  <c:v>EDGARDO CAJADO DOUTOR</c:v>
                </c:pt>
                <c:pt idx="2154">
                  <c:v>HELY LOPES MEIRELLES</c:v>
                </c:pt>
                <c:pt idx="2155">
                  <c:v>DR THOMAZ ALBERTO WHATELY</c:v>
                </c:pt>
                <c:pt idx="2156">
                  <c:v>VEIGA DE MIRANDA MINISTRO</c:v>
                </c:pt>
                <c:pt idx="2157">
                  <c:v>GERALDO CORREIA DE CARVALHO DOUTOR</c:v>
                </c:pt>
                <c:pt idx="2158">
                  <c:v>JENNY DE TOLEDO PIZA SCHROEDER PROFESSORA</c:v>
                </c:pt>
                <c:pt idx="2159">
                  <c:v>RAFAEL LEME FRANCO PROFESSOR</c:v>
                </c:pt>
                <c:pt idx="2160">
                  <c:v>ORLANDO VITALIANO VEREADOR</c:v>
                </c:pt>
                <c:pt idx="2161">
                  <c:v>DOMINGOS JOAO BAPTISTA SPINELLI PROFESSOR DOUTOR</c:v>
                </c:pt>
                <c:pt idx="2162">
                  <c:v>ALBERTO FERRIANI PROFESSOR</c:v>
                </c:pt>
                <c:pt idx="2163">
                  <c:v>WALTER PAIVA PROFESSOR</c:v>
                </c:pt>
                <c:pt idx="2164">
                  <c:v>JARDIM DIVA TARLA DE CARVALHO</c:v>
                </c:pt>
                <c:pt idx="2165">
                  <c:v>DEPUTADO ANTONIO CALIXTO</c:v>
                </c:pt>
                <c:pt idx="2166">
                  <c:v>IRENE DIAS RIBEIRO PROFESSORA</c:v>
                </c:pt>
                <c:pt idx="2167">
                  <c:v>JOAO PALMA GUIAO DOUTOR</c:v>
                </c:pt>
                <c:pt idx="2168">
                  <c:v>HELIO LOURENCO DE OLIVEIRA PROFESSOR</c:v>
                </c:pt>
                <c:pt idx="2169">
                  <c:v>GETULIO VARGAS DOUTOR</c:v>
                </c:pt>
                <c:pt idx="2170">
                  <c:v>AYMAR BAPTISTA PRADO PROFESSOR DOUTOR</c:v>
                </c:pt>
                <c:pt idx="2171">
                  <c:v>EXPEDICIONARIOS BRASILEIROS</c:v>
                </c:pt>
                <c:pt idx="2172">
                  <c:v>GLORIA DOS SANTOS FONSECA PROFESSORA</c:v>
                </c:pt>
                <c:pt idx="2173">
                  <c:v>ROSANGELA BASILE PROFESSORA</c:v>
                </c:pt>
                <c:pt idx="2174">
                  <c:v>JESUS GUILHERME GIACOMINI</c:v>
                </c:pt>
                <c:pt idx="2175">
                  <c:v>PROFESSOR LAURO BIGELLI</c:v>
                </c:pt>
                <c:pt idx="2176">
                  <c:v>PARQUE DOS SERVIDORES</c:v>
                </c:pt>
                <c:pt idx="2177">
                  <c:v>PROFESSOR DIVO MARINO</c:v>
                </c:pt>
                <c:pt idx="2178">
                  <c:v>VIRGILIO GARCIA CAPITAO</c:v>
                </c:pt>
                <c:pt idx="2179">
                  <c:v>HEMILSON CARLOS MAGRINI PROFESSOR</c:v>
                </c:pt>
                <c:pt idx="2180">
                  <c:v>MARIA APARECIDA QUEIROZ CASARI PROFESSORA</c:v>
                </c:pt>
                <c:pt idx="2181">
                  <c:v>ORLANDO DRUMOND MURGEL ENGENHEIRO</c:v>
                </c:pt>
                <c:pt idx="2182">
                  <c:v>18 DE JUNHO</c:v>
                </c:pt>
                <c:pt idx="2183">
                  <c:v>ANTONIO DE CARVALHO LEITAO PROFESSOR</c:v>
                </c:pt>
                <c:pt idx="2184">
                  <c:v>ANTONIO MARINHO DE CARVALHO FILHO</c:v>
                </c:pt>
                <c:pt idx="2185">
                  <c:v>CEL JTO A EE PROF AMARAL WAGNER</c:v>
                </c:pt>
                <c:pt idx="2186">
                  <c:v>CLOTILDE PELUSO PROFESSORA</c:v>
                </c:pt>
                <c:pt idx="2187">
                  <c:v>VALENTIM AMARAL DEPUTADO</c:v>
                </c:pt>
                <c:pt idx="2188">
                  <c:v>JOSE AUGUSTO DE AZEVEDO ANTUNES PROFESSOR</c:v>
                </c:pt>
                <c:pt idx="2189">
                  <c:v>LUIZ LOBO NETO DOUTOR</c:v>
                </c:pt>
                <c:pt idx="2190">
                  <c:v>CRISTINA FITTIPALDI PROFESSORA</c:v>
                </c:pt>
                <c:pt idx="2191">
                  <c:v>CLOTHILDE MARTINS ZANEI PROFESSORA</c:v>
                </c:pt>
                <c:pt idx="2192">
                  <c:v>GENEROSO ALVES DE SIQUEIRA DOUTOR</c:v>
                </c:pt>
                <c:pt idx="2193">
                  <c:v>NADIR LESSA TOGNINI PROFESSORA</c:v>
                </c:pt>
                <c:pt idx="2194">
                  <c:v>JOSE CARLOS ANTUNES PROFESSOR</c:v>
                </c:pt>
                <c:pt idx="2195">
                  <c:v>OITO DE ABRIL</c:v>
                </c:pt>
                <c:pt idx="2196">
                  <c:v>RENER CARAM PROFESSOR</c:v>
                </c:pt>
                <c:pt idx="2197">
                  <c:v>OVIDIO PIRES DE CAMPOS PROFESSOR</c:v>
                </c:pt>
                <c:pt idx="2198">
                  <c:v>AMERICO BRASILIENSE DOUTOR</c:v>
                </c:pt>
                <c:pt idx="2199">
                  <c:v>MANOEL GRANDINI CASQUEL DOUTOR</c:v>
                </c:pt>
                <c:pt idx="2200">
                  <c:v>SERGIO MILLIET DA COSTA E SILVA</c:v>
                </c:pt>
                <c:pt idx="2201">
                  <c:v>ANTONIO ADIB CHAMMAS</c:v>
                </c:pt>
                <c:pt idx="2202">
                  <c:v>JOAO GALEAO CARVALHAL SENADOR</c:v>
                </c:pt>
                <c:pt idx="2203">
                  <c:v>JOAO BAPTISTA MARIGO MARTINS</c:v>
                </c:pt>
                <c:pt idx="2204">
                  <c:v>JOSE CALVITTI FILHO PROFESSOR</c:v>
                </c:pt>
                <c:pt idx="2205">
                  <c:v>NELSON PIZZOTTI MENDES PROFESSOR</c:v>
                </c:pt>
                <c:pt idx="2206">
                  <c:v>ONDINA RIVERA MIRANDA CINTRA PROFESSORA</c:v>
                </c:pt>
                <c:pt idx="2207">
                  <c:v>FIORAVANTE ZAMPOL</c:v>
                </c:pt>
                <c:pt idx="2208">
                  <c:v>WALDOMIRO GUIMARAES PROFESSOR</c:v>
                </c:pt>
                <c:pt idx="2209">
                  <c:v>NAGIB MIGUEL ELCHMER PROFESSOR</c:v>
                </c:pt>
                <c:pt idx="2210">
                  <c:v>WANDA BENTO GONCALVES PROFESSORA</c:v>
                </c:pt>
                <c:pt idx="2211">
                  <c:v>JOAO PAULO I PAPA</c:v>
                </c:pt>
                <c:pt idx="2212">
                  <c:v>AMARAL WAGNER</c:v>
                </c:pt>
                <c:pt idx="2213">
                  <c:v>CARLINA CACAPAVA DE MELLO PROFESSORA</c:v>
                </c:pt>
                <c:pt idx="2214">
                  <c:v>ADAMASTOR DE CARVALHO PROFESSOR</c:v>
                </c:pt>
                <c:pt idx="2215">
                  <c:v>JOSE HENRIQUE DE PAULA E SILVA PROFESSOR</c:v>
                </c:pt>
                <c:pt idx="2216">
                  <c:v>JOAQUIM DA FONSECA SARAIVA</c:v>
                </c:pt>
                <c:pt idx="2217">
                  <c:v>CARLOS GARCIA DOUTOR</c:v>
                </c:pt>
                <c:pt idx="2218">
                  <c:v>VISCONDE DE TAUNAY</c:v>
                </c:pt>
                <c:pt idx="2219">
                  <c:v>ARISTIDES GREVE PADRE</c:v>
                </c:pt>
                <c:pt idx="2220">
                  <c:v>FELICIO LAURITO DOUTOR</c:v>
                </c:pt>
                <c:pt idx="2221">
                  <c:v>RUBENS MOREIRA DA ROCHA PROFESSOR</c:v>
                </c:pt>
                <c:pt idx="2222">
                  <c:v>PERCIO PUCCINI PROFESSOR</c:v>
                </c:pt>
                <c:pt idx="2223">
                  <c:v>MARIA DE LOURDES GUIMARAES PROFESSORA</c:v>
                </c:pt>
                <c:pt idx="2224">
                  <c:v>FRANCISCA HELENA FURIA II PROFESSORA</c:v>
                </c:pt>
                <c:pt idx="2225">
                  <c:v>ATILLIO TOGNATO</c:v>
                </c:pt>
                <c:pt idx="2226">
                  <c:v>GABRIEL GONCALVES PROFESSOR</c:v>
                </c:pt>
                <c:pt idx="2227">
                  <c:v>EDEVALDO PERASSI PROFESSOR</c:v>
                </c:pt>
                <c:pt idx="2228">
                  <c:v>ODNEI MARIA MARTINS SANTURBANO PROFESSORA</c:v>
                </c:pt>
                <c:pt idx="2229">
                  <c:v>16 DE JULHO</c:v>
                </c:pt>
                <c:pt idx="2230">
                  <c:v>PARQUE MARAJOARA II</c:v>
                </c:pt>
                <c:pt idx="2231">
                  <c:v>CELSO AUGUSTO DANIEL PREFEITO ENGENHEIRO</c:v>
                </c:pt>
                <c:pt idx="2232">
                  <c:v>ARMANDO BELLEGARD PROFESSOR</c:v>
                </c:pt>
                <c:pt idx="2233">
                  <c:v>MARIA APARECIDA PINTO DE ABREU MAGNO PROFESSORA</c:v>
                </c:pt>
                <c:pt idx="2234">
                  <c:v>PRAIA DE BORACEIA</c:v>
                </c:pt>
                <c:pt idx="2235">
                  <c:v>CEEJA LUIZ CARLOS ROMAZZINI</c:v>
                </c:pt>
                <c:pt idx="2236">
                  <c:v>EMIDIO JOSE PINHEIRO PROFESSOR</c:v>
                </c:pt>
                <c:pt idx="2237">
                  <c:v>RAQUEL DE CASTRO FERREIRA PROFESSORA</c:v>
                </c:pt>
                <c:pt idx="2238">
                  <c:v>VICENTE DE CARVALHO</c:v>
                </c:pt>
                <c:pt idx="2239">
                  <c:v>DOMINGOS DE SOUZA PREFEITO</c:v>
                </c:pt>
                <c:pt idx="2240">
                  <c:v>LUCAS NOGUEIRA GARCEZ PROFESSOR</c:v>
                </c:pt>
                <c:pt idx="2241">
                  <c:v>MILTON BORGES YPIRANGA</c:v>
                </c:pt>
                <c:pt idx="2242">
                  <c:v>JACONIAS LEITE DA SILVA PASTOR</c:v>
                </c:pt>
                <c:pt idx="2243">
                  <c:v>CEEJA MARIA APARECIDA PASQUALETO FIGUEIREDO</c:v>
                </c:pt>
                <c:pt idx="2244">
                  <c:v>CEL JTO A EE OLGA CURY</c:v>
                </c:pt>
                <c:pt idx="2245">
                  <c:v>AZEVEDO JUNIOR</c:v>
                </c:pt>
                <c:pt idx="2246">
                  <c:v>SAO LEOPOLDO VISCONDE DE</c:v>
                </c:pt>
                <c:pt idx="2247">
                  <c:v>LUIZA MACUCO DONA</c:v>
                </c:pt>
                <c:pt idx="2248">
                  <c:v>SUETONIO BITTENCOURT JUNIOR PROFESSOR</c:v>
                </c:pt>
                <c:pt idx="2249">
                  <c:v>NEVES PRADO MONTEIRO</c:v>
                </c:pt>
                <c:pt idx="2250">
                  <c:v>FERNANDO DE AZEVEDO PROFESSOR</c:v>
                </c:pt>
                <c:pt idx="2251">
                  <c:v>PRIMO FERREIRA PROFESSOR</c:v>
                </c:pt>
                <c:pt idx="2252">
                  <c:v>CANADA</c:v>
                </c:pt>
                <c:pt idx="2253">
                  <c:v>ANTONIO ABLAS FILHO DOUTOR</c:v>
                </c:pt>
                <c:pt idx="2254">
                  <c:v>BARNABE</c:v>
                </c:pt>
                <c:pt idx="2255">
                  <c:v>MARQUES DE SAO VICENTE</c:v>
                </c:pt>
                <c:pt idx="2256">
                  <c:v>FRANCISCO MEIRA PROFESSOR</c:v>
                </c:pt>
                <c:pt idx="2257">
                  <c:v>JOAO OCTAVIO DOS SANTOS</c:v>
                </c:pt>
                <c:pt idx="2258">
                  <c:v>OLGA CURY</c:v>
                </c:pt>
                <c:pt idx="2259">
                  <c:v>GRACINDA MARIA FERREIRA PROFESSORA</c:v>
                </c:pt>
                <c:pt idx="2260">
                  <c:v>EMILIO JUSTO DEPUTADO</c:v>
                </c:pt>
                <c:pt idx="2261">
                  <c:v>WALTER SCHEPIS PROFESSOR</c:v>
                </c:pt>
                <c:pt idx="2262">
                  <c:v>DINIZ MARTINS PROFESSOR</c:v>
                </c:pt>
                <c:pt idx="2263">
                  <c:v>FRANCISCO PAIVA DE FIGUEIREDO PASTOR</c:v>
                </c:pt>
                <c:pt idx="2264">
                  <c:v>CEL JTO A EE 20 DE AGOSTO</c:v>
                </c:pt>
                <c:pt idx="2265">
                  <c:v>FAUSTO CARDOSO FIGUEIRA DE MELLO DOUTOR</c:v>
                </c:pt>
                <c:pt idx="2266">
                  <c:v>JOAO BATISTA BERNARDES PROFESSOR</c:v>
                </c:pt>
                <c:pt idx="2267">
                  <c:v>LAUDO FERREIRA DE CAMARGO MINISTRO</c:v>
                </c:pt>
                <c:pt idx="2268">
                  <c:v>EUCLYDES DESLANDES PROFESSOR</c:v>
                </c:pt>
                <c:pt idx="2269">
                  <c:v>FRANCISCO PRESTES MAIA ENGENHEIRO</c:v>
                </c:pt>
                <c:pt idx="2270">
                  <c:v>MATHIAS OCTAVIO ROXO NOBRE DOUTOR</c:v>
                </c:pt>
                <c:pt idx="2271">
                  <c:v>JOSE JORGE DO AMARAL PROFESSOR</c:v>
                </c:pt>
                <c:pt idx="2272">
                  <c:v>MARIA PIRES PROFESSORA</c:v>
                </c:pt>
                <c:pt idx="2273">
                  <c:v>JORGE RAHME PROFESSOR</c:v>
                </c:pt>
                <c:pt idx="2274">
                  <c:v>MIZUHO ABUNDANCIA</c:v>
                </c:pt>
                <c:pt idx="2275">
                  <c:v>JOSE FORNARI DOUTOR</c:v>
                </c:pt>
                <c:pt idx="2276">
                  <c:v>MARIA LUIZA FERRARI CICERO PROFESSORA</c:v>
                </c:pt>
                <c:pt idx="2277">
                  <c:v>MAURICIO ANTUNES FERRAZ PROFESSOR</c:v>
                </c:pt>
                <c:pt idx="2278">
                  <c:v>CARLOS PEZZOLO PROFESSOR</c:v>
                </c:pt>
                <c:pt idx="2279">
                  <c:v>20 DE AGOSTO</c:v>
                </c:pt>
                <c:pt idx="2280">
                  <c:v>WALLACE COCKRANE SIMONSEN</c:v>
                </c:pt>
                <c:pt idx="2281">
                  <c:v>ANESIA LOUREIRO GAMA PROFESSORA</c:v>
                </c:pt>
                <c:pt idx="2282">
                  <c:v>CYNIRA PIRES DOS SANTOS PROFESSORA</c:v>
                </c:pt>
                <c:pt idx="2283">
                  <c:v>VLADIMIR HERZOG JORNALISTA</c:v>
                </c:pt>
                <c:pt idx="2284">
                  <c:v>FAUSTINA PINHEIRO SILVA PROFESSORA</c:v>
                </c:pt>
                <c:pt idx="2285">
                  <c:v>DOMINGOS PEIXOTO DA SILVA PROFESSOR</c:v>
                </c:pt>
                <c:pt idx="2286">
                  <c:v>MARIA OSORIO TEIXEIRA PROFESSORA</c:v>
                </c:pt>
                <c:pt idx="2287">
                  <c:v>JEAN PIAGET</c:v>
                </c:pt>
                <c:pt idx="2288">
                  <c:v>PALMIRA GRASSIOTTO FERREIRA DA SILVA PROF</c:v>
                </c:pt>
                <c:pt idx="2289">
                  <c:v>BRAZILIA TONDI DE LIMA</c:v>
                </c:pt>
                <c:pt idx="2290">
                  <c:v>ISMAEL DA SILVA JUNIOR PROFESSOR</c:v>
                </c:pt>
                <c:pt idx="2291">
                  <c:v>LUIS DOS SANTOS METALURGICO</c:v>
                </c:pt>
                <c:pt idx="2292">
                  <c:v>FRANCISCO CRISTIANO LIMA DE FREITAS</c:v>
                </c:pt>
                <c:pt idx="2293">
                  <c:v>MARISTELA VIEIRA PROFESSORA</c:v>
                </c:pt>
                <c:pt idx="2294">
                  <c:v>MARIO FRANCISCON</c:v>
                </c:pt>
                <c:pt idx="2295">
                  <c:v>NEUSA FIGUEIREDO MARCAL PROFESSORA</c:v>
                </c:pt>
                <c:pt idx="2296">
                  <c:v>MARIA AUXILIADORA MARQUES PROFESSORA</c:v>
                </c:pt>
                <c:pt idx="2297">
                  <c:v>VILMA APPARECIDA ANSELMO SILVEIRA PROFESSORA</c:v>
                </c:pt>
                <c:pt idx="2298">
                  <c:v>CELIO LUIZ NEGRINI PROFESSOR</c:v>
                </c:pt>
                <c:pt idx="2299">
                  <c:v>AYRTON SENNA DA SILVA</c:v>
                </c:pt>
                <c:pt idx="2300">
                  <c:v>SERGIO VIEIRA DE MELLO DIPLOMATA</c:v>
                </c:pt>
                <c:pt idx="2301">
                  <c:v>TEREZA DELTA</c:v>
                </c:pt>
                <c:pt idx="2302">
                  <c:v>MAURICIO DE CASTRO</c:v>
                </c:pt>
                <c:pt idx="2303">
                  <c:v>CEL JTO A EE IDALINA MACEDO COSTA SODRE DONA</c:v>
                </c:pt>
                <c:pt idx="2304">
                  <c:v>MARIA TRUJILO TORLONI</c:v>
                </c:pt>
                <c:pt idx="2305">
                  <c:v>ALFREDO BURKART PROFESSOR</c:v>
                </c:pt>
                <c:pt idx="2306">
                  <c:v>ALEXANDRE GRIGOLLI PADRE</c:v>
                </c:pt>
                <c:pt idx="2307">
                  <c:v>BONIFACIO DE CARVALHO CORONEL</c:v>
                </c:pt>
                <c:pt idx="2308">
                  <c:v>IDALINA MACEDO COSTA SODRE DONA</c:v>
                </c:pt>
                <c:pt idx="2309">
                  <c:v>JESUINO DE ARRUDA</c:v>
                </c:pt>
                <c:pt idx="2310">
                  <c:v>MARIA RAMOS PROFESSORA</c:v>
                </c:pt>
                <c:pt idx="2311">
                  <c:v>ESTERINA PLACCO</c:v>
                </c:pt>
                <c:pt idx="2312">
                  <c:v>SEBASTIAO DE OLIVEIRA ROCHA PROFESSOR</c:v>
                </c:pt>
                <c:pt idx="2313">
                  <c:v>DOM GASTAO BISPO</c:v>
                </c:pt>
                <c:pt idx="2314">
                  <c:v>JOSE JULIANO NETO PROFESSOR</c:v>
                </c:pt>
                <c:pt idx="2315">
                  <c:v>ANTONIO ADOLFO LOBBE PROFESSOR</c:v>
                </c:pt>
                <c:pt idx="2316">
                  <c:v>EUGENIO FRANCO</c:v>
                </c:pt>
                <c:pt idx="2317">
                  <c:v>ARLINDO BITTENCOURT PROFESSOR</c:v>
                </c:pt>
                <c:pt idx="2318">
                  <c:v>ANTONIO MILITAO DE LIMA</c:v>
                </c:pt>
                <c:pt idx="2319">
                  <c:v>PAULINO CARLOS CORONEL</c:v>
                </c:pt>
                <c:pt idx="2320">
                  <c:v>CONDE DO PINHAL</c:v>
                </c:pt>
                <c:pt idx="2321">
                  <c:v>MARIVALDO CARLOS DEGAN PROFESSOR</c:v>
                </c:pt>
                <c:pt idx="2322">
                  <c:v>JOAO JORGE MARMORATO PROFESSOR</c:v>
                </c:pt>
                <c:pt idx="2323">
                  <c:v>ARCHIMEDES ARISTEU MENDES DE CARVALHO PROFESSOR</c:v>
                </c:pt>
                <c:pt idx="2324">
                  <c:v>LUDGERO BRAGA PROFESSOR</c:v>
                </c:pt>
                <c:pt idx="2325">
                  <c:v>ORLANDO PEREZ PROFESSOR</c:v>
                </c:pt>
                <c:pt idx="2326">
                  <c:v>ATTILIA PRADO MARGARIDO</c:v>
                </c:pt>
                <c:pt idx="2327">
                  <c:v>PERICLES SOARES</c:v>
                </c:pt>
                <c:pt idx="2328">
                  <c:v>BENTO DA SILVA CESAR PROFESSOR</c:v>
                </c:pt>
                <c:pt idx="2329">
                  <c:v>LUIZ AUGUSTO DE OLIVEIRA PROFESSOR</c:v>
                </c:pt>
                <c:pt idx="2330">
                  <c:v>ALVARO GUIAO DOUTOR</c:v>
                </c:pt>
                <c:pt idx="2331">
                  <c:v>ANDRELINO VIEIRA PROFESSOR</c:v>
                </c:pt>
                <c:pt idx="2332">
                  <c:v>GERALDO LOURENCO PADRE</c:v>
                </c:pt>
                <c:pt idx="2333">
                  <c:v>FRANCISCO EUGENIO DE LIMA</c:v>
                </c:pt>
                <c:pt idx="2334">
                  <c:v>JOAO DE MOURA GUIMARAES PROFESSOR</c:v>
                </c:pt>
                <c:pt idx="2335">
                  <c:v>JOAQUIM JOSE CORONEL</c:v>
                </c:pt>
                <c:pt idx="2336">
                  <c:v>ANESIA MARTINS MATTOS PROFESSORA</c:v>
                </c:pt>
                <c:pt idx="2337">
                  <c:v>CRISTIANO OSORIO DE OLIVEIRA CORONEL</c:v>
                </c:pt>
                <c:pt idx="2338">
                  <c:v>DOMINGOS THEODORO DE OLIVEIRA AZEVEDO</c:v>
                </c:pt>
                <c:pt idx="2339">
                  <c:v>TEOFILO DE ANDRADE DOUTOR</c:v>
                </c:pt>
                <c:pt idx="2340">
                  <c:v>STELLA COUVERT RIBEIRO PROFESSORA</c:v>
                </c:pt>
                <c:pt idx="2341">
                  <c:v>JORGE LUIZ ABICHABKI PROFESSOR</c:v>
                </c:pt>
                <c:pt idx="2342">
                  <c:v>ALEXANDRE FLEMING</c:v>
                </c:pt>
                <c:pt idx="2343">
                  <c:v>ANTONIO FRANCISCO D AVILA</c:v>
                </c:pt>
                <c:pt idx="2344">
                  <c:v>WILLIAN AMIN DOUTOR</c:v>
                </c:pt>
                <c:pt idx="2345">
                  <c:v>MANOEL MARTINS</c:v>
                </c:pt>
                <c:pt idx="2346">
                  <c:v>OSWALDO RIBEIRO JUNQUEIRA</c:v>
                </c:pt>
                <c:pt idx="2347">
                  <c:v>GETULIO LIMA CAPITAO</c:v>
                </c:pt>
                <c:pt idx="2348">
                  <c:v>SYLVIO TORQUATO JUNQUEIRA</c:v>
                </c:pt>
                <c:pt idx="2349">
                  <c:v>ADOLFO ALFEU FERRERO</c:v>
                </c:pt>
                <c:pt idx="2350">
                  <c:v>GENOVEVA PINHEIRO VIEIRA DE VITTA PROFESSORA</c:v>
                </c:pt>
                <c:pt idx="2351">
                  <c:v>MANOEL GOUVEIA DE LIMA</c:v>
                </c:pt>
                <c:pt idx="2352">
                  <c:v>PEDRO AMAURI SILVA PROFESSOR</c:v>
                </c:pt>
                <c:pt idx="2353">
                  <c:v>AUREA DE OLIVEIRA PROFESSORA</c:v>
                </c:pt>
                <c:pt idx="2354">
                  <c:v>CLEMENTE MARTON SEGURA PADRE</c:v>
                </c:pt>
                <c:pt idx="2355">
                  <c:v>CARLOS CASTILHO PROFESSOR</c:v>
                </c:pt>
                <c:pt idx="2356">
                  <c:v>JOAO PEDRO FERRAZ</c:v>
                </c:pt>
                <c:pt idx="2357">
                  <c:v>FRANCISCO MARQUES PINTO</c:v>
                </c:pt>
                <c:pt idx="2358">
                  <c:v>CEL JTO A EE MONSENHOR GONCALVES</c:v>
                </c:pt>
                <c:pt idx="2359">
                  <c:v>ALBERTO ANDALO</c:v>
                </c:pt>
                <c:pt idx="2360">
                  <c:v>NOEMIA BUENO DO VALLE PROFESSORA</c:v>
                </c:pt>
                <c:pt idx="2361">
                  <c:v>OSCAR SALGADO BUENO PROFESSOR</c:v>
                </c:pt>
                <c:pt idx="2362">
                  <c:v>ZULMIRA DA SILVA SALLES PROFESSORA</c:v>
                </c:pt>
                <c:pt idx="2363">
                  <c:v>NAIR SANTOS CUNHA PROFESSORA</c:v>
                </c:pt>
                <c:pt idx="2364">
                  <c:v>ADAHIR GUIMARAES FOGACA PROFESSOR</c:v>
                </c:pt>
                <c:pt idx="2365">
                  <c:v>GONCALVES MONSENHOR</c:v>
                </c:pt>
                <c:pt idx="2366">
                  <c:v>VICTOR BRITTO BASTOS PROFESSOR</c:v>
                </c:pt>
                <c:pt idx="2367">
                  <c:v>ANTONIO DE BARROS SERRA PROFESSOR</c:v>
                </c:pt>
                <c:pt idx="2368">
                  <c:v>LEME CARDEAL</c:v>
                </c:pt>
                <c:pt idx="2369">
                  <c:v>AMIRA HOMSI CHALELLA PROFESSORA</c:v>
                </c:pt>
                <c:pt idx="2370">
                  <c:v>VOLUNTARIOS DE 32</c:v>
                </c:pt>
                <c:pt idx="2371">
                  <c:v>JUSTINO JERRY FARIA PROFESSOR</c:v>
                </c:pt>
                <c:pt idx="2372">
                  <c:v>JAMIL KHAUAN PROFESSOR</c:v>
                </c:pt>
                <c:pt idx="2373">
                  <c:v>JOSE FELICIO MIZIARA PROFESSOR</c:v>
                </c:pt>
                <c:pt idx="2374">
                  <c:v>AURELIANO MENDONCA PROFESSOR</c:v>
                </c:pt>
                <c:pt idx="2375">
                  <c:v>LEONOR DA SILVA CARRAMONA PROFESSORA</c:v>
                </c:pt>
                <c:pt idx="2376">
                  <c:v>MARIA GALANTE NORA PROFESSORA</c:v>
                </c:pt>
                <c:pt idx="2377">
                  <c:v>YVETE GABRIEL ATIQUE PROFESSORA</c:v>
                </c:pt>
                <c:pt idx="2378">
                  <c:v>PARQUE DAS AROEIRAS II</c:v>
                </c:pt>
                <c:pt idx="2379">
                  <c:v>PARQUE NOVA ESPERANCA</c:v>
                </c:pt>
                <c:pt idx="2380">
                  <c:v>MARIA DE LOURDES MURAD DE CAMARGO PROFESSORA</c:v>
                </c:pt>
                <c:pt idx="2381">
                  <c:v>ALZIRA VALLE ROLEMBERG PROFESSORA</c:v>
                </c:pt>
                <c:pt idx="2382">
                  <c:v>WALDEMIRO NAFFAH DOUTOR</c:v>
                </c:pt>
                <c:pt idx="2383">
                  <c:v>OSCAR DE BARROS SERRA DORIA DOUTOR</c:v>
                </c:pt>
                <c:pt idx="2384">
                  <c:v>DARCY FEDERICI PACHECO PROFESSOR</c:v>
                </c:pt>
                <c:pt idx="2385">
                  <c:v>BENTO ABELAIRA GOMES PROFESSOR</c:v>
                </c:pt>
                <c:pt idx="2386">
                  <c:v>CELSO ABBADE MOURAO</c:v>
                </c:pt>
                <c:pt idx="2387">
                  <c:v>SONIA MARIA VENTURELLI PROFESSORA</c:v>
                </c:pt>
                <c:pt idx="2388">
                  <c:v>PEDRO MASCARENHAS DOUTOR</c:v>
                </c:pt>
                <c:pt idx="2389">
                  <c:v>MARIA FERREIRA SONNEWEND PROFESSORA</c:v>
                </c:pt>
                <c:pt idx="2390">
                  <c:v>CEEJA DE SAO JOSE DOS CAMPOS</c:v>
                </c:pt>
                <c:pt idx="2391">
                  <c:v>CEL JTO A EE JOSE VIEIRA MACEDO PROF</c:v>
                </c:pt>
                <c:pt idx="2392">
                  <c:v>BENEDITO MATARAZZO DEPUTADO</c:v>
                </c:pt>
                <c:pt idx="2393">
                  <c:v>ALCEU MAYNARD ARAUJO PROFESSOR</c:v>
                </c:pt>
                <c:pt idx="2394">
                  <c:v>JOSE VIEIRA MACEDO PROFESSOR</c:v>
                </c:pt>
                <c:pt idx="2395">
                  <c:v>ANA CANDIDA DE BARROS MOLINA PROFESSORA</c:v>
                </c:pt>
                <c:pt idx="2396">
                  <c:v>PEDRO MAZZA PROFESSOR</c:v>
                </c:pt>
                <c:pt idx="2397">
                  <c:v>OLIMPIO CATAO</c:v>
                </c:pt>
                <c:pt idx="2398">
                  <c:v>FRANCISCO JOAO LEME</c:v>
                </c:pt>
                <c:pt idx="2399">
                  <c:v>MARIA LUIZA DE GUIMARAES MEDEIROS PROFESSORA</c:v>
                </c:pt>
                <c:pt idx="2400">
                  <c:v>WILMA RAGAZZI BOCCARDO PROFESSORA</c:v>
                </c:pt>
                <c:pt idx="2401">
                  <c:v>JOSE MARIOTTO FERREIRA MAJOR AVIADOR</c:v>
                </c:pt>
                <c:pt idx="2402">
                  <c:v>RUI RODRIGUES DORIA DOUTOR</c:v>
                </c:pt>
                <c:pt idx="2403">
                  <c:v>FRANCISCO PEREIRA DA SILVA PROFESSOR</c:v>
                </c:pt>
                <c:pt idx="2404">
                  <c:v>JOAO CURSINO</c:v>
                </c:pt>
                <c:pt idx="2405">
                  <c:v>ESTEVAM FERRI PROFESSOR</c:v>
                </c:pt>
                <c:pt idx="2406">
                  <c:v>MARIA DOLORES VERISSIMO MADUREIRA PROFESSORA</c:v>
                </c:pt>
                <c:pt idx="2407">
                  <c:v>ELMANO FERREIRA VELOSO</c:v>
                </c:pt>
                <c:pt idx="2408">
                  <c:v>JUVENAL MACHADO DE ARAUJO PROFESSOR</c:v>
                </c:pt>
                <c:pt idx="2409">
                  <c:v>LOURDES MARIA DE CAMARGO PROFESSORA</c:v>
                </c:pt>
                <c:pt idx="2410">
                  <c:v>FRANCISCO LOPES DE AZEVEDO PROFESSOR</c:v>
                </c:pt>
                <c:pt idx="2411">
                  <c:v>DORIVAL MONTEIRO DE OLIVEIRA PROFESSOR</c:v>
                </c:pt>
                <c:pt idx="2412">
                  <c:v>MALBA THEREZA FERRAZ CAMPANER PROFESSORA</c:v>
                </c:pt>
                <c:pt idx="2413">
                  <c:v>MIGUEL NAKED MAJOR</c:v>
                </c:pt>
                <c:pt idx="2414">
                  <c:v>MARILDA FERREIRA DE BRITO BARROS PEREIRA</c:v>
                </c:pt>
                <c:pt idx="2415">
                  <c:v>AYR PICANCO BARBOSA DE ALMEIDA PROFESSORA</c:v>
                </c:pt>
                <c:pt idx="2416">
                  <c:v>JARDIM REPUBLICA</c:v>
                </c:pt>
                <c:pt idx="2417">
                  <c:v>GERALDINA COELHO MONTEIRO PROFESSORA</c:v>
                </c:pt>
                <c:pt idx="2418">
                  <c:v>RUTH COUTINHO SOBREIRO PROFESSORA</c:v>
                </c:pt>
                <c:pt idx="2419">
                  <c:v>MARIA APARECIDA VERISSIMO MADUREIRA RAMOS PROFESSORA</c:v>
                </c:pt>
                <c:pt idx="2420">
                  <c:v>JOAQUIM DE MOURA CANDELARIA PROFESSOR</c:v>
                </c:pt>
                <c:pt idx="2421">
                  <c:v>JOAO FERREIRA DOS SANTOS PROFESSOR</c:v>
                </c:pt>
                <c:pt idx="2422">
                  <c:v>ANA HERONDINA SOARES SCHYCHOF PROFESSORA</c:v>
                </c:pt>
                <c:pt idx="2423">
                  <c:v>ZILAH FERREIRA VIAGI PASSARELLI DE CAMPOS PROFESSORA</c:v>
                </c:pt>
                <c:pt idx="2424">
                  <c:v>HUMBERTO VICTORAZZO PROFESSOR</c:v>
                </c:pt>
                <c:pt idx="2425">
                  <c:v>EUCLIDES MARIA BORBA</c:v>
                </c:pt>
                <c:pt idx="2426">
                  <c:v>LAURINDA VIEIRA PINTO PROFESSORA</c:v>
                </c:pt>
                <c:pt idx="2427">
                  <c:v>NAZARIA CIPRIANO DE FREITAS</c:v>
                </c:pt>
                <c:pt idx="2428">
                  <c:v>OLIMPIA FALCI DONA</c:v>
                </c:pt>
                <c:pt idx="2429">
                  <c:v>BAIRRO VERAVA</c:v>
                </c:pt>
                <c:pt idx="2430">
                  <c:v>ALTINA JULIA DE OLIVEIRA PROFESSORA</c:v>
                </c:pt>
                <c:pt idx="2431">
                  <c:v>MARIA DE OLIVEIRA LELLIS ITO PROFESSORA</c:v>
                </c:pt>
                <c:pt idx="2432">
                  <c:v>JOSE PINTO DO AMARAL PROFESSOR</c:v>
                </c:pt>
                <c:pt idx="2433">
                  <c:v>LURDES PENNA CARMELO PROFESSORA</c:v>
                </c:pt>
                <c:pt idx="2434">
                  <c:v>HORACIO MANLEY LANE</c:v>
                </c:pt>
                <c:pt idx="2435">
                  <c:v>GERMANO NEGRINI PROFESSOR</c:v>
                </c:pt>
                <c:pt idx="2436">
                  <c:v>VALENCIO SOARES RODRIGUES</c:v>
                </c:pt>
                <c:pt idx="2437">
                  <c:v>ORLANDO ELLERO PROFESSOR</c:v>
                </c:pt>
                <c:pt idx="2438">
                  <c:v>PAULO SOARES DA SILVA</c:v>
                </c:pt>
                <c:pt idx="2439">
                  <c:v>LEONARDO SOARES RODRIGUES</c:v>
                </c:pt>
                <c:pt idx="2440">
                  <c:v>ELIAS ALVES DA COSTA BACHAREL</c:v>
                </c:pt>
                <c:pt idx="2441">
                  <c:v>JARDIM SAO LUCAS</c:v>
                </c:pt>
                <c:pt idx="2442">
                  <c:v>LAERCIO SURIM</c:v>
                </c:pt>
                <c:pt idx="2443">
                  <c:v>SILVIA JORGE POLLASTRINI PROFESSORA</c:v>
                </c:pt>
                <c:pt idx="2444">
                  <c:v>BENEDITO CALIXTO</c:v>
                </c:pt>
                <c:pt idx="2445">
                  <c:v>DAGOBERTO NOGUEIRA DA FONSECA</c:v>
                </c:pt>
                <c:pt idx="2446">
                  <c:v>JON TEODORESCO PROFESSOR</c:v>
                </c:pt>
                <c:pt idx="2447">
                  <c:v>CEEJA DE PERUIBE</c:v>
                </c:pt>
                <c:pt idx="2448">
                  <c:v>MAYA ALICE EKMAN</c:v>
                </c:pt>
                <c:pt idx="2449">
                  <c:v>OTTONIEL JUNQUEIRA PROFESSOR</c:v>
                </c:pt>
                <c:pt idx="2450">
                  <c:v>CARMEN MIRANDA</c:v>
                </c:pt>
                <c:pt idx="2451">
                  <c:v>JARDIM SAO JOAO</c:v>
                </c:pt>
                <c:pt idx="2452">
                  <c:v>CEEJA MAX DADA GALLIZZI</c:v>
                </c:pt>
                <c:pt idx="2453">
                  <c:v>CEL JTO A EE REYNALDO KUNTZ BUSCH DOUTOR</c:v>
                </c:pt>
                <c:pt idx="2454">
                  <c:v>FRANCISCO MARTINS DOS SANTOS</c:v>
                </c:pt>
                <c:pt idx="2455">
                  <c:v>ABRAHAO JACOB LAFER DOUTOR</c:v>
                </c:pt>
                <c:pt idx="2456">
                  <c:v>JARDIM BOPEVA</c:v>
                </c:pt>
                <c:pt idx="2457">
                  <c:v>AUGUSTO PAES D AVILA REVERENDO</c:v>
                </c:pt>
                <c:pt idx="2458">
                  <c:v>LAUDELINO FERNANDES DOS SANTOS PROFESSOR</c:v>
                </c:pt>
                <c:pt idx="2459">
                  <c:v>MARIA PACHECO NOBRE PROFESSORA</c:v>
                </c:pt>
                <c:pt idx="2460">
                  <c:v>REYNALDO KUNTZ BUSCH DR</c:v>
                </c:pt>
                <c:pt idx="2461">
                  <c:v>BALNEARIO DAS PALMEIRAS</c:v>
                </c:pt>
                <c:pt idx="2462">
                  <c:v>MAGALI ALONSO PROFESSORA</c:v>
                </c:pt>
                <c:pt idx="2463">
                  <c:v>OSWALDO LUIZ SANCHES TOSCHI</c:v>
                </c:pt>
                <c:pt idx="2464">
                  <c:v>PEDRO PAULO GONCALVES LOPES PROFESSOR</c:v>
                </c:pt>
                <c:pt idx="2465">
                  <c:v>ADELAIDE PATROCINIO DOS SANTOS</c:v>
                </c:pt>
                <c:pt idx="2466">
                  <c:v>MARLENE LEITE DA SILVA PROFESSORA</c:v>
                </c:pt>
                <c:pt idx="2467">
                  <c:v>RUBENS PAIVA DEPUTADO</c:v>
                </c:pt>
                <c:pt idx="2468">
                  <c:v>LIONS CLUBE CENTRO</c:v>
                </c:pt>
                <c:pt idx="2469">
                  <c:v>ALEXANDRINA SANTIAGO NETTO</c:v>
                </c:pt>
                <c:pt idx="2470">
                  <c:v>VILA TUPI</c:v>
                </c:pt>
                <c:pt idx="2471">
                  <c:v>MARTIM AFONSO</c:v>
                </c:pt>
                <c:pt idx="2472">
                  <c:v>YOLANDA CONTE PROFESSORA</c:v>
                </c:pt>
                <c:pt idx="2473">
                  <c:v>MARGARIDA PINHO RODRIGUES</c:v>
                </c:pt>
                <c:pt idx="2474">
                  <c:v>LEOPOLDO JOSE DE SANT ANNA PROFESSOR</c:v>
                </c:pt>
                <c:pt idx="2475">
                  <c:v>ANTONIO LUIZ BARREIROS</c:v>
                </c:pt>
                <c:pt idx="2476">
                  <c:v>MARIA DULCE MENDES PROFESSORA</c:v>
                </c:pt>
                <c:pt idx="2477">
                  <c:v>ESMERALDO SOARES TARQUINIO DE CAMPOS FILHO</c:v>
                </c:pt>
                <c:pt idx="2478">
                  <c:v>JOSE DE ALMEIDA PINHEIRO JUNIOR PROFESSOR</c:v>
                </c:pt>
                <c:pt idx="2479">
                  <c:v>MARIO COVAS JUNIOR GOVERNADOR</c:v>
                </c:pt>
                <c:pt idx="2480">
                  <c:v>CENTRO ATEND SOCIOEDUC ADOLESCENTE DE SAO VICENTE CI</c:v>
                </c:pt>
                <c:pt idx="2481">
                  <c:v>MAURICIO MONTECCHI</c:v>
                </c:pt>
                <c:pt idx="2482">
                  <c:v>MARIA CONCEICAO RODRIGUES SILVA MAGON PROFESSORA</c:v>
                </c:pt>
                <c:pt idx="2483">
                  <c:v>ANNA PASSAMONTI BALARDIN</c:v>
                </c:pt>
                <c:pt idx="2484">
                  <c:v>FERRUCIO CHIARATTI</c:v>
                </c:pt>
                <c:pt idx="2485">
                  <c:v>NICIA FABIOLA ZANUTO GIRALDI PROFESSORA</c:v>
                </c:pt>
                <c:pt idx="2486">
                  <c:v>CEEJA NORBERTO SOARES RAMOS PROFESSOR</c:v>
                </c:pt>
                <c:pt idx="2487">
                  <c:v>CEL JTO A EE JULIO PRESTES DE ALBUQUERQUE DOUTOR</c:v>
                </c:pt>
                <c:pt idx="2488">
                  <c:v>CEL JTO A EE ANTONIO PADILHA</c:v>
                </c:pt>
                <c:pt idx="2489">
                  <c:v>JOAQUIM IZIDORO MARINS PROFESSOR</c:v>
                </c:pt>
                <c:pt idx="2490">
                  <c:v>JOSE ODIN DE ARRUDA PROFESSOR</c:v>
                </c:pt>
                <c:pt idx="2491">
                  <c:v>GENESIO MACHADO PROFESSOR</c:v>
                </c:pt>
                <c:pt idx="2492">
                  <c:v>EZEQUIEL MACHADO NASCIMENTO PROFESSOR</c:v>
                </c:pt>
                <c:pt idx="2493">
                  <c:v>VERGUEIRO SENADOR</c:v>
                </c:pt>
                <c:pt idx="2494">
                  <c:v>JULIO PRESTES DE ALBUQUERQUE DOUTOR</c:v>
                </c:pt>
                <c:pt idx="2495">
                  <c:v>FRANCISCO CAMARGO CESAR</c:v>
                </c:pt>
                <c:pt idx="2496">
                  <c:v>ACCACIO DE VASCONCELLOS CAMARGO PROFESSOR</c:v>
                </c:pt>
                <c:pt idx="2497">
                  <c:v>HUMBERTO DE CAMPOS</c:v>
                </c:pt>
                <c:pt idx="2498">
                  <c:v>JOAO CLIMACO DE CAMARGO PIRES</c:v>
                </c:pt>
                <c:pt idx="2499">
                  <c:v>BRIGADEIRO TOBIAS</c:v>
                </c:pt>
                <c:pt idx="2500">
                  <c:v>ARTHUR CYRILLO FREIRE DOUTOR</c:v>
                </c:pt>
                <c:pt idx="2501">
                  <c:v>JOSE QUEVEDO PROFESSOR</c:v>
                </c:pt>
                <c:pt idx="2502">
                  <c:v>MONSENHOR JOAO SOARES</c:v>
                </c:pt>
                <c:pt idx="2503">
                  <c:v>MONTEIRO LOBATO</c:v>
                </c:pt>
                <c:pt idx="2504">
                  <c:v>AGGEO PEREIRA DO AMARAL PROFESSOR</c:v>
                </c:pt>
                <c:pt idx="2505">
                  <c:v>JOSE REGINATO PROFESSOR</c:v>
                </c:pt>
                <c:pt idx="2506">
                  <c:v>JULIO BIERRENBACH LIMA PROFESSOR</c:v>
                </c:pt>
                <c:pt idx="2507">
                  <c:v>LAURO SANCHEZ PROFESSOR</c:v>
                </c:pt>
                <c:pt idx="2508">
                  <c:v>LUIZ GONZAGA DE CAMARGO FLEURY PROFESSOR</c:v>
                </c:pt>
                <c:pt idx="2509">
                  <c:v>OSSIS SALVESTRINI MENDES PROFESSORA</c:v>
                </c:pt>
                <c:pt idx="2510">
                  <c:v>ANTONIO MIGUEL PEREIRA JUNIOR</c:v>
                </c:pt>
                <c:pt idx="2511">
                  <c:v>ARQUIMINIO MARQUES DA SILVA PROFESSOR</c:v>
                </c:pt>
                <c:pt idx="2512">
                  <c:v>FRANCISCO COCCARO PROFESSOR</c:v>
                </c:pt>
                <c:pt idx="2513">
                  <c:v>ANTONIO PADILHA</c:v>
                </c:pt>
                <c:pt idx="2514">
                  <c:v>BALTAZAR FERNANDES</c:v>
                </c:pt>
                <c:pt idx="2515">
                  <c:v>DIOGENES ALMEIDA MARINS PROFESSOR</c:v>
                </c:pt>
                <c:pt idx="2516">
                  <c:v>JORDINA AMARAL ARRUDA PROFESSORA</c:v>
                </c:pt>
                <c:pt idx="2517">
                  <c:v>MARIA CANDIDA DE BARROS ARAUJO PROFESSORA</c:v>
                </c:pt>
                <c:pt idx="2518">
                  <c:v>WALDEMAR DE FREITAS ROSA PROFESSOR</c:v>
                </c:pt>
                <c:pt idx="2519">
                  <c:v>ELZA SALVESTRO BONILHA PROFESSORA</c:v>
                </c:pt>
                <c:pt idx="2520">
                  <c:v>RENATO SENECA DE SA FLEURY PROFESSOR</c:v>
                </c:pt>
                <c:pt idx="2521">
                  <c:v>MARINA GROHMANN SOARES FERNANDES PROFESSORA</c:v>
                </c:pt>
                <c:pt idx="2522">
                  <c:v>ANTONIO CORDEIRO PROFESSOR</c:v>
                </c:pt>
                <c:pt idx="2523">
                  <c:v>LAILA GALEP SACKER PROFESSORA</c:v>
                </c:pt>
                <c:pt idx="2524">
                  <c:v>HELIO DEL CISTIA</c:v>
                </c:pt>
                <c:pt idx="2525">
                  <c:v>ELZIDE CELESTINA SOUZA PACHECO TUNUCHI PROFA</c:v>
                </c:pt>
                <c:pt idx="2526">
                  <c:v>FERNANDA DE CAMARGO PIRES PROFESSORA</c:v>
                </c:pt>
                <c:pt idx="2527">
                  <c:v>GERALDO DO ESPIRITO SANTO FOGACA DE ALMEIDA</c:v>
                </c:pt>
                <c:pt idx="2528">
                  <c:v>MARIO GUILHERME NOTARI</c:v>
                </c:pt>
                <c:pt idx="2529">
                  <c:v>GUIOMAR CAMOLESI SOUZA PROFESSORA</c:v>
                </c:pt>
                <c:pt idx="2530">
                  <c:v>JULIA RIOS ATHAYDE PROFESSORA</c:v>
                </c:pt>
                <c:pt idx="2531">
                  <c:v>GUALBERTO MOREIRA DOUTOR</c:v>
                </c:pt>
                <c:pt idx="2532">
                  <c:v>IDA YOLANDA LANZONI DE BARROS PROFESSORA</c:v>
                </c:pt>
                <c:pt idx="2533">
                  <c:v>ZELIA DULCE DE CAMPOS MAIA PROFESSORA</c:v>
                </c:pt>
                <c:pt idx="2534">
                  <c:v>ISABEL LOPES MONTEIRO PROFESSORA</c:v>
                </c:pt>
                <c:pt idx="2535">
                  <c:v>JOAO MACHADO DE ARAUJO DOUTOR</c:v>
                </c:pt>
                <c:pt idx="2536">
                  <c:v>WILSON RAMOS BRANDAO PROFESSOR</c:v>
                </c:pt>
                <c:pt idx="2537">
                  <c:v>OVIDIO ANTONIO DE SOUZA REVDO</c:v>
                </c:pt>
                <c:pt idx="2538">
                  <c:v>JORGE MADUREIRA PROFESSOR</c:v>
                </c:pt>
                <c:pt idx="2539">
                  <c:v>ANA CECILIA MARTINS PROFESSORA</c:v>
                </c:pt>
                <c:pt idx="2540">
                  <c:v>MARCO ANTONIO MENCACCI PROFESSOR</c:v>
                </c:pt>
                <c:pt idx="2541">
                  <c:v>DIONYSIO VIEIRA PROFESSOR</c:v>
                </c:pt>
                <c:pt idx="2542">
                  <c:v>RAFAEL ORSI FILHO PROFESSOR</c:v>
                </c:pt>
                <c:pt idx="2543">
                  <c:v>ANTONIO VIEIRA CAMPOS</c:v>
                </c:pt>
                <c:pt idx="2544">
                  <c:v>NAZIRA NAGIB JORGE MURAD RODRIGUES PROFESSORA</c:v>
                </c:pt>
                <c:pt idx="2545">
                  <c:v>BEATHRIS CAIXEIRO DEL CISTIA PROFESSORA</c:v>
                </c:pt>
                <c:pt idx="2546">
                  <c:v>ROBERTO PASCHOALICK PROFESSOR</c:v>
                </c:pt>
                <c:pt idx="2547">
                  <c:v>SARAH SALVESTRO PROFESSORA</c:v>
                </c:pt>
                <c:pt idx="2548">
                  <c:v>DULCE ESMERALDA BASILE FERREIRA PROFESSORA</c:v>
                </c:pt>
                <c:pt idx="2549">
                  <c:v>WANDA COSTA DAHER PROFESSORA</c:v>
                </c:pt>
                <c:pt idx="2550">
                  <c:v>EUSEBIO DE PAULA MARCONDES PROFESSOR</c:v>
                </c:pt>
                <c:pt idx="2551">
                  <c:v>JOAQUIM ADOLFO ARAUJO PROFESSOR</c:v>
                </c:pt>
                <c:pt idx="2552">
                  <c:v>IBRAHIM NOBRE</c:v>
                </c:pt>
                <c:pt idx="2553">
                  <c:v>AMELIA MONCON RAMPONI PROFESSORA</c:v>
                </c:pt>
                <c:pt idx="2554">
                  <c:v>NIPO BRASILEIRA</c:v>
                </c:pt>
                <c:pt idx="2555">
                  <c:v>KENNEDY PRESIDENTE</c:v>
                </c:pt>
                <c:pt idx="2556">
                  <c:v>HELIO MOTTA DOUTOR</c:v>
                </c:pt>
                <c:pt idx="2557">
                  <c:v>MESSIAS FREIRE PROFESSOR</c:v>
                </c:pt>
                <c:pt idx="2558">
                  <c:v>FRANCISCO BRASILIENSE FUSCO DOUTOR</c:v>
                </c:pt>
                <c:pt idx="2559">
                  <c:v>CLOVIS DE OLIVEIRA PROFESSOR DOUTOR</c:v>
                </c:pt>
                <c:pt idx="2560">
                  <c:v>DUGLAS TEIXEIRA MONTEIRO PROFESSOR</c:v>
                </c:pt>
                <c:pt idx="2561">
                  <c:v>FERNANDO GASPARIAN</c:v>
                </c:pt>
                <c:pt idx="2562">
                  <c:v>OCTAVIA CANDIDO DOS SANTOS</c:v>
                </c:pt>
                <c:pt idx="2563">
                  <c:v>RUTH GUIMARAES BOTELHO</c:v>
                </c:pt>
                <c:pt idx="2564">
                  <c:v>AMADOR E CATHARINA SAPORITO AUGUSTO</c:v>
                </c:pt>
                <c:pt idx="2565">
                  <c:v>MOACYR DE CASTRO FERRAZ PROFESSOR</c:v>
                </c:pt>
                <c:pt idx="2566">
                  <c:v>DIB AUDI</c:v>
                </c:pt>
                <c:pt idx="2567">
                  <c:v>MIGUEL MALUHY COMENDADOR</c:v>
                </c:pt>
                <c:pt idx="2568">
                  <c:v>LEONOR QUADROS</c:v>
                </c:pt>
                <c:pt idx="2569">
                  <c:v>JOANNA ABRAHAO PROFESSORA</c:v>
                </c:pt>
                <c:pt idx="2570">
                  <c:v>DULCE CARNEIRO PROFESSORA</c:v>
                </c:pt>
                <c:pt idx="2571">
                  <c:v>JUVENTINA PATRICIA SANT ANA PROFESSORA</c:v>
                </c:pt>
                <c:pt idx="2572">
                  <c:v>ZENAIDE LOPES DE OLIVEIRA GODOY PROFESSORA</c:v>
                </c:pt>
                <c:pt idx="2573">
                  <c:v>ASSIS CHATEAUBRIAND</c:v>
                </c:pt>
                <c:pt idx="2574">
                  <c:v>LUIZ SIMIONI SOBRINHO PROFESSOR</c:v>
                </c:pt>
                <c:pt idx="2575">
                  <c:v>VICENTE RAO PROFESSOR</c:v>
                </c:pt>
                <c:pt idx="2576">
                  <c:v>GUIOMAR NOVAES</c:v>
                </c:pt>
                <c:pt idx="2577">
                  <c:v>JOAO ERNESTO FAGGIN DOUTOR</c:v>
                </c:pt>
                <c:pt idx="2578">
                  <c:v>TIAGO ALBERIONE PADRE</c:v>
                </c:pt>
                <c:pt idx="2579">
                  <c:v>JOSE HERMENEGILDO LEONI PROFESSOR</c:v>
                </c:pt>
                <c:pt idx="2580">
                  <c:v>REDUCINO DE OLIVEIRA LARA PROFESSOR</c:v>
                </c:pt>
                <c:pt idx="2581">
                  <c:v>LAIS AMARAL VICENTE PROFESSORA</c:v>
                </c:pt>
                <c:pt idx="2582">
                  <c:v>MARIA AUGUSTA DE MORAES NEVES PROFESSORA</c:v>
                </c:pt>
                <c:pt idx="2583">
                  <c:v>HELOISA CARNEIRO PROFESSORA</c:v>
                </c:pt>
                <c:pt idx="2584">
                  <c:v>ANGELO MENDES DE ALMEIDA DOUTOR</c:v>
                </c:pt>
                <c:pt idx="2585">
                  <c:v>CARLOS AUGUSTO DE FREITAS VILLALVA JUNIOR DOUTOR</c:v>
                </c:pt>
                <c:pt idx="2586">
                  <c:v>JOAO MARIA PIRES DE AGUIAR PROFESSOR</c:v>
                </c:pt>
                <c:pt idx="2587">
                  <c:v>JOAO AMOS COMENIUS</c:v>
                </c:pt>
                <c:pt idx="2588">
                  <c:v>NELSON FERNANDES DEPUTADO</c:v>
                </c:pt>
                <c:pt idx="2589">
                  <c:v>DOMINGOS QUIRINO FERREIRA CORONEL</c:v>
                </c:pt>
                <c:pt idx="2590">
                  <c:v>SALVADOR MOYA</c:v>
                </c:pt>
                <c:pt idx="2591">
                  <c:v>LUIZA MARCELINA BRANCA CHAIB</c:v>
                </c:pt>
                <c:pt idx="2592">
                  <c:v>MANUEL BORBA GATO</c:v>
                </c:pt>
                <c:pt idx="2593">
                  <c:v>LAURO PEREIRA TRAVASSOS PROFESSOR DOUTOR</c:v>
                </c:pt>
                <c:pt idx="2594">
                  <c:v>AYRES NETO DOUTOR</c:v>
                </c:pt>
                <c:pt idx="2595">
                  <c:v>JOAO ERNESTO DE SOUZA CAMPOS PROFESSOR</c:v>
                </c:pt>
                <c:pt idx="2596">
                  <c:v>MANOEL TABACOW HIDAL PROFESSOR</c:v>
                </c:pt>
                <c:pt idx="2597">
                  <c:v>ROSA INES BORNIA MOREIRA PROFESSORA</c:v>
                </c:pt>
                <c:pt idx="2598">
                  <c:v>WALTER LERNER PROFESSOR</c:v>
                </c:pt>
                <c:pt idx="2599">
                  <c:v>FRANCISCO ALVES MOURAO PROFESSOR</c:v>
                </c:pt>
                <c:pt idx="2600">
                  <c:v>PASQUALE FILIPPELLI PADRE</c:v>
                </c:pt>
                <c:pt idx="2601">
                  <c:v>EMANOEL ALVES DE ARAUJO ARTISTA PLASTICO</c:v>
                </c:pt>
                <c:pt idx="2602">
                  <c:v>CEL JTO A EE PLINIO NEGRAO</c:v>
                </c:pt>
                <c:pt idx="2603">
                  <c:v>MARIA PETRONILA LIMEIRA DOS MILAGRES MONTEIRO PROFESSORA</c:v>
                </c:pt>
                <c:pt idx="2604">
                  <c:v>PAULO EIRO</c:v>
                </c:pt>
                <c:pt idx="2605">
                  <c:v>ALBERTO CONTE PROFESSOR</c:v>
                </c:pt>
                <c:pt idx="2606">
                  <c:v>LUIS ARROBAS MARTINS DOUTOR</c:v>
                </c:pt>
                <c:pt idx="2607">
                  <c:v>PLINIO NEGRAO</c:v>
                </c:pt>
                <c:pt idx="2608">
                  <c:v>NEYDE APPARECIDA SOLLITTO PROFESSORA</c:v>
                </c:pt>
                <c:pt idx="2609">
                  <c:v>HOMERO DOS SANTOS FORTE PROFESSOR</c:v>
                </c:pt>
                <c:pt idx="2610">
                  <c:v>MIGUEL ARRAES GOVERNADOR</c:v>
                </c:pt>
                <c:pt idx="2611">
                  <c:v>MARY MORAES</c:v>
                </c:pt>
                <c:pt idx="2612">
                  <c:v>ETELVINA DE GOES MARCUCCI PROFESSORA</c:v>
                </c:pt>
                <c:pt idx="2613">
                  <c:v>MARIA ZILDA GAMBA NATEL</c:v>
                </c:pt>
                <c:pt idx="2614">
                  <c:v>CEL JTO A EE LEOPOLDO SANTANA PROFESSOR</c:v>
                </c:pt>
                <c:pt idx="2615">
                  <c:v>LEOPOLDO SANTANA PROFESSOR</c:v>
                </c:pt>
                <c:pt idx="2616">
                  <c:v>FRANCISCO ANTONIO MARTINS JUNIOR PROFESSOR</c:v>
                </c:pt>
                <c:pt idx="2617">
                  <c:v>JOAO SUSSUMU HIRATA DEPUTADO</c:v>
                </c:pt>
                <c:pt idx="2618">
                  <c:v>CAFE FILHO PRESIDENTE</c:v>
                </c:pt>
                <c:pt idx="2619">
                  <c:v>JOSE JOAQUIM CARDOSO DE MELLO NETO PROFESSOR</c:v>
                </c:pt>
                <c:pt idx="2620">
                  <c:v>RONALDO GARIBALDI PERETTI PROFESSOR</c:v>
                </c:pt>
                <c:pt idx="2621">
                  <c:v>JOITI HIRATA</c:v>
                </c:pt>
                <c:pt idx="2622">
                  <c:v>ARISTON DE OLIVEIRA PROFESSOR TENENTE</c:v>
                </c:pt>
                <c:pt idx="2623">
                  <c:v>BERNADETE APARECIDA PEREIRA GODOI PROFA</c:v>
                </c:pt>
                <c:pt idx="2624">
                  <c:v>MIGUEL MUNHOZ FILHO</c:v>
                </c:pt>
                <c:pt idx="2625">
                  <c:v>MARIA JANNUZZI MASCARI PROFESSORA</c:v>
                </c:pt>
                <c:pt idx="2626">
                  <c:v>MAUD SA DE MIRANDA MONTEIRO PROFESSORA</c:v>
                </c:pt>
                <c:pt idx="2627">
                  <c:v>MANOEL DA SILVEIRA PORTO FILHO REVERENDO PROFESSOR</c:v>
                </c:pt>
                <c:pt idx="2628">
                  <c:v>YOSHIO NINOMIYA</c:v>
                </c:pt>
                <c:pt idx="2629">
                  <c:v>ZENAIDE AVELINO MAIA PROFESSORA</c:v>
                </c:pt>
                <c:pt idx="2630">
                  <c:v>WALDIR RODOLPHO DE CASTRO</c:v>
                </c:pt>
                <c:pt idx="2631">
                  <c:v>MARIA PECCIOLI GIANNASI PROFESSORA</c:v>
                </c:pt>
                <c:pt idx="2632">
                  <c:v>ORLANDO MENDES DE MORAES PROFESSOR</c:v>
                </c:pt>
                <c:pt idx="2633">
                  <c:v>AMELIA KERR NOGUEIRA PROFESSORA</c:v>
                </c:pt>
                <c:pt idx="2634">
                  <c:v>EULALIA SILVA PROFESSORA</c:v>
                </c:pt>
                <c:pt idx="2635">
                  <c:v>HONORIO MONTEIRO DOUTOR</c:v>
                </c:pt>
                <c:pt idx="2636">
                  <c:v>FRANCISCO DE PAULA VICENTE DE AZEVEDO</c:v>
                </c:pt>
                <c:pt idx="2637">
                  <c:v>OSWALD DE ANDRADE</c:v>
                </c:pt>
                <c:pt idx="2638">
                  <c:v>SAMUEL MORSE PROFESSOR</c:v>
                </c:pt>
                <c:pt idx="2639">
                  <c:v>JOSE LINS DO REGO</c:v>
                </c:pt>
                <c:pt idx="2640">
                  <c:v>LUIS MAGALHAES DE ARAUJO PROFESSOR</c:v>
                </c:pt>
                <c:pt idx="2641">
                  <c:v>JOSEPHINA CINTRA DAMIAO PROFESSORA</c:v>
                </c:pt>
                <c:pt idx="2642">
                  <c:v>CICERO CANUTO DE LIMA PASTOR</c:v>
                </c:pt>
                <c:pt idx="2643">
                  <c:v>EUDORO VILLELA</c:v>
                </c:pt>
                <c:pt idx="2644">
                  <c:v>JOSE PORPHYRIO DA PAZ</c:v>
                </c:pt>
                <c:pt idx="2645">
                  <c:v>MARGARIDA MARIA ALVES</c:v>
                </c:pt>
                <c:pt idx="2646">
                  <c:v>MARTINHO DA SILVA</c:v>
                </c:pt>
                <c:pt idx="2647">
                  <c:v>GIL VICENTE</c:v>
                </c:pt>
                <c:pt idx="2648">
                  <c:v>FLAVIO LA SELVA PROFESSOR</c:v>
                </c:pt>
                <c:pt idx="2649">
                  <c:v>JOSE RAUL POLETTO</c:v>
                </c:pt>
                <c:pt idx="2650">
                  <c:v>MARIA DO CARMO CAMPOS FERREIRA DONA</c:v>
                </c:pt>
                <c:pt idx="2651">
                  <c:v>APARECIDA DE LOURDES MORAIS ARAUJO PROFESSORA</c:v>
                </c:pt>
                <c:pt idx="2652">
                  <c:v>DOM AGNELO CARDEAL ROSSI</c:v>
                </c:pt>
                <c:pt idx="2653">
                  <c:v>CEEJA SINHA PANTOJA</c:v>
                </c:pt>
                <c:pt idx="2654">
                  <c:v>RENATO BRAGA PROFESSOR</c:v>
                </c:pt>
                <c:pt idx="2655">
                  <c:v>ZULMIRA CAVALHEIRO FAUSTINO DONA</c:v>
                </c:pt>
                <c:pt idx="2656">
                  <c:v>LUIZ GONZAGA PINTO E SILVA PROFESSOR</c:v>
                </c:pt>
                <c:pt idx="2657">
                  <c:v>PAULO OCTAVIO DE AZEVEDO PROFESSOR</c:v>
                </c:pt>
                <c:pt idx="2658">
                  <c:v>JOAO DE DEUS CARDOSO DE MELLO</c:v>
                </c:pt>
                <c:pt idx="2659">
                  <c:v>VICENTE LEPORACE</c:v>
                </c:pt>
                <c:pt idx="2660">
                  <c:v>SINHA PANTOJA</c:v>
                </c:pt>
                <c:pt idx="2661">
                  <c:v>JOAO BATISTA DE CARVALHO MONSENHOR</c:v>
                </c:pt>
                <c:pt idx="2662">
                  <c:v>OCTALLES MARCONDES FERREIRA</c:v>
                </c:pt>
                <c:pt idx="2663">
                  <c:v>EURICO GASPAR DUTRA MARECHAL</c:v>
                </c:pt>
                <c:pt idx="2664">
                  <c:v>ELYO FERREIRA DE CASTRO PROFESSOR</c:v>
                </c:pt>
                <c:pt idx="2665">
                  <c:v>ANTONIO MANOEL ALVES DE LIMA</c:v>
                </c:pt>
                <c:pt idx="2666">
                  <c:v>ALBERTO BADRA DOUTOR</c:v>
                </c:pt>
                <c:pt idx="2667">
                  <c:v>ANTONIO BERNARDES DE OLIVEIRA PROFESSOR</c:v>
                </c:pt>
                <c:pt idx="2668">
                  <c:v>ANTONIO AGGIO</c:v>
                </c:pt>
                <c:pt idx="2669">
                  <c:v>ARNALDO LAURINDO PROFESSOR</c:v>
                </c:pt>
                <c:pt idx="2670">
                  <c:v>MARILSA GARBOSSA FRANCISCO PROFESSORA</c:v>
                </c:pt>
                <c:pt idx="2671">
                  <c:v>REPUBLICA DO PANAMA</c:v>
                </c:pt>
                <c:pt idx="2672">
                  <c:v>RAIMUNDO SERAFIM DE LIMA INSPETOR</c:v>
                </c:pt>
                <c:pt idx="2673">
                  <c:v>EUGENIO MARIZ DE OLIVEIRA NETTO</c:v>
                </c:pt>
                <c:pt idx="2674">
                  <c:v>NORBERTO ALVES RODRIGUES PROFESSOR</c:v>
                </c:pt>
                <c:pt idx="2675">
                  <c:v>JACQUES ORLANDO CAMINHA D AVILA REVERENDO</c:v>
                </c:pt>
                <c:pt idx="2676">
                  <c:v>CARAN APPARECIDO GONCALVES PROFESSOR</c:v>
                </c:pt>
                <c:pt idx="2677">
                  <c:v>HEIDI ALVES LAZZARINI</c:v>
                </c:pt>
                <c:pt idx="2678">
                  <c:v>CENTRO DE ATEND SOCIOEDUCAO ADOLESC JARDIM SAO LUIZ II CI</c:v>
                </c:pt>
                <c:pt idx="2679">
                  <c:v>CEL JTO A EE LAERTE RAMOS PROF DR</c:v>
                </c:pt>
                <c:pt idx="2680">
                  <c:v>BEATRIZ LOPES PROFA</c:v>
                </c:pt>
                <c:pt idx="2681">
                  <c:v>ALBERTO SALOTTI PROF EE</c:v>
                </c:pt>
                <c:pt idx="2682">
                  <c:v>JOSE VIEIRA DE MORAES PROF</c:v>
                </c:pt>
                <c:pt idx="2683">
                  <c:v>ADOLFO CASAIS MONTEIRO PROF</c:v>
                </c:pt>
                <c:pt idx="2684">
                  <c:v>MARIA AMELIA BRAZ PROFA</c:v>
                </c:pt>
                <c:pt idx="2685">
                  <c:v>PERILLIER MADEMOISELLE</c:v>
                </c:pt>
                <c:pt idx="2686">
                  <c:v>GIULIO DAVID LEONE PROF</c:v>
                </c:pt>
                <c:pt idx="2687">
                  <c:v>LAERTE RAMOS DE CARVALHO PROF DR</c:v>
                </c:pt>
                <c:pt idx="2688">
                  <c:v>VERA ATHAYDE PEREIRA PROFA</c:v>
                </c:pt>
                <c:pt idx="2689">
                  <c:v>SANTO DIAS DA SILVA</c:v>
                </c:pt>
                <c:pt idx="2690">
                  <c:v>HOMERO VAZ DO AMARAL</c:v>
                </c:pt>
                <c:pt idx="2691">
                  <c:v>JAYR DE ANDRADE PROFESSOR</c:v>
                </c:pt>
                <c:pt idx="2692">
                  <c:v>JOSE DUARTE JUNIOR PROFESSOR</c:v>
                </c:pt>
                <c:pt idx="2693">
                  <c:v>ALEXANDRE ANSALDO MOZZILLI PROFESSOR</c:v>
                </c:pt>
                <c:pt idx="2694">
                  <c:v>CLARICE SEIKO IKEDA CHAGAS</c:v>
                </c:pt>
                <c:pt idx="2695">
                  <c:v>LEVI CARNEIRO</c:v>
                </c:pt>
                <c:pt idx="2696">
                  <c:v>JUVENTINA MARCONDES DOMINGUES DE CASTRO PROFA</c:v>
                </c:pt>
                <c:pt idx="2697">
                  <c:v>CLARINA AMARAL GURGEL PROFA</c:v>
                </c:pt>
                <c:pt idx="2698">
                  <c:v>HERBERT BALDUS</c:v>
                </c:pt>
                <c:pt idx="2699">
                  <c:v>CARLOS DE MORAES ANDRADE PROF</c:v>
                </c:pt>
                <c:pt idx="2700">
                  <c:v>CARLOS AYRES PROF</c:v>
                </c:pt>
                <c:pt idx="2701">
                  <c:v>VICENTE DE PAULO DALE COUTINHO GAL EXE</c:v>
                </c:pt>
                <c:pt idx="2702">
                  <c:v>MARIA LUIZA DE ANDRADE MARTINS ROQUE PROFA</c:v>
                </c:pt>
                <c:pt idx="2703">
                  <c:v>ROBERTO MANGE</c:v>
                </c:pt>
                <c:pt idx="2704">
                  <c:v>MARIA JUVENAL HOMEM DE MELLO PROFA</c:v>
                </c:pt>
                <c:pt idx="2705">
                  <c:v>EMILIO WARWICK KERR PASTOR</c:v>
                </c:pt>
                <c:pt idx="2706">
                  <c:v>SAMUEL WAINER</c:v>
                </c:pt>
                <c:pt idx="2707">
                  <c:v>JACOB THOMAZ ITAPURA DE MIRANDA PROF</c:v>
                </c:pt>
                <c:pt idx="2708">
                  <c:v>EURIPEDES SIMOES DE PAULA PROF</c:v>
                </c:pt>
                <c:pt idx="2709">
                  <c:v>ESTHER GARCIA PROFA EE</c:v>
                </c:pt>
                <c:pt idx="2710">
                  <c:v>ANA MARIA BENTO PROFESSORA</c:v>
                </c:pt>
                <c:pt idx="2711">
                  <c:v>JOSE EPHIM MINDLIN</c:v>
                </c:pt>
                <c:pt idx="2712">
                  <c:v>ILDA VIEIRA VILELA</c:v>
                </c:pt>
                <c:pt idx="2713">
                  <c:v>JARDIM NORONHA V</c:v>
                </c:pt>
                <c:pt idx="2714">
                  <c:v>IRMA CHARLITA</c:v>
                </c:pt>
                <c:pt idx="2715">
                  <c:v>JOAO GOULART PRESIDENTE</c:v>
                </c:pt>
                <c:pt idx="2716">
                  <c:v>ITIRO MUTO</c:v>
                </c:pt>
                <c:pt idx="2717">
                  <c:v>CHRISTIANO ALTENFELDER SILVA DOUTOR</c:v>
                </c:pt>
                <c:pt idx="2718">
                  <c:v>WASHINGTON ALVES NATEL</c:v>
                </c:pt>
                <c:pt idx="2719">
                  <c:v>GERSON DE MOURA MUZEL PROFESSOR</c:v>
                </c:pt>
                <c:pt idx="2720">
                  <c:v>AFRANIO DE OLIVEIRA</c:v>
                </c:pt>
                <c:pt idx="2721">
                  <c:v>NAIR TOLEDO DAMIAO PROFESSORA</c:v>
                </c:pt>
                <c:pt idx="2722">
                  <c:v>RENE MUAWAD PRESIDENTE</c:v>
                </c:pt>
                <c:pt idx="2723">
                  <c:v>ANIZ BADRA DOUTOR</c:v>
                </c:pt>
                <c:pt idx="2724">
                  <c:v>MARLENE ADUA FORTUNATO PROFESSORA</c:v>
                </c:pt>
                <c:pt idx="2725">
                  <c:v>EVANDRO CAVALCANTI LINS E SILVA</c:v>
                </c:pt>
                <c:pt idx="2726">
                  <c:v>DIRETORA ELOELY NERY NAMBU</c:v>
                </c:pt>
                <c:pt idx="2727">
                  <c:v>SERGIO MURILLO RADUAN PROFESSOR</c:v>
                </c:pt>
                <c:pt idx="2728">
                  <c:v>ANTONIO CANDIDO DE MELLO E SOUZA</c:v>
                </c:pt>
                <c:pt idx="2729">
                  <c:v>LOTEAMENTO DAS GAIVOTAS II</c:v>
                </c:pt>
                <c:pt idx="2730">
                  <c:v>BENEDITO CELIO DE SIQUEIRA</c:v>
                </c:pt>
                <c:pt idx="2731">
                  <c:v>OTONIEL ASSIS DE HOLANDA</c:v>
                </c:pt>
                <c:pt idx="2732">
                  <c:v>JOSE BENTO RENATO MONTEIRO LOBATO</c:v>
                </c:pt>
                <c:pt idx="2733">
                  <c:v>MARIAZINHA CONGILIO</c:v>
                </c:pt>
                <c:pt idx="2734">
                  <c:v>ADA PELLEGRINI GRINOVER</c:v>
                </c:pt>
                <c:pt idx="2735">
                  <c:v>CLAUDIRENE APARECIDA JOSE DA SILVA</c:v>
                </c:pt>
                <c:pt idx="2736">
                  <c:v>JOSE XAVIER CORTEZ</c:v>
                </c:pt>
                <c:pt idx="2737">
                  <c:v>HILTON REIS SANTOS PROF</c:v>
                </c:pt>
                <c:pt idx="2738">
                  <c:v>PAULINO NUNES ESPOSO</c:v>
                </c:pt>
                <c:pt idx="2739">
                  <c:v>ALEXANDRE MARCONDES FILHO SENADOR</c:v>
                </c:pt>
                <c:pt idx="2740">
                  <c:v>JORGE SARAIVA</c:v>
                </c:pt>
                <c:pt idx="2741">
                  <c:v>CANDIDO DE OLIVEIRA PROF</c:v>
                </c:pt>
                <c:pt idx="2742">
                  <c:v>JOAQUIM ALVARES CRUZ PROF</c:v>
                </c:pt>
                <c:pt idx="2743">
                  <c:v>ERODICE PONTES DE QUEIROZ REV</c:v>
                </c:pt>
                <c:pt idx="2744">
                  <c:v>MARIO LOPES LEAO DR</c:v>
                </c:pt>
                <c:pt idx="2745">
                  <c:v>MARIO ARMINANTE PROF</c:v>
                </c:pt>
                <c:pt idx="2746">
                  <c:v>JESUS JOSE ATTAB PROFESSOR</c:v>
                </c:pt>
                <c:pt idx="2747">
                  <c:v>LUCAS ROSCHEL RASQUINHO</c:v>
                </c:pt>
                <c:pt idx="2748">
                  <c:v>CONDOMINIO VARGEM GRANDE II</c:v>
                </c:pt>
                <c:pt idx="2749">
                  <c:v>MARISTELA DALLOCA PROF?</c:v>
                </c:pt>
                <c:pt idx="2750">
                  <c:v>DUARTE LEOPOLDO E SILVA DOM</c:v>
                </c:pt>
                <c:pt idx="2751">
                  <c:v>CALHIM MANOEL ABUD</c:v>
                </c:pt>
                <c:pt idx="2752">
                  <c:v>CEL JTO A EE LIOMAR FREITAS CAMARA PROFA</c:v>
                </c:pt>
                <c:pt idx="2753">
                  <c:v>MANOEL IGNACIO DA SILVA</c:v>
                </c:pt>
                <c:pt idx="2754">
                  <c:v>HONORINO FABBRI DOUTOR</c:v>
                </c:pt>
                <c:pt idx="2755">
                  <c:v>ROBERTO RODRIGUES DE AZEVEDO PASTOR</c:v>
                </c:pt>
                <c:pt idx="2756">
                  <c:v>MARIA RITA ARAUJO COSTA PROFESSORA</c:v>
                </c:pt>
                <c:pt idx="2757">
                  <c:v>RAQUEL SAES MELHADO DA SILVA PROFESSORA</c:v>
                </c:pt>
                <c:pt idx="2758">
                  <c:v>MARIA ANTONIETTA GARNERO LA FORTEZZA PROFESSORA</c:v>
                </c:pt>
                <c:pt idx="2759">
                  <c:v>JONATAS DAVI VISEL DOS SANTOS</c:v>
                </c:pt>
                <c:pt idx="2760">
                  <c:v>PAULINA ROSA PROFESSORA</c:v>
                </c:pt>
                <c:pt idx="2761">
                  <c:v>ELISEO MARSON PROFESSOR</c:v>
                </c:pt>
                <c:pt idx="2762">
                  <c:v>CONCEICAO APARECIDA TERZA GOMES CARDINALES PROFESSORA</c:v>
                </c:pt>
                <c:pt idx="2763">
                  <c:v>HEDY MADALENA BOCCHI PROFESSORA</c:v>
                </c:pt>
                <c:pt idx="2764">
                  <c:v>ANTONIO ZANLUCHI PROFESSOR</c:v>
                </c:pt>
                <c:pt idx="2765">
                  <c:v>EUZEBIO ANTONIO RODRIGUES PROFESSOR</c:v>
                </c:pt>
                <c:pt idx="2766">
                  <c:v>CRISTIANE CHAVES MOREIRA BRAGA PROFESSORA</c:v>
                </c:pt>
                <c:pt idx="2767">
                  <c:v>ANGELO CAMPO DALL ORTO</c:v>
                </c:pt>
                <c:pt idx="2768">
                  <c:v>WADIH JORGE MALUF</c:v>
                </c:pt>
                <c:pt idx="2769">
                  <c:v>SOLANGE MAURA ALBINO</c:v>
                </c:pt>
                <c:pt idx="2770">
                  <c:v>LUIS HENRIQUE MARCHI PROFESSOR</c:v>
                </c:pt>
                <c:pt idx="2771">
                  <c:v>MARIA CHEILA ALVES PROFESSORA</c:v>
                </c:pt>
                <c:pt idx="2772">
                  <c:v>MARIANINA DE ROSIS MORAES PROFESSORA</c:v>
                </c:pt>
                <c:pt idx="2773">
                  <c:v>MANUEL ALBALADEJO FERNANDES</c:v>
                </c:pt>
                <c:pt idx="2774">
                  <c:v>MARIA ROSA CAROLINO DOS SANTOS PROFESSORA</c:v>
                </c:pt>
                <c:pt idx="2775">
                  <c:v>ANA LUCIA PIERINI PROFESSORA</c:v>
                </c:pt>
                <c:pt idx="2776">
                  <c:v>LEILA MARA AVELINO PROFESSORA</c:v>
                </c:pt>
                <c:pt idx="2777">
                  <c:v>MARIA IVONE MARTINS ROSA PROFESSORA</c:v>
                </c:pt>
                <c:pt idx="2778">
                  <c:v>LEONILDA ROSSI BARRIQUELO PROFESSORA</c:v>
                </c:pt>
                <c:pt idx="2779">
                  <c:v>MARINALVA GIMENES COLOSSAL DA CUNHA</c:v>
                </c:pt>
                <c:pt idx="2780">
                  <c:v>SONIA MARIA MASCHIO BAPTISTA PROFESSORA</c:v>
                </c:pt>
                <c:pt idx="2781">
                  <c:v>PORPHYRIO DA PAZ GENERAL</c:v>
                </c:pt>
                <c:pt idx="2782">
                  <c:v>NUCLEO HABITACIONAL JOSE PAULINO NOGUEIRA</c:v>
                </c:pt>
                <c:pt idx="2783">
                  <c:v>JOSE NARCISO VIEIRA EHRENBERG PADRE</c:v>
                </c:pt>
                <c:pt idx="2784">
                  <c:v>PROF? ADELIA CRISTINA BORGATO GRYSZCZENKO</c:v>
                </c:pt>
                <c:pt idx="2785">
                  <c:v>JARDIM DAS ORQUIDEAS</c:v>
                </c:pt>
                <c:pt idx="2786">
                  <c:v>JAYME DE BARROS CAMARA DOM</c:v>
                </c:pt>
                <c:pt idx="2787">
                  <c:v>JOAO FRANCESCHINI</c:v>
                </c:pt>
                <c:pt idx="2788">
                  <c:v>VITO CARMINE CERBASI PROFESSOR</c:v>
                </c:pt>
                <c:pt idx="2789">
                  <c:v>ANTONIO DO VALLE SOBRINHO</c:v>
                </c:pt>
                <c:pt idx="2790">
                  <c:v>ELYSABETH DE MELLO RODRIGUES PROFESSORA</c:v>
                </c:pt>
                <c:pt idx="2791">
                  <c:v>ALICE ANTENOR DE SOUZA PROFESSORA</c:v>
                </c:pt>
                <c:pt idx="2792">
                  <c:v>RESIDENCIAL BORDON</c:v>
                </c:pt>
                <c:pt idx="2793">
                  <c:v>BELGICA ALLEONI BORGES PROFESSORA</c:v>
                </c:pt>
                <c:pt idx="2794">
                  <c:v>IVANI APARECIDA QUEIROZ PEREZ PROFESSORA</c:v>
                </c:pt>
                <c:pt idx="2795">
                  <c:v>LANDIA SANTOS BATISTA PROFESSORA</c:v>
                </c:pt>
                <c:pt idx="2796">
                  <c:v>IIJIMA</c:v>
                </c:pt>
                <c:pt idx="2797">
                  <c:v>MARIO MANOEL DANTAS DE AQUINO PROFESSOR</c:v>
                </c:pt>
                <c:pt idx="2798">
                  <c:v>PAULO AMERICO PAGANUCCI PROFESSOR</c:v>
                </c:pt>
                <c:pt idx="2799">
                  <c:v>JOSE EDUARDO VIEIRA RADUAN DOUTOR</c:v>
                </c:pt>
                <c:pt idx="2800">
                  <c:v>OLZANETTI GOMES PROFESSOR</c:v>
                </c:pt>
                <c:pt idx="2801">
                  <c:v>ANGELA SUELI PONTES DIAS PROFESSORA</c:v>
                </c:pt>
                <c:pt idx="2802">
                  <c:v>JARDIM SAO PAULO II</c:v>
                </c:pt>
                <c:pt idx="2803">
                  <c:v>HELENA ZERRENNER</c:v>
                </c:pt>
                <c:pt idx="2804">
                  <c:v>CEL JTO A EE RAUL BRASIL PROFESSOR</c:v>
                </c:pt>
                <c:pt idx="2805">
                  <c:v>MORATO DE OLIVEIRA DOUTOR</c:v>
                </c:pt>
                <c:pt idx="2806">
                  <c:v>RAUL BRASIL PROFESSOR</c:v>
                </c:pt>
                <c:pt idx="2807">
                  <c:v>CARLOS MOLTENI PROFESSOR</c:v>
                </c:pt>
                <c:pt idx="2808">
                  <c:v>TOKUZO TERAZAKI</c:v>
                </c:pt>
                <c:pt idx="2809">
                  <c:v>GERALDO JUSTINIANO DE REZENDE SILVA PROFESSOR</c:v>
                </c:pt>
                <c:pt idx="2810">
                  <c:v>LUIZ BIANCONI</c:v>
                </c:pt>
                <c:pt idx="2811">
                  <c:v>BATISTA RENZI</c:v>
                </c:pt>
                <c:pt idx="2812">
                  <c:v>SEBASTIAO PEREIRA VIDAL</c:v>
                </c:pt>
                <c:pt idx="2813">
                  <c:v>ANTONIO RODRIGUES DE ALMEIDA</c:v>
                </c:pt>
                <c:pt idx="2814">
                  <c:v>OSWALDO DE OLIVEIRA LIMA</c:v>
                </c:pt>
                <c:pt idx="2815">
                  <c:v>GILBERTO DE CARVALHO PROFESSOR</c:v>
                </c:pt>
                <c:pt idx="2816">
                  <c:v>LEDA FERNANDES LOPES PROFESSORA</c:v>
                </c:pt>
                <c:pt idx="2817">
                  <c:v>JANDYRA COUTINHO PROFESSORA</c:v>
                </c:pt>
                <c:pt idx="2818">
                  <c:v>ALICE ROMANOS PROFESSORA</c:v>
                </c:pt>
                <c:pt idx="2819">
                  <c:v>ALFREDO ROBERTO</c:v>
                </c:pt>
                <c:pt idx="2820">
                  <c:v>JOSE BENEDITO LEITE BARTHOLOMEI PROFESSOR</c:v>
                </c:pt>
                <c:pt idx="2821">
                  <c:v>JOVIANO SATLER DE LIMA PROFESSOR</c:v>
                </c:pt>
                <c:pt idx="2822">
                  <c:v>YOLANDA BASSI PROFESSORA</c:v>
                </c:pt>
                <c:pt idx="2823">
                  <c:v>MASAITI SEKINE PROFESSOR</c:v>
                </c:pt>
                <c:pt idx="2824">
                  <c:v>JACQUES YVES COUSTEAU COMANDANTE</c:v>
                </c:pt>
                <c:pt idx="2825">
                  <c:v>LUIZA HIDAKA PROFESSORA</c:v>
                </c:pt>
                <c:pt idx="2826">
                  <c:v>ANTONIO BRASILIO MENEZES DA FONSECA PROFESSOR</c:v>
                </c:pt>
                <c:pt idx="2827">
                  <c:v>ODETTE DE SOUZA CARVALHO MADRE</c:v>
                </c:pt>
                <c:pt idx="2828">
                  <c:v>BRASILINA VALENTE</c:v>
                </c:pt>
                <c:pt idx="2829">
                  <c:v>MARIA ANTONIETA MARTINS DE ALMEIDA PROFESSORA</c:v>
                </c:pt>
                <c:pt idx="2830">
                  <c:v>PAULO CHAGAS NOGUEIRA ENGENHEIRO</c:v>
                </c:pt>
                <c:pt idx="2831">
                  <c:v>EULALIA MALTA PROFESSORA</c:v>
                </c:pt>
                <c:pt idx="2832">
                  <c:v>IRIA KUNZ IRMA</c:v>
                </c:pt>
                <c:pt idx="2833">
                  <c:v>IRACEMA BELLO ORICCHIO DOUTORA</c:v>
                </c:pt>
                <c:pt idx="2834">
                  <c:v>APARECIDA FERREIRA DOURADO DE CARVALHO PROFESSORA</c:v>
                </c:pt>
                <c:pt idx="2835">
                  <c:v>TADAKIYO SAKAI</c:v>
                </c:pt>
                <c:pt idx="2836">
                  <c:v>JOAO MARTINS</c:v>
                </c:pt>
                <c:pt idx="2837">
                  <c:v>CARLOS KOCH DOUTOR</c:v>
                </c:pt>
                <c:pt idx="2838">
                  <c:v>ALEXANDRINA BASSITH</c:v>
                </c:pt>
                <c:pt idx="2839">
                  <c:v>JACQUES KLEIN</c:v>
                </c:pt>
                <c:pt idx="2840">
                  <c:v>ROSANA SUELI FUNARI PROFESSORA</c:v>
                </c:pt>
                <c:pt idx="2841">
                  <c:v>HUGO CAROTINI</c:v>
                </c:pt>
                <c:pt idx="2842">
                  <c:v>PARQUE JANE II</c:v>
                </c:pt>
                <c:pt idx="2843">
                  <c:v>HENRIQUE TEIXEIRA LOTT MARECHAL</c:v>
                </c:pt>
                <c:pt idx="2844">
                  <c:v>PROFESSORA MIRNA ELISA BONAZZI</c:v>
                </c:pt>
                <c:pt idx="2845">
                  <c:v>ODETE MARIA DE FREITAS</c:v>
                </c:pt>
                <c:pt idx="2846">
                  <c:v>AMELIA DOS ANJOS OLIVEIRA</c:v>
                </c:pt>
                <c:pt idx="2847">
                  <c:v>EDE WILSON GONZAGA PROFESSOR</c:v>
                </c:pt>
                <c:pt idx="2848">
                  <c:v>MARCIA APARECIDA DA SILVA FARIA RIES PROFESSORA</c:v>
                </c:pt>
                <c:pt idx="2849">
                  <c:v>SARA SANCHES RUSSO PROFESSORA</c:v>
                </c:pt>
                <c:pt idx="2850">
                  <c:v>JARDIM MAGALI</c:v>
                </c:pt>
                <c:pt idx="2851">
                  <c:v>PROFESSOR VIVALTER KERCHE DE CAMARGO</c:v>
                </c:pt>
                <c:pt idx="2852">
                  <c:v>JULIETA CALDAS FERRAZ PROFESSORA</c:v>
                </c:pt>
                <c:pt idx="2853">
                  <c:v>ANTONIO RUY CARDOSO PROFESSOR</c:v>
                </c:pt>
                <c:pt idx="2854">
                  <c:v>ALIPIO DE OLIVEIRA E SILVA PROFESSOR</c:v>
                </c:pt>
                <c:pt idx="2855">
                  <c:v>JOAO CALY PROFESSOR</c:v>
                </c:pt>
                <c:pt idx="2856">
                  <c:v>ANTONIO INACIO MACIEL</c:v>
                </c:pt>
                <c:pt idx="2857">
                  <c:v>ALMIR PEREIRA BAHIA REVERENDO</c:v>
                </c:pt>
                <c:pt idx="2858">
                  <c:v>ZEICY APPARECIDA NOGUEIRA BAPTISTA PROFESSORA</c:v>
                </c:pt>
                <c:pt idx="2859">
                  <c:v>WANDYCK FREITAS JORNALISTA</c:v>
                </c:pt>
                <c:pt idx="2860">
                  <c:v>DOMINGOS MIGNONI</c:v>
                </c:pt>
                <c:pt idx="2861">
                  <c:v>MARIA CATHARINA COMINO</c:v>
                </c:pt>
                <c:pt idx="2862">
                  <c:v>HEITOR CAVALCANTI ALENCAR FURTADO DEPUTADO</c:v>
                </c:pt>
                <c:pt idx="2863">
                  <c:v>JOSE ROBERTO PACHECO</c:v>
                </c:pt>
                <c:pt idx="2864">
                  <c:v>MARIA JOSE ANTUNES FERRAZ PROFESSORA</c:v>
                </c:pt>
                <c:pt idx="2865">
                  <c:v>LUCIA DE CASTRO BUENO PROFESSORA</c:v>
                </c:pt>
                <c:pt idx="2866">
                  <c:v>FRANCISCO D AMICO</c:v>
                </c:pt>
                <c:pt idx="2867">
                  <c:v>DENOEL NICODEMOS ELLER REVERENDO</c:v>
                </c:pt>
                <c:pt idx="2868">
                  <c:v>EDGARD FRANCISCO</c:v>
                </c:pt>
                <c:pt idx="2869">
                  <c:v>MARIA APPARECIDA NIGRO GAVA PROFESSORA</c:v>
                </c:pt>
                <c:pt idx="2870">
                  <c:v>NEUSA DEMETRIO PROFESSORA</c:v>
                </c:pt>
                <c:pt idx="2871">
                  <c:v>FERNANDO MILANO PROFESSOR</c:v>
                </c:pt>
                <c:pt idx="2872">
                  <c:v>LEONILDA LOPES BIASOTTO PROFA</c:v>
                </c:pt>
                <c:pt idx="2873">
                  <c:v>ANTONIO COMAR VEREADOR</c:v>
                </c:pt>
                <c:pt idx="2874">
                  <c:v>CELSO BARBIERI DR</c:v>
                </c:pt>
                <c:pt idx="2875">
                  <c:v>CEL JTO A EE IRACEMA DE OLIVEIRA CARLOS</c:v>
                </c:pt>
                <c:pt idx="2876">
                  <c:v>LUCY SALINA FERNANDES GAION PROFA</c:v>
                </c:pt>
                <c:pt idx="2877">
                  <c:v>IRACEMA DE OLIVEIRA CARLOS PROFA</c:v>
                </c:pt>
                <c:pt idx="2878">
                  <c:v>JOAO CAETANO DA ROCHA PROF</c:v>
                </c:pt>
                <c:pt idx="2879">
                  <c:v>CEL JTO A EE 9 DE JULHO</c:v>
                </c:pt>
                <c:pt idx="2880">
                  <c:v>FRANCISCO SILVEIRA COELHO PROF</c:v>
                </c:pt>
                <c:pt idx="2881">
                  <c:v>MARGARIDA MAIA DE ALMEIDA VIEIRA PROFESSORA</c:v>
                </c:pt>
                <c:pt idx="2882">
                  <c:v>CESAR COSTA DEPUTADO</c:v>
                </c:pt>
                <c:pt idx="2883">
                  <c:v>CEEJA CICERO DE ALVARENGA MONSENHOR</c:v>
                </c:pt>
                <c:pt idx="2884">
                  <c:v>JOAO ALVES MONSENHOR</c:v>
                </c:pt>
                <c:pt idx="2885">
                  <c:v>JACQUES FELIX</c:v>
                </c:pt>
                <c:pt idx="2886">
                  <c:v>URBANO ALVES DE SOUZA PEREIRA ENGENHEIRO</c:v>
                </c:pt>
                <c:pt idx="2887">
                  <c:v>NEWTON CAMARA LEAL BARROS</c:v>
                </c:pt>
                <c:pt idx="2888">
                  <c:v>AMACIO MAZZAROPI</c:v>
                </c:pt>
                <c:pt idx="2889">
                  <c:v>MIGUEL PISTILLI</c:v>
                </c:pt>
                <c:pt idx="2890">
                  <c:v>PARQUE DAS NACOES</c:v>
                </c:pt>
                <c:pt idx="2891">
                  <c:v>JOAO RAMALHO DE</c:v>
                </c:pt>
                <c:pt idx="2892">
                  <c:v>MARIA HELENA BASSO ANTUNES PROFESSORA</c:v>
                </c:pt>
                <c:pt idx="2893">
                  <c:v>FRANCISCO BALDUINO DE SOUZA CHIQUINHO PROF</c:v>
                </c:pt>
                <c:pt idx="2894">
                  <c:v>BENEDICTO MARTINS BARBOSA</c:v>
                </c:pt>
                <c:pt idx="2895">
                  <c:v>ANTONIO JOSE DOS SANTOS DOM</c:v>
                </c:pt>
                <c:pt idx="2896">
                  <c:v>LUIZ DE SOUZA LEAO</c:v>
                </c:pt>
                <c:pt idx="2897">
                  <c:v>SEBASTIAO TEIXEIRA PINTO PROFESSOR</c:v>
                </c:pt>
                <c:pt idx="2898">
                  <c:v>LELIO TOLEDO PIZA E ALMEIDA DOUTOR</c:v>
                </c:pt>
                <c:pt idx="2899">
                  <c:v>NELSON DE CASTRO MAESTRO</c:v>
                </c:pt>
                <c:pt idx="2900">
                  <c:v>PEDRO DIAS DE CAMPOS CORONEL</c:v>
                </c:pt>
                <c:pt idx="2901">
                  <c:v>CARLOS AUGUSTO DE CAMARGO PROFESSOR</c:v>
                </c:pt>
                <c:pt idx="2902">
                  <c:v>ODILON BATISTA JORDAO VEREADOR</c:v>
                </c:pt>
                <c:pt idx="2903">
                  <c:v>MARIA APPARECIDA MENDES SILVA LACERDA PROFESSORA</c:v>
                </c:pt>
                <c:pt idx="2904">
                  <c:v>AFONSO VERGUEIRO DOUTOR</c:v>
                </c:pt>
                <c:pt idx="2905">
                  <c:v>BENEDICTO LEME VIEIRA NETO PROFESSOR</c:v>
                </c:pt>
                <c:pt idx="2906">
                  <c:v>SUZANA WALTER</c:v>
                </c:pt>
                <c:pt idx="2907">
                  <c:v>PROFESSORA MERTILA LARCHER DE MORAES</c:v>
                </c:pt>
                <c:pt idx="2908">
                  <c:v>ARMANDO RIZZO PROFESSOR</c:v>
                </c:pt>
                <c:pt idx="2909">
                  <c:v>JOSE ERMIRIO DE MORAES SENADOR</c:v>
                </c:pt>
                <c:pt idx="2910">
                  <c:v>DANIEL VERANO PROFESSOR</c:v>
                </c:pt>
                <c:pt idx="2911">
                  <c:v>SELMA MARIA MARTINS CUNHA PROFESSORA</c:v>
                </c:pt>
                <c:pt idx="2912">
                  <c:v>ALICE ROLIM DE MOURA HOLTZ PROFESSORA</c:v>
                </c:pt>
                <c:pt idx="2913">
                  <c:v>GERALDO ALVES MACHADO PROF</c:v>
                </c:pt>
                <c:pt idx="2914">
                  <c:v>JOSE FLORENCIO DO AMARAL</c:v>
                </c:pt>
                <c:pt idx="2915">
                  <c:v>GENTILA GUIZZI PINATTI</c:v>
                </c:pt>
                <c:pt idx="2916">
                  <c:v>CICERO USBERTI PROF</c:v>
                </c:pt>
                <c:pt idx="2917">
                  <c:v>JOSE MANOEL LOBO DR</c:v>
                </c:pt>
                <c:pt idx="2918">
                  <c:v>CICERO BARBOSA LIMA JUNIOR PROF</c:v>
                </c:pt>
                <c:pt idx="2919">
                  <c:v>ESMERALDA SANCHES DA ROCHA PROFA</c:v>
                </c:pt>
                <c:pt idx="2920">
                  <c:v>ENNY TEREZA LONGO FRACARO PROFA</c:v>
                </c:pt>
              </c:strCache>
            </c:strRef>
          </c:cat>
          <c:val>
            <c:numRef>
              <c:f>'Questão 1e2'!$B$2:$B$2923</c:f>
              <c:numCache>
                <c:formatCode>General</c:formatCode>
                <c:ptCount val="2922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51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6</c:v>
                </c:pt>
                <c:pt idx="15">
                  <c:v>4</c:v>
                </c:pt>
                <c:pt idx="16">
                  <c:v>3</c:v>
                </c:pt>
                <c:pt idx="17">
                  <c:v>8</c:v>
                </c:pt>
                <c:pt idx="18">
                  <c:v>8</c:v>
                </c:pt>
                <c:pt idx="19">
                  <c:v>5</c:v>
                </c:pt>
                <c:pt idx="20">
                  <c:v>3</c:v>
                </c:pt>
                <c:pt idx="21">
                  <c:v>17</c:v>
                </c:pt>
                <c:pt idx="22">
                  <c:v>34</c:v>
                </c:pt>
                <c:pt idx="23">
                  <c:v>2</c:v>
                </c:pt>
                <c:pt idx="24">
                  <c:v>12</c:v>
                </c:pt>
                <c:pt idx="25">
                  <c:v>4</c:v>
                </c:pt>
                <c:pt idx="26">
                  <c:v>9</c:v>
                </c:pt>
                <c:pt idx="27">
                  <c:v>9</c:v>
                </c:pt>
                <c:pt idx="28">
                  <c:v>8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6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10</c:v>
                </c:pt>
                <c:pt idx="48">
                  <c:v>3</c:v>
                </c:pt>
                <c:pt idx="49">
                  <c:v>8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11</c:v>
                </c:pt>
                <c:pt idx="62">
                  <c:v>2</c:v>
                </c:pt>
                <c:pt idx="63">
                  <c:v>6</c:v>
                </c:pt>
                <c:pt idx="64">
                  <c:v>6</c:v>
                </c:pt>
                <c:pt idx="65">
                  <c:v>2</c:v>
                </c:pt>
                <c:pt idx="66">
                  <c:v>1</c:v>
                </c:pt>
                <c:pt idx="67">
                  <c:v>4</c:v>
                </c:pt>
                <c:pt idx="68">
                  <c:v>3</c:v>
                </c:pt>
                <c:pt idx="69">
                  <c:v>1</c:v>
                </c:pt>
                <c:pt idx="70">
                  <c:v>5</c:v>
                </c:pt>
                <c:pt idx="71">
                  <c:v>2</c:v>
                </c:pt>
                <c:pt idx="72">
                  <c:v>1</c:v>
                </c:pt>
                <c:pt idx="73">
                  <c:v>3</c:v>
                </c:pt>
                <c:pt idx="74">
                  <c:v>1</c:v>
                </c:pt>
                <c:pt idx="75">
                  <c:v>2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3</c:v>
                </c:pt>
                <c:pt idx="91">
                  <c:v>10</c:v>
                </c:pt>
                <c:pt idx="92">
                  <c:v>3</c:v>
                </c:pt>
                <c:pt idx="93">
                  <c:v>4</c:v>
                </c:pt>
                <c:pt idx="94">
                  <c:v>3</c:v>
                </c:pt>
                <c:pt idx="95">
                  <c:v>1</c:v>
                </c:pt>
                <c:pt idx="96">
                  <c:v>1</c:v>
                </c:pt>
                <c:pt idx="97">
                  <c:v>6</c:v>
                </c:pt>
                <c:pt idx="98">
                  <c:v>5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8</c:v>
                </c:pt>
                <c:pt idx="108">
                  <c:v>3</c:v>
                </c:pt>
                <c:pt idx="109">
                  <c:v>4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3</c:v>
                </c:pt>
                <c:pt idx="117">
                  <c:v>2</c:v>
                </c:pt>
                <c:pt idx="118">
                  <c:v>3</c:v>
                </c:pt>
                <c:pt idx="119">
                  <c:v>6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3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169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10</c:v>
                </c:pt>
                <c:pt idx="151">
                  <c:v>1</c:v>
                </c:pt>
                <c:pt idx="152">
                  <c:v>2</c:v>
                </c:pt>
                <c:pt idx="153">
                  <c:v>11</c:v>
                </c:pt>
                <c:pt idx="154">
                  <c:v>2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4</c:v>
                </c:pt>
                <c:pt idx="165">
                  <c:v>1</c:v>
                </c:pt>
                <c:pt idx="166">
                  <c:v>6</c:v>
                </c:pt>
                <c:pt idx="167">
                  <c:v>2</c:v>
                </c:pt>
                <c:pt idx="168">
                  <c:v>2</c:v>
                </c:pt>
                <c:pt idx="169">
                  <c:v>5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1</c:v>
                </c:pt>
                <c:pt idx="175">
                  <c:v>4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4</c:v>
                </c:pt>
                <c:pt idx="180">
                  <c:v>4</c:v>
                </c:pt>
                <c:pt idx="181">
                  <c:v>3</c:v>
                </c:pt>
                <c:pt idx="182">
                  <c:v>7</c:v>
                </c:pt>
                <c:pt idx="183">
                  <c:v>4</c:v>
                </c:pt>
                <c:pt idx="184">
                  <c:v>4</c:v>
                </c:pt>
                <c:pt idx="185">
                  <c:v>2</c:v>
                </c:pt>
                <c:pt idx="186">
                  <c:v>7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4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6</c:v>
                </c:pt>
                <c:pt idx="200">
                  <c:v>1</c:v>
                </c:pt>
                <c:pt idx="201">
                  <c:v>1</c:v>
                </c:pt>
                <c:pt idx="202">
                  <c:v>7</c:v>
                </c:pt>
                <c:pt idx="203">
                  <c:v>2</c:v>
                </c:pt>
                <c:pt idx="204">
                  <c:v>1</c:v>
                </c:pt>
                <c:pt idx="205">
                  <c:v>5</c:v>
                </c:pt>
                <c:pt idx="206">
                  <c:v>5</c:v>
                </c:pt>
                <c:pt idx="207">
                  <c:v>1</c:v>
                </c:pt>
                <c:pt idx="208">
                  <c:v>2</c:v>
                </c:pt>
                <c:pt idx="209">
                  <c:v>3</c:v>
                </c:pt>
                <c:pt idx="210">
                  <c:v>1</c:v>
                </c:pt>
                <c:pt idx="211">
                  <c:v>2</c:v>
                </c:pt>
                <c:pt idx="212">
                  <c:v>5</c:v>
                </c:pt>
                <c:pt idx="213">
                  <c:v>3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4</c:v>
                </c:pt>
                <c:pt idx="221">
                  <c:v>1</c:v>
                </c:pt>
                <c:pt idx="222">
                  <c:v>1</c:v>
                </c:pt>
                <c:pt idx="223">
                  <c:v>7</c:v>
                </c:pt>
                <c:pt idx="224">
                  <c:v>1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3</c:v>
                </c:pt>
                <c:pt idx="233">
                  <c:v>3</c:v>
                </c:pt>
                <c:pt idx="234">
                  <c:v>1</c:v>
                </c:pt>
                <c:pt idx="235">
                  <c:v>3</c:v>
                </c:pt>
                <c:pt idx="236">
                  <c:v>4</c:v>
                </c:pt>
                <c:pt idx="237">
                  <c:v>5</c:v>
                </c:pt>
                <c:pt idx="238">
                  <c:v>2</c:v>
                </c:pt>
                <c:pt idx="239">
                  <c:v>6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3</c:v>
                </c:pt>
                <c:pt idx="244">
                  <c:v>1</c:v>
                </c:pt>
                <c:pt idx="245">
                  <c:v>1</c:v>
                </c:pt>
                <c:pt idx="246">
                  <c:v>3</c:v>
                </c:pt>
                <c:pt idx="247">
                  <c:v>1</c:v>
                </c:pt>
                <c:pt idx="248">
                  <c:v>2</c:v>
                </c:pt>
                <c:pt idx="249">
                  <c:v>1</c:v>
                </c:pt>
                <c:pt idx="250">
                  <c:v>4</c:v>
                </c:pt>
                <c:pt idx="251">
                  <c:v>2</c:v>
                </c:pt>
                <c:pt idx="252">
                  <c:v>2</c:v>
                </c:pt>
                <c:pt idx="253">
                  <c:v>4</c:v>
                </c:pt>
                <c:pt idx="254">
                  <c:v>3</c:v>
                </c:pt>
                <c:pt idx="255">
                  <c:v>6</c:v>
                </c:pt>
                <c:pt idx="256">
                  <c:v>3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3</c:v>
                </c:pt>
                <c:pt idx="268">
                  <c:v>5</c:v>
                </c:pt>
                <c:pt idx="269">
                  <c:v>6</c:v>
                </c:pt>
                <c:pt idx="270">
                  <c:v>4</c:v>
                </c:pt>
                <c:pt idx="271">
                  <c:v>4</c:v>
                </c:pt>
                <c:pt idx="272">
                  <c:v>1</c:v>
                </c:pt>
                <c:pt idx="273">
                  <c:v>4</c:v>
                </c:pt>
                <c:pt idx="274">
                  <c:v>6</c:v>
                </c:pt>
                <c:pt idx="275">
                  <c:v>2</c:v>
                </c:pt>
                <c:pt idx="276">
                  <c:v>4</c:v>
                </c:pt>
                <c:pt idx="277">
                  <c:v>2</c:v>
                </c:pt>
                <c:pt idx="278">
                  <c:v>3</c:v>
                </c:pt>
                <c:pt idx="279">
                  <c:v>4</c:v>
                </c:pt>
                <c:pt idx="280">
                  <c:v>8</c:v>
                </c:pt>
                <c:pt idx="281">
                  <c:v>8</c:v>
                </c:pt>
                <c:pt idx="282">
                  <c:v>12</c:v>
                </c:pt>
                <c:pt idx="283">
                  <c:v>3</c:v>
                </c:pt>
                <c:pt idx="284">
                  <c:v>8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4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7</c:v>
                </c:pt>
                <c:pt idx="293">
                  <c:v>1</c:v>
                </c:pt>
                <c:pt idx="294">
                  <c:v>2</c:v>
                </c:pt>
                <c:pt idx="295">
                  <c:v>6</c:v>
                </c:pt>
                <c:pt idx="296">
                  <c:v>2</c:v>
                </c:pt>
                <c:pt idx="297">
                  <c:v>2</c:v>
                </c:pt>
                <c:pt idx="298">
                  <c:v>3</c:v>
                </c:pt>
                <c:pt idx="299">
                  <c:v>1</c:v>
                </c:pt>
                <c:pt idx="300">
                  <c:v>1</c:v>
                </c:pt>
                <c:pt idx="301">
                  <c:v>3</c:v>
                </c:pt>
                <c:pt idx="302">
                  <c:v>6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5</c:v>
                </c:pt>
                <c:pt idx="307">
                  <c:v>4</c:v>
                </c:pt>
                <c:pt idx="308">
                  <c:v>2</c:v>
                </c:pt>
                <c:pt idx="309">
                  <c:v>10</c:v>
                </c:pt>
                <c:pt idx="310">
                  <c:v>6</c:v>
                </c:pt>
                <c:pt idx="311">
                  <c:v>9</c:v>
                </c:pt>
                <c:pt idx="312">
                  <c:v>2</c:v>
                </c:pt>
                <c:pt idx="313">
                  <c:v>15</c:v>
                </c:pt>
                <c:pt idx="314">
                  <c:v>5</c:v>
                </c:pt>
                <c:pt idx="315">
                  <c:v>4</c:v>
                </c:pt>
                <c:pt idx="316">
                  <c:v>4</c:v>
                </c:pt>
                <c:pt idx="317">
                  <c:v>14</c:v>
                </c:pt>
                <c:pt idx="318">
                  <c:v>5</c:v>
                </c:pt>
                <c:pt idx="319">
                  <c:v>1</c:v>
                </c:pt>
                <c:pt idx="320">
                  <c:v>1</c:v>
                </c:pt>
                <c:pt idx="321">
                  <c:v>5</c:v>
                </c:pt>
                <c:pt idx="322">
                  <c:v>3</c:v>
                </c:pt>
                <c:pt idx="323">
                  <c:v>2</c:v>
                </c:pt>
                <c:pt idx="324">
                  <c:v>1</c:v>
                </c:pt>
                <c:pt idx="325">
                  <c:v>19</c:v>
                </c:pt>
                <c:pt idx="326">
                  <c:v>2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2</c:v>
                </c:pt>
                <c:pt idx="331">
                  <c:v>1</c:v>
                </c:pt>
                <c:pt idx="332">
                  <c:v>6</c:v>
                </c:pt>
                <c:pt idx="333">
                  <c:v>4</c:v>
                </c:pt>
                <c:pt idx="334">
                  <c:v>2</c:v>
                </c:pt>
                <c:pt idx="335">
                  <c:v>7</c:v>
                </c:pt>
                <c:pt idx="336">
                  <c:v>1</c:v>
                </c:pt>
                <c:pt idx="337">
                  <c:v>1</c:v>
                </c:pt>
                <c:pt idx="338">
                  <c:v>6</c:v>
                </c:pt>
                <c:pt idx="339">
                  <c:v>1</c:v>
                </c:pt>
                <c:pt idx="340">
                  <c:v>12</c:v>
                </c:pt>
                <c:pt idx="341">
                  <c:v>1</c:v>
                </c:pt>
                <c:pt idx="342">
                  <c:v>4</c:v>
                </c:pt>
                <c:pt idx="343">
                  <c:v>1</c:v>
                </c:pt>
                <c:pt idx="344">
                  <c:v>11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3</c:v>
                </c:pt>
                <c:pt idx="350">
                  <c:v>2</c:v>
                </c:pt>
                <c:pt idx="351">
                  <c:v>5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3</c:v>
                </c:pt>
                <c:pt idx="356">
                  <c:v>4</c:v>
                </c:pt>
                <c:pt idx="357">
                  <c:v>1</c:v>
                </c:pt>
                <c:pt idx="358">
                  <c:v>11</c:v>
                </c:pt>
                <c:pt idx="359">
                  <c:v>2</c:v>
                </c:pt>
                <c:pt idx="360">
                  <c:v>9</c:v>
                </c:pt>
                <c:pt idx="361">
                  <c:v>1</c:v>
                </c:pt>
                <c:pt idx="362">
                  <c:v>1</c:v>
                </c:pt>
                <c:pt idx="363">
                  <c:v>6</c:v>
                </c:pt>
                <c:pt idx="364">
                  <c:v>2</c:v>
                </c:pt>
                <c:pt idx="365">
                  <c:v>8</c:v>
                </c:pt>
                <c:pt idx="366">
                  <c:v>2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3</c:v>
                </c:pt>
                <c:pt idx="371">
                  <c:v>1</c:v>
                </c:pt>
                <c:pt idx="372">
                  <c:v>2</c:v>
                </c:pt>
                <c:pt idx="373">
                  <c:v>2</c:v>
                </c:pt>
                <c:pt idx="374">
                  <c:v>3</c:v>
                </c:pt>
                <c:pt idx="375">
                  <c:v>1</c:v>
                </c:pt>
                <c:pt idx="376">
                  <c:v>2</c:v>
                </c:pt>
                <c:pt idx="377">
                  <c:v>4</c:v>
                </c:pt>
                <c:pt idx="378">
                  <c:v>1</c:v>
                </c:pt>
                <c:pt idx="379">
                  <c:v>5</c:v>
                </c:pt>
                <c:pt idx="380">
                  <c:v>3</c:v>
                </c:pt>
                <c:pt idx="381">
                  <c:v>12</c:v>
                </c:pt>
                <c:pt idx="382">
                  <c:v>4</c:v>
                </c:pt>
                <c:pt idx="383">
                  <c:v>1</c:v>
                </c:pt>
                <c:pt idx="384">
                  <c:v>12</c:v>
                </c:pt>
                <c:pt idx="385">
                  <c:v>9</c:v>
                </c:pt>
                <c:pt idx="386">
                  <c:v>3</c:v>
                </c:pt>
                <c:pt idx="387">
                  <c:v>7</c:v>
                </c:pt>
                <c:pt idx="388">
                  <c:v>5</c:v>
                </c:pt>
                <c:pt idx="389">
                  <c:v>1</c:v>
                </c:pt>
                <c:pt idx="390">
                  <c:v>2</c:v>
                </c:pt>
                <c:pt idx="391">
                  <c:v>9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6</c:v>
                </c:pt>
                <c:pt idx="396">
                  <c:v>1</c:v>
                </c:pt>
                <c:pt idx="397">
                  <c:v>5</c:v>
                </c:pt>
                <c:pt idx="398">
                  <c:v>4</c:v>
                </c:pt>
                <c:pt idx="399">
                  <c:v>2</c:v>
                </c:pt>
                <c:pt idx="400">
                  <c:v>3</c:v>
                </c:pt>
                <c:pt idx="401">
                  <c:v>11</c:v>
                </c:pt>
                <c:pt idx="402">
                  <c:v>2</c:v>
                </c:pt>
                <c:pt idx="403">
                  <c:v>6</c:v>
                </c:pt>
                <c:pt idx="404">
                  <c:v>5</c:v>
                </c:pt>
                <c:pt idx="405">
                  <c:v>2</c:v>
                </c:pt>
                <c:pt idx="406">
                  <c:v>3</c:v>
                </c:pt>
                <c:pt idx="407">
                  <c:v>36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2</c:v>
                </c:pt>
                <c:pt idx="413">
                  <c:v>3</c:v>
                </c:pt>
                <c:pt idx="414">
                  <c:v>2</c:v>
                </c:pt>
                <c:pt idx="415">
                  <c:v>4</c:v>
                </c:pt>
                <c:pt idx="416">
                  <c:v>2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17</c:v>
                </c:pt>
                <c:pt idx="422">
                  <c:v>2</c:v>
                </c:pt>
                <c:pt idx="423">
                  <c:v>4</c:v>
                </c:pt>
                <c:pt idx="424">
                  <c:v>2</c:v>
                </c:pt>
                <c:pt idx="425">
                  <c:v>2</c:v>
                </c:pt>
                <c:pt idx="426">
                  <c:v>4</c:v>
                </c:pt>
                <c:pt idx="427">
                  <c:v>2</c:v>
                </c:pt>
                <c:pt idx="428">
                  <c:v>5</c:v>
                </c:pt>
                <c:pt idx="429">
                  <c:v>1</c:v>
                </c:pt>
                <c:pt idx="430">
                  <c:v>5</c:v>
                </c:pt>
                <c:pt idx="431">
                  <c:v>1</c:v>
                </c:pt>
                <c:pt idx="432">
                  <c:v>1</c:v>
                </c:pt>
                <c:pt idx="433">
                  <c:v>3</c:v>
                </c:pt>
                <c:pt idx="434">
                  <c:v>5</c:v>
                </c:pt>
                <c:pt idx="435">
                  <c:v>1</c:v>
                </c:pt>
                <c:pt idx="436">
                  <c:v>1</c:v>
                </c:pt>
                <c:pt idx="437">
                  <c:v>5</c:v>
                </c:pt>
                <c:pt idx="438">
                  <c:v>1</c:v>
                </c:pt>
                <c:pt idx="439">
                  <c:v>15</c:v>
                </c:pt>
                <c:pt idx="440">
                  <c:v>4</c:v>
                </c:pt>
                <c:pt idx="441">
                  <c:v>2</c:v>
                </c:pt>
                <c:pt idx="442">
                  <c:v>7</c:v>
                </c:pt>
                <c:pt idx="443">
                  <c:v>4</c:v>
                </c:pt>
                <c:pt idx="444">
                  <c:v>9</c:v>
                </c:pt>
                <c:pt idx="445">
                  <c:v>1</c:v>
                </c:pt>
                <c:pt idx="446">
                  <c:v>3</c:v>
                </c:pt>
                <c:pt idx="447">
                  <c:v>1</c:v>
                </c:pt>
                <c:pt idx="448">
                  <c:v>9</c:v>
                </c:pt>
                <c:pt idx="449">
                  <c:v>3</c:v>
                </c:pt>
                <c:pt idx="450">
                  <c:v>1</c:v>
                </c:pt>
                <c:pt idx="451">
                  <c:v>3</c:v>
                </c:pt>
                <c:pt idx="452">
                  <c:v>7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4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3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3</c:v>
                </c:pt>
                <c:pt idx="471">
                  <c:v>1</c:v>
                </c:pt>
                <c:pt idx="472">
                  <c:v>16</c:v>
                </c:pt>
                <c:pt idx="473">
                  <c:v>1</c:v>
                </c:pt>
                <c:pt idx="474">
                  <c:v>4</c:v>
                </c:pt>
                <c:pt idx="475">
                  <c:v>1</c:v>
                </c:pt>
                <c:pt idx="476">
                  <c:v>1</c:v>
                </c:pt>
                <c:pt idx="477">
                  <c:v>2</c:v>
                </c:pt>
                <c:pt idx="478">
                  <c:v>7</c:v>
                </c:pt>
                <c:pt idx="479">
                  <c:v>5</c:v>
                </c:pt>
                <c:pt idx="480">
                  <c:v>8</c:v>
                </c:pt>
                <c:pt idx="481">
                  <c:v>19</c:v>
                </c:pt>
                <c:pt idx="482">
                  <c:v>11</c:v>
                </c:pt>
                <c:pt idx="483">
                  <c:v>2</c:v>
                </c:pt>
                <c:pt idx="484">
                  <c:v>9</c:v>
                </c:pt>
                <c:pt idx="485">
                  <c:v>1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3</c:v>
                </c:pt>
                <c:pt idx="490">
                  <c:v>4</c:v>
                </c:pt>
                <c:pt idx="491">
                  <c:v>2</c:v>
                </c:pt>
                <c:pt idx="492">
                  <c:v>3</c:v>
                </c:pt>
                <c:pt idx="493">
                  <c:v>42</c:v>
                </c:pt>
                <c:pt idx="494">
                  <c:v>1</c:v>
                </c:pt>
                <c:pt idx="495">
                  <c:v>1</c:v>
                </c:pt>
                <c:pt idx="496">
                  <c:v>4</c:v>
                </c:pt>
                <c:pt idx="497">
                  <c:v>22</c:v>
                </c:pt>
                <c:pt idx="498">
                  <c:v>2</c:v>
                </c:pt>
                <c:pt idx="499">
                  <c:v>10</c:v>
                </c:pt>
                <c:pt idx="500">
                  <c:v>7</c:v>
                </c:pt>
                <c:pt idx="501">
                  <c:v>1</c:v>
                </c:pt>
                <c:pt idx="502">
                  <c:v>4</c:v>
                </c:pt>
                <c:pt idx="503">
                  <c:v>20</c:v>
                </c:pt>
                <c:pt idx="504">
                  <c:v>3</c:v>
                </c:pt>
                <c:pt idx="505">
                  <c:v>12</c:v>
                </c:pt>
                <c:pt idx="506">
                  <c:v>2</c:v>
                </c:pt>
                <c:pt idx="507">
                  <c:v>28</c:v>
                </c:pt>
                <c:pt idx="508">
                  <c:v>8</c:v>
                </c:pt>
                <c:pt idx="509">
                  <c:v>15</c:v>
                </c:pt>
                <c:pt idx="510">
                  <c:v>29</c:v>
                </c:pt>
                <c:pt idx="511">
                  <c:v>8</c:v>
                </c:pt>
                <c:pt idx="512">
                  <c:v>2</c:v>
                </c:pt>
                <c:pt idx="513">
                  <c:v>22</c:v>
                </c:pt>
                <c:pt idx="514">
                  <c:v>1</c:v>
                </c:pt>
                <c:pt idx="515">
                  <c:v>4</c:v>
                </c:pt>
                <c:pt idx="516">
                  <c:v>8</c:v>
                </c:pt>
                <c:pt idx="517">
                  <c:v>32</c:v>
                </c:pt>
                <c:pt idx="518">
                  <c:v>3</c:v>
                </c:pt>
                <c:pt idx="519">
                  <c:v>3</c:v>
                </c:pt>
                <c:pt idx="520">
                  <c:v>8</c:v>
                </c:pt>
                <c:pt idx="521">
                  <c:v>3</c:v>
                </c:pt>
                <c:pt idx="522">
                  <c:v>2</c:v>
                </c:pt>
                <c:pt idx="523">
                  <c:v>5</c:v>
                </c:pt>
                <c:pt idx="524">
                  <c:v>1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1</c:v>
                </c:pt>
                <c:pt idx="530">
                  <c:v>9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6</c:v>
                </c:pt>
                <c:pt idx="538">
                  <c:v>1</c:v>
                </c:pt>
                <c:pt idx="539">
                  <c:v>2</c:v>
                </c:pt>
                <c:pt idx="540">
                  <c:v>2</c:v>
                </c:pt>
                <c:pt idx="541">
                  <c:v>1</c:v>
                </c:pt>
                <c:pt idx="542">
                  <c:v>2</c:v>
                </c:pt>
                <c:pt idx="543">
                  <c:v>1</c:v>
                </c:pt>
                <c:pt idx="544">
                  <c:v>3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3</c:v>
                </c:pt>
                <c:pt idx="549">
                  <c:v>4</c:v>
                </c:pt>
                <c:pt idx="550">
                  <c:v>93</c:v>
                </c:pt>
                <c:pt idx="551">
                  <c:v>148</c:v>
                </c:pt>
                <c:pt idx="552">
                  <c:v>1</c:v>
                </c:pt>
                <c:pt idx="553">
                  <c:v>59</c:v>
                </c:pt>
                <c:pt idx="554">
                  <c:v>77</c:v>
                </c:pt>
                <c:pt idx="555">
                  <c:v>167</c:v>
                </c:pt>
                <c:pt idx="556">
                  <c:v>216</c:v>
                </c:pt>
                <c:pt idx="557">
                  <c:v>70</c:v>
                </c:pt>
                <c:pt idx="558">
                  <c:v>10</c:v>
                </c:pt>
                <c:pt idx="559">
                  <c:v>21</c:v>
                </c:pt>
                <c:pt idx="560">
                  <c:v>12</c:v>
                </c:pt>
                <c:pt idx="561">
                  <c:v>15</c:v>
                </c:pt>
                <c:pt idx="562">
                  <c:v>13</c:v>
                </c:pt>
                <c:pt idx="563">
                  <c:v>22</c:v>
                </c:pt>
                <c:pt idx="564">
                  <c:v>70</c:v>
                </c:pt>
                <c:pt idx="565">
                  <c:v>14</c:v>
                </c:pt>
                <c:pt idx="566">
                  <c:v>97</c:v>
                </c:pt>
                <c:pt idx="567">
                  <c:v>28</c:v>
                </c:pt>
                <c:pt idx="568">
                  <c:v>37</c:v>
                </c:pt>
                <c:pt idx="569">
                  <c:v>11</c:v>
                </c:pt>
                <c:pt idx="570">
                  <c:v>1</c:v>
                </c:pt>
                <c:pt idx="571">
                  <c:v>4</c:v>
                </c:pt>
                <c:pt idx="572">
                  <c:v>9</c:v>
                </c:pt>
                <c:pt idx="573">
                  <c:v>5</c:v>
                </c:pt>
                <c:pt idx="574">
                  <c:v>4</c:v>
                </c:pt>
                <c:pt idx="575">
                  <c:v>91</c:v>
                </c:pt>
                <c:pt idx="576">
                  <c:v>11</c:v>
                </c:pt>
                <c:pt idx="577">
                  <c:v>8</c:v>
                </c:pt>
                <c:pt idx="578">
                  <c:v>188</c:v>
                </c:pt>
                <c:pt idx="579">
                  <c:v>255</c:v>
                </c:pt>
                <c:pt idx="580">
                  <c:v>1</c:v>
                </c:pt>
                <c:pt idx="581">
                  <c:v>2</c:v>
                </c:pt>
                <c:pt idx="582">
                  <c:v>133</c:v>
                </c:pt>
                <c:pt idx="583">
                  <c:v>44</c:v>
                </c:pt>
                <c:pt idx="584">
                  <c:v>23</c:v>
                </c:pt>
                <c:pt idx="585">
                  <c:v>98</c:v>
                </c:pt>
                <c:pt idx="586">
                  <c:v>109</c:v>
                </c:pt>
                <c:pt idx="587">
                  <c:v>47</c:v>
                </c:pt>
                <c:pt idx="588">
                  <c:v>51</c:v>
                </c:pt>
                <c:pt idx="589">
                  <c:v>1</c:v>
                </c:pt>
                <c:pt idx="590">
                  <c:v>1</c:v>
                </c:pt>
                <c:pt idx="591">
                  <c:v>6</c:v>
                </c:pt>
                <c:pt idx="592">
                  <c:v>1</c:v>
                </c:pt>
                <c:pt idx="593">
                  <c:v>9</c:v>
                </c:pt>
                <c:pt idx="594">
                  <c:v>7</c:v>
                </c:pt>
                <c:pt idx="595">
                  <c:v>3</c:v>
                </c:pt>
                <c:pt idx="596">
                  <c:v>8</c:v>
                </c:pt>
                <c:pt idx="597">
                  <c:v>1</c:v>
                </c:pt>
                <c:pt idx="598">
                  <c:v>3</c:v>
                </c:pt>
                <c:pt idx="599">
                  <c:v>4</c:v>
                </c:pt>
                <c:pt idx="600">
                  <c:v>6</c:v>
                </c:pt>
                <c:pt idx="601">
                  <c:v>67</c:v>
                </c:pt>
                <c:pt idx="602">
                  <c:v>9</c:v>
                </c:pt>
                <c:pt idx="603">
                  <c:v>68</c:v>
                </c:pt>
                <c:pt idx="604">
                  <c:v>33</c:v>
                </c:pt>
                <c:pt idx="605">
                  <c:v>9</c:v>
                </c:pt>
                <c:pt idx="606">
                  <c:v>20</c:v>
                </c:pt>
                <c:pt idx="607">
                  <c:v>17</c:v>
                </c:pt>
                <c:pt idx="608">
                  <c:v>1</c:v>
                </c:pt>
                <c:pt idx="609">
                  <c:v>1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4</c:v>
                </c:pt>
                <c:pt idx="614">
                  <c:v>3</c:v>
                </c:pt>
                <c:pt idx="615">
                  <c:v>3</c:v>
                </c:pt>
                <c:pt idx="616">
                  <c:v>1</c:v>
                </c:pt>
                <c:pt idx="617">
                  <c:v>7</c:v>
                </c:pt>
                <c:pt idx="618">
                  <c:v>3</c:v>
                </c:pt>
                <c:pt idx="619">
                  <c:v>1</c:v>
                </c:pt>
                <c:pt idx="620">
                  <c:v>2</c:v>
                </c:pt>
                <c:pt idx="621">
                  <c:v>9</c:v>
                </c:pt>
                <c:pt idx="622">
                  <c:v>4</c:v>
                </c:pt>
                <c:pt idx="623">
                  <c:v>7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2</c:v>
                </c:pt>
                <c:pt idx="628">
                  <c:v>4</c:v>
                </c:pt>
                <c:pt idx="629">
                  <c:v>1</c:v>
                </c:pt>
                <c:pt idx="630">
                  <c:v>4</c:v>
                </c:pt>
                <c:pt idx="631">
                  <c:v>1</c:v>
                </c:pt>
                <c:pt idx="632">
                  <c:v>6</c:v>
                </c:pt>
                <c:pt idx="633">
                  <c:v>1</c:v>
                </c:pt>
                <c:pt idx="634">
                  <c:v>4</c:v>
                </c:pt>
                <c:pt idx="635">
                  <c:v>2</c:v>
                </c:pt>
                <c:pt idx="636">
                  <c:v>2</c:v>
                </c:pt>
                <c:pt idx="637">
                  <c:v>1</c:v>
                </c:pt>
                <c:pt idx="638">
                  <c:v>2</c:v>
                </c:pt>
                <c:pt idx="639">
                  <c:v>3</c:v>
                </c:pt>
                <c:pt idx="640">
                  <c:v>1</c:v>
                </c:pt>
                <c:pt idx="641">
                  <c:v>4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5</c:v>
                </c:pt>
                <c:pt idx="646">
                  <c:v>8</c:v>
                </c:pt>
                <c:pt idx="647">
                  <c:v>1</c:v>
                </c:pt>
                <c:pt idx="648">
                  <c:v>4</c:v>
                </c:pt>
                <c:pt idx="649">
                  <c:v>11</c:v>
                </c:pt>
                <c:pt idx="650">
                  <c:v>1</c:v>
                </c:pt>
                <c:pt idx="651">
                  <c:v>10</c:v>
                </c:pt>
                <c:pt idx="652">
                  <c:v>1</c:v>
                </c:pt>
                <c:pt idx="653">
                  <c:v>4</c:v>
                </c:pt>
                <c:pt idx="654">
                  <c:v>1</c:v>
                </c:pt>
                <c:pt idx="655">
                  <c:v>6</c:v>
                </c:pt>
                <c:pt idx="656">
                  <c:v>1</c:v>
                </c:pt>
                <c:pt idx="657">
                  <c:v>1</c:v>
                </c:pt>
                <c:pt idx="658">
                  <c:v>3</c:v>
                </c:pt>
                <c:pt idx="659">
                  <c:v>3</c:v>
                </c:pt>
                <c:pt idx="660">
                  <c:v>2</c:v>
                </c:pt>
                <c:pt idx="661">
                  <c:v>7</c:v>
                </c:pt>
                <c:pt idx="662">
                  <c:v>3</c:v>
                </c:pt>
                <c:pt idx="663">
                  <c:v>5</c:v>
                </c:pt>
                <c:pt idx="664">
                  <c:v>5</c:v>
                </c:pt>
                <c:pt idx="665">
                  <c:v>7</c:v>
                </c:pt>
                <c:pt idx="666">
                  <c:v>1</c:v>
                </c:pt>
                <c:pt idx="667">
                  <c:v>60</c:v>
                </c:pt>
                <c:pt idx="668">
                  <c:v>38</c:v>
                </c:pt>
                <c:pt idx="669">
                  <c:v>6</c:v>
                </c:pt>
                <c:pt idx="670">
                  <c:v>1</c:v>
                </c:pt>
                <c:pt idx="671">
                  <c:v>2</c:v>
                </c:pt>
                <c:pt idx="672">
                  <c:v>5</c:v>
                </c:pt>
                <c:pt idx="673">
                  <c:v>26</c:v>
                </c:pt>
                <c:pt idx="674">
                  <c:v>8</c:v>
                </c:pt>
                <c:pt idx="675">
                  <c:v>5</c:v>
                </c:pt>
                <c:pt idx="676">
                  <c:v>3</c:v>
                </c:pt>
                <c:pt idx="677">
                  <c:v>1</c:v>
                </c:pt>
                <c:pt idx="678">
                  <c:v>1</c:v>
                </c:pt>
                <c:pt idx="679">
                  <c:v>2</c:v>
                </c:pt>
                <c:pt idx="680">
                  <c:v>7</c:v>
                </c:pt>
                <c:pt idx="681">
                  <c:v>20</c:v>
                </c:pt>
                <c:pt idx="682">
                  <c:v>14</c:v>
                </c:pt>
                <c:pt idx="683">
                  <c:v>10</c:v>
                </c:pt>
                <c:pt idx="684">
                  <c:v>29</c:v>
                </c:pt>
                <c:pt idx="685">
                  <c:v>4</c:v>
                </c:pt>
                <c:pt idx="686">
                  <c:v>11</c:v>
                </c:pt>
                <c:pt idx="687">
                  <c:v>12</c:v>
                </c:pt>
                <c:pt idx="688">
                  <c:v>24</c:v>
                </c:pt>
                <c:pt idx="689">
                  <c:v>1</c:v>
                </c:pt>
                <c:pt idx="690">
                  <c:v>2</c:v>
                </c:pt>
                <c:pt idx="691">
                  <c:v>4</c:v>
                </c:pt>
                <c:pt idx="692">
                  <c:v>2</c:v>
                </c:pt>
                <c:pt idx="693">
                  <c:v>7</c:v>
                </c:pt>
                <c:pt idx="694">
                  <c:v>40</c:v>
                </c:pt>
                <c:pt idx="695">
                  <c:v>54</c:v>
                </c:pt>
                <c:pt idx="696">
                  <c:v>17</c:v>
                </c:pt>
                <c:pt idx="697">
                  <c:v>13</c:v>
                </c:pt>
                <c:pt idx="698">
                  <c:v>83</c:v>
                </c:pt>
                <c:pt idx="699">
                  <c:v>12</c:v>
                </c:pt>
                <c:pt idx="700">
                  <c:v>3</c:v>
                </c:pt>
                <c:pt idx="701">
                  <c:v>2</c:v>
                </c:pt>
                <c:pt idx="702">
                  <c:v>4</c:v>
                </c:pt>
                <c:pt idx="703">
                  <c:v>2</c:v>
                </c:pt>
                <c:pt idx="704">
                  <c:v>2</c:v>
                </c:pt>
                <c:pt idx="705">
                  <c:v>3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5</c:v>
                </c:pt>
                <c:pt idx="710">
                  <c:v>3</c:v>
                </c:pt>
                <c:pt idx="711">
                  <c:v>1</c:v>
                </c:pt>
                <c:pt idx="712">
                  <c:v>5</c:v>
                </c:pt>
                <c:pt idx="713">
                  <c:v>5</c:v>
                </c:pt>
                <c:pt idx="714">
                  <c:v>7</c:v>
                </c:pt>
                <c:pt idx="715">
                  <c:v>8</c:v>
                </c:pt>
                <c:pt idx="716">
                  <c:v>1</c:v>
                </c:pt>
                <c:pt idx="717">
                  <c:v>6</c:v>
                </c:pt>
                <c:pt idx="718">
                  <c:v>4</c:v>
                </c:pt>
                <c:pt idx="719">
                  <c:v>5</c:v>
                </c:pt>
                <c:pt idx="720">
                  <c:v>5</c:v>
                </c:pt>
                <c:pt idx="721">
                  <c:v>31</c:v>
                </c:pt>
                <c:pt idx="722">
                  <c:v>5</c:v>
                </c:pt>
                <c:pt idx="723">
                  <c:v>1</c:v>
                </c:pt>
                <c:pt idx="724">
                  <c:v>5</c:v>
                </c:pt>
                <c:pt idx="725">
                  <c:v>1</c:v>
                </c:pt>
                <c:pt idx="726">
                  <c:v>8</c:v>
                </c:pt>
                <c:pt idx="727">
                  <c:v>3</c:v>
                </c:pt>
                <c:pt idx="728">
                  <c:v>2</c:v>
                </c:pt>
                <c:pt idx="729">
                  <c:v>5</c:v>
                </c:pt>
                <c:pt idx="730">
                  <c:v>6</c:v>
                </c:pt>
                <c:pt idx="731">
                  <c:v>13</c:v>
                </c:pt>
                <c:pt idx="732">
                  <c:v>7</c:v>
                </c:pt>
                <c:pt idx="733">
                  <c:v>10</c:v>
                </c:pt>
                <c:pt idx="734">
                  <c:v>1</c:v>
                </c:pt>
                <c:pt idx="735">
                  <c:v>2</c:v>
                </c:pt>
                <c:pt idx="736">
                  <c:v>5</c:v>
                </c:pt>
                <c:pt idx="737">
                  <c:v>1</c:v>
                </c:pt>
                <c:pt idx="738">
                  <c:v>5</c:v>
                </c:pt>
                <c:pt idx="739">
                  <c:v>5</c:v>
                </c:pt>
                <c:pt idx="740">
                  <c:v>3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11</c:v>
                </c:pt>
                <c:pt idx="745">
                  <c:v>5</c:v>
                </c:pt>
                <c:pt idx="746">
                  <c:v>5</c:v>
                </c:pt>
                <c:pt idx="747">
                  <c:v>1</c:v>
                </c:pt>
                <c:pt idx="748">
                  <c:v>4</c:v>
                </c:pt>
                <c:pt idx="749">
                  <c:v>3</c:v>
                </c:pt>
                <c:pt idx="750">
                  <c:v>2</c:v>
                </c:pt>
                <c:pt idx="751">
                  <c:v>3</c:v>
                </c:pt>
                <c:pt idx="752">
                  <c:v>4</c:v>
                </c:pt>
                <c:pt idx="753">
                  <c:v>6</c:v>
                </c:pt>
                <c:pt idx="754">
                  <c:v>1</c:v>
                </c:pt>
                <c:pt idx="755">
                  <c:v>2</c:v>
                </c:pt>
                <c:pt idx="756">
                  <c:v>3</c:v>
                </c:pt>
                <c:pt idx="757">
                  <c:v>2</c:v>
                </c:pt>
                <c:pt idx="758">
                  <c:v>2</c:v>
                </c:pt>
                <c:pt idx="759">
                  <c:v>4</c:v>
                </c:pt>
                <c:pt idx="760">
                  <c:v>3</c:v>
                </c:pt>
                <c:pt idx="761">
                  <c:v>3</c:v>
                </c:pt>
                <c:pt idx="762">
                  <c:v>1</c:v>
                </c:pt>
                <c:pt idx="763">
                  <c:v>3</c:v>
                </c:pt>
                <c:pt idx="764">
                  <c:v>2</c:v>
                </c:pt>
                <c:pt idx="765">
                  <c:v>4</c:v>
                </c:pt>
                <c:pt idx="766">
                  <c:v>1</c:v>
                </c:pt>
                <c:pt idx="767">
                  <c:v>1</c:v>
                </c:pt>
                <c:pt idx="768">
                  <c:v>2</c:v>
                </c:pt>
                <c:pt idx="769">
                  <c:v>1</c:v>
                </c:pt>
                <c:pt idx="770">
                  <c:v>1</c:v>
                </c:pt>
                <c:pt idx="771">
                  <c:v>3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2</c:v>
                </c:pt>
                <c:pt idx="777">
                  <c:v>2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2</c:v>
                </c:pt>
                <c:pt idx="783">
                  <c:v>1</c:v>
                </c:pt>
                <c:pt idx="784">
                  <c:v>2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2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1</c:v>
                </c:pt>
                <c:pt idx="796">
                  <c:v>2</c:v>
                </c:pt>
                <c:pt idx="797">
                  <c:v>1</c:v>
                </c:pt>
                <c:pt idx="798">
                  <c:v>3</c:v>
                </c:pt>
                <c:pt idx="799">
                  <c:v>6</c:v>
                </c:pt>
                <c:pt idx="800">
                  <c:v>3</c:v>
                </c:pt>
                <c:pt idx="801">
                  <c:v>6</c:v>
                </c:pt>
                <c:pt idx="802">
                  <c:v>8</c:v>
                </c:pt>
                <c:pt idx="803">
                  <c:v>3</c:v>
                </c:pt>
                <c:pt idx="804">
                  <c:v>2</c:v>
                </c:pt>
                <c:pt idx="805">
                  <c:v>3</c:v>
                </c:pt>
                <c:pt idx="806">
                  <c:v>3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3</c:v>
                </c:pt>
                <c:pt idx="811">
                  <c:v>9</c:v>
                </c:pt>
                <c:pt idx="812">
                  <c:v>1</c:v>
                </c:pt>
                <c:pt idx="813">
                  <c:v>10</c:v>
                </c:pt>
                <c:pt idx="814">
                  <c:v>7</c:v>
                </c:pt>
                <c:pt idx="815">
                  <c:v>1</c:v>
                </c:pt>
                <c:pt idx="816">
                  <c:v>11</c:v>
                </c:pt>
                <c:pt idx="817">
                  <c:v>13</c:v>
                </c:pt>
                <c:pt idx="818">
                  <c:v>1</c:v>
                </c:pt>
                <c:pt idx="819">
                  <c:v>8</c:v>
                </c:pt>
                <c:pt idx="820">
                  <c:v>1</c:v>
                </c:pt>
                <c:pt idx="821">
                  <c:v>3</c:v>
                </c:pt>
                <c:pt idx="822">
                  <c:v>4</c:v>
                </c:pt>
                <c:pt idx="823">
                  <c:v>5</c:v>
                </c:pt>
                <c:pt idx="824">
                  <c:v>3</c:v>
                </c:pt>
                <c:pt idx="825">
                  <c:v>5</c:v>
                </c:pt>
                <c:pt idx="826">
                  <c:v>3</c:v>
                </c:pt>
                <c:pt idx="827">
                  <c:v>1</c:v>
                </c:pt>
                <c:pt idx="828">
                  <c:v>1</c:v>
                </c:pt>
                <c:pt idx="829">
                  <c:v>3</c:v>
                </c:pt>
                <c:pt idx="830">
                  <c:v>13</c:v>
                </c:pt>
                <c:pt idx="831">
                  <c:v>3</c:v>
                </c:pt>
                <c:pt idx="832">
                  <c:v>2</c:v>
                </c:pt>
                <c:pt idx="833">
                  <c:v>12</c:v>
                </c:pt>
                <c:pt idx="834">
                  <c:v>8</c:v>
                </c:pt>
                <c:pt idx="835">
                  <c:v>4</c:v>
                </c:pt>
                <c:pt idx="836">
                  <c:v>1</c:v>
                </c:pt>
                <c:pt idx="837">
                  <c:v>2</c:v>
                </c:pt>
                <c:pt idx="838">
                  <c:v>6</c:v>
                </c:pt>
                <c:pt idx="839">
                  <c:v>2</c:v>
                </c:pt>
                <c:pt idx="840">
                  <c:v>4</c:v>
                </c:pt>
                <c:pt idx="841">
                  <c:v>7</c:v>
                </c:pt>
                <c:pt idx="842">
                  <c:v>2</c:v>
                </c:pt>
                <c:pt idx="843">
                  <c:v>3</c:v>
                </c:pt>
                <c:pt idx="844">
                  <c:v>10</c:v>
                </c:pt>
                <c:pt idx="845">
                  <c:v>13</c:v>
                </c:pt>
                <c:pt idx="846">
                  <c:v>4</c:v>
                </c:pt>
                <c:pt idx="847">
                  <c:v>4</c:v>
                </c:pt>
                <c:pt idx="848">
                  <c:v>1</c:v>
                </c:pt>
                <c:pt idx="849">
                  <c:v>8</c:v>
                </c:pt>
                <c:pt idx="850">
                  <c:v>10</c:v>
                </c:pt>
                <c:pt idx="851">
                  <c:v>3</c:v>
                </c:pt>
                <c:pt idx="852">
                  <c:v>1</c:v>
                </c:pt>
                <c:pt idx="853">
                  <c:v>2</c:v>
                </c:pt>
                <c:pt idx="854">
                  <c:v>9</c:v>
                </c:pt>
                <c:pt idx="855">
                  <c:v>5</c:v>
                </c:pt>
                <c:pt idx="856">
                  <c:v>14</c:v>
                </c:pt>
                <c:pt idx="857">
                  <c:v>8</c:v>
                </c:pt>
                <c:pt idx="858">
                  <c:v>1</c:v>
                </c:pt>
                <c:pt idx="859">
                  <c:v>8</c:v>
                </c:pt>
                <c:pt idx="860">
                  <c:v>5</c:v>
                </c:pt>
                <c:pt idx="861">
                  <c:v>10</c:v>
                </c:pt>
                <c:pt idx="862">
                  <c:v>15</c:v>
                </c:pt>
                <c:pt idx="863">
                  <c:v>2</c:v>
                </c:pt>
                <c:pt idx="864">
                  <c:v>10</c:v>
                </c:pt>
                <c:pt idx="865">
                  <c:v>1</c:v>
                </c:pt>
                <c:pt idx="866">
                  <c:v>6</c:v>
                </c:pt>
                <c:pt idx="867">
                  <c:v>7</c:v>
                </c:pt>
                <c:pt idx="868">
                  <c:v>6</c:v>
                </c:pt>
                <c:pt idx="869">
                  <c:v>19</c:v>
                </c:pt>
                <c:pt idx="870">
                  <c:v>1</c:v>
                </c:pt>
                <c:pt idx="871">
                  <c:v>59</c:v>
                </c:pt>
                <c:pt idx="872">
                  <c:v>12</c:v>
                </c:pt>
                <c:pt idx="873">
                  <c:v>2</c:v>
                </c:pt>
                <c:pt idx="874">
                  <c:v>10</c:v>
                </c:pt>
                <c:pt idx="875">
                  <c:v>8</c:v>
                </c:pt>
                <c:pt idx="876">
                  <c:v>2</c:v>
                </c:pt>
                <c:pt idx="877">
                  <c:v>4</c:v>
                </c:pt>
                <c:pt idx="878">
                  <c:v>2</c:v>
                </c:pt>
                <c:pt idx="879">
                  <c:v>4</c:v>
                </c:pt>
                <c:pt idx="880">
                  <c:v>4</c:v>
                </c:pt>
                <c:pt idx="881">
                  <c:v>5</c:v>
                </c:pt>
                <c:pt idx="882">
                  <c:v>1</c:v>
                </c:pt>
                <c:pt idx="883">
                  <c:v>4</c:v>
                </c:pt>
                <c:pt idx="884">
                  <c:v>3</c:v>
                </c:pt>
                <c:pt idx="885">
                  <c:v>3</c:v>
                </c:pt>
                <c:pt idx="886">
                  <c:v>10</c:v>
                </c:pt>
                <c:pt idx="887">
                  <c:v>6</c:v>
                </c:pt>
                <c:pt idx="888">
                  <c:v>6</c:v>
                </c:pt>
                <c:pt idx="889">
                  <c:v>16</c:v>
                </c:pt>
                <c:pt idx="890">
                  <c:v>5</c:v>
                </c:pt>
                <c:pt idx="891">
                  <c:v>7</c:v>
                </c:pt>
                <c:pt idx="892">
                  <c:v>4</c:v>
                </c:pt>
                <c:pt idx="893">
                  <c:v>6</c:v>
                </c:pt>
                <c:pt idx="894">
                  <c:v>12</c:v>
                </c:pt>
                <c:pt idx="895">
                  <c:v>5</c:v>
                </c:pt>
                <c:pt idx="896">
                  <c:v>7</c:v>
                </c:pt>
                <c:pt idx="897">
                  <c:v>2</c:v>
                </c:pt>
                <c:pt idx="898">
                  <c:v>5</c:v>
                </c:pt>
                <c:pt idx="899">
                  <c:v>1</c:v>
                </c:pt>
                <c:pt idx="900">
                  <c:v>2</c:v>
                </c:pt>
                <c:pt idx="901">
                  <c:v>1</c:v>
                </c:pt>
                <c:pt idx="902">
                  <c:v>5</c:v>
                </c:pt>
                <c:pt idx="903">
                  <c:v>43</c:v>
                </c:pt>
                <c:pt idx="904">
                  <c:v>8</c:v>
                </c:pt>
                <c:pt idx="905">
                  <c:v>9</c:v>
                </c:pt>
                <c:pt idx="906">
                  <c:v>8</c:v>
                </c:pt>
                <c:pt idx="907">
                  <c:v>4</c:v>
                </c:pt>
                <c:pt idx="908">
                  <c:v>5</c:v>
                </c:pt>
                <c:pt idx="909">
                  <c:v>6</c:v>
                </c:pt>
                <c:pt idx="910">
                  <c:v>15</c:v>
                </c:pt>
                <c:pt idx="911">
                  <c:v>2</c:v>
                </c:pt>
                <c:pt idx="912">
                  <c:v>6</c:v>
                </c:pt>
                <c:pt idx="913">
                  <c:v>4</c:v>
                </c:pt>
                <c:pt idx="914">
                  <c:v>16</c:v>
                </c:pt>
                <c:pt idx="915">
                  <c:v>9</c:v>
                </c:pt>
                <c:pt idx="916">
                  <c:v>8</c:v>
                </c:pt>
                <c:pt idx="917">
                  <c:v>9</c:v>
                </c:pt>
                <c:pt idx="918">
                  <c:v>2</c:v>
                </c:pt>
                <c:pt idx="919">
                  <c:v>5</c:v>
                </c:pt>
                <c:pt idx="920">
                  <c:v>8</c:v>
                </c:pt>
                <c:pt idx="921">
                  <c:v>23</c:v>
                </c:pt>
                <c:pt idx="922">
                  <c:v>1</c:v>
                </c:pt>
                <c:pt idx="923">
                  <c:v>24</c:v>
                </c:pt>
                <c:pt idx="924">
                  <c:v>3</c:v>
                </c:pt>
                <c:pt idx="925">
                  <c:v>1</c:v>
                </c:pt>
                <c:pt idx="926">
                  <c:v>22</c:v>
                </c:pt>
                <c:pt idx="927">
                  <c:v>2</c:v>
                </c:pt>
                <c:pt idx="928">
                  <c:v>2</c:v>
                </c:pt>
                <c:pt idx="929">
                  <c:v>9</c:v>
                </c:pt>
                <c:pt idx="930">
                  <c:v>10</c:v>
                </c:pt>
                <c:pt idx="931">
                  <c:v>15</c:v>
                </c:pt>
                <c:pt idx="932">
                  <c:v>7</c:v>
                </c:pt>
                <c:pt idx="933">
                  <c:v>7</c:v>
                </c:pt>
                <c:pt idx="934">
                  <c:v>7</c:v>
                </c:pt>
                <c:pt idx="935">
                  <c:v>9</c:v>
                </c:pt>
                <c:pt idx="936">
                  <c:v>16</c:v>
                </c:pt>
                <c:pt idx="937">
                  <c:v>14</c:v>
                </c:pt>
                <c:pt idx="938">
                  <c:v>1</c:v>
                </c:pt>
                <c:pt idx="939">
                  <c:v>10</c:v>
                </c:pt>
                <c:pt idx="940">
                  <c:v>5</c:v>
                </c:pt>
                <c:pt idx="941">
                  <c:v>9</c:v>
                </c:pt>
                <c:pt idx="942">
                  <c:v>4</c:v>
                </c:pt>
                <c:pt idx="943">
                  <c:v>6</c:v>
                </c:pt>
                <c:pt idx="944">
                  <c:v>2</c:v>
                </c:pt>
                <c:pt idx="945">
                  <c:v>2</c:v>
                </c:pt>
                <c:pt idx="946">
                  <c:v>1</c:v>
                </c:pt>
                <c:pt idx="947">
                  <c:v>1</c:v>
                </c:pt>
                <c:pt idx="948">
                  <c:v>3</c:v>
                </c:pt>
                <c:pt idx="949">
                  <c:v>2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3</c:v>
                </c:pt>
                <c:pt idx="957">
                  <c:v>1</c:v>
                </c:pt>
                <c:pt idx="958">
                  <c:v>1</c:v>
                </c:pt>
                <c:pt idx="959">
                  <c:v>4</c:v>
                </c:pt>
                <c:pt idx="960">
                  <c:v>3</c:v>
                </c:pt>
                <c:pt idx="961">
                  <c:v>5</c:v>
                </c:pt>
                <c:pt idx="962">
                  <c:v>3</c:v>
                </c:pt>
                <c:pt idx="963">
                  <c:v>1</c:v>
                </c:pt>
                <c:pt idx="964">
                  <c:v>1</c:v>
                </c:pt>
                <c:pt idx="965">
                  <c:v>3</c:v>
                </c:pt>
                <c:pt idx="966">
                  <c:v>7</c:v>
                </c:pt>
                <c:pt idx="967">
                  <c:v>1</c:v>
                </c:pt>
                <c:pt idx="968">
                  <c:v>3</c:v>
                </c:pt>
                <c:pt idx="969">
                  <c:v>1</c:v>
                </c:pt>
                <c:pt idx="970">
                  <c:v>2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4</c:v>
                </c:pt>
                <c:pt idx="976">
                  <c:v>2</c:v>
                </c:pt>
                <c:pt idx="977">
                  <c:v>1</c:v>
                </c:pt>
                <c:pt idx="978">
                  <c:v>2</c:v>
                </c:pt>
                <c:pt idx="979">
                  <c:v>1</c:v>
                </c:pt>
                <c:pt idx="980">
                  <c:v>2</c:v>
                </c:pt>
                <c:pt idx="981">
                  <c:v>1</c:v>
                </c:pt>
                <c:pt idx="982">
                  <c:v>2</c:v>
                </c:pt>
                <c:pt idx="983">
                  <c:v>1</c:v>
                </c:pt>
                <c:pt idx="984">
                  <c:v>11</c:v>
                </c:pt>
                <c:pt idx="985">
                  <c:v>1</c:v>
                </c:pt>
                <c:pt idx="986">
                  <c:v>2</c:v>
                </c:pt>
                <c:pt idx="987">
                  <c:v>1</c:v>
                </c:pt>
                <c:pt idx="988">
                  <c:v>4</c:v>
                </c:pt>
                <c:pt idx="989">
                  <c:v>2</c:v>
                </c:pt>
                <c:pt idx="990">
                  <c:v>3</c:v>
                </c:pt>
                <c:pt idx="991">
                  <c:v>1</c:v>
                </c:pt>
                <c:pt idx="992">
                  <c:v>1</c:v>
                </c:pt>
                <c:pt idx="993">
                  <c:v>2</c:v>
                </c:pt>
                <c:pt idx="994">
                  <c:v>2</c:v>
                </c:pt>
                <c:pt idx="995">
                  <c:v>3</c:v>
                </c:pt>
                <c:pt idx="996">
                  <c:v>3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2</c:v>
                </c:pt>
                <c:pt idx="1001">
                  <c:v>6</c:v>
                </c:pt>
                <c:pt idx="1002">
                  <c:v>6</c:v>
                </c:pt>
                <c:pt idx="1003">
                  <c:v>12</c:v>
                </c:pt>
                <c:pt idx="1004">
                  <c:v>7</c:v>
                </c:pt>
                <c:pt idx="1005">
                  <c:v>2</c:v>
                </c:pt>
                <c:pt idx="1006">
                  <c:v>1</c:v>
                </c:pt>
                <c:pt idx="1007">
                  <c:v>1</c:v>
                </c:pt>
                <c:pt idx="1008">
                  <c:v>2</c:v>
                </c:pt>
                <c:pt idx="1009">
                  <c:v>1</c:v>
                </c:pt>
                <c:pt idx="1010">
                  <c:v>2</c:v>
                </c:pt>
                <c:pt idx="1011">
                  <c:v>1</c:v>
                </c:pt>
                <c:pt idx="1012">
                  <c:v>2</c:v>
                </c:pt>
                <c:pt idx="1013">
                  <c:v>1</c:v>
                </c:pt>
                <c:pt idx="1014">
                  <c:v>3</c:v>
                </c:pt>
                <c:pt idx="1015">
                  <c:v>2</c:v>
                </c:pt>
                <c:pt idx="1016">
                  <c:v>1</c:v>
                </c:pt>
                <c:pt idx="1017">
                  <c:v>1</c:v>
                </c:pt>
                <c:pt idx="1018">
                  <c:v>8</c:v>
                </c:pt>
                <c:pt idx="1019">
                  <c:v>3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10</c:v>
                </c:pt>
                <c:pt idx="1024">
                  <c:v>3</c:v>
                </c:pt>
                <c:pt idx="1025">
                  <c:v>4</c:v>
                </c:pt>
                <c:pt idx="1026">
                  <c:v>4</c:v>
                </c:pt>
                <c:pt idx="1027">
                  <c:v>1</c:v>
                </c:pt>
                <c:pt idx="1028">
                  <c:v>1</c:v>
                </c:pt>
                <c:pt idx="1029">
                  <c:v>37</c:v>
                </c:pt>
                <c:pt idx="1030">
                  <c:v>1</c:v>
                </c:pt>
                <c:pt idx="1031">
                  <c:v>4</c:v>
                </c:pt>
                <c:pt idx="1032">
                  <c:v>54</c:v>
                </c:pt>
                <c:pt idx="1033">
                  <c:v>6</c:v>
                </c:pt>
                <c:pt idx="1034">
                  <c:v>1</c:v>
                </c:pt>
                <c:pt idx="1035">
                  <c:v>1</c:v>
                </c:pt>
                <c:pt idx="1036">
                  <c:v>14</c:v>
                </c:pt>
                <c:pt idx="1037">
                  <c:v>3</c:v>
                </c:pt>
                <c:pt idx="1038">
                  <c:v>4</c:v>
                </c:pt>
                <c:pt idx="1039">
                  <c:v>3</c:v>
                </c:pt>
                <c:pt idx="1040">
                  <c:v>5</c:v>
                </c:pt>
                <c:pt idx="1041">
                  <c:v>30</c:v>
                </c:pt>
                <c:pt idx="1042">
                  <c:v>1</c:v>
                </c:pt>
                <c:pt idx="1043">
                  <c:v>2</c:v>
                </c:pt>
                <c:pt idx="1044">
                  <c:v>2</c:v>
                </c:pt>
                <c:pt idx="1045">
                  <c:v>16</c:v>
                </c:pt>
                <c:pt idx="1046">
                  <c:v>11</c:v>
                </c:pt>
                <c:pt idx="1047">
                  <c:v>2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3</c:v>
                </c:pt>
                <c:pt idx="1053">
                  <c:v>30</c:v>
                </c:pt>
                <c:pt idx="1054">
                  <c:v>16</c:v>
                </c:pt>
                <c:pt idx="1055">
                  <c:v>21</c:v>
                </c:pt>
                <c:pt idx="1056">
                  <c:v>6</c:v>
                </c:pt>
                <c:pt idx="1057">
                  <c:v>36</c:v>
                </c:pt>
                <c:pt idx="1058">
                  <c:v>1</c:v>
                </c:pt>
                <c:pt idx="1059">
                  <c:v>3</c:v>
                </c:pt>
                <c:pt idx="1060">
                  <c:v>2</c:v>
                </c:pt>
                <c:pt idx="1061">
                  <c:v>3</c:v>
                </c:pt>
                <c:pt idx="1062">
                  <c:v>2</c:v>
                </c:pt>
                <c:pt idx="1063">
                  <c:v>4</c:v>
                </c:pt>
                <c:pt idx="1064">
                  <c:v>1</c:v>
                </c:pt>
                <c:pt idx="1065">
                  <c:v>2</c:v>
                </c:pt>
                <c:pt idx="1066">
                  <c:v>1</c:v>
                </c:pt>
                <c:pt idx="1067">
                  <c:v>1</c:v>
                </c:pt>
                <c:pt idx="1068">
                  <c:v>2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2</c:v>
                </c:pt>
                <c:pt idx="1074">
                  <c:v>3</c:v>
                </c:pt>
                <c:pt idx="1075">
                  <c:v>1</c:v>
                </c:pt>
                <c:pt idx="1076">
                  <c:v>8</c:v>
                </c:pt>
                <c:pt idx="1077">
                  <c:v>5</c:v>
                </c:pt>
                <c:pt idx="1078">
                  <c:v>2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2</c:v>
                </c:pt>
                <c:pt idx="1083">
                  <c:v>5</c:v>
                </c:pt>
                <c:pt idx="1084">
                  <c:v>12</c:v>
                </c:pt>
                <c:pt idx="1085">
                  <c:v>2</c:v>
                </c:pt>
                <c:pt idx="1086">
                  <c:v>2</c:v>
                </c:pt>
                <c:pt idx="1087">
                  <c:v>3</c:v>
                </c:pt>
                <c:pt idx="1088">
                  <c:v>1</c:v>
                </c:pt>
                <c:pt idx="1089">
                  <c:v>3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2</c:v>
                </c:pt>
                <c:pt idx="1096">
                  <c:v>14</c:v>
                </c:pt>
                <c:pt idx="1097">
                  <c:v>2</c:v>
                </c:pt>
                <c:pt idx="1098">
                  <c:v>1</c:v>
                </c:pt>
                <c:pt idx="1099">
                  <c:v>2</c:v>
                </c:pt>
                <c:pt idx="1100">
                  <c:v>8</c:v>
                </c:pt>
                <c:pt idx="1101">
                  <c:v>2</c:v>
                </c:pt>
                <c:pt idx="1102">
                  <c:v>3</c:v>
                </c:pt>
                <c:pt idx="1103">
                  <c:v>2</c:v>
                </c:pt>
                <c:pt idx="1104">
                  <c:v>1</c:v>
                </c:pt>
                <c:pt idx="1105">
                  <c:v>5</c:v>
                </c:pt>
                <c:pt idx="1106">
                  <c:v>8</c:v>
                </c:pt>
                <c:pt idx="1107">
                  <c:v>3</c:v>
                </c:pt>
                <c:pt idx="1108">
                  <c:v>4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2</c:v>
                </c:pt>
                <c:pt idx="1114">
                  <c:v>1</c:v>
                </c:pt>
                <c:pt idx="1115">
                  <c:v>1</c:v>
                </c:pt>
                <c:pt idx="1116">
                  <c:v>2</c:v>
                </c:pt>
                <c:pt idx="1117">
                  <c:v>10</c:v>
                </c:pt>
                <c:pt idx="1118">
                  <c:v>3</c:v>
                </c:pt>
                <c:pt idx="1119">
                  <c:v>2</c:v>
                </c:pt>
                <c:pt idx="1120">
                  <c:v>1</c:v>
                </c:pt>
                <c:pt idx="1121">
                  <c:v>2</c:v>
                </c:pt>
                <c:pt idx="1122">
                  <c:v>4</c:v>
                </c:pt>
                <c:pt idx="1123">
                  <c:v>4</c:v>
                </c:pt>
                <c:pt idx="1124">
                  <c:v>5</c:v>
                </c:pt>
                <c:pt idx="1125">
                  <c:v>2</c:v>
                </c:pt>
                <c:pt idx="1126">
                  <c:v>4</c:v>
                </c:pt>
                <c:pt idx="1127">
                  <c:v>2</c:v>
                </c:pt>
                <c:pt idx="1128">
                  <c:v>3</c:v>
                </c:pt>
                <c:pt idx="1129">
                  <c:v>1</c:v>
                </c:pt>
                <c:pt idx="1130">
                  <c:v>3</c:v>
                </c:pt>
                <c:pt idx="1131">
                  <c:v>1</c:v>
                </c:pt>
                <c:pt idx="1132">
                  <c:v>2</c:v>
                </c:pt>
                <c:pt idx="1133">
                  <c:v>1</c:v>
                </c:pt>
                <c:pt idx="1134">
                  <c:v>7</c:v>
                </c:pt>
                <c:pt idx="1135">
                  <c:v>2</c:v>
                </c:pt>
                <c:pt idx="1136">
                  <c:v>5</c:v>
                </c:pt>
                <c:pt idx="1137">
                  <c:v>1</c:v>
                </c:pt>
                <c:pt idx="1138">
                  <c:v>3</c:v>
                </c:pt>
                <c:pt idx="1139">
                  <c:v>2</c:v>
                </c:pt>
                <c:pt idx="1140">
                  <c:v>3</c:v>
                </c:pt>
                <c:pt idx="1141">
                  <c:v>2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2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3</c:v>
                </c:pt>
                <c:pt idx="1151">
                  <c:v>1</c:v>
                </c:pt>
                <c:pt idx="1152">
                  <c:v>6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3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4</c:v>
                </c:pt>
                <c:pt idx="1161">
                  <c:v>1</c:v>
                </c:pt>
                <c:pt idx="1162">
                  <c:v>2</c:v>
                </c:pt>
                <c:pt idx="1163">
                  <c:v>1</c:v>
                </c:pt>
                <c:pt idx="1164">
                  <c:v>4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2</c:v>
                </c:pt>
                <c:pt idx="1169">
                  <c:v>1</c:v>
                </c:pt>
                <c:pt idx="1170">
                  <c:v>5</c:v>
                </c:pt>
                <c:pt idx="1171">
                  <c:v>8</c:v>
                </c:pt>
                <c:pt idx="1172">
                  <c:v>4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1</c:v>
                </c:pt>
                <c:pt idx="1181">
                  <c:v>3</c:v>
                </c:pt>
                <c:pt idx="1182">
                  <c:v>2</c:v>
                </c:pt>
                <c:pt idx="1183">
                  <c:v>3</c:v>
                </c:pt>
                <c:pt idx="1184">
                  <c:v>1</c:v>
                </c:pt>
                <c:pt idx="1185">
                  <c:v>8</c:v>
                </c:pt>
                <c:pt idx="1186">
                  <c:v>5</c:v>
                </c:pt>
                <c:pt idx="1187">
                  <c:v>3</c:v>
                </c:pt>
                <c:pt idx="1188">
                  <c:v>7</c:v>
                </c:pt>
                <c:pt idx="1189">
                  <c:v>1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7</c:v>
                </c:pt>
                <c:pt idx="1194">
                  <c:v>4</c:v>
                </c:pt>
                <c:pt idx="1195">
                  <c:v>20</c:v>
                </c:pt>
                <c:pt idx="1196">
                  <c:v>3</c:v>
                </c:pt>
                <c:pt idx="1197">
                  <c:v>2</c:v>
                </c:pt>
                <c:pt idx="1198">
                  <c:v>3</c:v>
                </c:pt>
                <c:pt idx="1199">
                  <c:v>2</c:v>
                </c:pt>
                <c:pt idx="1200">
                  <c:v>13</c:v>
                </c:pt>
                <c:pt idx="1201">
                  <c:v>1</c:v>
                </c:pt>
                <c:pt idx="1202">
                  <c:v>2</c:v>
                </c:pt>
                <c:pt idx="1203">
                  <c:v>1</c:v>
                </c:pt>
                <c:pt idx="1204">
                  <c:v>4</c:v>
                </c:pt>
                <c:pt idx="1205">
                  <c:v>2</c:v>
                </c:pt>
                <c:pt idx="1206">
                  <c:v>1</c:v>
                </c:pt>
                <c:pt idx="1207">
                  <c:v>1</c:v>
                </c:pt>
                <c:pt idx="1208">
                  <c:v>3</c:v>
                </c:pt>
                <c:pt idx="1209">
                  <c:v>2</c:v>
                </c:pt>
                <c:pt idx="1210">
                  <c:v>2</c:v>
                </c:pt>
                <c:pt idx="1211">
                  <c:v>3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2</c:v>
                </c:pt>
                <c:pt idx="1216">
                  <c:v>1</c:v>
                </c:pt>
                <c:pt idx="1217">
                  <c:v>3</c:v>
                </c:pt>
                <c:pt idx="1218">
                  <c:v>2</c:v>
                </c:pt>
                <c:pt idx="1219">
                  <c:v>4</c:v>
                </c:pt>
                <c:pt idx="1220">
                  <c:v>1</c:v>
                </c:pt>
                <c:pt idx="1221">
                  <c:v>4</c:v>
                </c:pt>
                <c:pt idx="1222">
                  <c:v>1</c:v>
                </c:pt>
                <c:pt idx="1223">
                  <c:v>1</c:v>
                </c:pt>
                <c:pt idx="1224">
                  <c:v>2</c:v>
                </c:pt>
                <c:pt idx="1225">
                  <c:v>4</c:v>
                </c:pt>
                <c:pt idx="1226">
                  <c:v>2</c:v>
                </c:pt>
                <c:pt idx="1227">
                  <c:v>1</c:v>
                </c:pt>
                <c:pt idx="1228">
                  <c:v>3</c:v>
                </c:pt>
                <c:pt idx="1229">
                  <c:v>7</c:v>
                </c:pt>
                <c:pt idx="1230">
                  <c:v>42</c:v>
                </c:pt>
                <c:pt idx="1231">
                  <c:v>82</c:v>
                </c:pt>
                <c:pt idx="1232">
                  <c:v>53</c:v>
                </c:pt>
                <c:pt idx="1233">
                  <c:v>21</c:v>
                </c:pt>
                <c:pt idx="1234">
                  <c:v>42</c:v>
                </c:pt>
                <c:pt idx="1235">
                  <c:v>59</c:v>
                </c:pt>
                <c:pt idx="1236">
                  <c:v>14</c:v>
                </c:pt>
                <c:pt idx="1237">
                  <c:v>37</c:v>
                </c:pt>
                <c:pt idx="1238">
                  <c:v>75</c:v>
                </c:pt>
                <c:pt idx="1239">
                  <c:v>25</c:v>
                </c:pt>
                <c:pt idx="1240">
                  <c:v>81</c:v>
                </c:pt>
                <c:pt idx="1241">
                  <c:v>42</c:v>
                </c:pt>
                <c:pt idx="1242">
                  <c:v>15</c:v>
                </c:pt>
                <c:pt idx="1243">
                  <c:v>28</c:v>
                </c:pt>
                <c:pt idx="1244">
                  <c:v>5</c:v>
                </c:pt>
                <c:pt idx="1245">
                  <c:v>14</c:v>
                </c:pt>
                <c:pt idx="1246">
                  <c:v>10</c:v>
                </c:pt>
                <c:pt idx="1247">
                  <c:v>6</c:v>
                </c:pt>
                <c:pt idx="1248">
                  <c:v>7</c:v>
                </c:pt>
                <c:pt idx="1249">
                  <c:v>25</c:v>
                </c:pt>
                <c:pt idx="1250">
                  <c:v>30</c:v>
                </c:pt>
                <c:pt idx="1251">
                  <c:v>22</c:v>
                </c:pt>
                <c:pt idx="1252">
                  <c:v>20</c:v>
                </c:pt>
                <c:pt idx="1253">
                  <c:v>7</c:v>
                </c:pt>
                <c:pt idx="1254">
                  <c:v>10</c:v>
                </c:pt>
                <c:pt idx="1255">
                  <c:v>12</c:v>
                </c:pt>
                <c:pt idx="1256">
                  <c:v>9</c:v>
                </c:pt>
                <c:pt idx="1257">
                  <c:v>20</c:v>
                </c:pt>
                <c:pt idx="1258">
                  <c:v>4</c:v>
                </c:pt>
                <c:pt idx="1259">
                  <c:v>34</c:v>
                </c:pt>
                <c:pt idx="1260">
                  <c:v>2</c:v>
                </c:pt>
                <c:pt idx="1261">
                  <c:v>6</c:v>
                </c:pt>
                <c:pt idx="1262">
                  <c:v>2</c:v>
                </c:pt>
                <c:pt idx="1263">
                  <c:v>6</c:v>
                </c:pt>
                <c:pt idx="1264">
                  <c:v>4</c:v>
                </c:pt>
                <c:pt idx="1265">
                  <c:v>8</c:v>
                </c:pt>
                <c:pt idx="1266">
                  <c:v>6</c:v>
                </c:pt>
                <c:pt idx="1267">
                  <c:v>1</c:v>
                </c:pt>
                <c:pt idx="1268">
                  <c:v>33</c:v>
                </c:pt>
                <c:pt idx="1269">
                  <c:v>2</c:v>
                </c:pt>
                <c:pt idx="1270">
                  <c:v>18</c:v>
                </c:pt>
                <c:pt idx="1271">
                  <c:v>11</c:v>
                </c:pt>
                <c:pt idx="1272">
                  <c:v>17</c:v>
                </c:pt>
                <c:pt idx="1273">
                  <c:v>8</c:v>
                </c:pt>
                <c:pt idx="1274">
                  <c:v>23</c:v>
                </c:pt>
                <c:pt idx="1275">
                  <c:v>44</c:v>
                </c:pt>
                <c:pt idx="1276">
                  <c:v>15</c:v>
                </c:pt>
                <c:pt idx="1277">
                  <c:v>32</c:v>
                </c:pt>
                <c:pt idx="1278">
                  <c:v>15</c:v>
                </c:pt>
                <c:pt idx="1279">
                  <c:v>1</c:v>
                </c:pt>
                <c:pt idx="1280">
                  <c:v>10</c:v>
                </c:pt>
                <c:pt idx="1281">
                  <c:v>43</c:v>
                </c:pt>
                <c:pt idx="1282">
                  <c:v>53</c:v>
                </c:pt>
                <c:pt idx="1283">
                  <c:v>5</c:v>
                </c:pt>
                <c:pt idx="1284">
                  <c:v>21</c:v>
                </c:pt>
                <c:pt idx="1285">
                  <c:v>16</c:v>
                </c:pt>
                <c:pt idx="1286">
                  <c:v>46</c:v>
                </c:pt>
                <c:pt idx="1287">
                  <c:v>18</c:v>
                </c:pt>
                <c:pt idx="1288">
                  <c:v>12</c:v>
                </c:pt>
                <c:pt idx="1289">
                  <c:v>41</c:v>
                </c:pt>
                <c:pt idx="1290">
                  <c:v>88</c:v>
                </c:pt>
                <c:pt idx="1291">
                  <c:v>5</c:v>
                </c:pt>
                <c:pt idx="1292">
                  <c:v>1</c:v>
                </c:pt>
                <c:pt idx="1293">
                  <c:v>6</c:v>
                </c:pt>
                <c:pt idx="1294">
                  <c:v>7</c:v>
                </c:pt>
                <c:pt idx="1295">
                  <c:v>115</c:v>
                </c:pt>
                <c:pt idx="1296">
                  <c:v>84</c:v>
                </c:pt>
                <c:pt idx="1297">
                  <c:v>26</c:v>
                </c:pt>
                <c:pt idx="1298">
                  <c:v>9</c:v>
                </c:pt>
                <c:pt idx="1299">
                  <c:v>17</c:v>
                </c:pt>
                <c:pt idx="1300">
                  <c:v>11</c:v>
                </c:pt>
                <c:pt idx="1301">
                  <c:v>1</c:v>
                </c:pt>
                <c:pt idx="1302">
                  <c:v>7</c:v>
                </c:pt>
                <c:pt idx="1303">
                  <c:v>17</c:v>
                </c:pt>
                <c:pt idx="1304">
                  <c:v>9</c:v>
                </c:pt>
                <c:pt idx="1305">
                  <c:v>3</c:v>
                </c:pt>
                <c:pt idx="1306">
                  <c:v>7</c:v>
                </c:pt>
                <c:pt idx="1307">
                  <c:v>23</c:v>
                </c:pt>
                <c:pt idx="1308">
                  <c:v>12</c:v>
                </c:pt>
                <c:pt idx="1309">
                  <c:v>11</c:v>
                </c:pt>
                <c:pt idx="1310">
                  <c:v>10</c:v>
                </c:pt>
                <c:pt idx="1311">
                  <c:v>28</c:v>
                </c:pt>
                <c:pt idx="1312">
                  <c:v>5</c:v>
                </c:pt>
                <c:pt idx="1313">
                  <c:v>8</c:v>
                </c:pt>
                <c:pt idx="1314">
                  <c:v>9</c:v>
                </c:pt>
                <c:pt idx="1315">
                  <c:v>25</c:v>
                </c:pt>
                <c:pt idx="1316">
                  <c:v>9</c:v>
                </c:pt>
                <c:pt idx="1317">
                  <c:v>4</c:v>
                </c:pt>
                <c:pt idx="1318">
                  <c:v>4</c:v>
                </c:pt>
                <c:pt idx="1319">
                  <c:v>2</c:v>
                </c:pt>
                <c:pt idx="1320">
                  <c:v>4</c:v>
                </c:pt>
                <c:pt idx="1321">
                  <c:v>3</c:v>
                </c:pt>
                <c:pt idx="1322">
                  <c:v>3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1</c:v>
                </c:pt>
                <c:pt idx="1327">
                  <c:v>4</c:v>
                </c:pt>
                <c:pt idx="1328">
                  <c:v>2</c:v>
                </c:pt>
                <c:pt idx="1329">
                  <c:v>1</c:v>
                </c:pt>
                <c:pt idx="1330">
                  <c:v>4</c:v>
                </c:pt>
                <c:pt idx="1331">
                  <c:v>5</c:v>
                </c:pt>
                <c:pt idx="1332">
                  <c:v>6</c:v>
                </c:pt>
                <c:pt idx="1333">
                  <c:v>6</c:v>
                </c:pt>
                <c:pt idx="1334">
                  <c:v>3</c:v>
                </c:pt>
                <c:pt idx="1335">
                  <c:v>2</c:v>
                </c:pt>
                <c:pt idx="1336">
                  <c:v>1</c:v>
                </c:pt>
                <c:pt idx="1337">
                  <c:v>1</c:v>
                </c:pt>
                <c:pt idx="1338">
                  <c:v>2</c:v>
                </c:pt>
                <c:pt idx="1339">
                  <c:v>1</c:v>
                </c:pt>
                <c:pt idx="1340">
                  <c:v>2</c:v>
                </c:pt>
                <c:pt idx="1341">
                  <c:v>2</c:v>
                </c:pt>
                <c:pt idx="1342">
                  <c:v>11</c:v>
                </c:pt>
                <c:pt idx="1343">
                  <c:v>10</c:v>
                </c:pt>
                <c:pt idx="1344">
                  <c:v>5</c:v>
                </c:pt>
                <c:pt idx="1345">
                  <c:v>4</c:v>
                </c:pt>
                <c:pt idx="1346">
                  <c:v>6</c:v>
                </c:pt>
                <c:pt idx="1347">
                  <c:v>1</c:v>
                </c:pt>
                <c:pt idx="1348">
                  <c:v>4</c:v>
                </c:pt>
                <c:pt idx="1349">
                  <c:v>2</c:v>
                </c:pt>
                <c:pt idx="1350">
                  <c:v>5</c:v>
                </c:pt>
                <c:pt idx="1351">
                  <c:v>3</c:v>
                </c:pt>
                <c:pt idx="1352">
                  <c:v>5</c:v>
                </c:pt>
                <c:pt idx="1353">
                  <c:v>9</c:v>
                </c:pt>
                <c:pt idx="1354">
                  <c:v>8</c:v>
                </c:pt>
                <c:pt idx="1355">
                  <c:v>4</c:v>
                </c:pt>
                <c:pt idx="1356">
                  <c:v>18</c:v>
                </c:pt>
                <c:pt idx="1357">
                  <c:v>19</c:v>
                </c:pt>
                <c:pt idx="1358">
                  <c:v>14</c:v>
                </c:pt>
                <c:pt idx="1359">
                  <c:v>5</c:v>
                </c:pt>
                <c:pt idx="1360">
                  <c:v>7</c:v>
                </c:pt>
                <c:pt idx="1361">
                  <c:v>2</c:v>
                </c:pt>
                <c:pt idx="1362">
                  <c:v>4</c:v>
                </c:pt>
                <c:pt idx="1363">
                  <c:v>7</c:v>
                </c:pt>
                <c:pt idx="1364">
                  <c:v>18</c:v>
                </c:pt>
                <c:pt idx="1365">
                  <c:v>7</c:v>
                </c:pt>
                <c:pt idx="1366">
                  <c:v>15</c:v>
                </c:pt>
                <c:pt idx="1367">
                  <c:v>5</c:v>
                </c:pt>
                <c:pt idx="1368">
                  <c:v>3</c:v>
                </c:pt>
                <c:pt idx="1369">
                  <c:v>2</c:v>
                </c:pt>
                <c:pt idx="1370">
                  <c:v>2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3</c:v>
                </c:pt>
                <c:pt idx="1375">
                  <c:v>8</c:v>
                </c:pt>
                <c:pt idx="1376">
                  <c:v>2</c:v>
                </c:pt>
                <c:pt idx="1377">
                  <c:v>4</c:v>
                </c:pt>
                <c:pt idx="1378">
                  <c:v>1</c:v>
                </c:pt>
                <c:pt idx="1379">
                  <c:v>3</c:v>
                </c:pt>
                <c:pt idx="1380">
                  <c:v>5</c:v>
                </c:pt>
                <c:pt idx="1381">
                  <c:v>3</c:v>
                </c:pt>
                <c:pt idx="1382">
                  <c:v>8</c:v>
                </c:pt>
                <c:pt idx="1383">
                  <c:v>4</c:v>
                </c:pt>
                <c:pt idx="1384">
                  <c:v>1</c:v>
                </c:pt>
                <c:pt idx="1385">
                  <c:v>1</c:v>
                </c:pt>
                <c:pt idx="1386">
                  <c:v>2</c:v>
                </c:pt>
                <c:pt idx="1387">
                  <c:v>5</c:v>
                </c:pt>
                <c:pt idx="1388">
                  <c:v>6</c:v>
                </c:pt>
                <c:pt idx="1389">
                  <c:v>4</c:v>
                </c:pt>
                <c:pt idx="1390">
                  <c:v>8</c:v>
                </c:pt>
                <c:pt idx="1391">
                  <c:v>2</c:v>
                </c:pt>
                <c:pt idx="1392">
                  <c:v>3</c:v>
                </c:pt>
                <c:pt idx="1393">
                  <c:v>3</c:v>
                </c:pt>
                <c:pt idx="1394">
                  <c:v>8</c:v>
                </c:pt>
                <c:pt idx="1395">
                  <c:v>1</c:v>
                </c:pt>
                <c:pt idx="1396">
                  <c:v>5</c:v>
                </c:pt>
                <c:pt idx="1397">
                  <c:v>2</c:v>
                </c:pt>
                <c:pt idx="1398">
                  <c:v>22</c:v>
                </c:pt>
                <c:pt idx="1399">
                  <c:v>2</c:v>
                </c:pt>
                <c:pt idx="1400">
                  <c:v>15</c:v>
                </c:pt>
                <c:pt idx="1401">
                  <c:v>1</c:v>
                </c:pt>
                <c:pt idx="1402">
                  <c:v>11</c:v>
                </c:pt>
                <c:pt idx="1403">
                  <c:v>1</c:v>
                </c:pt>
                <c:pt idx="1404">
                  <c:v>4</c:v>
                </c:pt>
                <c:pt idx="1405">
                  <c:v>2</c:v>
                </c:pt>
                <c:pt idx="1406">
                  <c:v>7</c:v>
                </c:pt>
                <c:pt idx="1407">
                  <c:v>17</c:v>
                </c:pt>
                <c:pt idx="1408">
                  <c:v>1</c:v>
                </c:pt>
                <c:pt idx="1409">
                  <c:v>16</c:v>
                </c:pt>
                <c:pt idx="1410">
                  <c:v>9</c:v>
                </c:pt>
                <c:pt idx="1411">
                  <c:v>4</c:v>
                </c:pt>
                <c:pt idx="1412">
                  <c:v>15</c:v>
                </c:pt>
                <c:pt idx="1413">
                  <c:v>5</c:v>
                </c:pt>
                <c:pt idx="1414">
                  <c:v>3</c:v>
                </c:pt>
                <c:pt idx="1415">
                  <c:v>7</c:v>
                </c:pt>
                <c:pt idx="1416">
                  <c:v>3</c:v>
                </c:pt>
                <c:pt idx="1417">
                  <c:v>1</c:v>
                </c:pt>
                <c:pt idx="1418">
                  <c:v>5</c:v>
                </c:pt>
                <c:pt idx="1419">
                  <c:v>3</c:v>
                </c:pt>
                <c:pt idx="1420">
                  <c:v>7</c:v>
                </c:pt>
                <c:pt idx="1421">
                  <c:v>3</c:v>
                </c:pt>
                <c:pt idx="1422">
                  <c:v>1</c:v>
                </c:pt>
                <c:pt idx="1423">
                  <c:v>1</c:v>
                </c:pt>
                <c:pt idx="1424">
                  <c:v>10</c:v>
                </c:pt>
                <c:pt idx="1425">
                  <c:v>5</c:v>
                </c:pt>
                <c:pt idx="1426">
                  <c:v>22</c:v>
                </c:pt>
                <c:pt idx="1427">
                  <c:v>15</c:v>
                </c:pt>
                <c:pt idx="1428">
                  <c:v>2</c:v>
                </c:pt>
                <c:pt idx="1429">
                  <c:v>52</c:v>
                </c:pt>
                <c:pt idx="1430">
                  <c:v>7</c:v>
                </c:pt>
                <c:pt idx="1431">
                  <c:v>9</c:v>
                </c:pt>
                <c:pt idx="1432">
                  <c:v>23</c:v>
                </c:pt>
                <c:pt idx="1433">
                  <c:v>10</c:v>
                </c:pt>
                <c:pt idx="1434">
                  <c:v>3</c:v>
                </c:pt>
                <c:pt idx="1435">
                  <c:v>9</c:v>
                </c:pt>
                <c:pt idx="1436">
                  <c:v>3</c:v>
                </c:pt>
                <c:pt idx="1437">
                  <c:v>7</c:v>
                </c:pt>
                <c:pt idx="1438">
                  <c:v>4</c:v>
                </c:pt>
                <c:pt idx="1439">
                  <c:v>4</c:v>
                </c:pt>
                <c:pt idx="1440">
                  <c:v>7</c:v>
                </c:pt>
                <c:pt idx="1441">
                  <c:v>9</c:v>
                </c:pt>
                <c:pt idx="1442">
                  <c:v>1</c:v>
                </c:pt>
                <c:pt idx="1443">
                  <c:v>10</c:v>
                </c:pt>
                <c:pt idx="1444">
                  <c:v>16</c:v>
                </c:pt>
                <c:pt idx="1445">
                  <c:v>6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10</c:v>
                </c:pt>
                <c:pt idx="1450">
                  <c:v>17</c:v>
                </c:pt>
                <c:pt idx="1451">
                  <c:v>7</c:v>
                </c:pt>
                <c:pt idx="1452">
                  <c:v>7</c:v>
                </c:pt>
                <c:pt idx="1453">
                  <c:v>25</c:v>
                </c:pt>
                <c:pt idx="1454">
                  <c:v>13</c:v>
                </c:pt>
                <c:pt idx="1455">
                  <c:v>2</c:v>
                </c:pt>
                <c:pt idx="1456">
                  <c:v>11</c:v>
                </c:pt>
                <c:pt idx="1457">
                  <c:v>2</c:v>
                </c:pt>
                <c:pt idx="1458">
                  <c:v>3</c:v>
                </c:pt>
                <c:pt idx="1459">
                  <c:v>4</c:v>
                </c:pt>
                <c:pt idx="1460">
                  <c:v>10</c:v>
                </c:pt>
                <c:pt idx="1461">
                  <c:v>7</c:v>
                </c:pt>
                <c:pt idx="1462">
                  <c:v>3</c:v>
                </c:pt>
                <c:pt idx="1463">
                  <c:v>9</c:v>
                </c:pt>
                <c:pt idx="1464">
                  <c:v>13</c:v>
                </c:pt>
                <c:pt idx="1465">
                  <c:v>19</c:v>
                </c:pt>
                <c:pt idx="1466">
                  <c:v>4</c:v>
                </c:pt>
                <c:pt idx="1467">
                  <c:v>10</c:v>
                </c:pt>
                <c:pt idx="1468">
                  <c:v>1</c:v>
                </c:pt>
                <c:pt idx="1469">
                  <c:v>24</c:v>
                </c:pt>
                <c:pt idx="1470">
                  <c:v>4</c:v>
                </c:pt>
                <c:pt idx="1471">
                  <c:v>11</c:v>
                </c:pt>
                <c:pt idx="1472">
                  <c:v>11</c:v>
                </c:pt>
                <c:pt idx="1473">
                  <c:v>6</c:v>
                </c:pt>
                <c:pt idx="1474">
                  <c:v>7</c:v>
                </c:pt>
                <c:pt idx="1475">
                  <c:v>8</c:v>
                </c:pt>
                <c:pt idx="1476">
                  <c:v>4</c:v>
                </c:pt>
                <c:pt idx="1477">
                  <c:v>10</c:v>
                </c:pt>
                <c:pt idx="1478">
                  <c:v>16</c:v>
                </c:pt>
                <c:pt idx="1479">
                  <c:v>2</c:v>
                </c:pt>
                <c:pt idx="1480">
                  <c:v>1</c:v>
                </c:pt>
                <c:pt idx="1481">
                  <c:v>20</c:v>
                </c:pt>
                <c:pt idx="1482">
                  <c:v>5</c:v>
                </c:pt>
                <c:pt idx="1483">
                  <c:v>12</c:v>
                </c:pt>
                <c:pt idx="1484">
                  <c:v>2</c:v>
                </c:pt>
                <c:pt idx="1485">
                  <c:v>3</c:v>
                </c:pt>
                <c:pt idx="1486">
                  <c:v>5</c:v>
                </c:pt>
                <c:pt idx="1487">
                  <c:v>16</c:v>
                </c:pt>
                <c:pt idx="1488">
                  <c:v>1</c:v>
                </c:pt>
                <c:pt idx="1489">
                  <c:v>10</c:v>
                </c:pt>
                <c:pt idx="1490">
                  <c:v>3</c:v>
                </c:pt>
                <c:pt idx="1491">
                  <c:v>7</c:v>
                </c:pt>
                <c:pt idx="1492">
                  <c:v>13</c:v>
                </c:pt>
                <c:pt idx="1493">
                  <c:v>1</c:v>
                </c:pt>
                <c:pt idx="1494">
                  <c:v>4</c:v>
                </c:pt>
                <c:pt idx="1495">
                  <c:v>6</c:v>
                </c:pt>
                <c:pt idx="1496">
                  <c:v>7</c:v>
                </c:pt>
                <c:pt idx="1497">
                  <c:v>1</c:v>
                </c:pt>
                <c:pt idx="1498">
                  <c:v>2</c:v>
                </c:pt>
                <c:pt idx="1499">
                  <c:v>4</c:v>
                </c:pt>
                <c:pt idx="1500">
                  <c:v>7</c:v>
                </c:pt>
                <c:pt idx="1501">
                  <c:v>3</c:v>
                </c:pt>
                <c:pt idx="1502">
                  <c:v>5</c:v>
                </c:pt>
                <c:pt idx="1503">
                  <c:v>22</c:v>
                </c:pt>
                <c:pt idx="1504">
                  <c:v>2</c:v>
                </c:pt>
                <c:pt idx="1505">
                  <c:v>4</c:v>
                </c:pt>
                <c:pt idx="1506">
                  <c:v>1</c:v>
                </c:pt>
                <c:pt idx="1507">
                  <c:v>4</c:v>
                </c:pt>
                <c:pt idx="1508">
                  <c:v>11</c:v>
                </c:pt>
                <c:pt idx="1509">
                  <c:v>8</c:v>
                </c:pt>
                <c:pt idx="1510">
                  <c:v>11</c:v>
                </c:pt>
                <c:pt idx="1511">
                  <c:v>3</c:v>
                </c:pt>
                <c:pt idx="1512">
                  <c:v>7</c:v>
                </c:pt>
                <c:pt idx="1513">
                  <c:v>5</c:v>
                </c:pt>
                <c:pt idx="1514">
                  <c:v>8</c:v>
                </c:pt>
                <c:pt idx="1515">
                  <c:v>3</c:v>
                </c:pt>
                <c:pt idx="1516">
                  <c:v>1</c:v>
                </c:pt>
                <c:pt idx="1517">
                  <c:v>2</c:v>
                </c:pt>
                <c:pt idx="1518">
                  <c:v>4</c:v>
                </c:pt>
                <c:pt idx="1519">
                  <c:v>9</c:v>
                </c:pt>
                <c:pt idx="1520">
                  <c:v>1</c:v>
                </c:pt>
                <c:pt idx="1521">
                  <c:v>11</c:v>
                </c:pt>
                <c:pt idx="1522">
                  <c:v>1</c:v>
                </c:pt>
                <c:pt idx="1523">
                  <c:v>1</c:v>
                </c:pt>
                <c:pt idx="1524">
                  <c:v>3</c:v>
                </c:pt>
                <c:pt idx="1525">
                  <c:v>21</c:v>
                </c:pt>
                <c:pt idx="1526">
                  <c:v>3</c:v>
                </c:pt>
                <c:pt idx="1527">
                  <c:v>6</c:v>
                </c:pt>
                <c:pt idx="1528">
                  <c:v>4</c:v>
                </c:pt>
                <c:pt idx="1529">
                  <c:v>9</c:v>
                </c:pt>
                <c:pt idx="1530">
                  <c:v>1</c:v>
                </c:pt>
                <c:pt idx="1531">
                  <c:v>12</c:v>
                </c:pt>
                <c:pt idx="1532">
                  <c:v>6</c:v>
                </c:pt>
                <c:pt idx="1533">
                  <c:v>5</c:v>
                </c:pt>
                <c:pt idx="1534">
                  <c:v>15</c:v>
                </c:pt>
                <c:pt idx="1535">
                  <c:v>3</c:v>
                </c:pt>
                <c:pt idx="1536">
                  <c:v>11</c:v>
                </c:pt>
                <c:pt idx="1537">
                  <c:v>11</c:v>
                </c:pt>
                <c:pt idx="1538">
                  <c:v>2</c:v>
                </c:pt>
                <c:pt idx="1539">
                  <c:v>7</c:v>
                </c:pt>
                <c:pt idx="1540">
                  <c:v>10</c:v>
                </c:pt>
                <c:pt idx="1541">
                  <c:v>2</c:v>
                </c:pt>
                <c:pt idx="1542">
                  <c:v>1</c:v>
                </c:pt>
                <c:pt idx="1543">
                  <c:v>3</c:v>
                </c:pt>
                <c:pt idx="1544">
                  <c:v>38</c:v>
                </c:pt>
                <c:pt idx="1545">
                  <c:v>2</c:v>
                </c:pt>
                <c:pt idx="1546">
                  <c:v>35</c:v>
                </c:pt>
                <c:pt idx="1547">
                  <c:v>11</c:v>
                </c:pt>
                <c:pt idx="1548">
                  <c:v>17</c:v>
                </c:pt>
                <c:pt idx="1549">
                  <c:v>1</c:v>
                </c:pt>
                <c:pt idx="1550">
                  <c:v>8</c:v>
                </c:pt>
                <c:pt idx="1551">
                  <c:v>16</c:v>
                </c:pt>
                <c:pt idx="1552">
                  <c:v>3</c:v>
                </c:pt>
                <c:pt idx="1553">
                  <c:v>3</c:v>
                </c:pt>
                <c:pt idx="1554">
                  <c:v>4</c:v>
                </c:pt>
                <c:pt idx="1555">
                  <c:v>1</c:v>
                </c:pt>
                <c:pt idx="1556">
                  <c:v>7</c:v>
                </c:pt>
                <c:pt idx="1557">
                  <c:v>1</c:v>
                </c:pt>
                <c:pt idx="1558">
                  <c:v>1</c:v>
                </c:pt>
                <c:pt idx="1559">
                  <c:v>82</c:v>
                </c:pt>
                <c:pt idx="1560">
                  <c:v>8</c:v>
                </c:pt>
                <c:pt idx="1561">
                  <c:v>169</c:v>
                </c:pt>
                <c:pt idx="1562">
                  <c:v>23</c:v>
                </c:pt>
                <c:pt idx="1563">
                  <c:v>26</c:v>
                </c:pt>
                <c:pt idx="1564">
                  <c:v>165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4</c:v>
                </c:pt>
                <c:pt idx="1569">
                  <c:v>5</c:v>
                </c:pt>
                <c:pt idx="1570">
                  <c:v>2</c:v>
                </c:pt>
                <c:pt idx="1571">
                  <c:v>2</c:v>
                </c:pt>
                <c:pt idx="1572">
                  <c:v>14</c:v>
                </c:pt>
                <c:pt idx="1573">
                  <c:v>10</c:v>
                </c:pt>
                <c:pt idx="1574">
                  <c:v>4</c:v>
                </c:pt>
                <c:pt idx="1575">
                  <c:v>4</c:v>
                </c:pt>
                <c:pt idx="1576">
                  <c:v>7</c:v>
                </c:pt>
                <c:pt idx="1577">
                  <c:v>1</c:v>
                </c:pt>
                <c:pt idx="1578">
                  <c:v>6</c:v>
                </c:pt>
                <c:pt idx="1579">
                  <c:v>2</c:v>
                </c:pt>
                <c:pt idx="1580">
                  <c:v>4</c:v>
                </c:pt>
                <c:pt idx="1581">
                  <c:v>9</c:v>
                </c:pt>
                <c:pt idx="1582">
                  <c:v>9</c:v>
                </c:pt>
                <c:pt idx="1583">
                  <c:v>3</c:v>
                </c:pt>
                <c:pt idx="1584">
                  <c:v>7</c:v>
                </c:pt>
                <c:pt idx="1585">
                  <c:v>6</c:v>
                </c:pt>
                <c:pt idx="1586">
                  <c:v>5</c:v>
                </c:pt>
                <c:pt idx="1587">
                  <c:v>14</c:v>
                </c:pt>
                <c:pt idx="1588">
                  <c:v>14</c:v>
                </c:pt>
                <c:pt idx="1589">
                  <c:v>42</c:v>
                </c:pt>
                <c:pt idx="1590">
                  <c:v>4</c:v>
                </c:pt>
                <c:pt idx="1591">
                  <c:v>8</c:v>
                </c:pt>
                <c:pt idx="1592">
                  <c:v>7</c:v>
                </c:pt>
                <c:pt idx="1593">
                  <c:v>8</c:v>
                </c:pt>
                <c:pt idx="1594">
                  <c:v>35</c:v>
                </c:pt>
                <c:pt idx="1595">
                  <c:v>4</c:v>
                </c:pt>
                <c:pt idx="1596">
                  <c:v>7</c:v>
                </c:pt>
                <c:pt idx="1597">
                  <c:v>1</c:v>
                </c:pt>
                <c:pt idx="1598">
                  <c:v>5</c:v>
                </c:pt>
                <c:pt idx="1599">
                  <c:v>2</c:v>
                </c:pt>
                <c:pt idx="1600">
                  <c:v>4</c:v>
                </c:pt>
                <c:pt idx="1601">
                  <c:v>7</c:v>
                </c:pt>
                <c:pt idx="1602">
                  <c:v>2</c:v>
                </c:pt>
                <c:pt idx="1603">
                  <c:v>16</c:v>
                </c:pt>
                <c:pt idx="1604">
                  <c:v>62</c:v>
                </c:pt>
                <c:pt idx="1605">
                  <c:v>76</c:v>
                </c:pt>
                <c:pt idx="1606">
                  <c:v>106</c:v>
                </c:pt>
                <c:pt idx="1607">
                  <c:v>79</c:v>
                </c:pt>
                <c:pt idx="1608">
                  <c:v>24</c:v>
                </c:pt>
                <c:pt idx="1609">
                  <c:v>41</c:v>
                </c:pt>
                <c:pt idx="1610">
                  <c:v>84</c:v>
                </c:pt>
                <c:pt idx="1611">
                  <c:v>93</c:v>
                </c:pt>
                <c:pt idx="1612">
                  <c:v>42</c:v>
                </c:pt>
                <c:pt idx="1613">
                  <c:v>19</c:v>
                </c:pt>
                <c:pt idx="1614">
                  <c:v>8</c:v>
                </c:pt>
                <c:pt idx="1615">
                  <c:v>2</c:v>
                </c:pt>
                <c:pt idx="1616">
                  <c:v>1</c:v>
                </c:pt>
                <c:pt idx="1617">
                  <c:v>4</c:v>
                </c:pt>
                <c:pt idx="1618">
                  <c:v>2</c:v>
                </c:pt>
                <c:pt idx="1619">
                  <c:v>1</c:v>
                </c:pt>
                <c:pt idx="1620">
                  <c:v>6</c:v>
                </c:pt>
                <c:pt idx="1621">
                  <c:v>6</c:v>
                </c:pt>
                <c:pt idx="1622">
                  <c:v>2</c:v>
                </c:pt>
                <c:pt idx="1623">
                  <c:v>9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3</c:v>
                </c:pt>
                <c:pt idx="1628">
                  <c:v>3</c:v>
                </c:pt>
                <c:pt idx="1629">
                  <c:v>20</c:v>
                </c:pt>
                <c:pt idx="1630">
                  <c:v>3</c:v>
                </c:pt>
                <c:pt idx="1631">
                  <c:v>6</c:v>
                </c:pt>
                <c:pt idx="1632">
                  <c:v>7</c:v>
                </c:pt>
                <c:pt idx="1633">
                  <c:v>2</c:v>
                </c:pt>
                <c:pt idx="1634">
                  <c:v>1</c:v>
                </c:pt>
                <c:pt idx="1635">
                  <c:v>4</c:v>
                </c:pt>
                <c:pt idx="1636">
                  <c:v>1</c:v>
                </c:pt>
                <c:pt idx="1637">
                  <c:v>5</c:v>
                </c:pt>
                <c:pt idx="1638">
                  <c:v>2</c:v>
                </c:pt>
                <c:pt idx="1639">
                  <c:v>2</c:v>
                </c:pt>
                <c:pt idx="1640">
                  <c:v>1</c:v>
                </c:pt>
                <c:pt idx="1641">
                  <c:v>5</c:v>
                </c:pt>
                <c:pt idx="1642">
                  <c:v>4</c:v>
                </c:pt>
                <c:pt idx="1643">
                  <c:v>6</c:v>
                </c:pt>
                <c:pt idx="1644">
                  <c:v>1</c:v>
                </c:pt>
                <c:pt idx="1645">
                  <c:v>3</c:v>
                </c:pt>
                <c:pt idx="1646">
                  <c:v>2</c:v>
                </c:pt>
                <c:pt idx="1647">
                  <c:v>2</c:v>
                </c:pt>
                <c:pt idx="1648">
                  <c:v>1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1</c:v>
                </c:pt>
                <c:pt idx="1655">
                  <c:v>2</c:v>
                </c:pt>
                <c:pt idx="1656">
                  <c:v>1</c:v>
                </c:pt>
                <c:pt idx="1657">
                  <c:v>2</c:v>
                </c:pt>
                <c:pt idx="1658">
                  <c:v>1</c:v>
                </c:pt>
                <c:pt idx="1659">
                  <c:v>3</c:v>
                </c:pt>
                <c:pt idx="1660">
                  <c:v>2</c:v>
                </c:pt>
                <c:pt idx="1661">
                  <c:v>1</c:v>
                </c:pt>
                <c:pt idx="1662">
                  <c:v>1</c:v>
                </c:pt>
                <c:pt idx="1663">
                  <c:v>2</c:v>
                </c:pt>
                <c:pt idx="1664">
                  <c:v>6</c:v>
                </c:pt>
                <c:pt idx="1665">
                  <c:v>2</c:v>
                </c:pt>
                <c:pt idx="1666">
                  <c:v>2</c:v>
                </c:pt>
                <c:pt idx="1667">
                  <c:v>1</c:v>
                </c:pt>
                <c:pt idx="1668">
                  <c:v>1</c:v>
                </c:pt>
                <c:pt idx="1669">
                  <c:v>2</c:v>
                </c:pt>
                <c:pt idx="1670">
                  <c:v>2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13</c:v>
                </c:pt>
                <c:pt idx="1677">
                  <c:v>5</c:v>
                </c:pt>
                <c:pt idx="1678">
                  <c:v>5</c:v>
                </c:pt>
                <c:pt idx="1679">
                  <c:v>2</c:v>
                </c:pt>
                <c:pt idx="1680">
                  <c:v>1</c:v>
                </c:pt>
                <c:pt idx="1681">
                  <c:v>1</c:v>
                </c:pt>
                <c:pt idx="1682">
                  <c:v>2</c:v>
                </c:pt>
                <c:pt idx="1683">
                  <c:v>3</c:v>
                </c:pt>
                <c:pt idx="1684">
                  <c:v>1</c:v>
                </c:pt>
                <c:pt idx="1685">
                  <c:v>1</c:v>
                </c:pt>
                <c:pt idx="1686">
                  <c:v>5</c:v>
                </c:pt>
                <c:pt idx="1687">
                  <c:v>2</c:v>
                </c:pt>
                <c:pt idx="1688">
                  <c:v>3</c:v>
                </c:pt>
                <c:pt idx="1689">
                  <c:v>2</c:v>
                </c:pt>
                <c:pt idx="1690">
                  <c:v>5</c:v>
                </c:pt>
                <c:pt idx="1691">
                  <c:v>3</c:v>
                </c:pt>
                <c:pt idx="1692">
                  <c:v>1</c:v>
                </c:pt>
                <c:pt idx="1693">
                  <c:v>1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2</c:v>
                </c:pt>
                <c:pt idx="1698">
                  <c:v>1</c:v>
                </c:pt>
                <c:pt idx="1699">
                  <c:v>7</c:v>
                </c:pt>
                <c:pt idx="1700">
                  <c:v>1</c:v>
                </c:pt>
                <c:pt idx="1701">
                  <c:v>5</c:v>
                </c:pt>
                <c:pt idx="1702">
                  <c:v>10</c:v>
                </c:pt>
                <c:pt idx="1703">
                  <c:v>3</c:v>
                </c:pt>
                <c:pt idx="1704">
                  <c:v>2</c:v>
                </c:pt>
                <c:pt idx="1705">
                  <c:v>1</c:v>
                </c:pt>
                <c:pt idx="1706">
                  <c:v>4</c:v>
                </c:pt>
                <c:pt idx="1707">
                  <c:v>3</c:v>
                </c:pt>
                <c:pt idx="1708">
                  <c:v>1</c:v>
                </c:pt>
                <c:pt idx="1709">
                  <c:v>3</c:v>
                </c:pt>
                <c:pt idx="1710">
                  <c:v>5</c:v>
                </c:pt>
                <c:pt idx="1711">
                  <c:v>11</c:v>
                </c:pt>
                <c:pt idx="1712">
                  <c:v>3</c:v>
                </c:pt>
                <c:pt idx="1713">
                  <c:v>5</c:v>
                </c:pt>
                <c:pt idx="1714">
                  <c:v>6</c:v>
                </c:pt>
                <c:pt idx="1715">
                  <c:v>1</c:v>
                </c:pt>
                <c:pt idx="1716">
                  <c:v>2</c:v>
                </c:pt>
                <c:pt idx="1717">
                  <c:v>2</c:v>
                </c:pt>
                <c:pt idx="1718">
                  <c:v>3</c:v>
                </c:pt>
                <c:pt idx="1719">
                  <c:v>1</c:v>
                </c:pt>
                <c:pt idx="1720">
                  <c:v>3</c:v>
                </c:pt>
                <c:pt idx="1721">
                  <c:v>1</c:v>
                </c:pt>
                <c:pt idx="1722">
                  <c:v>1</c:v>
                </c:pt>
                <c:pt idx="1723">
                  <c:v>2</c:v>
                </c:pt>
                <c:pt idx="1724">
                  <c:v>1</c:v>
                </c:pt>
                <c:pt idx="1725">
                  <c:v>6</c:v>
                </c:pt>
                <c:pt idx="1726">
                  <c:v>2</c:v>
                </c:pt>
                <c:pt idx="1727">
                  <c:v>7</c:v>
                </c:pt>
                <c:pt idx="1728">
                  <c:v>4</c:v>
                </c:pt>
                <c:pt idx="1729">
                  <c:v>1</c:v>
                </c:pt>
                <c:pt idx="1730">
                  <c:v>3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2</c:v>
                </c:pt>
                <c:pt idx="1735">
                  <c:v>4</c:v>
                </c:pt>
                <c:pt idx="1736">
                  <c:v>3</c:v>
                </c:pt>
                <c:pt idx="1737">
                  <c:v>1</c:v>
                </c:pt>
                <c:pt idx="1738">
                  <c:v>2</c:v>
                </c:pt>
                <c:pt idx="1739">
                  <c:v>2</c:v>
                </c:pt>
                <c:pt idx="1740">
                  <c:v>12</c:v>
                </c:pt>
                <c:pt idx="1741">
                  <c:v>10</c:v>
                </c:pt>
                <c:pt idx="1742">
                  <c:v>1</c:v>
                </c:pt>
                <c:pt idx="1743">
                  <c:v>1</c:v>
                </c:pt>
                <c:pt idx="1744">
                  <c:v>3</c:v>
                </c:pt>
                <c:pt idx="1745">
                  <c:v>1</c:v>
                </c:pt>
                <c:pt idx="1746">
                  <c:v>9</c:v>
                </c:pt>
                <c:pt idx="1747">
                  <c:v>2</c:v>
                </c:pt>
                <c:pt idx="1748">
                  <c:v>4</c:v>
                </c:pt>
                <c:pt idx="1749">
                  <c:v>3</c:v>
                </c:pt>
                <c:pt idx="1750">
                  <c:v>2</c:v>
                </c:pt>
                <c:pt idx="1751">
                  <c:v>4</c:v>
                </c:pt>
                <c:pt idx="1752">
                  <c:v>3</c:v>
                </c:pt>
                <c:pt idx="1753">
                  <c:v>2</c:v>
                </c:pt>
                <c:pt idx="1754">
                  <c:v>1</c:v>
                </c:pt>
                <c:pt idx="1755">
                  <c:v>1</c:v>
                </c:pt>
                <c:pt idx="1756">
                  <c:v>2</c:v>
                </c:pt>
                <c:pt idx="1757">
                  <c:v>3</c:v>
                </c:pt>
                <c:pt idx="1758">
                  <c:v>1</c:v>
                </c:pt>
                <c:pt idx="1759">
                  <c:v>1</c:v>
                </c:pt>
                <c:pt idx="1760">
                  <c:v>3</c:v>
                </c:pt>
                <c:pt idx="1761">
                  <c:v>2</c:v>
                </c:pt>
                <c:pt idx="1762">
                  <c:v>1</c:v>
                </c:pt>
                <c:pt idx="1763">
                  <c:v>2</c:v>
                </c:pt>
                <c:pt idx="1764">
                  <c:v>1</c:v>
                </c:pt>
                <c:pt idx="1765">
                  <c:v>2</c:v>
                </c:pt>
                <c:pt idx="1766">
                  <c:v>1</c:v>
                </c:pt>
                <c:pt idx="1767">
                  <c:v>2</c:v>
                </c:pt>
                <c:pt idx="1768">
                  <c:v>1</c:v>
                </c:pt>
                <c:pt idx="1769">
                  <c:v>1</c:v>
                </c:pt>
                <c:pt idx="1770">
                  <c:v>12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2</c:v>
                </c:pt>
                <c:pt idx="1776">
                  <c:v>1</c:v>
                </c:pt>
                <c:pt idx="1777">
                  <c:v>1</c:v>
                </c:pt>
                <c:pt idx="1778">
                  <c:v>3</c:v>
                </c:pt>
                <c:pt idx="1779">
                  <c:v>5</c:v>
                </c:pt>
                <c:pt idx="1780">
                  <c:v>1</c:v>
                </c:pt>
                <c:pt idx="1781">
                  <c:v>2</c:v>
                </c:pt>
                <c:pt idx="1782">
                  <c:v>3</c:v>
                </c:pt>
                <c:pt idx="1783">
                  <c:v>1</c:v>
                </c:pt>
                <c:pt idx="1784">
                  <c:v>1</c:v>
                </c:pt>
                <c:pt idx="1785">
                  <c:v>2</c:v>
                </c:pt>
                <c:pt idx="1786">
                  <c:v>3</c:v>
                </c:pt>
                <c:pt idx="1787">
                  <c:v>2</c:v>
                </c:pt>
                <c:pt idx="1788">
                  <c:v>2</c:v>
                </c:pt>
                <c:pt idx="1789">
                  <c:v>1</c:v>
                </c:pt>
                <c:pt idx="1790">
                  <c:v>5</c:v>
                </c:pt>
                <c:pt idx="1791">
                  <c:v>2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3</c:v>
                </c:pt>
                <c:pt idx="1797">
                  <c:v>1</c:v>
                </c:pt>
                <c:pt idx="1798">
                  <c:v>1</c:v>
                </c:pt>
                <c:pt idx="1799">
                  <c:v>3</c:v>
                </c:pt>
                <c:pt idx="1800">
                  <c:v>1</c:v>
                </c:pt>
                <c:pt idx="1801">
                  <c:v>1</c:v>
                </c:pt>
                <c:pt idx="1802">
                  <c:v>5</c:v>
                </c:pt>
                <c:pt idx="1803">
                  <c:v>2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5</c:v>
                </c:pt>
                <c:pt idx="1810">
                  <c:v>3</c:v>
                </c:pt>
                <c:pt idx="1811">
                  <c:v>2</c:v>
                </c:pt>
                <c:pt idx="1812">
                  <c:v>2</c:v>
                </c:pt>
                <c:pt idx="1813">
                  <c:v>1</c:v>
                </c:pt>
                <c:pt idx="1814">
                  <c:v>2</c:v>
                </c:pt>
                <c:pt idx="1815">
                  <c:v>3</c:v>
                </c:pt>
                <c:pt idx="1816">
                  <c:v>2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2</c:v>
                </c:pt>
                <c:pt idx="1821">
                  <c:v>6</c:v>
                </c:pt>
                <c:pt idx="1822">
                  <c:v>2</c:v>
                </c:pt>
                <c:pt idx="1823">
                  <c:v>4</c:v>
                </c:pt>
                <c:pt idx="1824">
                  <c:v>7</c:v>
                </c:pt>
                <c:pt idx="1825">
                  <c:v>3</c:v>
                </c:pt>
                <c:pt idx="1826">
                  <c:v>3</c:v>
                </c:pt>
                <c:pt idx="1827">
                  <c:v>8</c:v>
                </c:pt>
                <c:pt idx="1828">
                  <c:v>1</c:v>
                </c:pt>
                <c:pt idx="1829">
                  <c:v>11</c:v>
                </c:pt>
                <c:pt idx="1830">
                  <c:v>4</c:v>
                </c:pt>
                <c:pt idx="1831">
                  <c:v>1</c:v>
                </c:pt>
                <c:pt idx="1832">
                  <c:v>1</c:v>
                </c:pt>
                <c:pt idx="1833">
                  <c:v>2</c:v>
                </c:pt>
                <c:pt idx="1834">
                  <c:v>3</c:v>
                </c:pt>
                <c:pt idx="1835">
                  <c:v>9</c:v>
                </c:pt>
                <c:pt idx="1836">
                  <c:v>4</c:v>
                </c:pt>
                <c:pt idx="1837">
                  <c:v>3</c:v>
                </c:pt>
                <c:pt idx="1838">
                  <c:v>3</c:v>
                </c:pt>
                <c:pt idx="1839">
                  <c:v>1</c:v>
                </c:pt>
                <c:pt idx="1840">
                  <c:v>24</c:v>
                </c:pt>
                <c:pt idx="1841">
                  <c:v>10</c:v>
                </c:pt>
                <c:pt idx="1842">
                  <c:v>11</c:v>
                </c:pt>
                <c:pt idx="1843">
                  <c:v>2</c:v>
                </c:pt>
                <c:pt idx="1844">
                  <c:v>3</c:v>
                </c:pt>
                <c:pt idx="1845">
                  <c:v>5</c:v>
                </c:pt>
                <c:pt idx="1846">
                  <c:v>3</c:v>
                </c:pt>
                <c:pt idx="1847">
                  <c:v>2</c:v>
                </c:pt>
                <c:pt idx="1848">
                  <c:v>4</c:v>
                </c:pt>
                <c:pt idx="1849">
                  <c:v>1</c:v>
                </c:pt>
                <c:pt idx="1850">
                  <c:v>1</c:v>
                </c:pt>
                <c:pt idx="1851">
                  <c:v>5</c:v>
                </c:pt>
                <c:pt idx="1852">
                  <c:v>1</c:v>
                </c:pt>
                <c:pt idx="1853">
                  <c:v>2</c:v>
                </c:pt>
                <c:pt idx="1854">
                  <c:v>2</c:v>
                </c:pt>
                <c:pt idx="1855">
                  <c:v>4</c:v>
                </c:pt>
                <c:pt idx="1856">
                  <c:v>2</c:v>
                </c:pt>
                <c:pt idx="1857">
                  <c:v>8</c:v>
                </c:pt>
                <c:pt idx="1858">
                  <c:v>1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1</c:v>
                </c:pt>
                <c:pt idx="1863">
                  <c:v>1</c:v>
                </c:pt>
                <c:pt idx="1864">
                  <c:v>3</c:v>
                </c:pt>
                <c:pt idx="1865">
                  <c:v>7</c:v>
                </c:pt>
                <c:pt idx="1866">
                  <c:v>3</c:v>
                </c:pt>
                <c:pt idx="1867">
                  <c:v>8</c:v>
                </c:pt>
                <c:pt idx="1868">
                  <c:v>1</c:v>
                </c:pt>
                <c:pt idx="1869">
                  <c:v>2</c:v>
                </c:pt>
                <c:pt idx="1870">
                  <c:v>5</c:v>
                </c:pt>
                <c:pt idx="1871">
                  <c:v>5</c:v>
                </c:pt>
                <c:pt idx="1872">
                  <c:v>7</c:v>
                </c:pt>
                <c:pt idx="1873">
                  <c:v>4</c:v>
                </c:pt>
                <c:pt idx="1874">
                  <c:v>2</c:v>
                </c:pt>
                <c:pt idx="1875">
                  <c:v>1</c:v>
                </c:pt>
                <c:pt idx="1876">
                  <c:v>3</c:v>
                </c:pt>
                <c:pt idx="1877">
                  <c:v>14</c:v>
                </c:pt>
                <c:pt idx="1878">
                  <c:v>9</c:v>
                </c:pt>
                <c:pt idx="1879">
                  <c:v>4</c:v>
                </c:pt>
                <c:pt idx="1880">
                  <c:v>11</c:v>
                </c:pt>
                <c:pt idx="1881">
                  <c:v>6</c:v>
                </c:pt>
                <c:pt idx="1882">
                  <c:v>5</c:v>
                </c:pt>
                <c:pt idx="1883">
                  <c:v>1</c:v>
                </c:pt>
                <c:pt idx="1884">
                  <c:v>1</c:v>
                </c:pt>
                <c:pt idx="1885">
                  <c:v>12</c:v>
                </c:pt>
                <c:pt idx="1886">
                  <c:v>3</c:v>
                </c:pt>
                <c:pt idx="1887">
                  <c:v>4</c:v>
                </c:pt>
                <c:pt idx="1888">
                  <c:v>3</c:v>
                </c:pt>
                <c:pt idx="1889">
                  <c:v>5</c:v>
                </c:pt>
                <c:pt idx="1890">
                  <c:v>2</c:v>
                </c:pt>
                <c:pt idx="1891">
                  <c:v>4</c:v>
                </c:pt>
                <c:pt idx="1892">
                  <c:v>6</c:v>
                </c:pt>
                <c:pt idx="1893">
                  <c:v>1</c:v>
                </c:pt>
                <c:pt idx="1894">
                  <c:v>1</c:v>
                </c:pt>
                <c:pt idx="1895">
                  <c:v>2</c:v>
                </c:pt>
                <c:pt idx="1896">
                  <c:v>1</c:v>
                </c:pt>
                <c:pt idx="1897">
                  <c:v>1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6</c:v>
                </c:pt>
                <c:pt idx="1902">
                  <c:v>12</c:v>
                </c:pt>
                <c:pt idx="1903">
                  <c:v>3</c:v>
                </c:pt>
                <c:pt idx="1904">
                  <c:v>4</c:v>
                </c:pt>
                <c:pt idx="1905">
                  <c:v>31</c:v>
                </c:pt>
                <c:pt idx="1906">
                  <c:v>4</c:v>
                </c:pt>
                <c:pt idx="1907">
                  <c:v>9</c:v>
                </c:pt>
                <c:pt idx="1908">
                  <c:v>5</c:v>
                </c:pt>
                <c:pt idx="1909">
                  <c:v>5</c:v>
                </c:pt>
                <c:pt idx="1910">
                  <c:v>3</c:v>
                </c:pt>
                <c:pt idx="1911">
                  <c:v>6</c:v>
                </c:pt>
                <c:pt idx="1912">
                  <c:v>8</c:v>
                </c:pt>
                <c:pt idx="1913">
                  <c:v>5</c:v>
                </c:pt>
                <c:pt idx="1914">
                  <c:v>4</c:v>
                </c:pt>
                <c:pt idx="1915">
                  <c:v>5</c:v>
                </c:pt>
                <c:pt idx="1916">
                  <c:v>8</c:v>
                </c:pt>
                <c:pt idx="1917">
                  <c:v>6</c:v>
                </c:pt>
                <c:pt idx="1918">
                  <c:v>10</c:v>
                </c:pt>
                <c:pt idx="1919">
                  <c:v>24</c:v>
                </c:pt>
                <c:pt idx="1920">
                  <c:v>5</c:v>
                </c:pt>
                <c:pt idx="1921">
                  <c:v>2</c:v>
                </c:pt>
                <c:pt idx="1922">
                  <c:v>4</c:v>
                </c:pt>
                <c:pt idx="1923">
                  <c:v>14</c:v>
                </c:pt>
                <c:pt idx="1924">
                  <c:v>1</c:v>
                </c:pt>
                <c:pt idx="1925">
                  <c:v>4</c:v>
                </c:pt>
                <c:pt idx="1926">
                  <c:v>5</c:v>
                </c:pt>
                <c:pt idx="1927">
                  <c:v>6</c:v>
                </c:pt>
                <c:pt idx="1928">
                  <c:v>6</c:v>
                </c:pt>
                <c:pt idx="1929">
                  <c:v>3</c:v>
                </c:pt>
                <c:pt idx="1930">
                  <c:v>1</c:v>
                </c:pt>
                <c:pt idx="1931">
                  <c:v>8</c:v>
                </c:pt>
                <c:pt idx="1932">
                  <c:v>1</c:v>
                </c:pt>
                <c:pt idx="1933">
                  <c:v>18</c:v>
                </c:pt>
                <c:pt idx="1934">
                  <c:v>2</c:v>
                </c:pt>
                <c:pt idx="1935">
                  <c:v>9</c:v>
                </c:pt>
                <c:pt idx="1936">
                  <c:v>44</c:v>
                </c:pt>
                <c:pt idx="1937">
                  <c:v>2</c:v>
                </c:pt>
                <c:pt idx="1938">
                  <c:v>2</c:v>
                </c:pt>
                <c:pt idx="1939">
                  <c:v>4</c:v>
                </c:pt>
                <c:pt idx="1940">
                  <c:v>5</c:v>
                </c:pt>
                <c:pt idx="1941">
                  <c:v>13</c:v>
                </c:pt>
                <c:pt idx="1942">
                  <c:v>3</c:v>
                </c:pt>
                <c:pt idx="1943">
                  <c:v>5</c:v>
                </c:pt>
                <c:pt idx="1944">
                  <c:v>9</c:v>
                </c:pt>
                <c:pt idx="1945">
                  <c:v>4</c:v>
                </c:pt>
                <c:pt idx="1946">
                  <c:v>12</c:v>
                </c:pt>
                <c:pt idx="1947">
                  <c:v>15</c:v>
                </c:pt>
                <c:pt idx="1948">
                  <c:v>3</c:v>
                </c:pt>
                <c:pt idx="1949">
                  <c:v>3</c:v>
                </c:pt>
                <c:pt idx="1950">
                  <c:v>14</c:v>
                </c:pt>
                <c:pt idx="1951">
                  <c:v>15</c:v>
                </c:pt>
                <c:pt idx="1952">
                  <c:v>5</c:v>
                </c:pt>
                <c:pt idx="1953">
                  <c:v>18</c:v>
                </c:pt>
                <c:pt idx="1954">
                  <c:v>8</c:v>
                </c:pt>
                <c:pt idx="1955">
                  <c:v>1</c:v>
                </c:pt>
                <c:pt idx="1956">
                  <c:v>1</c:v>
                </c:pt>
                <c:pt idx="1957">
                  <c:v>28</c:v>
                </c:pt>
                <c:pt idx="1958">
                  <c:v>14</c:v>
                </c:pt>
                <c:pt idx="1959">
                  <c:v>33</c:v>
                </c:pt>
                <c:pt idx="1960">
                  <c:v>55</c:v>
                </c:pt>
                <c:pt idx="1961">
                  <c:v>42</c:v>
                </c:pt>
                <c:pt idx="1962">
                  <c:v>32</c:v>
                </c:pt>
                <c:pt idx="1963">
                  <c:v>5</c:v>
                </c:pt>
                <c:pt idx="1964">
                  <c:v>53</c:v>
                </c:pt>
                <c:pt idx="1965">
                  <c:v>41</c:v>
                </c:pt>
                <c:pt idx="1966">
                  <c:v>34</c:v>
                </c:pt>
                <c:pt idx="1967">
                  <c:v>52</c:v>
                </c:pt>
                <c:pt idx="1968">
                  <c:v>25</c:v>
                </c:pt>
                <c:pt idx="1969">
                  <c:v>2</c:v>
                </c:pt>
                <c:pt idx="1970">
                  <c:v>7</c:v>
                </c:pt>
                <c:pt idx="1971">
                  <c:v>3</c:v>
                </c:pt>
                <c:pt idx="1972">
                  <c:v>2</c:v>
                </c:pt>
                <c:pt idx="1973">
                  <c:v>1</c:v>
                </c:pt>
                <c:pt idx="1974">
                  <c:v>3</c:v>
                </c:pt>
                <c:pt idx="1975">
                  <c:v>3</c:v>
                </c:pt>
                <c:pt idx="1976">
                  <c:v>10</c:v>
                </c:pt>
                <c:pt idx="1977">
                  <c:v>7</c:v>
                </c:pt>
                <c:pt idx="1978">
                  <c:v>2</c:v>
                </c:pt>
                <c:pt idx="1979">
                  <c:v>1</c:v>
                </c:pt>
                <c:pt idx="1980">
                  <c:v>12</c:v>
                </c:pt>
                <c:pt idx="1981">
                  <c:v>2</c:v>
                </c:pt>
                <c:pt idx="1982">
                  <c:v>2</c:v>
                </c:pt>
                <c:pt idx="1983">
                  <c:v>4</c:v>
                </c:pt>
                <c:pt idx="1984">
                  <c:v>1</c:v>
                </c:pt>
                <c:pt idx="1985">
                  <c:v>1</c:v>
                </c:pt>
                <c:pt idx="1986">
                  <c:v>6</c:v>
                </c:pt>
                <c:pt idx="1987">
                  <c:v>2</c:v>
                </c:pt>
                <c:pt idx="1988">
                  <c:v>1</c:v>
                </c:pt>
                <c:pt idx="1989">
                  <c:v>7</c:v>
                </c:pt>
                <c:pt idx="1990">
                  <c:v>1</c:v>
                </c:pt>
                <c:pt idx="1991">
                  <c:v>3</c:v>
                </c:pt>
                <c:pt idx="1992">
                  <c:v>7</c:v>
                </c:pt>
                <c:pt idx="1993">
                  <c:v>5</c:v>
                </c:pt>
                <c:pt idx="1994">
                  <c:v>1</c:v>
                </c:pt>
                <c:pt idx="1995">
                  <c:v>1</c:v>
                </c:pt>
                <c:pt idx="1996">
                  <c:v>7</c:v>
                </c:pt>
                <c:pt idx="1997">
                  <c:v>2</c:v>
                </c:pt>
                <c:pt idx="1998">
                  <c:v>4</c:v>
                </c:pt>
                <c:pt idx="1999">
                  <c:v>13</c:v>
                </c:pt>
                <c:pt idx="2000">
                  <c:v>4</c:v>
                </c:pt>
                <c:pt idx="2001">
                  <c:v>2</c:v>
                </c:pt>
                <c:pt idx="2002">
                  <c:v>1</c:v>
                </c:pt>
                <c:pt idx="2003">
                  <c:v>3</c:v>
                </c:pt>
                <c:pt idx="2004">
                  <c:v>2</c:v>
                </c:pt>
                <c:pt idx="2005">
                  <c:v>2</c:v>
                </c:pt>
                <c:pt idx="2006">
                  <c:v>6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13</c:v>
                </c:pt>
                <c:pt idx="2011">
                  <c:v>2</c:v>
                </c:pt>
                <c:pt idx="2012">
                  <c:v>7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2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3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8</c:v>
                </c:pt>
                <c:pt idx="2037">
                  <c:v>1</c:v>
                </c:pt>
                <c:pt idx="2038">
                  <c:v>2</c:v>
                </c:pt>
                <c:pt idx="2039">
                  <c:v>2</c:v>
                </c:pt>
                <c:pt idx="2040">
                  <c:v>4</c:v>
                </c:pt>
                <c:pt idx="2041">
                  <c:v>1</c:v>
                </c:pt>
                <c:pt idx="2042">
                  <c:v>1</c:v>
                </c:pt>
                <c:pt idx="2043">
                  <c:v>5</c:v>
                </c:pt>
                <c:pt idx="2044">
                  <c:v>3</c:v>
                </c:pt>
                <c:pt idx="2045">
                  <c:v>2</c:v>
                </c:pt>
                <c:pt idx="2046">
                  <c:v>1</c:v>
                </c:pt>
                <c:pt idx="2047">
                  <c:v>4</c:v>
                </c:pt>
                <c:pt idx="2048">
                  <c:v>1</c:v>
                </c:pt>
                <c:pt idx="2049">
                  <c:v>5</c:v>
                </c:pt>
                <c:pt idx="2050">
                  <c:v>1</c:v>
                </c:pt>
                <c:pt idx="2051">
                  <c:v>5</c:v>
                </c:pt>
                <c:pt idx="2052">
                  <c:v>3</c:v>
                </c:pt>
                <c:pt idx="2053">
                  <c:v>6</c:v>
                </c:pt>
                <c:pt idx="2054">
                  <c:v>2</c:v>
                </c:pt>
                <c:pt idx="2055">
                  <c:v>1</c:v>
                </c:pt>
                <c:pt idx="2056">
                  <c:v>5</c:v>
                </c:pt>
                <c:pt idx="2057">
                  <c:v>2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2</c:v>
                </c:pt>
                <c:pt idx="2062">
                  <c:v>1</c:v>
                </c:pt>
                <c:pt idx="2063">
                  <c:v>2</c:v>
                </c:pt>
                <c:pt idx="2064">
                  <c:v>1</c:v>
                </c:pt>
                <c:pt idx="2065">
                  <c:v>3</c:v>
                </c:pt>
                <c:pt idx="2066">
                  <c:v>1</c:v>
                </c:pt>
                <c:pt idx="2067">
                  <c:v>2</c:v>
                </c:pt>
                <c:pt idx="2068">
                  <c:v>1</c:v>
                </c:pt>
                <c:pt idx="2069">
                  <c:v>2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3</c:v>
                </c:pt>
                <c:pt idx="2074">
                  <c:v>1</c:v>
                </c:pt>
                <c:pt idx="2075">
                  <c:v>3</c:v>
                </c:pt>
                <c:pt idx="2076">
                  <c:v>2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2</c:v>
                </c:pt>
                <c:pt idx="2081">
                  <c:v>1</c:v>
                </c:pt>
                <c:pt idx="2082">
                  <c:v>1</c:v>
                </c:pt>
                <c:pt idx="2083">
                  <c:v>2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2</c:v>
                </c:pt>
                <c:pt idx="2088">
                  <c:v>1</c:v>
                </c:pt>
                <c:pt idx="2089">
                  <c:v>1</c:v>
                </c:pt>
                <c:pt idx="2090">
                  <c:v>2</c:v>
                </c:pt>
                <c:pt idx="2091">
                  <c:v>3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3</c:v>
                </c:pt>
                <c:pt idx="2096">
                  <c:v>1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1</c:v>
                </c:pt>
                <c:pt idx="2101">
                  <c:v>8</c:v>
                </c:pt>
                <c:pt idx="2102">
                  <c:v>5</c:v>
                </c:pt>
                <c:pt idx="2103">
                  <c:v>1</c:v>
                </c:pt>
                <c:pt idx="2104">
                  <c:v>2</c:v>
                </c:pt>
                <c:pt idx="2105">
                  <c:v>1</c:v>
                </c:pt>
                <c:pt idx="2106">
                  <c:v>1</c:v>
                </c:pt>
                <c:pt idx="2107">
                  <c:v>4</c:v>
                </c:pt>
                <c:pt idx="2108">
                  <c:v>4</c:v>
                </c:pt>
                <c:pt idx="2109">
                  <c:v>2</c:v>
                </c:pt>
                <c:pt idx="2110">
                  <c:v>1</c:v>
                </c:pt>
                <c:pt idx="2111">
                  <c:v>1</c:v>
                </c:pt>
                <c:pt idx="2112">
                  <c:v>2</c:v>
                </c:pt>
                <c:pt idx="2113">
                  <c:v>2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4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1</c:v>
                </c:pt>
                <c:pt idx="2123">
                  <c:v>1</c:v>
                </c:pt>
                <c:pt idx="2124">
                  <c:v>2</c:v>
                </c:pt>
                <c:pt idx="2125">
                  <c:v>1</c:v>
                </c:pt>
                <c:pt idx="2126">
                  <c:v>2</c:v>
                </c:pt>
                <c:pt idx="2127">
                  <c:v>1</c:v>
                </c:pt>
                <c:pt idx="2128">
                  <c:v>2</c:v>
                </c:pt>
                <c:pt idx="2129">
                  <c:v>1</c:v>
                </c:pt>
                <c:pt idx="2130">
                  <c:v>1</c:v>
                </c:pt>
                <c:pt idx="2131">
                  <c:v>2</c:v>
                </c:pt>
                <c:pt idx="2132">
                  <c:v>3</c:v>
                </c:pt>
                <c:pt idx="2133">
                  <c:v>6</c:v>
                </c:pt>
                <c:pt idx="2134">
                  <c:v>11</c:v>
                </c:pt>
                <c:pt idx="2135">
                  <c:v>2</c:v>
                </c:pt>
                <c:pt idx="2136">
                  <c:v>4</c:v>
                </c:pt>
                <c:pt idx="2137">
                  <c:v>3</c:v>
                </c:pt>
                <c:pt idx="2138">
                  <c:v>2</c:v>
                </c:pt>
                <c:pt idx="2139">
                  <c:v>4</c:v>
                </c:pt>
                <c:pt idx="2140">
                  <c:v>6</c:v>
                </c:pt>
                <c:pt idx="2141">
                  <c:v>6</c:v>
                </c:pt>
                <c:pt idx="2142">
                  <c:v>2</c:v>
                </c:pt>
                <c:pt idx="2143">
                  <c:v>5</c:v>
                </c:pt>
                <c:pt idx="2144">
                  <c:v>2</c:v>
                </c:pt>
                <c:pt idx="2145">
                  <c:v>1</c:v>
                </c:pt>
                <c:pt idx="2146">
                  <c:v>5</c:v>
                </c:pt>
                <c:pt idx="2147">
                  <c:v>6</c:v>
                </c:pt>
                <c:pt idx="2148">
                  <c:v>2</c:v>
                </c:pt>
                <c:pt idx="2149">
                  <c:v>1</c:v>
                </c:pt>
                <c:pt idx="2150">
                  <c:v>2</c:v>
                </c:pt>
                <c:pt idx="2151">
                  <c:v>5</c:v>
                </c:pt>
                <c:pt idx="2152">
                  <c:v>1</c:v>
                </c:pt>
                <c:pt idx="2153">
                  <c:v>7</c:v>
                </c:pt>
                <c:pt idx="2154">
                  <c:v>1</c:v>
                </c:pt>
                <c:pt idx="2155">
                  <c:v>1</c:v>
                </c:pt>
                <c:pt idx="2156">
                  <c:v>13</c:v>
                </c:pt>
                <c:pt idx="2157">
                  <c:v>2</c:v>
                </c:pt>
                <c:pt idx="2158">
                  <c:v>1</c:v>
                </c:pt>
                <c:pt idx="2159">
                  <c:v>1</c:v>
                </c:pt>
                <c:pt idx="2160">
                  <c:v>3</c:v>
                </c:pt>
                <c:pt idx="2161">
                  <c:v>4</c:v>
                </c:pt>
                <c:pt idx="2162">
                  <c:v>2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2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2</c:v>
                </c:pt>
                <c:pt idx="2171">
                  <c:v>3</c:v>
                </c:pt>
                <c:pt idx="2172">
                  <c:v>3</c:v>
                </c:pt>
                <c:pt idx="2173">
                  <c:v>2</c:v>
                </c:pt>
                <c:pt idx="2174">
                  <c:v>4</c:v>
                </c:pt>
                <c:pt idx="2175">
                  <c:v>1</c:v>
                </c:pt>
                <c:pt idx="2176">
                  <c:v>2</c:v>
                </c:pt>
                <c:pt idx="2177">
                  <c:v>1</c:v>
                </c:pt>
                <c:pt idx="2178">
                  <c:v>2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2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2</c:v>
                </c:pt>
                <c:pt idx="2188">
                  <c:v>3</c:v>
                </c:pt>
                <c:pt idx="2189">
                  <c:v>5</c:v>
                </c:pt>
                <c:pt idx="2190">
                  <c:v>2</c:v>
                </c:pt>
                <c:pt idx="2191">
                  <c:v>5</c:v>
                </c:pt>
                <c:pt idx="2192">
                  <c:v>2</c:v>
                </c:pt>
                <c:pt idx="2193">
                  <c:v>1</c:v>
                </c:pt>
                <c:pt idx="2194">
                  <c:v>2</c:v>
                </c:pt>
                <c:pt idx="2195">
                  <c:v>1</c:v>
                </c:pt>
                <c:pt idx="2196">
                  <c:v>1</c:v>
                </c:pt>
                <c:pt idx="2197">
                  <c:v>3</c:v>
                </c:pt>
                <c:pt idx="2198">
                  <c:v>7</c:v>
                </c:pt>
                <c:pt idx="2199">
                  <c:v>1</c:v>
                </c:pt>
                <c:pt idx="2200">
                  <c:v>1</c:v>
                </c:pt>
                <c:pt idx="2201">
                  <c:v>2</c:v>
                </c:pt>
                <c:pt idx="2202">
                  <c:v>9</c:v>
                </c:pt>
                <c:pt idx="2203">
                  <c:v>3</c:v>
                </c:pt>
                <c:pt idx="2204">
                  <c:v>1</c:v>
                </c:pt>
                <c:pt idx="2205">
                  <c:v>3</c:v>
                </c:pt>
                <c:pt idx="2206">
                  <c:v>2</c:v>
                </c:pt>
                <c:pt idx="2207">
                  <c:v>4</c:v>
                </c:pt>
                <c:pt idx="2208">
                  <c:v>5</c:v>
                </c:pt>
                <c:pt idx="2209">
                  <c:v>1</c:v>
                </c:pt>
                <c:pt idx="2210">
                  <c:v>8</c:v>
                </c:pt>
                <c:pt idx="2211">
                  <c:v>3</c:v>
                </c:pt>
                <c:pt idx="2212">
                  <c:v>2</c:v>
                </c:pt>
                <c:pt idx="2213">
                  <c:v>2</c:v>
                </c:pt>
                <c:pt idx="2214">
                  <c:v>5</c:v>
                </c:pt>
                <c:pt idx="2215">
                  <c:v>5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7</c:v>
                </c:pt>
                <c:pt idx="2220">
                  <c:v>2</c:v>
                </c:pt>
                <c:pt idx="2221">
                  <c:v>6</c:v>
                </c:pt>
                <c:pt idx="2222">
                  <c:v>2</c:v>
                </c:pt>
                <c:pt idx="2223">
                  <c:v>8</c:v>
                </c:pt>
                <c:pt idx="2224">
                  <c:v>2</c:v>
                </c:pt>
                <c:pt idx="2225">
                  <c:v>1</c:v>
                </c:pt>
                <c:pt idx="2226">
                  <c:v>1</c:v>
                </c:pt>
                <c:pt idx="2227">
                  <c:v>6</c:v>
                </c:pt>
                <c:pt idx="2228">
                  <c:v>3</c:v>
                </c:pt>
                <c:pt idx="2229">
                  <c:v>1</c:v>
                </c:pt>
                <c:pt idx="2230">
                  <c:v>5</c:v>
                </c:pt>
                <c:pt idx="2231">
                  <c:v>5</c:v>
                </c:pt>
                <c:pt idx="2232">
                  <c:v>1</c:v>
                </c:pt>
                <c:pt idx="2233">
                  <c:v>1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1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1</c:v>
                </c:pt>
                <c:pt idx="2242">
                  <c:v>1</c:v>
                </c:pt>
                <c:pt idx="2243">
                  <c:v>6</c:v>
                </c:pt>
                <c:pt idx="2244">
                  <c:v>1</c:v>
                </c:pt>
                <c:pt idx="2245">
                  <c:v>1</c:v>
                </c:pt>
                <c:pt idx="2246">
                  <c:v>2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3</c:v>
                </c:pt>
                <c:pt idx="2251">
                  <c:v>4</c:v>
                </c:pt>
                <c:pt idx="2252">
                  <c:v>2</c:v>
                </c:pt>
                <c:pt idx="2253">
                  <c:v>1</c:v>
                </c:pt>
                <c:pt idx="2254">
                  <c:v>3</c:v>
                </c:pt>
                <c:pt idx="2255">
                  <c:v>1</c:v>
                </c:pt>
                <c:pt idx="2256">
                  <c:v>1</c:v>
                </c:pt>
                <c:pt idx="2257">
                  <c:v>3</c:v>
                </c:pt>
                <c:pt idx="2258">
                  <c:v>3</c:v>
                </c:pt>
                <c:pt idx="2259">
                  <c:v>1</c:v>
                </c:pt>
                <c:pt idx="2260">
                  <c:v>3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3</c:v>
                </c:pt>
                <c:pt idx="2266">
                  <c:v>1</c:v>
                </c:pt>
                <c:pt idx="2267">
                  <c:v>4</c:v>
                </c:pt>
                <c:pt idx="2268">
                  <c:v>2</c:v>
                </c:pt>
                <c:pt idx="2269">
                  <c:v>2</c:v>
                </c:pt>
                <c:pt idx="2270">
                  <c:v>1</c:v>
                </c:pt>
                <c:pt idx="2271">
                  <c:v>4</c:v>
                </c:pt>
                <c:pt idx="2272">
                  <c:v>1</c:v>
                </c:pt>
                <c:pt idx="2273">
                  <c:v>1</c:v>
                </c:pt>
                <c:pt idx="2274">
                  <c:v>2</c:v>
                </c:pt>
                <c:pt idx="2275">
                  <c:v>3</c:v>
                </c:pt>
                <c:pt idx="2276">
                  <c:v>5</c:v>
                </c:pt>
                <c:pt idx="2277">
                  <c:v>1</c:v>
                </c:pt>
                <c:pt idx="2278">
                  <c:v>4</c:v>
                </c:pt>
                <c:pt idx="2279">
                  <c:v>1</c:v>
                </c:pt>
                <c:pt idx="2280">
                  <c:v>10</c:v>
                </c:pt>
                <c:pt idx="2281">
                  <c:v>3</c:v>
                </c:pt>
                <c:pt idx="2282">
                  <c:v>2</c:v>
                </c:pt>
                <c:pt idx="2283">
                  <c:v>3</c:v>
                </c:pt>
                <c:pt idx="2284">
                  <c:v>1</c:v>
                </c:pt>
                <c:pt idx="2285">
                  <c:v>3</c:v>
                </c:pt>
                <c:pt idx="2286">
                  <c:v>1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1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7</c:v>
                </c:pt>
                <c:pt idx="2295">
                  <c:v>1</c:v>
                </c:pt>
                <c:pt idx="2296">
                  <c:v>2</c:v>
                </c:pt>
                <c:pt idx="2297">
                  <c:v>8</c:v>
                </c:pt>
                <c:pt idx="2298">
                  <c:v>3</c:v>
                </c:pt>
                <c:pt idx="2299">
                  <c:v>1</c:v>
                </c:pt>
                <c:pt idx="2300">
                  <c:v>2</c:v>
                </c:pt>
                <c:pt idx="2301">
                  <c:v>2</c:v>
                </c:pt>
                <c:pt idx="2302">
                  <c:v>3</c:v>
                </c:pt>
                <c:pt idx="2303">
                  <c:v>2</c:v>
                </c:pt>
                <c:pt idx="2304">
                  <c:v>1</c:v>
                </c:pt>
                <c:pt idx="2305">
                  <c:v>2</c:v>
                </c:pt>
                <c:pt idx="2306">
                  <c:v>3</c:v>
                </c:pt>
                <c:pt idx="2307">
                  <c:v>1</c:v>
                </c:pt>
                <c:pt idx="2308">
                  <c:v>3</c:v>
                </c:pt>
                <c:pt idx="2309">
                  <c:v>4</c:v>
                </c:pt>
                <c:pt idx="2310">
                  <c:v>1</c:v>
                </c:pt>
                <c:pt idx="2311">
                  <c:v>2</c:v>
                </c:pt>
                <c:pt idx="2312">
                  <c:v>2</c:v>
                </c:pt>
                <c:pt idx="2313">
                  <c:v>3</c:v>
                </c:pt>
                <c:pt idx="2314">
                  <c:v>2</c:v>
                </c:pt>
                <c:pt idx="2315">
                  <c:v>3</c:v>
                </c:pt>
                <c:pt idx="2316">
                  <c:v>2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6</c:v>
                </c:pt>
                <c:pt idx="2321">
                  <c:v>2</c:v>
                </c:pt>
                <c:pt idx="2322">
                  <c:v>3</c:v>
                </c:pt>
                <c:pt idx="2323">
                  <c:v>3</c:v>
                </c:pt>
                <c:pt idx="2324">
                  <c:v>2</c:v>
                </c:pt>
                <c:pt idx="2325">
                  <c:v>4</c:v>
                </c:pt>
                <c:pt idx="2326">
                  <c:v>7</c:v>
                </c:pt>
                <c:pt idx="2327">
                  <c:v>1</c:v>
                </c:pt>
                <c:pt idx="2328">
                  <c:v>5</c:v>
                </c:pt>
                <c:pt idx="2329">
                  <c:v>4</c:v>
                </c:pt>
                <c:pt idx="2330">
                  <c:v>4</c:v>
                </c:pt>
                <c:pt idx="2331">
                  <c:v>2</c:v>
                </c:pt>
                <c:pt idx="2332">
                  <c:v>1</c:v>
                </c:pt>
                <c:pt idx="2333">
                  <c:v>1</c:v>
                </c:pt>
                <c:pt idx="2334">
                  <c:v>2</c:v>
                </c:pt>
                <c:pt idx="2335">
                  <c:v>5</c:v>
                </c:pt>
                <c:pt idx="2336">
                  <c:v>3</c:v>
                </c:pt>
                <c:pt idx="2337">
                  <c:v>4</c:v>
                </c:pt>
                <c:pt idx="2338">
                  <c:v>1</c:v>
                </c:pt>
                <c:pt idx="2339">
                  <c:v>3</c:v>
                </c:pt>
                <c:pt idx="2340">
                  <c:v>1</c:v>
                </c:pt>
                <c:pt idx="2341">
                  <c:v>2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2</c:v>
                </c:pt>
                <c:pt idx="2351">
                  <c:v>1</c:v>
                </c:pt>
                <c:pt idx="2352">
                  <c:v>2</c:v>
                </c:pt>
                <c:pt idx="2353">
                  <c:v>24</c:v>
                </c:pt>
                <c:pt idx="2354">
                  <c:v>1</c:v>
                </c:pt>
                <c:pt idx="2355">
                  <c:v>2</c:v>
                </c:pt>
                <c:pt idx="2356">
                  <c:v>1</c:v>
                </c:pt>
                <c:pt idx="2357">
                  <c:v>1</c:v>
                </c:pt>
                <c:pt idx="2358">
                  <c:v>3</c:v>
                </c:pt>
                <c:pt idx="2359">
                  <c:v>3</c:v>
                </c:pt>
                <c:pt idx="2360">
                  <c:v>8</c:v>
                </c:pt>
                <c:pt idx="2361">
                  <c:v>2</c:v>
                </c:pt>
                <c:pt idx="2362">
                  <c:v>2</c:v>
                </c:pt>
                <c:pt idx="2363">
                  <c:v>1</c:v>
                </c:pt>
                <c:pt idx="2364">
                  <c:v>8</c:v>
                </c:pt>
                <c:pt idx="2365">
                  <c:v>12</c:v>
                </c:pt>
                <c:pt idx="2366">
                  <c:v>1</c:v>
                </c:pt>
                <c:pt idx="2367">
                  <c:v>7</c:v>
                </c:pt>
                <c:pt idx="2368">
                  <c:v>1</c:v>
                </c:pt>
                <c:pt idx="2369">
                  <c:v>5</c:v>
                </c:pt>
                <c:pt idx="2370">
                  <c:v>1</c:v>
                </c:pt>
                <c:pt idx="2371">
                  <c:v>3</c:v>
                </c:pt>
                <c:pt idx="2372">
                  <c:v>1</c:v>
                </c:pt>
                <c:pt idx="2373">
                  <c:v>3</c:v>
                </c:pt>
                <c:pt idx="2374">
                  <c:v>2</c:v>
                </c:pt>
                <c:pt idx="2375">
                  <c:v>1</c:v>
                </c:pt>
                <c:pt idx="2376">
                  <c:v>11</c:v>
                </c:pt>
                <c:pt idx="2377">
                  <c:v>1</c:v>
                </c:pt>
                <c:pt idx="2378">
                  <c:v>2</c:v>
                </c:pt>
                <c:pt idx="2379">
                  <c:v>2</c:v>
                </c:pt>
                <c:pt idx="2380">
                  <c:v>3</c:v>
                </c:pt>
                <c:pt idx="2381">
                  <c:v>6</c:v>
                </c:pt>
                <c:pt idx="2382">
                  <c:v>3</c:v>
                </c:pt>
                <c:pt idx="2383">
                  <c:v>2</c:v>
                </c:pt>
                <c:pt idx="2384">
                  <c:v>5</c:v>
                </c:pt>
                <c:pt idx="2385">
                  <c:v>4</c:v>
                </c:pt>
                <c:pt idx="2386">
                  <c:v>1</c:v>
                </c:pt>
                <c:pt idx="2387">
                  <c:v>6</c:v>
                </c:pt>
                <c:pt idx="2388">
                  <c:v>1</c:v>
                </c:pt>
                <c:pt idx="2389">
                  <c:v>2</c:v>
                </c:pt>
                <c:pt idx="2390">
                  <c:v>7</c:v>
                </c:pt>
                <c:pt idx="2391">
                  <c:v>2</c:v>
                </c:pt>
                <c:pt idx="2392">
                  <c:v>6</c:v>
                </c:pt>
                <c:pt idx="2393">
                  <c:v>1</c:v>
                </c:pt>
                <c:pt idx="2394">
                  <c:v>2</c:v>
                </c:pt>
                <c:pt idx="2395">
                  <c:v>3</c:v>
                </c:pt>
                <c:pt idx="2396">
                  <c:v>1</c:v>
                </c:pt>
                <c:pt idx="2397">
                  <c:v>3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2</c:v>
                </c:pt>
                <c:pt idx="2403">
                  <c:v>1</c:v>
                </c:pt>
                <c:pt idx="2404">
                  <c:v>8</c:v>
                </c:pt>
                <c:pt idx="2405">
                  <c:v>2</c:v>
                </c:pt>
                <c:pt idx="2406">
                  <c:v>1</c:v>
                </c:pt>
                <c:pt idx="2407">
                  <c:v>3</c:v>
                </c:pt>
                <c:pt idx="2408">
                  <c:v>2</c:v>
                </c:pt>
                <c:pt idx="2409">
                  <c:v>4</c:v>
                </c:pt>
                <c:pt idx="2410">
                  <c:v>5</c:v>
                </c:pt>
                <c:pt idx="2411">
                  <c:v>2</c:v>
                </c:pt>
                <c:pt idx="2412">
                  <c:v>1</c:v>
                </c:pt>
                <c:pt idx="2413">
                  <c:v>7</c:v>
                </c:pt>
                <c:pt idx="2414">
                  <c:v>3</c:v>
                </c:pt>
                <c:pt idx="2415">
                  <c:v>4</c:v>
                </c:pt>
                <c:pt idx="2416">
                  <c:v>2</c:v>
                </c:pt>
                <c:pt idx="2417">
                  <c:v>2</c:v>
                </c:pt>
                <c:pt idx="2418">
                  <c:v>3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2</c:v>
                </c:pt>
                <c:pt idx="2423">
                  <c:v>1</c:v>
                </c:pt>
                <c:pt idx="2424">
                  <c:v>6</c:v>
                </c:pt>
                <c:pt idx="2425">
                  <c:v>1</c:v>
                </c:pt>
                <c:pt idx="2426">
                  <c:v>2</c:v>
                </c:pt>
                <c:pt idx="2427">
                  <c:v>1</c:v>
                </c:pt>
                <c:pt idx="2428">
                  <c:v>2</c:v>
                </c:pt>
                <c:pt idx="2429">
                  <c:v>1</c:v>
                </c:pt>
                <c:pt idx="2430">
                  <c:v>3</c:v>
                </c:pt>
                <c:pt idx="2431">
                  <c:v>2</c:v>
                </c:pt>
                <c:pt idx="2432">
                  <c:v>1</c:v>
                </c:pt>
                <c:pt idx="2433">
                  <c:v>1</c:v>
                </c:pt>
                <c:pt idx="2434">
                  <c:v>3</c:v>
                </c:pt>
                <c:pt idx="2435">
                  <c:v>2</c:v>
                </c:pt>
                <c:pt idx="2436">
                  <c:v>4</c:v>
                </c:pt>
                <c:pt idx="2437">
                  <c:v>3</c:v>
                </c:pt>
                <c:pt idx="2438">
                  <c:v>2</c:v>
                </c:pt>
                <c:pt idx="2439">
                  <c:v>4</c:v>
                </c:pt>
                <c:pt idx="2440">
                  <c:v>1</c:v>
                </c:pt>
                <c:pt idx="2441">
                  <c:v>3</c:v>
                </c:pt>
                <c:pt idx="2442">
                  <c:v>2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2</c:v>
                </c:pt>
                <c:pt idx="2447">
                  <c:v>2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3</c:v>
                </c:pt>
                <c:pt idx="2452">
                  <c:v>2</c:v>
                </c:pt>
                <c:pt idx="2453">
                  <c:v>1</c:v>
                </c:pt>
                <c:pt idx="2454">
                  <c:v>2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2</c:v>
                </c:pt>
                <c:pt idx="2460">
                  <c:v>2</c:v>
                </c:pt>
                <c:pt idx="2461">
                  <c:v>1</c:v>
                </c:pt>
                <c:pt idx="2462">
                  <c:v>3</c:v>
                </c:pt>
                <c:pt idx="2463">
                  <c:v>1</c:v>
                </c:pt>
                <c:pt idx="2464">
                  <c:v>2</c:v>
                </c:pt>
                <c:pt idx="2465">
                  <c:v>3</c:v>
                </c:pt>
                <c:pt idx="2466">
                  <c:v>3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2</c:v>
                </c:pt>
                <c:pt idx="2474">
                  <c:v>1</c:v>
                </c:pt>
                <c:pt idx="2475">
                  <c:v>1</c:v>
                </c:pt>
                <c:pt idx="2476">
                  <c:v>2</c:v>
                </c:pt>
                <c:pt idx="2477">
                  <c:v>2</c:v>
                </c:pt>
                <c:pt idx="2478">
                  <c:v>1</c:v>
                </c:pt>
                <c:pt idx="2479">
                  <c:v>3</c:v>
                </c:pt>
                <c:pt idx="2480">
                  <c:v>1</c:v>
                </c:pt>
                <c:pt idx="2481">
                  <c:v>2</c:v>
                </c:pt>
                <c:pt idx="2482">
                  <c:v>2</c:v>
                </c:pt>
                <c:pt idx="2483">
                  <c:v>4</c:v>
                </c:pt>
                <c:pt idx="2484">
                  <c:v>1</c:v>
                </c:pt>
                <c:pt idx="2485">
                  <c:v>3</c:v>
                </c:pt>
                <c:pt idx="2486">
                  <c:v>26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4</c:v>
                </c:pt>
                <c:pt idx="2492">
                  <c:v>1</c:v>
                </c:pt>
                <c:pt idx="2493">
                  <c:v>4</c:v>
                </c:pt>
                <c:pt idx="2494">
                  <c:v>2</c:v>
                </c:pt>
                <c:pt idx="2495">
                  <c:v>3</c:v>
                </c:pt>
                <c:pt idx="2496">
                  <c:v>1</c:v>
                </c:pt>
                <c:pt idx="2497">
                  <c:v>3</c:v>
                </c:pt>
                <c:pt idx="2498">
                  <c:v>2</c:v>
                </c:pt>
                <c:pt idx="2499">
                  <c:v>4</c:v>
                </c:pt>
                <c:pt idx="2500">
                  <c:v>2</c:v>
                </c:pt>
                <c:pt idx="2501">
                  <c:v>2</c:v>
                </c:pt>
                <c:pt idx="2502">
                  <c:v>1</c:v>
                </c:pt>
                <c:pt idx="2503">
                  <c:v>7</c:v>
                </c:pt>
                <c:pt idx="2504">
                  <c:v>3</c:v>
                </c:pt>
                <c:pt idx="2505">
                  <c:v>3</c:v>
                </c:pt>
                <c:pt idx="2506">
                  <c:v>1</c:v>
                </c:pt>
                <c:pt idx="2507">
                  <c:v>2</c:v>
                </c:pt>
                <c:pt idx="2508">
                  <c:v>1</c:v>
                </c:pt>
                <c:pt idx="2509">
                  <c:v>3</c:v>
                </c:pt>
                <c:pt idx="2510">
                  <c:v>3</c:v>
                </c:pt>
                <c:pt idx="2511">
                  <c:v>2</c:v>
                </c:pt>
                <c:pt idx="2512">
                  <c:v>7</c:v>
                </c:pt>
                <c:pt idx="2513">
                  <c:v>2</c:v>
                </c:pt>
                <c:pt idx="2514">
                  <c:v>1</c:v>
                </c:pt>
                <c:pt idx="2515">
                  <c:v>5</c:v>
                </c:pt>
                <c:pt idx="2516">
                  <c:v>3</c:v>
                </c:pt>
                <c:pt idx="2517">
                  <c:v>4</c:v>
                </c:pt>
                <c:pt idx="2518">
                  <c:v>1</c:v>
                </c:pt>
                <c:pt idx="2519">
                  <c:v>8</c:v>
                </c:pt>
                <c:pt idx="2520">
                  <c:v>3</c:v>
                </c:pt>
                <c:pt idx="2521">
                  <c:v>2</c:v>
                </c:pt>
                <c:pt idx="2522">
                  <c:v>1</c:v>
                </c:pt>
                <c:pt idx="2523">
                  <c:v>1</c:v>
                </c:pt>
                <c:pt idx="2524">
                  <c:v>5</c:v>
                </c:pt>
                <c:pt idx="2525">
                  <c:v>18</c:v>
                </c:pt>
                <c:pt idx="2526">
                  <c:v>5</c:v>
                </c:pt>
                <c:pt idx="2527">
                  <c:v>3</c:v>
                </c:pt>
                <c:pt idx="2528">
                  <c:v>2</c:v>
                </c:pt>
                <c:pt idx="2529">
                  <c:v>1</c:v>
                </c:pt>
                <c:pt idx="2530">
                  <c:v>8</c:v>
                </c:pt>
                <c:pt idx="2531">
                  <c:v>3</c:v>
                </c:pt>
                <c:pt idx="2532">
                  <c:v>1</c:v>
                </c:pt>
                <c:pt idx="2533">
                  <c:v>6</c:v>
                </c:pt>
                <c:pt idx="2534">
                  <c:v>1</c:v>
                </c:pt>
                <c:pt idx="2535">
                  <c:v>2</c:v>
                </c:pt>
                <c:pt idx="2536">
                  <c:v>3</c:v>
                </c:pt>
                <c:pt idx="2537">
                  <c:v>1</c:v>
                </c:pt>
                <c:pt idx="2538">
                  <c:v>1</c:v>
                </c:pt>
                <c:pt idx="2539">
                  <c:v>3</c:v>
                </c:pt>
                <c:pt idx="2540">
                  <c:v>2</c:v>
                </c:pt>
                <c:pt idx="2541">
                  <c:v>2</c:v>
                </c:pt>
                <c:pt idx="2542">
                  <c:v>6</c:v>
                </c:pt>
                <c:pt idx="2543">
                  <c:v>3</c:v>
                </c:pt>
                <c:pt idx="2544">
                  <c:v>2</c:v>
                </c:pt>
                <c:pt idx="2545">
                  <c:v>6</c:v>
                </c:pt>
                <c:pt idx="2546">
                  <c:v>3</c:v>
                </c:pt>
                <c:pt idx="2547">
                  <c:v>1</c:v>
                </c:pt>
                <c:pt idx="2548">
                  <c:v>6</c:v>
                </c:pt>
                <c:pt idx="2549">
                  <c:v>1</c:v>
                </c:pt>
                <c:pt idx="2550">
                  <c:v>7</c:v>
                </c:pt>
                <c:pt idx="2551">
                  <c:v>2</c:v>
                </c:pt>
                <c:pt idx="2552">
                  <c:v>1</c:v>
                </c:pt>
                <c:pt idx="2553">
                  <c:v>2</c:v>
                </c:pt>
                <c:pt idx="2554">
                  <c:v>3</c:v>
                </c:pt>
                <c:pt idx="2555">
                  <c:v>1</c:v>
                </c:pt>
                <c:pt idx="2556">
                  <c:v>2</c:v>
                </c:pt>
                <c:pt idx="2557">
                  <c:v>3</c:v>
                </c:pt>
                <c:pt idx="2558">
                  <c:v>1</c:v>
                </c:pt>
                <c:pt idx="2559">
                  <c:v>5</c:v>
                </c:pt>
                <c:pt idx="2560">
                  <c:v>20</c:v>
                </c:pt>
                <c:pt idx="2561">
                  <c:v>1</c:v>
                </c:pt>
                <c:pt idx="2562">
                  <c:v>1</c:v>
                </c:pt>
                <c:pt idx="2563">
                  <c:v>2</c:v>
                </c:pt>
                <c:pt idx="2564">
                  <c:v>5</c:v>
                </c:pt>
                <c:pt idx="2565">
                  <c:v>3</c:v>
                </c:pt>
                <c:pt idx="2566">
                  <c:v>2</c:v>
                </c:pt>
                <c:pt idx="2567">
                  <c:v>1</c:v>
                </c:pt>
                <c:pt idx="2568">
                  <c:v>2</c:v>
                </c:pt>
                <c:pt idx="2569">
                  <c:v>1</c:v>
                </c:pt>
                <c:pt idx="2570">
                  <c:v>1</c:v>
                </c:pt>
                <c:pt idx="2571">
                  <c:v>2</c:v>
                </c:pt>
                <c:pt idx="2572">
                  <c:v>4</c:v>
                </c:pt>
                <c:pt idx="2573">
                  <c:v>1</c:v>
                </c:pt>
                <c:pt idx="2574">
                  <c:v>5</c:v>
                </c:pt>
                <c:pt idx="2575">
                  <c:v>1</c:v>
                </c:pt>
                <c:pt idx="2576">
                  <c:v>4</c:v>
                </c:pt>
                <c:pt idx="2577">
                  <c:v>1</c:v>
                </c:pt>
                <c:pt idx="2578">
                  <c:v>2</c:v>
                </c:pt>
                <c:pt idx="2579">
                  <c:v>2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3</c:v>
                </c:pt>
                <c:pt idx="2584">
                  <c:v>4</c:v>
                </c:pt>
                <c:pt idx="2585">
                  <c:v>4</c:v>
                </c:pt>
                <c:pt idx="2586">
                  <c:v>4</c:v>
                </c:pt>
                <c:pt idx="2587">
                  <c:v>4</c:v>
                </c:pt>
                <c:pt idx="2588">
                  <c:v>2</c:v>
                </c:pt>
                <c:pt idx="2589">
                  <c:v>1</c:v>
                </c:pt>
                <c:pt idx="2590">
                  <c:v>1</c:v>
                </c:pt>
                <c:pt idx="2591">
                  <c:v>6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1</c:v>
                </c:pt>
                <c:pt idx="2596">
                  <c:v>3</c:v>
                </c:pt>
                <c:pt idx="2597">
                  <c:v>6</c:v>
                </c:pt>
                <c:pt idx="2598">
                  <c:v>3</c:v>
                </c:pt>
                <c:pt idx="2599">
                  <c:v>1</c:v>
                </c:pt>
                <c:pt idx="2600">
                  <c:v>1</c:v>
                </c:pt>
                <c:pt idx="2601">
                  <c:v>2</c:v>
                </c:pt>
                <c:pt idx="2602">
                  <c:v>3</c:v>
                </c:pt>
                <c:pt idx="2603">
                  <c:v>2</c:v>
                </c:pt>
                <c:pt idx="2604">
                  <c:v>6</c:v>
                </c:pt>
                <c:pt idx="2605">
                  <c:v>1</c:v>
                </c:pt>
                <c:pt idx="2606">
                  <c:v>2</c:v>
                </c:pt>
                <c:pt idx="2607">
                  <c:v>12</c:v>
                </c:pt>
                <c:pt idx="2608">
                  <c:v>6</c:v>
                </c:pt>
                <c:pt idx="2609">
                  <c:v>4</c:v>
                </c:pt>
                <c:pt idx="2610">
                  <c:v>1</c:v>
                </c:pt>
                <c:pt idx="2611">
                  <c:v>1</c:v>
                </c:pt>
                <c:pt idx="2612">
                  <c:v>2</c:v>
                </c:pt>
                <c:pt idx="2613">
                  <c:v>2</c:v>
                </c:pt>
                <c:pt idx="2614">
                  <c:v>1</c:v>
                </c:pt>
                <c:pt idx="2615">
                  <c:v>2</c:v>
                </c:pt>
                <c:pt idx="2616">
                  <c:v>4</c:v>
                </c:pt>
                <c:pt idx="2617">
                  <c:v>1</c:v>
                </c:pt>
                <c:pt idx="2618">
                  <c:v>5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5</c:v>
                </c:pt>
                <c:pt idx="2625">
                  <c:v>3</c:v>
                </c:pt>
                <c:pt idx="2626">
                  <c:v>1</c:v>
                </c:pt>
                <c:pt idx="2627">
                  <c:v>3</c:v>
                </c:pt>
                <c:pt idx="2628">
                  <c:v>2</c:v>
                </c:pt>
                <c:pt idx="2629">
                  <c:v>6</c:v>
                </c:pt>
                <c:pt idx="2630">
                  <c:v>4</c:v>
                </c:pt>
                <c:pt idx="2631">
                  <c:v>5</c:v>
                </c:pt>
                <c:pt idx="2632">
                  <c:v>1</c:v>
                </c:pt>
                <c:pt idx="2633">
                  <c:v>2</c:v>
                </c:pt>
                <c:pt idx="2634">
                  <c:v>1</c:v>
                </c:pt>
                <c:pt idx="2635">
                  <c:v>1</c:v>
                </c:pt>
                <c:pt idx="2636">
                  <c:v>2</c:v>
                </c:pt>
                <c:pt idx="2637">
                  <c:v>3</c:v>
                </c:pt>
                <c:pt idx="2638">
                  <c:v>1</c:v>
                </c:pt>
                <c:pt idx="2639">
                  <c:v>2</c:v>
                </c:pt>
                <c:pt idx="2640">
                  <c:v>1</c:v>
                </c:pt>
                <c:pt idx="2641">
                  <c:v>2</c:v>
                </c:pt>
                <c:pt idx="2642">
                  <c:v>18</c:v>
                </c:pt>
                <c:pt idx="2643">
                  <c:v>1</c:v>
                </c:pt>
                <c:pt idx="2644">
                  <c:v>2</c:v>
                </c:pt>
                <c:pt idx="2645">
                  <c:v>3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3</c:v>
                </c:pt>
                <c:pt idx="2650">
                  <c:v>2</c:v>
                </c:pt>
                <c:pt idx="2651">
                  <c:v>1</c:v>
                </c:pt>
                <c:pt idx="2652">
                  <c:v>1</c:v>
                </c:pt>
                <c:pt idx="2653">
                  <c:v>3</c:v>
                </c:pt>
                <c:pt idx="2654">
                  <c:v>4</c:v>
                </c:pt>
                <c:pt idx="2655">
                  <c:v>5</c:v>
                </c:pt>
                <c:pt idx="2656">
                  <c:v>3</c:v>
                </c:pt>
                <c:pt idx="2657">
                  <c:v>6</c:v>
                </c:pt>
                <c:pt idx="2658">
                  <c:v>1</c:v>
                </c:pt>
                <c:pt idx="2659">
                  <c:v>3</c:v>
                </c:pt>
                <c:pt idx="2660">
                  <c:v>2</c:v>
                </c:pt>
                <c:pt idx="2661">
                  <c:v>4</c:v>
                </c:pt>
                <c:pt idx="2662">
                  <c:v>2</c:v>
                </c:pt>
                <c:pt idx="2663">
                  <c:v>2</c:v>
                </c:pt>
                <c:pt idx="2664">
                  <c:v>4</c:v>
                </c:pt>
                <c:pt idx="2665">
                  <c:v>7</c:v>
                </c:pt>
                <c:pt idx="2666">
                  <c:v>3</c:v>
                </c:pt>
                <c:pt idx="2667">
                  <c:v>2</c:v>
                </c:pt>
                <c:pt idx="2668">
                  <c:v>5</c:v>
                </c:pt>
                <c:pt idx="2669">
                  <c:v>6</c:v>
                </c:pt>
                <c:pt idx="2670">
                  <c:v>2</c:v>
                </c:pt>
                <c:pt idx="2671">
                  <c:v>11</c:v>
                </c:pt>
                <c:pt idx="2672">
                  <c:v>1</c:v>
                </c:pt>
                <c:pt idx="2673">
                  <c:v>3</c:v>
                </c:pt>
                <c:pt idx="2674">
                  <c:v>4</c:v>
                </c:pt>
                <c:pt idx="2675">
                  <c:v>6</c:v>
                </c:pt>
                <c:pt idx="2676">
                  <c:v>5</c:v>
                </c:pt>
                <c:pt idx="2677">
                  <c:v>1</c:v>
                </c:pt>
                <c:pt idx="2678">
                  <c:v>1</c:v>
                </c:pt>
                <c:pt idx="2679">
                  <c:v>2</c:v>
                </c:pt>
                <c:pt idx="2680">
                  <c:v>3</c:v>
                </c:pt>
                <c:pt idx="2681">
                  <c:v>5</c:v>
                </c:pt>
                <c:pt idx="2682">
                  <c:v>2</c:v>
                </c:pt>
                <c:pt idx="2683">
                  <c:v>43</c:v>
                </c:pt>
                <c:pt idx="2684">
                  <c:v>2</c:v>
                </c:pt>
                <c:pt idx="2685">
                  <c:v>2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8</c:v>
                </c:pt>
                <c:pt idx="2690">
                  <c:v>1</c:v>
                </c:pt>
                <c:pt idx="2691">
                  <c:v>3</c:v>
                </c:pt>
                <c:pt idx="2692">
                  <c:v>20</c:v>
                </c:pt>
                <c:pt idx="2693">
                  <c:v>26</c:v>
                </c:pt>
                <c:pt idx="2694">
                  <c:v>12</c:v>
                </c:pt>
                <c:pt idx="2695">
                  <c:v>1</c:v>
                </c:pt>
                <c:pt idx="2696">
                  <c:v>2</c:v>
                </c:pt>
                <c:pt idx="2697">
                  <c:v>3</c:v>
                </c:pt>
                <c:pt idx="2698">
                  <c:v>2</c:v>
                </c:pt>
                <c:pt idx="2699">
                  <c:v>4</c:v>
                </c:pt>
                <c:pt idx="2700">
                  <c:v>11</c:v>
                </c:pt>
                <c:pt idx="2701">
                  <c:v>2</c:v>
                </c:pt>
                <c:pt idx="2702">
                  <c:v>13</c:v>
                </c:pt>
                <c:pt idx="2703">
                  <c:v>1</c:v>
                </c:pt>
                <c:pt idx="2704">
                  <c:v>7</c:v>
                </c:pt>
                <c:pt idx="2705">
                  <c:v>2</c:v>
                </c:pt>
                <c:pt idx="2706">
                  <c:v>9</c:v>
                </c:pt>
                <c:pt idx="2707">
                  <c:v>2</c:v>
                </c:pt>
                <c:pt idx="2708">
                  <c:v>3</c:v>
                </c:pt>
                <c:pt idx="2709">
                  <c:v>6</c:v>
                </c:pt>
                <c:pt idx="2710">
                  <c:v>2</c:v>
                </c:pt>
                <c:pt idx="2711">
                  <c:v>8</c:v>
                </c:pt>
                <c:pt idx="2712">
                  <c:v>4</c:v>
                </c:pt>
                <c:pt idx="2713">
                  <c:v>1</c:v>
                </c:pt>
                <c:pt idx="2714">
                  <c:v>7</c:v>
                </c:pt>
                <c:pt idx="2715">
                  <c:v>2</c:v>
                </c:pt>
                <c:pt idx="2716">
                  <c:v>34</c:v>
                </c:pt>
                <c:pt idx="2717">
                  <c:v>2</c:v>
                </c:pt>
                <c:pt idx="2718">
                  <c:v>3</c:v>
                </c:pt>
                <c:pt idx="2719">
                  <c:v>2</c:v>
                </c:pt>
                <c:pt idx="2720">
                  <c:v>3</c:v>
                </c:pt>
                <c:pt idx="2721">
                  <c:v>8</c:v>
                </c:pt>
                <c:pt idx="2722">
                  <c:v>8</c:v>
                </c:pt>
                <c:pt idx="2723">
                  <c:v>1</c:v>
                </c:pt>
                <c:pt idx="2724">
                  <c:v>3</c:v>
                </c:pt>
                <c:pt idx="2725">
                  <c:v>2</c:v>
                </c:pt>
                <c:pt idx="2726">
                  <c:v>1</c:v>
                </c:pt>
                <c:pt idx="2727">
                  <c:v>1</c:v>
                </c:pt>
                <c:pt idx="2728">
                  <c:v>3</c:v>
                </c:pt>
                <c:pt idx="2729">
                  <c:v>1</c:v>
                </c:pt>
                <c:pt idx="2730">
                  <c:v>1</c:v>
                </c:pt>
                <c:pt idx="2731">
                  <c:v>2</c:v>
                </c:pt>
                <c:pt idx="2732">
                  <c:v>5</c:v>
                </c:pt>
                <c:pt idx="2733">
                  <c:v>4</c:v>
                </c:pt>
                <c:pt idx="2734">
                  <c:v>7</c:v>
                </c:pt>
                <c:pt idx="2735">
                  <c:v>15</c:v>
                </c:pt>
                <c:pt idx="2736">
                  <c:v>4</c:v>
                </c:pt>
                <c:pt idx="2737">
                  <c:v>1</c:v>
                </c:pt>
                <c:pt idx="2738">
                  <c:v>2</c:v>
                </c:pt>
                <c:pt idx="2739">
                  <c:v>4</c:v>
                </c:pt>
                <c:pt idx="2740">
                  <c:v>3</c:v>
                </c:pt>
                <c:pt idx="2741">
                  <c:v>1</c:v>
                </c:pt>
                <c:pt idx="2742">
                  <c:v>1</c:v>
                </c:pt>
                <c:pt idx="2743">
                  <c:v>4</c:v>
                </c:pt>
                <c:pt idx="2744">
                  <c:v>1</c:v>
                </c:pt>
                <c:pt idx="2745">
                  <c:v>4</c:v>
                </c:pt>
                <c:pt idx="2746">
                  <c:v>1</c:v>
                </c:pt>
                <c:pt idx="2747">
                  <c:v>2</c:v>
                </c:pt>
                <c:pt idx="2748">
                  <c:v>1</c:v>
                </c:pt>
                <c:pt idx="2749">
                  <c:v>3</c:v>
                </c:pt>
                <c:pt idx="2750">
                  <c:v>1</c:v>
                </c:pt>
                <c:pt idx="2751">
                  <c:v>2</c:v>
                </c:pt>
                <c:pt idx="2752">
                  <c:v>3</c:v>
                </c:pt>
                <c:pt idx="2753">
                  <c:v>2</c:v>
                </c:pt>
                <c:pt idx="2754">
                  <c:v>4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4</c:v>
                </c:pt>
                <c:pt idx="2760">
                  <c:v>1</c:v>
                </c:pt>
                <c:pt idx="2761">
                  <c:v>3</c:v>
                </c:pt>
                <c:pt idx="2762">
                  <c:v>1</c:v>
                </c:pt>
                <c:pt idx="2763">
                  <c:v>4</c:v>
                </c:pt>
                <c:pt idx="2764">
                  <c:v>3</c:v>
                </c:pt>
                <c:pt idx="2765">
                  <c:v>5</c:v>
                </c:pt>
                <c:pt idx="2766">
                  <c:v>2</c:v>
                </c:pt>
                <c:pt idx="2767">
                  <c:v>15</c:v>
                </c:pt>
                <c:pt idx="2768">
                  <c:v>5</c:v>
                </c:pt>
                <c:pt idx="2769">
                  <c:v>2</c:v>
                </c:pt>
                <c:pt idx="2770">
                  <c:v>1</c:v>
                </c:pt>
                <c:pt idx="2771">
                  <c:v>2</c:v>
                </c:pt>
                <c:pt idx="2772">
                  <c:v>2</c:v>
                </c:pt>
                <c:pt idx="2773">
                  <c:v>4</c:v>
                </c:pt>
                <c:pt idx="2774">
                  <c:v>3</c:v>
                </c:pt>
                <c:pt idx="2775">
                  <c:v>1</c:v>
                </c:pt>
                <c:pt idx="2776">
                  <c:v>1</c:v>
                </c:pt>
                <c:pt idx="2777">
                  <c:v>2</c:v>
                </c:pt>
                <c:pt idx="2778">
                  <c:v>2</c:v>
                </c:pt>
                <c:pt idx="2779">
                  <c:v>6</c:v>
                </c:pt>
                <c:pt idx="2780">
                  <c:v>1</c:v>
                </c:pt>
                <c:pt idx="2781">
                  <c:v>3</c:v>
                </c:pt>
                <c:pt idx="2782">
                  <c:v>1</c:v>
                </c:pt>
                <c:pt idx="2783">
                  <c:v>5</c:v>
                </c:pt>
                <c:pt idx="2784">
                  <c:v>4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16</c:v>
                </c:pt>
                <c:pt idx="2790">
                  <c:v>11</c:v>
                </c:pt>
                <c:pt idx="2791">
                  <c:v>7</c:v>
                </c:pt>
                <c:pt idx="2792">
                  <c:v>2</c:v>
                </c:pt>
                <c:pt idx="2793">
                  <c:v>8</c:v>
                </c:pt>
                <c:pt idx="2794">
                  <c:v>4</c:v>
                </c:pt>
                <c:pt idx="2795">
                  <c:v>2</c:v>
                </c:pt>
                <c:pt idx="2796">
                  <c:v>3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1</c:v>
                </c:pt>
                <c:pt idx="2805">
                  <c:v>4</c:v>
                </c:pt>
                <c:pt idx="2806">
                  <c:v>3</c:v>
                </c:pt>
                <c:pt idx="2807">
                  <c:v>1</c:v>
                </c:pt>
                <c:pt idx="2808">
                  <c:v>2</c:v>
                </c:pt>
                <c:pt idx="2809">
                  <c:v>1</c:v>
                </c:pt>
                <c:pt idx="2810">
                  <c:v>1</c:v>
                </c:pt>
                <c:pt idx="2811">
                  <c:v>3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2</c:v>
                </c:pt>
                <c:pt idx="2817">
                  <c:v>3</c:v>
                </c:pt>
                <c:pt idx="2818">
                  <c:v>3</c:v>
                </c:pt>
                <c:pt idx="2819">
                  <c:v>1</c:v>
                </c:pt>
                <c:pt idx="2820">
                  <c:v>3</c:v>
                </c:pt>
                <c:pt idx="2821">
                  <c:v>1</c:v>
                </c:pt>
                <c:pt idx="2822">
                  <c:v>3</c:v>
                </c:pt>
                <c:pt idx="2823">
                  <c:v>1</c:v>
                </c:pt>
                <c:pt idx="2824">
                  <c:v>3</c:v>
                </c:pt>
                <c:pt idx="2825">
                  <c:v>3</c:v>
                </c:pt>
                <c:pt idx="2826">
                  <c:v>2</c:v>
                </c:pt>
                <c:pt idx="2827">
                  <c:v>1</c:v>
                </c:pt>
                <c:pt idx="2828">
                  <c:v>1</c:v>
                </c:pt>
                <c:pt idx="2829">
                  <c:v>3</c:v>
                </c:pt>
                <c:pt idx="2830">
                  <c:v>2</c:v>
                </c:pt>
                <c:pt idx="2831">
                  <c:v>1</c:v>
                </c:pt>
                <c:pt idx="2832">
                  <c:v>15</c:v>
                </c:pt>
                <c:pt idx="2833">
                  <c:v>3</c:v>
                </c:pt>
                <c:pt idx="2834">
                  <c:v>1</c:v>
                </c:pt>
                <c:pt idx="2835">
                  <c:v>3</c:v>
                </c:pt>
                <c:pt idx="2836">
                  <c:v>2</c:v>
                </c:pt>
                <c:pt idx="2837">
                  <c:v>2</c:v>
                </c:pt>
                <c:pt idx="2838">
                  <c:v>1</c:v>
                </c:pt>
                <c:pt idx="2839">
                  <c:v>17</c:v>
                </c:pt>
                <c:pt idx="2840">
                  <c:v>4</c:v>
                </c:pt>
                <c:pt idx="2841">
                  <c:v>3</c:v>
                </c:pt>
                <c:pt idx="2842">
                  <c:v>2</c:v>
                </c:pt>
                <c:pt idx="2843">
                  <c:v>2</c:v>
                </c:pt>
                <c:pt idx="2844">
                  <c:v>1</c:v>
                </c:pt>
                <c:pt idx="2845">
                  <c:v>4</c:v>
                </c:pt>
                <c:pt idx="2846">
                  <c:v>3</c:v>
                </c:pt>
                <c:pt idx="2847">
                  <c:v>1</c:v>
                </c:pt>
                <c:pt idx="2848">
                  <c:v>2</c:v>
                </c:pt>
                <c:pt idx="2849">
                  <c:v>1</c:v>
                </c:pt>
                <c:pt idx="2850">
                  <c:v>2</c:v>
                </c:pt>
                <c:pt idx="2851">
                  <c:v>1</c:v>
                </c:pt>
                <c:pt idx="2852">
                  <c:v>4</c:v>
                </c:pt>
                <c:pt idx="2853">
                  <c:v>4</c:v>
                </c:pt>
                <c:pt idx="2854">
                  <c:v>3</c:v>
                </c:pt>
                <c:pt idx="2855">
                  <c:v>5</c:v>
                </c:pt>
                <c:pt idx="2856">
                  <c:v>3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2</c:v>
                </c:pt>
                <c:pt idx="2862">
                  <c:v>1</c:v>
                </c:pt>
                <c:pt idx="2863">
                  <c:v>2</c:v>
                </c:pt>
                <c:pt idx="2864">
                  <c:v>1</c:v>
                </c:pt>
                <c:pt idx="2865">
                  <c:v>1</c:v>
                </c:pt>
                <c:pt idx="2866">
                  <c:v>2</c:v>
                </c:pt>
                <c:pt idx="2867">
                  <c:v>3</c:v>
                </c:pt>
                <c:pt idx="2868">
                  <c:v>1</c:v>
                </c:pt>
                <c:pt idx="2869">
                  <c:v>1</c:v>
                </c:pt>
                <c:pt idx="2870">
                  <c:v>4</c:v>
                </c:pt>
                <c:pt idx="2871">
                  <c:v>2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2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5</c:v>
                </c:pt>
                <c:pt idx="2881">
                  <c:v>1</c:v>
                </c:pt>
                <c:pt idx="2882">
                  <c:v>1</c:v>
                </c:pt>
                <c:pt idx="2883">
                  <c:v>3</c:v>
                </c:pt>
                <c:pt idx="2884">
                  <c:v>3</c:v>
                </c:pt>
                <c:pt idx="2885">
                  <c:v>1</c:v>
                </c:pt>
                <c:pt idx="2886">
                  <c:v>1</c:v>
                </c:pt>
                <c:pt idx="2887">
                  <c:v>3</c:v>
                </c:pt>
                <c:pt idx="2888">
                  <c:v>1</c:v>
                </c:pt>
                <c:pt idx="2889">
                  <c:v>2</c:v>
                </c:pt>
                <c:pt idx="2890">
                  <c:v>3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2</c:v>
                </c:pt>
                <c:pt idx="2896">
                  <c:v>2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2</c:v>
                </c:pt>
                <c:pt idx="2901">
                  <c:v>1</c:v>
                </c:pt>
                <c:pt idx="2902">
                  <c:v>3</c:v>
                </c:pt>
                <c:pt idx="2903">
                  <c:v>1</c:v>
                </c:pt>
                <c:pt idx="2904">
                  <c:v>1</c:v>
                </c:pt>
                <c:pt idx="2905">
                  <c:v>3</c:v>
                </c:pt>
                <c:pt idx="2906">
                  <c:v>1</c:v>
                </c:pt>
                <c:pt idx="2907">
                  <c:v>5</c:v>
                </c:pt>
                <c:pt idx="2908">
                  <c:v>2</c:v>
                </c:pt>
                <c:pt idx="2909">
                  <c:v>4</c:v>
                </c:pt>
                <c:pt idx="2910">
                  <c:v>7</c:v>
                </c:pt>
                <c:pt idx="2911">
                  <c:v>13</c:v>
                </c:pt>
                <c:pt idx="2912">
                  <c:v>4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2</c:v>
                </c:pt>
                <c:pt idx="2917">
                  <c:v>6</c:v>
                </c:pt>
                <c:pt idx="2918">
                  <c:v>1</c:v>
                </c:pt>
                <c:pt idx="2919">
                  <c:v>2</c:v>
                </c:pt>
                <c:pt idx="292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2-487F-8686-5B3987335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871296"/>
        <c:axId val="829869376"/>
      </c:areaChart>
      <c:catAx>
        <c:axId val="82987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9869376"/>
        <c:crosses val="autoZero"/>
        <c:auto val="1"/>
        <c:lblAlgn val="ctr"/>
        <c:lblOffset val="100"/>
        <c:noMultiLvlLbl val="0"/>
      </c:catAx>
      <c:valAx>
        <c:axId val="8298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987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'Questão 3'!$B$1</c:f>
              <c:strCache>
                <c:ptCount val="1"/>
                <c:pt idx="0">
                  <c:v>Total de alunos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'Questão 3'!$A$2:$A$292</c:f>
              <c:strCache>
                <c:ptCount val="291"/>
                <c:pt idx="0">
                  <c:v>ADAMANTINA</c:v>
                </c:pt>
                <c:pt idx="1">
                  <c:v>JUNQUEIROPOLIS</c:v>
                </c:pt>
                <c:pt idx="2">
                  <c:v>LUCELIA</c:v>
                </c:pt>
                <c:pt idx="3">
                  <c:v>NOVA GUATAPORANGA</c:v>
                </c:pt>
                <c:pt idx="4">
                  <c:v>OSVALDO CRUZ</c:v>
                </c:pt>
                <c:pt idx="5">
                  <c:v>OURO VERDE</c:v>
                </c:pt>
                <c:pt idx="6">
                  <c:v>AMERICANA</c:v>
                </c:pt>
                <c:pt idx="7">
                  <c:v>NOVA ODESSA</c:v>
                </c:pt>
                <c:pt idx="8">
                  <c:v>SANTA BARBARA D'OESTE</c:v>
                </c:pt>
                <c:pt idx="9">
                  <c:v>ANDRADINA</c:v>
                </c:pt>
                <c:pt idx="10">
                  <c:v>CASTILHO</c:v>
                </c:pt>
                <c:pt idx="11">
                  <c:v>GUARACAI</c:v>
                </c:pt>
                <c:pt idx="12">
                  <c:v>ILHA SOLTEIRA</c:v>
                </c:pt>
                <c:pt idx="13">
                  <c:v>ITAPURA</c:v>
                </c:pt>
                <c:pt idx="14">
                  <c:v>BARRA DO CHAPEU</c:v>
                </c:pt>
                <c:pt idx="15">
                  <c:v>GUAPIARA</c:v>
                </c:pt>
                <c:pt idx="16">
                  <c:v>RIBEIRA</c:v>
                </c:pt>
                <c:pt idx="17">
                  <c:v>RIBEIRAO BRANCO</c:v>
                </c:pt>
                <c:pt idx="18">
                  <c:v>ARACATUBA</c:v>
                </c:pt>
                <c:pt idx="19">
                  <c:v>AMERICO BRASILIENSE</c:v>
                </c:pt>
                <c:pt idx="20">
                  <c:v>ARARAQUARA</c:v>
                </c:pt>
                <c:pt idx="21">
                  <c:v>MATAO</c:v>
                </c:pt>
                <c:pt idx="22">
                  <c:v>ASSIS</c:v>
                </c:pt>
                <c:pt idx="23">
                  <c:v>CANDIDO MOTA</c:v>
                </c:pt>
                <c:pt idx="24">
                  <c:v>LUTECIA</c:v>
                </c:pt>
                <c:pt idx="25">
                  <c:v>TARUMA</c:v>
                </c:pt>
                <c:pt idx="26">
                  <c:v>AGUAS DE SANTA BARBARA</c:v>
                </c:pt>
                <c:pt idx="27">
                  <c:v>ARANDU</c:v>
                </c:pt>
                <c:pt idx="28">
                  <c:v>AVARE</c:v>
                </c:pt>
                <c:pt idx="29">
                  <c:v>ITAI</c:v>
                </c:pt>
                <c:pt idx="30">
                  <c:v>BARRETOS</c:v>
                </c:pt>
                <c:pt idx="31">
                  <c:v>COLINA</c:v>
                </c:pt>
                <c:pt idx="32">
                  <c:v>GUAIRA</c:v>
                </c:pt>
                <c:pt idx="33">
                  <c:v>AGUDOS</c:v>
                </c:pt>
                <c:pt idx="34">
                  <c:v>AVAI</c:v>
                </c:pt>
                <c:pt idx="35">
                  <c:v>BAURU</c:v>
                </c:pt>
                <c:pt idx="36">
                  <c:v>LENCOIS PAULISTA</c:v>
                </c:pt>
                <c:pt idx="37">
                  <c:v>PRESIDENTE ALVES</c:v>
                </c:pt>
                <c:pt idx="38">
                  <c:v>REGINOPOLIS</c:v>
                </c:pt>
                <c:pt idx="39">
                  <c:v>BIRIGUI</c:v>
                </c:pt>
                <c:pt idx="40">
                  <c:v>BOTUCATU</c:v>
                </c:pt>
                <c:pt idx="41">
                  <c:v>CONCHAS</c:v>
                </c:pt>
                <c:pt idx="42">
                  <c:v>LARANJAL PAULISTA</c:v>
                </c:pt>
                <c:pt idx="43">
                  <c:v>PEREIRAS</c:v>
                </c:pt>
                <c:pt idx="44">
                  <c:v>SAO MANUEL</c:v>
                </c:pt>
                <c:pt idx="45">
                  <c:v>ATIBAIA</c:v>
                </c:pt>
                <c:pt idx="46">
                  <c:v>BOM JESUS DOS PERDOES</c:v>
                </c:pt>
                <c:pt idx="47">
                  <c:v>BRAGANCA PAULISTA</c:v>
                </c:pt>
                <c:pt idx="48">
                  <c:v>MORUNGABA</c:v>
                </c:pt>
                <c:pt idx="49">
                  <c:v>PINHALZINHO</c:v>
                </c:pt>
                <c:pt idx="50">
                  <c:v>PIRACAIA</c:v>
                </c:pt>
                <c:pt idx="51">
                  <c:v>SOCORRO</c:v>
                </c:pt>
                <c:pt idx="52">
                  <c:v>VARGEM</c:v>
                </c:pt>
                <c:pt idx="53">
                  <c:v>CAIEIRAS</c:v>
                </c:pt>
                <c:pt idx="54">
                  <c:v>CAJAMAR</c:v>
                </c:pt>
                <c:pt idx="55">
                  <c:v>FRANCISCO MORATO</c:v>
                </c:pt>
                <c:pt idx="56">
                  <c:v>FRANCO DA ROCHA</c:v>
                </c:pt>
                <c:pt idx="57">
                  <c:v>MAIRIPORA</c:v>
                </c:pt>
                <c:pt idx="58">
                  <c:v>CAMPINAS</c:v>
                </c:pt>
                <c:pt idx="59">
                  <c:v>JAGUARIUNA</c:v>
                </c:pt>
                <c:pt idx="60">
                  <c:v>VALINHOS</c:v>
                </c:pt>
                <c:pt idx="61">
                  <c:v>VINHEDO</c:v>
                </c:pt>
                <c:pt idx="62">
                  <c:v>CAPIVARI</c:v>
                </c:pt>
                <c:pt idx="63">
                  <c:v>ELIAS FAUSTO</c:v>
                </c:pt>
                <c:pt idx="64">
                  <c:v>INDAIATUBA</c:v>
                </c:pt>
                <c:pt idx="65">
                  <c:v>MONTE MOR</c:v>
                </c:pt>
                <c:pt idx="66">
                  <c:v>RAFARD</c:v>
                </c:pt>
                <c:pt idx="67">
                  <c:v>CARAGUATATUBA</c:v>
                </c:pt>
                <c:pt idx="68">
                  <c:v>ILHABELA</c:v>
                </c:pt>
                <c:pt idx="69">
                  <c:v>SAO SEBASTIAO</c:v>
                </c:pt>
                <c:pt idx="70">
                  <c:v>UBATUBA</c:v>
                </c:pt>
                <c:pt idx="71">
                  <c:v>CARAPICUIBA</c:v>
                </c:pt>
                <c:pt idx="72">
                  <c:v>COTIA</c:v>
                </c:pt>
                <c:pt idx="73">
                  <c:v>CATANDUVA</c:v>
                </c:pt>
                <c:pt idx="74">
                  <c:v>NOVAIS</c:v>
                </c:pt>
                <c:pt idx="75">
                  <c:v>SANTA ADELIA</c:v>
                </c:pt>
                <c:pt idx="76">
                  <c:v>SAO PAULO</c:v>
                </c:pt>
                <c:pt idx="77">
                  <c:v>DIADEMA</c:v>
                </c:pt>
                <c:pt idx="78">
                  <c:v>FERNANDOPOLIS</c:v>
                </c:pt>
                <c:pt idx="79">
                  <c:v>OUROESTE</c:v>
                </c:pt>
                <c:pt idx="80">
                  <c:v>FRANCA</c:v>
                </c:pt>
                <c:pt idx="81">
                  <c:v>APARECIDA</c:v>
                </c:pt>
                <c:pt idx="82">
                  <c:v>CRUZEIRO</c:v>
                </c:pt>
                <c:pt idx="83">
                  <c:v>CUNHA</c:v>
                </c:pt>
                <c:pt idx="84">
                  <c:v>GUARATINGUETA</c:v>
                </c:pt>
                <c:pt idx="85">
                  <c:v>LORENA</c:v>
                </c:pt>
                <c:pt idx="86">
                  <c:v>GUARULHOS</c:v>
                </c:pt>
                <c:pt idx="87">
                  <c:v>EMBU-GUACU</c:v>
                </c:pt>
                <c:pt idx="88">
                  <c:v>ITAPECERICA DA SERRA</c:v>
                </c:pt>
                <c:pt idx="89">
                  <c:v>JUQUITIBA</c:v>
                </c:pt>
                <c:pt idx="90">
                  <c:v>SAO LOURENCO DA SERRA</c:v>
                </c:pt>
                <c:pt idx="91">
                  <c:v>ANGATUBA</c:v>
                </c:pt>
                <c:pt idx="92">
                  <c:v>ITAPETININGA</c:v>
                </c:pt>
                <c:pt idx="93">
                  <c:v>SAO MIGUEL ARCANJO</c:v>
                </c:pt>
                <c:pt idx="94">
                  <c:v>TATUI</c:v>
                </c:pt>
                <c:pt idx="95">
                  <c:v>BURI</c:v>
                </c:pt>
                <c:pt idx="96">
                  <c:v>ITAPEVA</c:v>
                </c:pt>
                <c:pt idx="97">
                  <c:v>BARUERI</c:v>
                </c:pt>
                <c:pt idx="98">
                  <c:v>ITAPEVI</c:v>
                </c:pt>
                <c:pt idx="99">
                  <c:v>JANDIRA</c:v>
                </c:pt>
                <c:pt idx="100">
                  <c:v>PIRAPORA DO BOM JESUS</c:v>
                </c:pt>
                <c:pt idx="101">
                  <c:v>POA</c:v>
                </c:pt>
                <c:pt idx="102">
                  <c:v>ITAQUAQUECETUBA</c:v>
                </c:pt>
                <c:pt idx="103">
                  <c:v>BARAO DE ANTONINA</c:v>
                </c:pt>
                <c:pt idx="104">
                  <c:v>ITABERA</c:v>
                </c:pt>
                <c:pt idx="105">
                  <c:v>ITAPORANGA</c:v>
                </c:pt>
                <c:pt idx="106">
                  <c:v>ITARARE</c:v>
                </c:pt>
                <c:pt idx="107">
                  <c:v>BOITUVA</c:v>
                </c:pt>
                <c:pt idx="108">
                  <c:v>CABREUVA</c:v>
                </c:pt>
                <c:pt idx="109">
                  <c:v>CERQUILHO</c:v>
                </c:pt>
                <c:pt idx="110">
                  <c:v>ITU</c:v>
                </c:pt>
                <c:pt idx="111">
                  <c:v>PORTO FELIZ</c:v>
                </c:pt>
                <c:pt idx="112">
                  <c:v>SALTO</c:v>
                </c:pt>
                <c:pt idx="113">
                  <c:v>BEBEDOURO</c:v>
                </c:pt>
                <c:pt idx="114">
                  <c:v>JABOTICABAL</c:v>
                </c:pt>
                <c:pt idx="115">
                  <c:v>MONTE ALTO</c:v>
                </c:pt>
                <c:pt idx="116">
                  <c:v>MONTE AZUL PAULISTA</c:v>
                </c:pt>
                <c:pt idx="117">
                  <c:v>ARUJA</c:v>
                </c:pt>
                <c:pt idx="118">
                  <c:v>GUARAREMA</c:v>
                </c:pt>
                <c:pt idx="119">
                  <c:v>IGARATA</c:v>
                </c:pt>
                <c:pt idx="120">
                  <c:v>JACAREI</c:v>
                </c:pt>
                <c:pt idx="121">
                  <c:v>SANTA ISABEL</c:v>
                </c:pt>
                <c:pt idx="122">
                  <c:v>JALES</c:v>
                </c:pt>
                <c:pt idx="123">
                  <c:v>RUBINEIA</c:v>
                </c:pt>
                <c:pt idx="124">
                  <c:v>BARIRI</c:v>
                </c:pt>
                <c:pt idx="125">
                  <c:v>BARRA BONITA</c:v>
                </c:pt>
                <c:pt idx="126">
                  <c:v>BOREBI</c:v>
                </c:pt>
                <c:pt idx="127">
                  <c:v>BROTAS</c:v>
                </c:pt>
                <c:pt idx="128">
                  <c:v>IGARACU DO TIETE</c:v>
                </c:pt>
                <c:pt idx="129">
                  <c:v>ITAJU</c:v>
                </c:pt>
                <c:pt idx="130">
                  <c:v>JAU</c:v>
                </c:pt>
                <c:pt idx="131">
                  <c:v>MACATUBA</c:v>
                </c:pt>
                <c:pt idx="132">
                  <c:v>MINEIROS DO TIETE</c:v>
                </c:pt>
                <c:pt idx="133">
                  <c:v>PEDERNEIRAS</c:v>
                </c:pt>
                <c:pt idx="134">
                  <c:v>JOSE BONIFACIO</c:v>
                </c:pt>
                <c:pt idx="135">
                  <c:v>MIRASSOL</c:v>
                </c:pt>
                <c:pt idx="136">
                  <c:v>MONTE APRAZIVEL</c:v>
                </c:pt>
                <c:pt idx="137">
                  <c:v>NEVES PAULISTA</c:v>
                </c:pt>
                <c:pt idx="138">
                  <c:v>NOVA ALIANCA</c:v>
                </c:pt>
                <c:pt idx="139">
                  <c:v>TANABI</c:v>
                </c:pt>
                <c:pt idx="140">
                  <c:v>CAMPO LIMPO PAULISTA</c:v>
                </c:pt>
                <c:pt idx="141">
                  <c:v>ITATIBA</c:v>
                </c:pt>
                <c:pt idx="142">
                  <c:v>ITUPEVA</c:v>
                </c:pt>
                <c:pt idx="143">
                  <c:v>JARINU</c:v>
                </c:pt>
                <c:pt idx="144">
                  <c:v>JUNDIAI</c:v>
                </c:pt>
                <c:pt idx="145">
                  <c:v>LOUVEIRA</c:v>
                </c:pt>
                <c:pt idx="146">
                  <c:v>VARZEA PAULISTA</c:v>
                </c:pt>
                <c:pt idx="147">
                  <c:v>ARTUR NOGUEIRA</c:v>
                </c:pt>
                <c:pt idx="148">
                  <c:v>CORDEIROPOLIS</c:v>
                </c:pt>
                <c:pt idx="149">
                  <c:v>COSMOPOLIS</c:v>
                </c:pt>
                <c:pt idx="150">
                  <c:v>ENGENHEIRO COELHO</c:v>
                </c:pt>
                <c:pt idx="151">
                  <c:v>IRACEMAPOLIS</c:v>
                </c:pt>
                <c:pt idx="152">
                  <c:v>LIMEIRA</c:v>
                </c:pt>
                <c:pt idx="153">
                  <c:v>RIO CLARO</c:v>
                </c:pt>
                <c:pt idx="154">
                  <c:v>CAFELANDIA</c:v>
                </c:pt>
                <c:pt idx="155">
                  <c:v>GUAIMBE</c:v>
                </c:pt>
                <c:pt idx="156">
                  <c:v>LINS</c:v>
                </c:pt>
                <c:pt idx="157">
                  <c:v>PROMISSAO</c:v>
                </c:pt>
                <c:pt idx="158">
                  <c:v>URU</c:v>
                </c:pt>
                <c:pt idx="159">
                  <c:v>GARCA</c:v>
                </c:pt>
                <c:pt idx="160">
                  <c:v>MARILIA</c:v>
                </c:pt>
                <c:pt idx="161">
                  <c:v>POMPEIA</c:v>
                </c:pt>
                <c:pt idx="162">
                  <c:v>MAUA</c:v>
                </c:pt>
                <c:pt idx="163">
                  <c:v>RIBEIRAO PIRES</c:v>
                </c:pt>
                <c:pt idx="164">
                  <c:v>RIO GRANDE DA SERRA</c:v>
                </c:pt>
                <c:pt idx="165">
                  <c:v>IGUAPE</c:v>
                </c:pt>
                <c:pt idx="166">
                  <c:v>ILHA COMPRIDA</c:v>
                </c:pt>
                <c:pt idx="167">
                  <c:v>JUQUIA</c:v>
                </c:pt>
                <c:pt idx="168">
                  <c:v>MIRACATU</c:v>
                </c:pt>
                <c:pt idx="169">
                  <c:v>EUCLIDES DA CUNHA PAULISTA</c:v>
                </c:pt>
                <c:pt idx="170">
                  <c:v>NARANDIBA</c:v>
                </c:pt>
                <c:pt idx="171">
                  <c:v>ROSANA</c:v>
                </c:pt>
                <c:pt idx="172">
                  <c:v>BIRITIBA-MIRIM</c:v>
                </c:pt>
                <c:pt idx="173">
                  <c:v>MOGI DAS CRUZES</c:v>
                </c:pt>
                <c:pt idx="174">
                  <c:v>SALESOPOLIS</c:v>
                </c:pt>
                <c:pt idx="175">
                  <c:v>AGUAS DE LINDOIA</c:v>
                </c:pt>
                <c:pt idx="176">
                  <c:v>AMPARO</c:v>
                </c:pt>
                <c:pt idx="177">
                  <c:v>ITAPIRA</c:v>
                </c:pt>
                <c:pt idx="178">
                  <c:v>MOGI MIRIM</c:v>
                </c:pt>
                <c:pt idx="179">
                  <c:v>MOGI GUACU</c:v>
                </c:pt>
                <c:pt idx="180">
                  <c:v>PEDREIRA</c:v>
                </c:pt>
                <c:pt idx="181">
                  <c:v>SERRA NEGRA</c:v>
                </c:pt>
                <c:pt idx="182">
                  <c:v>OSASCO</c:v>
                </c:pt>
                <c:pt idx="183">
                  <c:v>CAMPOS NOVOS PAULISTA</c:v>
                </c:pt>
                <c:pt idx="184">
                  <c:v>OURINHOS</c:v>
                </c:pt>
                <c:pt idx="185">
                  <c:v>SANTA CRUZ DO RIO PARDO</c:v>
                </c:pt>
                <c:pt idx="186">
                  <c:v>PENAPOLIS</c:v>
                </c:pt>
                <c:pt idx="187">
                  <c:v>CAMPOS DO JORDAO</c:v>
                </c:pt>
                <c:pt idx="188">
                  <c:v>PINDAMONHANGABA</c:v>
                </c:pt>
                <c:pt idx="189">
                  <c:v>SAO BENTO DO SAPUCAI</c:v>
                </c:pt>
                <c:pt idx="190">
                  <c:v>PIRACICABA</c:v>
                </c:pt>
                <c:pt idx="191">
                  <c:v>SANTA MARIA DA SERRA</c:v>
                </c:pt>
                <c:pt idx="192">
                  <c:v>MANDURI</c:v>
                </c:pt>
                <c:pt idx="193">
                  <c:v>PIRAJU</c:v>
                </c:pt>
                <c:pt idx="194">
                  <c:v>TAGUAI</c:v>
                </c:pt>
                <c:pt idx="195">
                  <c:v>ARARAS</c:v>
                </c:pt>
                <c:pt idx="196">
                  <c:v>LEME</c:v>
                </c:pt>
                <c:pt idx="197">
                  <c:v>PIRASSUNUNGA</c:v>
                </c:pt>
                <c:pt idx="198">
                  <c:v>SANTA RITA DO PASSA QUATRO</c:v>
                </c:pt>
                <c:pt idx="199">
                  <c:v>MARTINOPOLIS</c:v>
                </c:pt>
                <c:pt idx="200">
                  <c:v>PIRAPOZINHO</c:v>
                </c:pt>
                <c:pt idx="201">
                  <c:v>PRESIDENTE PRUDENTE</c:v>
                </c:pt>
                <c:pt idx="202">
                  <c:v>REGENTE FEIJO</c:v>
                </c:pt>
                <c:pt idx="203">
                  <c:v>SANTO EXPEDITO</c:v>
                </c:pt>
                <c:pt idx="204">
                  <c:v>TACIBA</c:v>
                </c:pt>
                <c:pt idx="205">
                  <c:v>BARRA DO TURVO</c:v>
                </c:pt>
                <c:pt idx="206">
                  <c:v>CAJATI</c:v>
                </c:pt>
                <c:pt idx="207">
                  <c:v>CANANEIA</c:v>
                </c:pt>
                <c:pt idx="208">
                  <c:v>ELDORADO</c:v>
                </c:pt>
                <c:pt idx="209">
                  <c:v>PARIQUERA-ACU</c:v>
                </c:pt>
                <c:pt idx="210">
                  <c:v>REGISTRO</c:v>
                </c:pt>
                <c:pt idx="211">
                  <c:v>SETE BARRAS</c:v>
                </c:pt>
                <c:pt idx="212">
                  <c:v>ALTINOPOLIS</c:v>
                </c:pt>
                <c:pt idx="213">
                  <c:v>BATATAIS</c:v>
                </c:pt>
                <c:pt idx="214">
                  <c:v>RIBEIRAO PRETO</c:v>
                </c:pt>
                <c:pt idx="215">
                  <c:v>BRODOWSKI</c:v>
                </c:pt>
                <c:pt idx="216">
                  <c:v>CAJURU</c:v>
                </c:pt>
                <c:pt idx="217">
                  <c:v>CRAVINHOS</c:v>
                </c:pt>
                <c:pt idx="218">
                  <c:v>SAO SIMAO</c:v>
                </c:pt>
                <c:pt idx="219">
                  <c:v>EMILIANOPOLIS</c:v>
                </c:pt>
                <c:pt idx="220">
                  <c:v>PIQUEROBI</c:v>
                </c:pt>
                <c:pt idx="221">
                  <c:v>PRESIDENTE EPITACIO</c:v>
                </c:pt>
                <c:pt idx="222">
                  <c:v>PRESIDENTE VENCESLAU</c:v>
                </c:pt>
                <c:pt idx="223">
                  <c:v>SANTO ANDRE</c:v>
                </c:pt>
                <c:pt idx="224">
                  <c:v>BERTIOGA</c:v>
                </c:pt>
                <c:pt idx="225">
                  <c:v>GUARUJA</c:v>
                </c:pt>
                <c:pt idx="226">
                  <c:v>SANTOS</c:v>
                </c:pt>
                <c:pt idx="227">
                  <c:v>SAO BERNARDO DO CAMPO</c:v>
                </c:pt>
                <c:pt idx="228">
                  <c:v>SAO CAETANO DO SUL</c:v>
                </c:pt>
                <c:pt idx="229">
                  <c:v>SAO CARLOS</c:v>
                </c:pt>
                <c:pt idx="230">
                  <c:v>AGUAI</c:v>
                </c:pt>
                <c:pt idx="231">
                  <c:v>CASA BRANCA</c:v>
                </c:pt>
                <c:pt idx="232">
                  <c:v>MOCOCA</c:v>
                </c:pt>
                <c:pt idx="233">
                  <c:v>SAO JOAO DA BOA VISTA</c:v>
                </c:pt>
                <c:pt idx="234">
                  <c:v>SAO JOSE DO RIO PARDO</c:v>
                </c:pt>
                <c:pt idx="235">
                  <c:v>VARGEM GRANDE DO SUL</c:v>
                </c:pt>
                <c:pt idx="236">
                  <c:v>IPUA</c:v>
                </c:pt>
                <c:pt idx="237">
                  <c:v>MIGUELOPOLIS</c:v>
                </c:pt>
                <c:pt idx="238">
                  <c:v>MORRO AGUDO</c:v>
                </c:pt>
                <c:pt idx="239">
                  <c:v>ORLANDIA</c:v>
                </c:pt>
                <c:pt idx="240">
                  <c:v>SALES OLIVEIRA</c:v>
                </c:pt>
                <c:pt idx="241">
                  <c:v>SAO JOAQUIM DA BARRA</c:v>
                </c:pt>
                <c:pt idx="242">
                  <c:v>BADY BASSITT</c:v>
                </c:pt>
                <c:pt idx="243">
                  <c:v>SAO JOSE DO RIO PRETO</c:v>
                </c:pt>
                <c:pt idx="244">
                  <c:v>GUAPIACU</c:v>
                </c:pt>
                <c:pt idx="245">
                  <c:v>IBIRA</c:v>
                </c:pt>
                <c:pt idx="246">
                  <c:v>NOVA GRANADA</c:v>
                </c:pt>
                <c:pt idx="247">
                  <c:v>SAO JOSE DOS CAMPOS</c:v>
                </c:pt>
                <c:pt idx="248">
                  <c:v>MONTEIRO LOBATO</c:v>
                </c:pt>
                <c:pt idx="249">
                  <c:v>ARACARIGUAMA</c:v>
                </c:pt>
                <c:pt idx="250">
                  <c:v>IBIUNA</c:v>
                </c:pt>
                <c:pt idx="251">
                  <c:v>MAIRINQUE</c:v>
                </c:pt>
                <c:pt idx="252">
                  <c:v>SAO ROQUE</c:v>
                </c:pt>
                <c:pt idx="253">
                  <c:v>VARGEM GRANDE PAULISTA</c:v>
                </c:pt>
                <c:pt idx="254">
                  <c:v>ITANHAEM</c:v>
                </c:pt>
                <c:pt idx="255">
                  <c:v>PERUIBE</c:v>
                </c:pt>
                <c:pt idx="256">
                  <c:v>PRAIA GRANDE</c:v>
                </c:pt>
                <c:pt idx="257">
                  <c:v>SAO VICENTE</c:v>
                </c:pt>
                <c:pt idx="258">
                  <c:v>PITANGUEIRAS</c:v>
                </c:pt>
                <c:pt idx="259">
                  <c:v>SERTAOZINHO</c:v>
                </c:pt>
                <c:pt idx="260">
                  <c:v>SOROCABA</c:v>
                </c:pt>
                <c:pt idx="261">
                  <c:v>HORTOLANDIA</c:v>
                </c:pt>
                <c:pt idx="262">
                  <c:v>SUMARE</c:v>
                </c:pt>
                <c:pt idx="263">
                  <c:v>PAULINIA</c:v>
                </c:pt>
                <c:pt idx="264">
                  <c:v>FERRAZ DE VASCONCELOS</c:v>
                </c:pt>
                <c:pt idx="265">
                  <c:v>SUZANO</c:v>
                </c:pt>
                <c:pt idx="266">
                  <c:v>EMBU DAS ARTES</c:v>
                </c:pt>
                <c:pt idx="267">
                  <c:v>TABOAO DA SERRA</c:v>
                </c:pt>
                <c:pt idx="268">
                  <c:v>BORBOREMA</c:v>
                </c:pt>
                <c:pt idx="269">
                  <c:v>DOBRADA</c:v>
                </c:pt>
                <c:pt idx="270">
                  <c:v>IBITINGA</c:v>
                </c:pt>
                <c:pt idx="271">
                  <c:v>ITAPOLIS</c:v>
                </c:pt>
                <c:pt idx="272">
                  <c:v>TAQUARITINGA</c:v>
                </c:pt>
                <c:pt idx="273">
                  <c:v>CACAPAVA</c:v>
                </c:pt>
                <c:pt idx="274">
                  <c:v>TAUBATE</c:v>
                </c:pt>
                <c:pt idx="275">
                  <c:v>BASTOS</c:v>
                </c:pt>
                <c:pt idx="276">
                  <c:v>JOAO RAMALHO</c:v>
                </c:pt>
                <c:pt idx="277">
                  <c:v>PARAPUA</c:v>
                </c:pt>
                <c:pt idx="278">
                  <c:v>QUATA</c:v>
                </c:pt>
                <c:pt idx="279">
                  <c:v>RANCHARIA</c:v>
                </c:pt>
                <c:pt idx="280">
                  <c:v>TUPA</c:v>
                </c:pt>
                <c:pt idx="281">
                  <c:v>CAPELA DO ALTO</c:v>
                </c:pt>
                <c:pt idx="282">
                  <c:v>PIEDADE</c:v>
                </c:pt>
                <c:pt idx="283">
                  <c:v>PILAR DO SUL</c:v>
                </c:pt>
                <c:pt idx="284">
                  <c:v>SALTO DE PIRAPORA</c:v>
                </c:pt>
                <c:pt idx="285">
                  <c:v>VOTORANTIM</c:v>
                </c:pt>
                <c:pt idx="286">
                  <c:v>ALVARES FLORENCE</c:v>
                </c:pt>
                <c:pt idx="287">
                  <c:v>MONCOES</c:v>
                </c:pt>
                <c:pt idx="288">
                  <c:v>SEBASTIANOPOLIS DO SUL</c:v>
                </c:pt>
                <c:pt idx="289">
                  <c:v>VALENTIM GENTIL</c:v>
                </c:pt>
                <c:pt idx="290">
                  <c:v>VOTUPORANGA</c:v>
                </c:pt>
              </c:strCache>
            </c:strRef>
          </c:cat>
          <c:val>
            <c:numRef>
              <c:f>'Questão 3'!$B$2:$B$292</c:f>
              <c:numCache>
                <c:formatCode>General</c:formatCode>
                <c:ptCount val="29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14</c:v>
                </c:pt>
                <c:pt idx="7">
                  <c:v>7</c:v>
                </c:pt>
                <c:pt idx="8">
                  <c:v>12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10</c:v>
                </c:pt>
                <c:pt idx="19">
                  <c:v>1</c:v>
                </c:pt>
                <c:pt idx="20">
                  <c:v>11</c:v>
                </c:pt>
                <c:pt idx="21">
                  <c:v>3</c:v>
                </c:pt>
                <c:pt idx="22">
                  <c:v>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22</c:v>
                </c:pt>
                <c:pt idx="30">
                  <c:v>7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14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6</c:v>
                </c:pt>
                <c:pt idx="40">
                  <c:v>7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11</c:v>
                </c:pt>
                <c:pt idx="46">
                  <c:v>5</c:v>
                </c:pt>
                <c:pt idx="47">
                  <c:v>8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6</c:v>
                </c:pt>
                <c:pt idx="54">
                  <c:v>5</c:v>
                </c:pt>
                <c:pt idx="55">
                  <c:v>9</c:v>
                </c:pt>
                <c:pt idx="56">
                  <c:v>7</c:v>
                </c:pt>
                <c:pt idx="57">
                  <c:v>4</c:v>
                </c:pt>
                <c:pt idx="58">
                  <c:v>31</c:v>
                </c:pt>
                <c:pt idx="59">
                  <c:v>2</c:v>
                </c:pt>
                <c:pt idx="60">
                  <c:v>9</c:v>
                </c:pt>
                <c:pt idx="61">
                  <c:v>5</c:v>
                </c:pt>
                <c:pt idx="62">
                  <c:v>4</c:v>
                </c:pt>
                <c:pt idx="63">
                  <c:v>1</c:v>
                </c:pt>
                <c:pt idx="64">
                  <c:v>11</c:v>
                </c:pt>
                <c:pt idx="65">
                  <c:v>2</c:v>
                </c:pt>
                <c:pt idx="66">
                  <c:v>1</c:v>
                </c:pt>
                <c:pt idx="67">
                  <c:v>5</c:v>
                </c:pt>
                <c:pt idx="68">
                  <c:v>1</c:v>
                </c:pt>
                <c:pt idx="69">
                  <c:v>2</c:v>
                </c:pt>
                <c:pt idx="70">
                  <c:v>4</c:v>
                </c:pt>
                <c:pt idx="71">
                  <c:v>17</c:v>
                </c:pt>
                <c:pt idx="72">
                  <c:v>10</c:v>
                </c:pt>
                <c:pt idx="73">
                  <c:v>4</c:v>
                </c:pt>
                <c:pt idx="74">
                  <c:v>1</c:v>
                </c:pt>
                <c:pt idx="75">
                  <c:v>1</c:v>
                </c:pt>
                <c:pt idx="76">
                  <c:v>90</c:v>
                </c:pt>
                <c:pt idx="77">
                  <c:v>12</c:v>
                </c:pt>
                <c:pt idx="78">
                  <c:v>3</c:v>
                </c:pt>
                <c:pt idx="79">
                  <c:v>1</c:v>
                </c:pt>
                <c:pt idx="80">
                  <c:v>7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30</c:v>
                </c:pt>
                <c:pt idx="87">
                  <c:v>7</c:v>
                </c:pt>
                <c:pt idx="88">
                  <c:v>8</c:v>
                </c:pt>
                <c:pt idx="89">
                  <c:v>4</c:v>
                </c:pt>
                <c:pt idx="90">
                  <c:v>3</c:v>
                </c:pt>
                <c:pt idx="91">
                  <c:v>2</c:v>
                </c:pt>
                <c:pt idx="92">
                  <c:v>8</c:v>
                </c:pt>
                <c:pt idx="93">
                  <c:v>3</c:v>
                </c:pt>
                <c:pt idx="94">
                  <c:v>3</c:v>
                </c:pt>
                <c:pt idx="95">
                  <c:v>1</c:v>
                </c:pt>
                <c:pt idx="96">
                  <c:v>3</c:v>
                </c:pt>
                <c:pt idx="97">
                  <c:v>7</c:v>
                </c:pt>
                <c:pt idx="98">
                  <c:v>11</c:v>
                </c:pt>
                <c:pt idx="99">
                  <c:v>7</c:v>
                </c:pt>
                <c:pt idx="100">
                  <c:v>1</c:v>
                </c:pt>
                <c:pt idx="101">
                  <c:v>7</c:v>
                </c:pt>
                <c:pt idx="102">
                  <c:v>10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1</c:v>
                </c:pt>
                <c:pt idx="110">
                  <c:v>14</c:v>
                </c:pt>
                <c:pt idx="111">
                  <c:v>2</c:v>
                </c:pt>
                <c:pt idx="112">
                  <c:v>7</c:v>
                </c:pt>
                <c:pt idx="113">
                  <c:v>3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4</c:v>
                </c:pt>
                <c:pt idx="118">
                  <c:v>2</c:v>
                </c:pt>
                <c:pt idx="119">
                  <c:v>1</c:v>
                </c:pt>
                <c:pt idx="120">
                  <c:v>8</c:v>
                </c:pt>
                <c:pt idx="121">
                  <c:v>4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4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4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7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4</c:v>
                </c:pt>
                <c:pt idx="142">
                  <c:v>7</c:v>
                </c:pt>
                <c:pt idx="143">
                  <c:v>2</c:v>
                </c:pt>
                <c:pt idx="144">
                  <c:v>15</c:v>
                </c:pt>
                <c:pt idx="145">
                  <c:v>3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12</c:v>
                </c:pt>
                <c:pt idx="153">
                  <c:v>7</c:v>
                </c:pt>
                <c:pt idx="154">
                  <c:v>1</c:v>
                </c:pt>
                <c:pt idx="155">
                  <c:v>1</c:v>
                </c:pt>
                <c:pt idx="156">
                  <c:v>4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17</c:v>
                </c:pt>
                <c:pt idx="161">
                  <c:v>3</c:v>
                </c:pt>
                <c:pt idx="162">
                  <c:v>12</c:v>
                </c:pt>
                <c:pt idx="163">
                  <c:v>6</c:v>
                </c:pt>
                <c:pt idx="164">
                  <c:v>3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11</c:v>
                </c:pt>
                <c:pt idx="174">
                  <c:v>2</c:v>
                </c:pt>
                <c:pt idx="175">
                  <c:v>1</c:v>
                </c:pt>
                <c:pt idx="176">
                  <c:v>4</c:v>
                </c:pt>
                <c:pt idx="177">
                  <c:v>3</c:v>
                </c:pt>
                <c:pt idx="178">
                  <c:v>2</c:v>
                </c:pt>
                <c:pt idx="179">
                  <c:v>8</c:v>
                </c:pt>
                <c:pt idx="180">
                  <c:v>2</c:v>
                </c:pt>
                <c:pt idx="181">
                  <c:v>2</c:v>
                </c:pt>
                <c:pt idx="182">
                  <c:v>21</c:v>
                </c:pt>
                <c:pt idx="183">
                  <c:v>1</c:v>
                </c:pt>
                <c:pt idx="184">
                  <c:v>6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4</c:v>
                </c:pt>
                <c:pt idx="189">
                  <c:v>1</c:v>
                </c:pt>
                <c:pt idx="190">
                  <c:v>15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3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4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18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3</c:v>
                </c:pt>
                <c:pt idx="222">
                  <c:v>1</c:v>
                </c:pt>
                <c:pt idx="223">
                  <c:v>14</c:v>
                </c:pt>
                <c:pt idx="224">
                  <c:v>2</c:v>
                </c:pt>
                <c:pt idx="225">
                  <c:v>10</c:v>
                </c:pt>
                <c:pt idx="226">
                  <c:v>15</c:v>
                </c:pt>
                <c:pt idx="227">
                  <c:v>21</c:v>
                </c:pt>
                <c:pt idx="228">
                  <c:v>7</c:v>
                </c:pt>
                <c:pt idx="229">
                  <c:v>11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3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15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23</c:v>
                </c:pt>
                <c:pt idx="248">
                  <c:v>1</c:v>
                </c:pt>
                <c:pt idx="249">
                  <c:v>1</c:v>
                </c:pt>
                <c:pt idx="250">
                  <c:v>5</c:v>
                </c:pt>
                <c:pt idx="251">
                  <c:v>3</c:v>
                </c:pt>
                <c:pt idx="252">
                  <c:v>2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8</c:v>
                </c:pt>
                <c:pt idx="257">
                  <c:v>6</c:v>
                </c:pt>
                <c:pt idx="258">
                  <c:v>2</c:v>
                </c:pt>
                <c:pt idx="259">
                  <c:v>3</c:v>
                </c:pt>
                <c:pt idx="260">
                  <c:v>24</c:v>
                </c:pt>
                <c:pt idx="261">
                  <c:v>9</c:v>
                </c:pt>
                <c:pt idx="262">
                  <c:v>13</c:v>
                </c:pt>
                <c:pt idx="263">
                  <c:v>5</c:v>
                </c:pt>
                <c:pt idx="264">
                  <c:v>5</c:v>
                </c:pt>
                <c:pt idx="265">
                  <c:v>12</c:v>
                </c:pt>
                <c:pt idx="266">
                  <c:v>13</c:v>
                </c:pt>
                <c:pt idx="267">
                  <c:v>13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8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1</c:v>
                </c:pt>
                <c:pt idx="283">
                  <c:v>2</c:v>
                </c:pt>
                <c:pt idx="284">
                  <c:v>2</c:v>
                </c:pt>
                <c:pt idx="285">
                  <c:v>7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D-4BB2-A951-9BD977123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4781440"/>
        <c:axId val="1307537248"/>
      </c:barChart>
      <c:catAx>
        <c:axId val="83478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7537248"/>
        <c:crosses val="autoZero"/>
        <c:auto val="1"/>
        <c:lblAlgn val="ctr"/>
        <c:lblOffset val="100"/>
        <c:noMultiLvlLbl val="0"/>
      </c:catAx>
      <c:valAx>
        <c:axId val="130753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478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Total de nac, em cada esc.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Aptos Narrow" panose="02110004020202020204"/>
            </a:rPr>
            <a:t>Total de nac, em cada esc.</a:t>
          </a:r>
        </a:p>
      </cx:txPr>
    </cx:title>
    <cx:plotArea>
      <cx:plotAreaRegion>
        <cx:series layoutId="clusteredColumn" uniqueId="{601AC9B6-F93E-4072-92F9-3F2C26682035}">
          <cx:tx>
            <cx:txData>
              <cx:f>_xlchart.v1.1</cx:f>
              <cx:v>Total de nac, em cada esc.</cx:v>
            </cx:txData>
          </cx:tx>
          <cx:dataId val="0"/>
          <cx:layoutPr>
            <cx:aggregation/>
          </cx:layoutPr>
          <cx:axisId val="0"/>
        </cx:series>
        <cx:series layoutId="paretoLine" ownerIdx="0" uniqueId="{51163BF8-0F19-4029-BE31-923C859FFD4F}">
          <cx:axisId val="2"/>
        </cx:series>
      </cx:plotAreaRegion>
      <cx:axis id="0">
        <cx:valScaling/>
        <cx:tickLabels/>
      </cx:axis>
      <cx:axis id="1">
        <cx:catScaling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</cx:numDim>
    </cx:data>
  </cx:chartData>
  <cx:chart>
    <cx:title pos="t" align="ctr" overlay="0">
      <cx:tx>
        <cx:txData>
          <cx:v/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pt-BR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title>
    <cx:plotArea>
      <cx:plotAreaRegion>
        <cx:series layoutId="regionMap" uniqueId="{804A0537-39E2-4173-8517-B281DA986E0A}">
          <cx:tx>
            <cx:txData>
              <cx:f>_xlchart.v5.5</cx:f>
              <cx:v>Alunos estrangeiros de cada pais</cx:v>
            </cx:txData>
          </cx:tx>
          <cx:dataId val="0"/>
          <cx:layoutPr>
            <cx:geography cultureLanguage="pt-BR" cultureRegion="BR" attribution="Da plataforma Bing">
              <cx:geoCache provider="{E9337A44-BEBE-4D9F-B70C-5C5E7DAFC167}">
                <cx:binary>7H3LctxIku2v0LS5PWaNLACBZ1vXmAnIB0mREkVSqpI2sBSZApB4vx+7+YD7EX1nMVaLXt25m9ny
x+4BM5EEQpAy1UIZc6HsRVkjFITjuIeHu4e7x9/vyr/duatlfFJ6rp/87a789YWVpuHffvklubNW
3jKZePZdHCTB53RyF3i/BJ8/23erX+7jZWH75i88ywm/3FnLOF2VL/797/hr5iq4CO6WqR34b7NV
XF2vksxNk2+MDQ6d3AWZnzbTTfylX19oWfrwn8GLk5Wf2ml1W4WrX1/0/smLk1/oP/TFS09c0JVm
95jLyxOBE4igSC9O3MA3t49VdiIQjhVEkbCPPwxvXvl66WHafjIeiVje38erJDnZ/vdpXo/kp8d2
Euib79WDhjrt9vFzfunj+e9/px7gA6knHchpNPYN0Yi/X/mrOlu5yxaBHwddmbAsp8gcx6qbn9wD
n5GkSTNGOLIdV9p3b9A/iKRhBnSmUjzojNBseD97fjZcLrPYTh/+j2+PyAienfCiwBKZEn9GnfDA
npeIsBF/lu9zYEPNcg8xwyzozqV40B2imXB5/fxMuMFaMJdui8WPrwROmAiyyEqs0Nc/TDMg8qrE
qtJ2DbQv3SyBAygZRn83kYJ+95zG/eb18+N+tYyXZra0Wwx+HHiGJxPCSSKUjLwRca6vg0Rlwkkq
EcRmaXRV/yG0DEP/NJPC/mmABv/qw/ODPw0827fvlv7yryfXq/Dhfz65+H8tKF9jxZ+3IZ0vw1FN
ACJNJFHgRFHmd0utYwpwRJ6osiRKvNh+82YJ7qdjWAzaeZQQtI9pETi/en4RuFzGcXAXJC0AX2N6
3075lt1FuAkn8wrPse0e319+8oQQiReUdlSFidBdhYdQNAz/00yKAU8DNAsuXx4DC9x076L7DvzF
iaIoHKyw7Q5Pevg324/A8pyi4nkf9z1kfA30x2lfIP749Au4j8DqvV369cjGFiNNRF6QOZ5Vt0aV
0MOciBNZkRVBxKb/+KOs3oakf83ieppJMeBpgObB7cfnF/mXvhmM6XYwHDdRZFmUJWXr1fX3fE6e
iJLK8QLP7TaCruzvp2dY+Nt5FPjtYxr6l2+eH/rbLI6yMT0NokxURWUFgdsKfx96yL5ACE8UVR6E
/gB6hrHfTaTA3z2n0b89AjfjdGmnI9q6nDp59KRh4fQUDiPzEyLKcLSVrcahLJy9dAxjvp1GIb59
SuN9egTKXgvch3/mY4o7A13CipIiqWIb4+hDLwkTFaqGlyjH+hBShlF/mkkB/zRAY68dgaZ56SK6
6FsjmjYiN2FVTlXkdh/tSz3HTiDvCisrys7x62n5Awga5sDTp1AceBqgOTA9gsjS9cP/JMmYwg/Z
huQTVm3VSp8BqjyRBcRVZZXfMIBaAgfQM4z/biIF/+45jf71u+ffaXXonv/2Po2JvwD5h3JB9KKv
c6DuVRZGP6LdG+CpyMZBpAxD35lKgd8ZoeHXj0D9TNf2pyAbdbeFkckJoipxT/qlE04Q+AlMfMJK
rWdLWfkNQXvoGWbBbiLFgN1zGv7p+fNL/ztz6d+PqPu5iUgIwamNtHWxKDOTn/CchKifKG7GKe92
PznD2LfzKOjbxzTy7xbPj/zMtMN0zIM0eLcsj4gNtt3HXx95XoXrJSDesF0U9IECyPk2NcPAb6dR
uG+f0rDPjgD2q+XDP5NVcqIt7TJITv5yCg8XK+Df2ijL1yJrf1449SweN5rKTyQcafCquHXk1N4m
JArwsQUistyTC961vhpqvoXFsBhsZlFSsHlIC8HZEfh3+z7y+46wyU/Ev8g2oA+xX6/CMY/teAXn
pioPC1bYhSs6e7xCJvCpVQ6JBZthao/fS82wlG+nUWK+fUrL+esjODbQkVARdA+NTqYrL7iLH/6R
4gTp5D44+csSeRxmcPJxacerZ1SC50tvecCh1uHxdQ4SsjFCWj3YU4OMjAOOxgRUhG18ALHgrh48
gKBhIdlNpMRk95wWlPPL5zdGdMv2R7QCcaIn4mRX5tTB5Ykzp4kMO1GgDzf2kjEM+XYaBfj2KQ23
fgzH6as4a8XtawbH4aKOcw3EuZCnAFne/PrnGowsTpBJpYg8DO/HHyXrV3vIGUZ9M4sCffOQxvzq
CKIsEAd3NSLoOECVJY4QGbvQ5kcpGA75DTjt4Ajt5e8jZBjuLf0U3tunNOD6xfPrFG3pm+7yfpVY
46GOpBF4MYhsia333gMdWYM88gRkBUcdjz9q3z+MpGH8u3MpJnSHaE5o0+fnxMvYbLa2MTU8Q5r4
uSSoSptD2I8xMk18XUKCgcht3VHK0z+IpmFOdKZSjOiM0Hx4eQRux9USZ3rJyPmz6qRZCkidQRS3
YwJLCqJg2GMRbdyFA7r2zWG0DDOgO5fiQHeIZsHVq+dfCg//8Tnemr432Yh5hAw8EqwHwrNynw88
9l5k2gq8Sm26h1MyzAR6PsUIephmxseXz8+MWZIu7xGEeefbzX/ulycvvYc/Gv6Mt2MQFWGx5pBV
pBI8VXWCHGgEK5Fn8/ijtuk+cd8iaJg/9HyKP/QwzZ93N8/Pn4tV+vB/96QYf1+oRISpKrASsv0H
HQNeaPwC5PpxCF52tdUhlAyz4WkmxYCnARr6i/fPD/1Z+vAPd9QzKYLkJxFh99ZJAMKd7YLjkW3b
LIM2PEwx4AB6hvHfTaTg3z2n0T+7fX70F5ntP/zBaHaSLEd01Jr0J07kuUfx7oDPcCKCFWJT7kIp
oYMJGQafmk6xgBqlGbH47fkZcfnwR2nfjXlK0kQGSRObEHvyz3Asj40CTjT+19c9B9AwjP5uIoX7
7jmN+OXvz4/4yyxJER8cVfcwMILgCrDIJn5K7OvIPw7EJ4LKcjI248etmFI+h9E0zITuXIoP3SGa
FS/fPT8r9CB++MN+DNOOaqsiOicQhecViXtEm4Vr1uUGSvIUwisy+NVfCYcTNMwLej7FD3qY5smr
I3Dh9OzTsgXlxyN3CGfgHA7iv+EDivJ6nGAUdsOJnZNNqaZ91HyFDY/fQIP/+JCGXD+CZaCtfNsb
D3P4AzzKimRhm/zEAtOO9CNBQVTgEuxqUag1sJeaYcy30yjQt09p1LUjSAy5QbWjj1Lb8YAXJpyA
YATg3cTmmn22AzwD34BFuJSTkTu4+bXv3lbcHUDRMPhP30Lh/zRAs+DmCHTNzcM/4zFdAOyykgCf
t8kMfPz1Q3bwlFlBRYqI/JWKx73kfAX97Twa++3jL5D/8Pw7LyxjVNu14vfjel6A14syx6aadAh5
BrWOksBJKPbZbgRUsHQ/PcPQt/Mo6NvHNPSLI4B+loTjZiMLSDeGbQlT5ynbtat24BeLApGk5l88
/ijj8wCChsHfTaTQ3z2n4Z8dQcjnvd2cFSQIxK2aOJy/TP56cuZay2TfYvjz8qOugjjNRi36hqaT
UPmoohKpvwWh0BQDiqy2p0sY74ahDiFlWBieZlLS8DRAi8PVEQRCZlGGCG3covDjmpDBqShBNa8k
IxzeXYYyzjEkCTsPv12m9DLcT8kw8rtPoIDfPadxn+nPvwGdxY9ZiePhLiLrGWFVVeK3W0z/lIJp
SqxVJE23yaONJ9KV/AMIGoZ/N5GCf/echv9s9vzwv/y8Ql702Ed1BFkvEuKrSI4esgLQdAX1d4gC
ctsyeLHPgkOJGuZDfzbFjP4gzZGX8+fnyG1gjhgFVFDoC3tAao9+6AgIvHIcqUrbHPVHt7y7GPYR
M8yBzSwK+c1DGvHbxfMjvhjVAkbHISgeHudtWwuYUv8oGWs4Ahu5/fWFfx81w5BvZlGQbx7SkC9O
nx/y17bZHH+O6HjA0IFNS0Rp22OFhU7p7LrQ+vjJSFPa2r7gSlfQDyFoGPmnmRT6TwM0B14fgdBf
r2w/2JxHN8fRCyTDM1q8ShuX5GR1st20msTZ17BKRwyOiDiXQFAWFdhb+UfYqcMoBocTIo6wBbbV
Sdi/u5zqEN4ODBlrw8zqTab41RujWbbQnn/R3KzieHlysQpGXDaNO45lI0htah+trXCQh3/Ao8qy
RbvtCnUIMcNc6H4IxYTuEM2DmyNI9XsXZyN3h0JNhSLjuBrB8f5CaKKEaHaIAr5tBgEVnz2AlGH4
dxMp7HfPaeDfHUG0RMtiB2Hak/kyGdE8QjIAizwMVGj3tws4bxLqxwgnUPvEoWQMI9+fTcHfH6R5
oB2BaXrx8M9PS39E+OEnwAtGZyZJ7ck+enQoSHwVkUGw3ST6yudi1dDhtw8P1/+7iRT2u+c07BdH
oPfntmuHkP29kanDE+mRhqHiYIiV5MGWdBzPTdCaBkEK2js+iJZh4e9MpdDvjND4Xx2BsXoF/8B7
+Me3pO37csOUCeITMi+2e65KmUA4DEXxfBOs3eYoUf7xAQQNs2A3kWLA7vkX8L98frPnPIjvR+6P
1bSEQ2COFbg+8sgXwLEQ0upb2xNbctf2PIiUYeg7UynwOyM0/Odvnh/+m+zhnw//NaLJKSAzEpGf
5qhi44v17Z6mmg3nR0JbwUO34zuAnmEO7CZS+O+e0+jrR6B7bm0viJmLVTKmC8YgKoRyBmWXEMz2
Twc4ZDGpgoLkAHXDIq6/DB6JgiOyh6hhNvQmU6zojdHsuD0C8/8ywFJAC5UoG9EjZtA1C9kCPOHb
DonAu+MSNwUoMERVmUBbddXRgdQM86E3meJDb4zmw+Ux9OuLzYc/Rs3cQ1VDo4345mBm8+vxAP1s
8FP4bYnPF4FS1OPsJWiYD08zKSY8DdAcmB4BB74suL4f0TFgWKRRonkD4g7beB0Vz4MBizwCFd7x
8CHaI3kIaC3repnb7rfrIYcZM/AnKA4N/AuaVfoRhPr05afg5P0qvh9RZwF/FpmVOGTrbx1Ns2s0
JGIFDO3WUVdnHUbMVzjS+RCaFZ2hL3jw/vmtKLoIZgPJkOP6fa7Ez6Kfwcs/HuWHvheE7tRxu7Rd
OBb3Yx5DYF0gzRUt/8iT+He2chx5PtZiiaif6+/lhxEzvC66c6l10R2i18XtEdi3SNBq6k+gSZd3
sd1C8uPrAq0X5ablJVJcevs4qh8mMqsQETHXQf20IehbhAzzoJ1H4d8+prFfHEFvBm1pxUv7m1G0
71NGPC5TEUV0NW59t753LbJomSYIEhpm7hy/7tZwAD3D2O8mUuDvntPoa0cj+SdNck4a4Ch0xBJd
BK+hhGSetpmAP3Izidg2ZaTcuo2sHkjRMCcG/gTFk4F/QXNn8fb59+uH/z3uvsA3/Y951CQOt3N4
zAkjiMa2S4M6bdtPzjA/2nkUE9rHNPJnR6CVXsbewx+jluIiLxaJ3hJcu+1pQn9LEJAsLiMjD+2R
BtXSIQQNo/80k8L/aYDmwMsjaJF0tXQR2jmgicaflwl7WS19D1fEbZp2LU80G1LRXEj1b9/amZvd
6s+jaebZMVR1cvLwH/HyExorbor59xF0+KEMasKbCIQg7xoa9kyXJnFCRViOa8/EqGjQI31Nd4HD
6RsW26/+IUqKv/rvvhDq2fMr9MulO6Z5KU0ITs5QyTx4foYkFh7KBEmObfSCsvb3UTPMmM0sigub
hzTkl0cQLD17+MNbjWhecgC9udSk7WNHHZsJKOZEQIgXkVv3+KMw30/OMOrtPAr39jGN/IcjEPaz
GP13Roz24JwejahEFGeKPZWErZOTEZiW0GX18UdZlPvp+ArkW/ppyLePacjPjsBg1Jf1n9DzSMDV
cE2WtCh8LZFaRn6vstMzYE/XozqUqGEu9GdTvOgP0hx5dQQRag0BeXPUDjtwYBsrEZdtbE/uKUNy
AgsTfcB2jaep0+NDCBrmxNNMigtPAzQHtCNQQ9OmrnYZj9nkSMTJJAz5prnITsl34mtNayqUfap0
u82DKBnGvjOVAr8zQqM/PYIGYLeZjwbgYwY3sQ0o6DOMkvH+kb06QYooLi9sLxtrjpO7augQSobB
f5pJYf80QEN/ewQ+7Gng32fxqAlbKKzFCTFaPsKq6Qg8o6ABLQqaYItu0aewP4SUYeyfZlLYPw3Q
2J8eAfY6JC8OmOVj97tjuUj0HTpRj3ufsoBFh257Ku7x28Sx+3sRMpx4VDsQrr0UinIWDyFoWCye
ZlJi8TRAi8W7l8/v/+nNTvTw/1ZJq5p+/IwBcSNkyiBHtU0Z6Ie7OYJoOA4akGTZvnOTOn8QKcPg
d6ZS6HdGaPj1I4gpIbk5Q0S1BeLHwWcIMlRR1qay7TmO2lOMuAVEJbyA0wjKJj6AkmHsdxMp5HfP
ady1s+cX+zP/PsAB26hmAJIzEIISUUO72/Dh93U2JdxGgEgWcviQwT3oFh5E1DAXuh9EMaI7RPPi
bPr8vLjFHQXLEVcAkrT55upibngF4GLA5jAaF6TIwiYiAi71zLJ99AxzYPsZFPjbpzTut0eQwbpY
fhr13hnIv4Tc1Ub6t0fIal/3oPshGnOjDRyuIR2SfxD0rxQvbKdRwG+f0sAvjmDPbZo+jRj/+9nP
6nFB7ktruQ5GP0CD0407FdDaeZvU0rc1cW4hKbijhm/P17AaunrmEIKGVc3TTEronwZoub8+AoXz
Em0lcc3iyc0yu7fHvEodSHNIalEQdO1tuIjD4lAf6ZDs03FElwPfQdAwI774AxQ/vhin2XJzBOro
vb1KEZBatdL540YoTHwBW7C667CHHbZrB7HN5U0SfHZCbb2PpPwr14/tJlIM2D2ngX9/BC75PF76
Y5eQSLj/j8W9WD3A+QkufyHNiUS7Mbe83nheBxAyLP+7iRTsu+c07PPr57c33y7TZdwC8OPCjqIQ
9JDH3Tt86+/2sMddyNgeUEtLtn13qOi3vo+aYeS30yjct09p1N8egZZ5HeTLk4+rbWbpyV9eBulq
GQfPmbmwQIoZrr52l+MJQ5N/jzQFFmkzPSlgcDFNcwcB2pts0xSowNNBtAyLQmcqJQ6dEVokFrfP
vxCbzmfByfWo7b2bW9/QRlqRkFTW+hidrYdBjyW4hnzTc3c33jUJDqNpmBHduRQnukM0K66OQCde
LIMRI4BgAvqIotOo+pVs76YPFrqw8wplEu8jYxj3zSwK8c1DGuuLI9CEL91PYwe9kT2P39eKtFBH
1+z7uA57uGPGIQQNI/80k0L/aYDmwMsjyMBpGjaMeQCIBG+Fb1K4Oyk2HaWD5YC6XtyFhajs44+y
eveTM4x+O4/Cvn1MI3/x4flVvh7gxp+me9LlMv48ZlNvNLJSUAkqs63G6VvAjIhLjx/7G7aVirQZ
9vDf6erk/n+d5QHuQf2WQTDMC52aT/GEHqZ5o58dA2/i1c/LBtK40oP71a8vjuKyAbTYuB+zxYaE
NmIyURWpbSNGHZurEmK4yGdDWGujqjDeNY/0/QR9ZX20E+mF0T7/YkUcwU49S9wgHzvrHsVAcAEE
dLbaIAxF1N0rkNDQ3NrXeJSbX58Bh5E0zIPuXIoN3SGaEzdHoZuafQOuwoi+GqwiJIg8dlnaQd3h
BKMgqqjioBS9oDecok5MN3vZPpqGWdGdS7GiO0SzQj8CV+GVHduflqndyuWPR1DQSw8VQFgSrcir
vSWBy7FkZFJh9yZNglVXHR1CyzADnmZS8D8N0OC/OoJ18BorAFF0MxtxHaDZG1qaEDQlbsODffiV
pqa9WQmdazu6TDiMpmE2dOdSjOgO0ax4fQSsgAWb2v6oGgn5AbiFABdKq1A1XVUksehLj5tFm6PT
oV3hIFqGOdCZSjGgM0Ljf/n2+c1V9F/N0KS7VQg/roZEbAi4zhvb8rY8hesxoamQJkpzyXr7yk3w
/AA6hpHfTaRw3z2nUX99BGd4Xy1u2miEH+fCz2qvP7FW73bp12hrP+KiYZBni9I8jm+rRNl+4Bst
K5GKqWBv3yaFUKvnEIqGl8/TTGr9PA3QC+j2CMov6EjAWOvmZwAkfZQTOg3kepVk7vAQ3fhkZtrp
iM2aEBUU0b4M6cjbmFN/P0EmpiLjsq1dWQzlau+lZnhZbKdRa2L7lF4Qs8Xz7+OXS1zrlo6rlXgW
CQYCS+SmPXfXkFKRGogbZqTdhYsU6IcRM4x8dy4Ff3eI5sHlEfh0Ax27xtJLP1uWvc1WcfUNNfSN
IVpD9Xrxj8WhnzcPXAR3CGgE/j5O0ezo9eUcix0/u5D+q+zYdSsfixU/+7D/vd+m43GB0Kug7eU1
Fuo/e5SVf6OtWBrzXV7jaKD/TNk8SNb3lSh8X2c4GEdNQA8pY23zmqatd8dgRckELoVVkb483M91
fw3HsK3azqPs1PYxbaMeQ9XE3kTJ74P+Z9rmoLtMK5rp2v6UjXrYg9MeDjVyyEbanKr1vWKhOYzA
0ajUuQZro+M20dYD6BmW+N1ESuR3z2mZn56P4Rt/ve9W0uI/RQbwzE/ttOrYn98e/crU7dnYYBB2
A+LZ/a8vcMDw+GWbrb15e+9Mrd/BhJq2Wibpry8UeYIKahRcsGj0JMpKc0VTgd5ov77AJQYC6ktR
iIFrdCUOhdgvTnykeVq/vkCLCgEFAZiEYKAo8I2mS4KsGUInOjQPQfsQ3OyB8kicRr1ov/AqcCsz
8HdwbP//iZ95V4Htp8mvL/B3ws2/ar5ORtmfwoucwCLsqMLPb3Lhw7vlte2b+MfcX31L8LI0zet5
YMaWpCml4ay4UCS+FgoM/yoVPfG1YBe2rXVgGngvzmi+fG9DPPr+cLhABqGH7nttq4iMwmDreSIZ
ucaGgjGPhTo85QtX2sjahiMDr2r+FP2JKtL8EVxSkO/PYQ11X+XV1rrOUraa52Ehn7ske6+mdTrn
6zrXfJ65+vaHIUT75ds4BHCl5no6vLb/tiJCyd86Las5I+fK3JE5c5qzrjSN1NSeh0VR6KYdcbon
BTfffvHAZ0q4sxZ6giCTFD1U+y+2C44E64ABJxU50KxEYj9nklfN7HXNIaMhCU6//31o0t30J0MT
b1yy1H9f7FaSZThZPfcs1ys1c82s5akZ1/lbKVZydS54burtkRqEx3vgIjYosgKakgpYUrjOgGIl
EwulJMRyMRcVV5opYWqdRuu1pH/7y2jZxFtwsU5z06MgoQt5s2C7AmMJCeP7UlHOc8Pza524pf3b
OgxlWyuEmt2ctn5VOodehiueBQ4vUtFogZKX1OJCYkhmOWeN0F5IVvnO5Gt5Tmz+w7e/agA7XA0h
8Ei+lNDVgaPkIyRr37dlr5wzqvzGCcV4EVlquUcoBl+CdB1oFHTVh0LpQwdZkxUlScu5QYQ7Ijjl
K7M2lD0LeggyQcDlXjD0oDkI9RJiGa5kKvgSdPHJF2FdX9u8GlygkZM0/zZmjQx3VAffLCWsZSSr
Nhf9QFn1P0fiq0JhRNd9xc58jd0jzNQfR7uzRuez6IgmYFdQm9vVu2JWWHldcZ7nzC25TgSttlkj
vibSmkvfBp6b2Kdlyoey7tfGWtTyMMjD94HLGOX1t7+R2gEaMngePZWlpq8yxJBeU0xClLrknHnK
Fk79uxIYkaJZNp8Eul06Sngq+xb5WOahJX2f6D++GQoZQWYA0VzU0AdArCvixnXmzg1bcReV7Yvz
aq1Uegzhuv3+j4TawP6LKDeKUBtedLY5wcp94qusM48sRn7HmEl8h70xO8sNoV7UvJddO5GSbcrg
vrq0h5BtljTun2jS94Vmq+i81FjzrC3nsTsPbM73Z5mcpr/lqhOe+VJaxtPS5LNQi/KArL7zY3kU
eKoon8FRIsdie6fey7OB77ChNzdVM71hJDk6yyzf/5C4RbQokiy48nlX+O3bL6VWPhoTo0gE3aLR
NZqgrp00452PFQocfPoq582jilPeFqlSuFNS2CTfs2qoxb95D+wfSVCx8mEE9d9j2YZaJAnjzdnM
NC5FJxeuQtzF9dYyq2DP6qf5h0I0CamdqAQAlpDQZsftfpLlSqVjZtyZlerpR3uTcPBV6YAxQG3Z
BP0vUIaAbQb8Eji0bO2/gGQCZ6PJv7DIU0uUZ2xV++e55bD2tHAZ19PWTh6mmhp7ajSVgzXvTF1f
KTINCpbztYIzJUtzEwbGGhFE5p0cVraqlWtT/V1IRYHRcyupbS0L5MDSIlmV46knxiZUTRDJHwLB
zc5dJ6hMnShlueJqknDTjOT2+9AnqayHjO+drgtfNvXEicl5VseJeOnyNaO8NXkv0kPBJsrCY6Ti
N9mURVuzQ9669h1V+t1JROaDUVbCa26dindyJcr3bM76b11mnZGpnKTyB9sRzVRzWRKpumPWYqzh
X2G/LRKbzTTfSoNiaghZciqXGVdP06CUVJ01+RSTEkZ9baHGQ9bXlVO8qa1YIHM5W/uhnlRmbU6d
0g5Oibm2yYxwqZ1MBc5wylPJDtecxjiqfOvmScbPSiUqJV3kTOAP870UTn2sUF6XVab6RKyK/91y
iatqlc95rqZ6jl3pgslH52vo9mpmcKmY6lKWBeGc8c3U1uTC9H83bSPxZgbDum8jWQpTHSYfeWWK
UWFq7lqsjVMjlUyiRUpRp3ocJZylmUzuZqeOGPmmBkMniKd5ISe3huNivdpwK6ZqZZW15sasQ3TR
kdblqYEBVkvUVF24pI48GCieeyabjMVPIyllnHnhKuG94Yn1G9GuWX5OqpikZ4wTupehzRjkyonN
4qpy/SLXC9MJ0ovMrv0Sqr/IRK2oYt8/FZSMu69tKUhmxPfdD2XFk488ZxepplhK4ekm+CFP09y3
Et1MmTicRobJebpRuq536YiebWqpnBeRZiokD+aSlZLr3HFiey7Upf9ZzdehormG4vu6lTvpB0O2
A/5MDsxwfRWv2fJVJLgqs8DlVzD2eLH0PsDq48gi4Ox1MvcChklOXVOICr0qLM/XBCkBhSUp4llF
MqvSPKY25IVHUqU+M7OI0UhaW+IscCQ3msZBxLAzxhb5Ul97UXZHGINj9SKqcl8vSc6/CiXekuch
lzmc7mcZ+xbkrCUtZpMs1A0jIwykNuJkXZZqldXiKAxN3SzCMNBKWYJ8+pzj6zhprT6qJh8KGm/K
ZTITDPhsF45RpeGCsaO1OGNKhl2wfCUnU48Tk2BmrkPPmxPXTI0z2XIh+zxXJ+ZbJgsMYVqhqvwc
SFTrmQMz9ZVRxmqgG0HGRbpiie47zlBFS2f8hPXPDa6CyNUZuiHpdbBOmRmS3wvoFGLJ1cKI7NrT
rKJ2c43J1JjTrDSJVFMrfNOAeY+cSG8mJLKZ65UQmqFes6n5KY7zQpx6kSsKc1sseV6PXFJYC6+U
Uv9WFYJMmeahkyozoc4NdsqmCldMrTj2WM1y5eL3wq/kWheJlf3GRXUsvivEUH5v2yZrzh3iVPeM
moq8VgtsKpwldVUnWqiUQaLVxE7Oywi3IuvrJJA+GF5ppGcm68amHshS/JsLBedMcyYp7m1D9Mm0
El2J0TyHlLnOyJ7N6HKUCbVWhJz7xnLDoJoqbl3/JsD+v/AjNq5mos9byixUfTPQYPqbwrxgvSDV
fSlyF3FVMdZMzINK1PCXBXOuhlb2uchLhtM523ZeG7zohXMxcetVGPn4ZwKfie9DzuMyXQl8yEGY
ECadynJqLXPVCq5z2TYx2TXUWHMDx+ZfORIusdUCT7YrzRekuNDSMCjLRShZuXhmGiqTz0rH9uDL
1jUUlcQZcabVoRx654lbRaeeUnLGjIG362qGyrOu7vCSf5YWj/KWeNE8EOo0ODOdLOen/NoQeJ0r
Az+bupZn8DPeEowrSUjcu9wprcu0kvHPInadM3pUO26i24yQEuxVqbjKWImRL0xRhPjbpqWqMyZC
IrPmwrXPZ2CIheeVb1u6EudE0t0ik2ykY+SlqHHYDaRTLlIdcVHBCoaAmCpzy3KQrqkQZtyN5K75
j1UeffBkhrsJzSQ/l1KvnLlrD0IuZikztUXVv2Ty1P7kCeQenkKh27LBvvGK0tR8uwgXpHYdSwtg
X8wkM7omAXTPNHBZK5vCcAk/PAY/dN81GEOT10oBRJ1EvUxgKASaX5XRK7ey83CheklWa6WXnxtk
zV1kMMagFYJZJqpLn+HfJKKnznzPu/cZP9eUIDA1sPpezJL6puCdz7h0Zo4d7JTYyo0bZcHcqdjf
q9icWqzze+qtT4WQvxbNINDZKEm0SlmvL4lcR5pVi+8ExXW0mq9KKLboIrLi6lXlEOY0sLGuKmxx
uiwyvhYX6bmQshY+QV4gZzbQ3dyLL+Jcjt+TNLWmguNdiXJpzpS1bWhOEgd6mNuZXokBr8eyt9YY
00/O1xX4k/nmnAnr6oyLPeuN5cn5RVGFdTJLLGg9PVnHfjxlRSx4XwmiFYm48F5KvKycrZU4uI3Z
PDr35ErREg++nd74YYtE4phpIariXVIHfI1vh4xpkRnxN7VtpNeCR2DF2mp1a3OxYUOsEYha40MW
WV6wC07112+EyKzfCwn3UXUM+YIERv6mxMoxdcQ97N/N0CxkjfMV902kGCYDa6rwbL1IU+E+kjwE
LjgvM9jbWE0sYQ1AJPVdkVdLQyRnRiVeS1laa06evqsZMdEsi79JFTbQnaTkr/3QEUvNNqroTMqJ
fC3bBfmc5Yk0NYlZzdjEgu1hs9O6xJbkO3aQ6YTjbG4Wx2z8yYAhu9YTPjEqXXFKNtXrPGZnokN8
Q/fxH2ZKjIL/SBLCXgQ8sxY0SeW900hOeFMLiuRKQWvBqVyl0WtGqsmntcHUxfvUqwoysz0jNmdG
FrhrPWSjalXzSXlelfUqEOVsFhRMemnA/5/mgSf+lpusfe/albhKciWdRoEDqyKzgvclJwlvSwXB
kGaJQNzWrFSc52YW+loUE/5DyObZmVoI7GfFtD+Wqk/e8jXxb6q0OoVt5M44hmM+M46XXQSqEemV
w/1uKVH8myCyuY6A5zkXsWahOYWZQT2Zdfy6cPyzdaQqulwl0dsoLexaUzLBh3mieqdoY/05LwNW
iyrD04xyzc+cVK5nibxOpmHG1KGWFXx166hCOHV8Ys6IQIqFHaVrneWsarVG948rJawZjWMjHi/m
/GvJLk5Vtn6jMLW71hy0zjmPxCBWpqYhSavEqnzsoQHjx1rIuNmyMFw310kcFDMTTW01KfbSeSXl
6qwoWHdq82ReGKIMbW/zs3XhubPKiEV7qsi1c4aCMmLppViG50btYclyYTmPMoIwYSapUyczxFgP
E5b/JAiGpKtW+d7IJOcmDJIc9lOoVucRWwiaarDmrCwM/wNxMu42xV2tF8q6gqXqlNLVOvPJrS8b
9jW75vMEO4RiWJqdcrnTmLZv7DpZ11qQQqg8pXAuBOxlmhyH2XmY8NYiJkIxleos08qKQKWIKZZc
tebEU4YxXjlM5s2UPK90fLM1L2tX0Gw3SWCspI6uJrKnc7FfwfPwMv+cNZPkDSzAWBc9L9GNUJTA
OE9iXsGyZhK9ylzxai14+XshTEqiEceOIt2QXGthhFH5wa4DRVOqvApnnovdfF7XvPkGUdZa1XNS
ebKmrvNY1PiggtaAgXdegEtzS+UsRocFGGIdVfI8zRE01WLfJbCSa95ydVFijHome4UFh6Iw+bdr
Edb46drOxDuPC3L7lecZCjkjErbRSyOAxjS1PMqLC+IpUj1dl1kAc4XzyQxh2SiZKVEA40NxsNXZ
AcPdChbjLzwFVi28L8s0dUew60JHRWHtzWs7EvD3PJGvQii2KLDwDdlaWqdvMmh9GK6e5LNnhRpl
Z5GUOBAFJbZupTQKsrcRK4RvlIRZhSErTqsq4mYkUVk9yURmTkjggQwzfafCwFlFgZp5i8jl5WsT
Jt0ssBP2TSGsP2SEE6Zx6byxmSzSJdvisDnDJtNlU4llvbAluJqxEpYL6KF1Nl2vsSFrZgZrS6tM
tfxQO5mQTtmE+IuyqJx5iU3W1as49rVcCVnNi+C9+jbDTHO/UbQSwh2WyclnvsVd+vX6N5MxhXPL
NPTIJ+uZBKPn3LVC+VJmI/MiZ/zsRmIsxV8Idf3/KfuyJjl5dM1fRIxYxHIzF0AutZfXsn1D2GVb
aEMSAiH49fNUf33OdLtjpvtE+MIZlVVJgqT32V5p7bTS45UNeX4Ocp5cy0vLu0Vx7p+t2u09Xwt5
wuTJnmc91+WptKUrzjNhI2BPiZ8XvnykMbV9QudrSADpDsHI0a2csWfQKdsyM/sW4oy7JhGPpSWb
Ek9CJy+z9eaSV3v66lK9f6a5HEFJMlAjmvCl1drudznWp6qHCmTPuAOf4QEQ1+csrat2gvNgzkcj
ddFuOFcub5kqGrBHS6cbQMLqks+uEK2hhl1KMd7Pon7NDtbcLFnzUEy7ztqoApPtZHi4Vjx5mXa7
fOJpEh7roSbPo/bTyRuZt+qIP8ro9JNNqX6anYk/MbI+Q2ebsWamo2krW433YWvKW+3yS03G8B6u
xU218YR3u2G4tyvbyE06sb3jk/k6su2tbpJ4SVWdw1tI0+PdUEFcarP8IHeC1Q249lp2BRbFbpp0
9gLwwD8uap1wvmoJLb0dk4XZk5gHtV0aH9nHWpfN+jax2aNig8SIBaz/hso44kMX29dYS4GkNABG
FWyrUvYUyTTc1HPpvmzWkbETcZk+JcoQ3NZsybp1WoYPbCjCva/LoSNNpavyZFMe78ecrqcyyORT
Ou0ktpIMNe+C1nO/reRLgdcflCnn2G0qfN99+gn6UnFmcjjafTCixS69AZu5z6lsN+DIc12pex4G
B2geBmBLU0XXErDtFq4L+ZgsbvvFA+dXpu2Lp+uWdHUyJAJeV0AhlVWOXwLm+GWbGQt7PsrdP8w6
2viJzLP6OVI7nKECT19ZNRcvC2ty3udLzk9uHusfVdyH0zSXM/7MsZB0ae1M9zMLxOEJT5o8DTnW
5L7m5lcpGG9typKHskpqfVsGlrxz6o0zhGzdv6K/WQOFA0Q8DroZwgWq2qRPetvpJz4mHnQC6O4b
qVnRC72rX5l38sEN9f55o4F8yFNbtSvkou1k6NKotjRcsb7OTLiQJFUlJtpUP827mMbWLvndMObr
cB7HY25wrVk1tWu94kfiSHo7JevQNcdYAXzidmTt4Jd9bpPos+akRzz9TnNS34l8yeK5oEee9TKE
ibb7Wi6f15oB6kdjy1vvq/KlGGXFu3F1ZcCKXa/zya+E4nmyOE19OCr3UMV5YWcMELX1jdL6ISsl
SVqbLZPsZrPy72sORNlxO5vnYa/LCE8oSwnAU5qKXh/7HvotPcgr91jU+ybakrfpBg2lVXzVH0VD
FECoJdnax4lsR19ue8JOWD1Yeqpc7d9vUai5y/yip66yIdNdjZ27fyc10Qtu/5KylvrKla2Lw8ja
Wioi2ikG4YHvgL965wpzgZ4gLUqBKMlJVZX9PcC/hYoWtLIdg9j0YGCS3ot9L9dOiAqreh328Nzk
h0z7AcP+OQmNiC1t1jG0m5tBJYDl4nLfRBbn6wRn+Oig9IINZgLkZBxC8TEoCYoSB3fk3RwE1r29
WI8vUGvC0vvNL/cKT3zqzUBjOFdypLivgbInhwJ+XEwkeMA6iSOQ+9xUrRDbMcL4WKcU2lKleFsX
+7B2hd8xTDC1cqwqxc6mm02vqT8dAhoM0GNK782m5wYiVLW+YyhVCVSYCIJXYKmN7VRVSgKDqiq5
c2qvxKmaF2vbeTTzR6V8GdsyJpCpqqiaHwFbFKftWnAQD+h+AXp2rjjtG1PaJyIIiqaxAisS4hlG
t45DquglrYsRECvobzxfHRbQGHToYljp79wy+sU1BVOtt41ITqmioWrLxKy0Q6vd/lA0s03bwufu
qTqqQ3cyXdkP/MXytxkRemqH4NlXmi31b5/Ho2yJnuI5T7QrOlE2xX7ZGzmC+O2+LNoJnmPW7jxz
9mTKDYotI1DeOj/Ihp+btcq/7FyyvLNlQui1dNMMjLgnpegbUkBvkGTd7+ni0uVNAYOqMdiDhRNk
rfDE9j3WXVI3Ufe8SZK6dzP2M2kbqmPdz0BFmPZT4kDVfNq4m2l1jELuU8W7UZY8vynTUh0tC+N0
oYMgojuis2ubmkRWzxUV+dwlULbUSSwGjlTjOGYCdLiStCov929VxeknfOfmA693CYiV5azsIm/m
+XZaA75WjWtE4aysLO7cpmW8UXIpvhA3gtWjezT7TuhRJ72qylD3/iDJhzTWtWxN0rCjC+tYLU8z
NWLqUqzyH3zqzNR7nC3FXvcMuOVxQB/q9uCCBMWHGL2ylk/HPr5J2HMJUT429L5eRZp3gowNdMg0
URNAfppzexmN5Q8r1eSRFqMobg67JLb4DZia+LojXFB/dOUQq9Q9M1kyxe8any4aRRNnQG7mRIIf
uGoDhYu4XLnEfS27g1YmYVdjqJqwQlll9m6TZjTPNarx1mZQ3UGnrQRnz8gEbUXB0ylPe3NIclOv
NeIYUw5w308kt0dvZ5KHc2G81i8kn+alNSkI+oVJF6pubaIaejiGPu1KqHq23RSpQy+lWwG5sVp3
mVuwhUY7C8WrWx/AfzvcL/YmhB+VGO60BH49DU6x+CVYlx432SJrAd0RXLMfYwV9Oks2MZ4g4oZV
t/Ng56YvilBexnzLzctSiA0AhINbY/yLKbsZc2LGrzPdxuMOvvuqTs6m1nxHIVnzu0wa8zOkzAnI
KhxEbd8SeC4QhOl8zj0Dv48WsPYiS19PJz7LnL1APJiHR7nWGmjX7E08TTlxSU9BfJI2Stj40AkC
c79k4W1yqeZ6oicbdd58FcrDR5Uu9QBYtJjGXuIbjbflJNYXIaCPdElRFRb4aR14nyRi0XfJvh/5
bdBD0fi2eqNbsDk0JnTNhnqBeEWLjzm16u1mq/hrCZS8t8VcmjbwfU3uBzXEl2yfl+JuCyvhlyGN
U3NfCCg3WNXG6jaheaxOPIQqdD40Zfm8SsPeQ/XlWI/H6JPkTOyQGRTLmjUYU+s2ndhomqwNKbIs
X4YpIey+oKFYnwuICvJSVkOyd3lSUNnaqdy/59TXvMVQIiU0MwQETgUT1W+xwdPRLcSNhpyBJApQ
zTWURR8wTsjtOg+ueufKSjrUfwmMvaUlzHCyiAVqaD7VyQlqNp86NbCor3aZiuU8RG2n61a5+Bu4
mxcoMsPavONbzOM3RJ7scGI2JbFHrGMyJ5nEJYczJsHnO6KrXP3M2KB2IJ09b04QMROPFXYMe5sE
GGEd7PPxQ30AP/V1uh87mMQ2z92YOzv+QvAn521icv+hGca9aIu9Sj8chTRVWxmTfDjYnpqLmcoQ
u4Wyyl+yQ1dL56q4iD41hIn2oE7wm3JbZD9MWePufHocRevJkT/rwhYfVFlUskuJXn82DOmiuwPG
GW934ZJnm4cNBVjr8kMBNvydZqMRD/t4sN85mULSUsls8n6o6/J9MskUv7b4pvm65/kQnyd4QB/2
JnPlra1Ld9w1RWXZNewgkfdrMhbyrBZimkueV6tBXVHHJk6zEjV9cpKrD5FVIT37fCcLcOU8fm7e
NCGw6YWCog/rT4hkoODHPB71Jc5QSM5DuqbT4zCuDFweIy10VB2FPo/TQYvOY3Q/HX6YHwHENLiy
r+fp4uxUywsne7ndr1agxCMqRL/ynCcW1BVc9pQODvSzBpfFnHRieAV2We+0QXVtj1qx/bae5zGc
IyvGD8w1KM3NRAAgk0VDHndJYVAOAE9Pk2Pyk/OCj5eYHTNQykoSyL7TqCDnpBCfJUJnPy2Lfu/Y
SAbeUWSzuOmLckimO6ypMnsELYYnQqDVLpjoaX6mS9S/CWvI2NdLQxWG5THl5zkjQfce1m96I3eh
1JmuVtuuTCUMpRZv1+FqD4VLLS2rDnqfTwKoXyyhik8yIQHKknFiPFecO/NhWlO1nebhWOB+7EO+
dqbZ5qNz2cS+6KmeJBxNeNRtg6Ea7sykwbMrSBBFKzMqFXj56lXHPRXfmnjYtJ/d1HzTegV4IXJR
42mZYZQAn425Vph0A98eWVruAMFNPpK7RS4Q2WhxlL/oQajtDF6LfiDzujzIZY1Vmx+5IycyVvp2
2eGY9jnJ449CH+IONp6Eg+YludOisJjyW3RfSWkqMOgA4Rq4cBs/pQST87EZYVv3EuXkgkcC22bA
oC1PKaTDqm8Sf1z5oko4+YOheze6o0lOq9YVu5/xRQCv88KLFmh4dlBlRjveukhzfTnMMIlW7Gm5
XGJgY9ZCWIbsvxELCu1RE7d2TQz7lm0a/i9MD+jskHsgpMDgTEgbVnV8MqNy5LYRRb3dFgMY6M1R
V4CHzCx2PjGarPXJ16MVt6Nnb2lMAX20KA3kvkiqcFyJ1+o4jQux8JyKzadtmDi5bmqbfhGfIWY4
Imd5ACeNIrSNtXFA6RXmulEGiDzbPd4PINCAKDt6TKHQ1Lu5Uh4LaKkUKPts4Nx6zFQHBD5MxS5P
SjVN0mGRI18GN5gDC8h0sFsNo/vH3rAoT6ahBoqWX94AGGQYfeI2LdMHjuJoz4iWHgCjqL3vs3Kb
6lZvgG59srupvNRVPjYtb7CYo/rbfHtWwWJEkiBc+tUDun2cV5SjnAxJcy0PWsvOs1ElqFgHNf0i
pF7ez0A4MMwGnfw69nIqrhKXdKMml30GKJG0Vyjruo+CDp8Kk+2yx71+Y6SHxOKwp7xYuyUfiv1U
y2wfrmsMxd4rHlN9A5neQC2sUz76q8R4e6ngve+t8FCRTsh0hNguRC1lq1U6yg+8qjIY/OWUbbzn
JT3m87GVVH3flnJY3lFH+P3AQUXu17yG2HbkiNO0Lsl4vIOCRL9NMqZLv8jcDTfOFvAQ3EaacM4K
Q8sPVMzN05rRsJ1UVvj3tRT7CjVHWQodzKZzB6PR5vCty+2jTMm+XUayUHo7J0U9XBOEA5vr6jZc
IuDNPrZAT0c4r2DQ+02VHpt9ko4LXDQDlX8MSu+xb+SWAOYNJBcdH1ZtT2sSU2iuO61Nd7Cpuhdq
mKtLtQ7efbNOIpXR6QmSxEkUUHS+IBDgv8UxVGuH+wi7XlSmdKdjddWDHETxyhwTHw88vahauWdJ
cU9LzNlT6qvqcVfsMG1T7gaSLqA0sjJ00OuFB0iBN0aC4q/9SiEBnfJ92wzKH6l+uLqQAkapYlUb
o84mwDRhvrOkQAx2etv6s9uVXcUloJK620wl0MUPh1Tk7cHGgnwb0tGn98lIV7pDshvyqivs7vzn
6sigEt8j7BMjXMlBs8/VqIFE2mZjcVGtqIMvuq3SIGBpxvV2Nx67btoQlV7Pa1U6f2OjycJtlOB5
p2o9xu1aoqYFjZxNkf0aKBbKfhtzaVsaVCpu/AI9rsvqWrzmaoMzamdGkSGO5VzebQBrPyXd1Nxz
p0BElJtp9W49+EE/VH7bVLuXMx9b+ALyV0BAIocfASJ2K98+bZmT/CccTogw8+Y2d0VGZbUXqFnz
2pWA6GXHKd1u5zhn6/stC/ErvL9RnXDK32BaH4KDhk/G4reXMkkeMaXUJx8D+TTScvtWLZw+LyBf
gLVhtT+QZRKq3fJq3rqNUv0u5MADfVm4DQZBddixryz0iXYY4J21PEvj73IWA7vgGVf+RjCabacp
whB/ECDseKNRA2rUkhbfAMMgOBgK2/UeWieAE8I2jreYzPpLtif4bwL3Epnouc5hRnEeR3gRs1tJ
J1Um+CnFDS/v9yoR9dkgFDY/IB05zmC1+Zy1OEkN4mgeecjO6FTyrHN69Vj/nDzcGXE+sV4SQwt1
spD9v7iYZ773qYa3V28II3VlkuUTMHWFZXgfUSOuhDEJQktLFDo+utjcI05dpj2Tk0qvAM3DFygN
HqhAJulxKpEn/FlSncAw3UoDbjwP5JRL7fm5RKrru9ep25/HfQdwTpKJzFk3bNTtV9Ws2XHnRyOX
U1UvgBNJORu4pHvQ7H7PMo0sWVFt2d2hhgKS/WbNHYPGrntShOJ9k2C7pU4XzXSHpy+aLhkZ6rYc
tuUnl36aO5MC07bRTYftFG+sRnLUIGUxceiDHQ9A4d2hnMZVA81BwzrwnO5EkQL3ThkfkJFf8ds3
4xEEvSQT3MxOZat9KhdylF2F+GGNPy9V2qdiC6ItNumqLplrGPoNqd39NjaJ60mtxte68lEDTq/y
pfI7UP6s/LDApYat2YlZZA9sdMkrw037hFAEPdqhkOp3WiArc15cDaVuixSPzNN9fxzHqcmekMCF
EI3L4he+yEq2iAR43mY0KZ9jAALsp8ls31boEVlXAzm9X+ymaGuq2jEo63lmOwq/VbU5CM9zYFP5
uMC8/IxhjFTMJjYDIsiiY62DN5u10LLg4hUbIx2iAkuDpX3ZQLFLMz3nzRKhXKn6DdIoZAZbV5Lw
ZQD7N23SIB3xZpj6pzGsS0Q6TGKAZYtyZ14W+yvBEdjvqlzmXx1V8GtEMgD8NBBZn+QRbXFibPoO
SbO6kdsa95cw1vT7VhbsVwURdGqpWYr7YSUr6a1S2XsSKzU+TdYl0A5XTK5eQHF7TQrEbfq5Pjgo
J9PlK9W7SZ7nJl/SVqbIQl0LMZS/ay1K3SW59meFfBQiUEcwgGF7xh/KyKHUeywNDQhkkg63K1+l
+1b6fIaaPohJwxaV+9YK42Gdazn4rU3dssM9PhJSPUU5oIwzj2tsBzo0utUGIYJ7OCfV0afSJ6G3
cpoxV4vgJHC8pQ+1pAVBNKUCvEOoGCBjPhb+O8MUDi1WwNz3iMcs9oxUV53czCYr8Yw9hzyjWQE9
qVA7uQrQ79BZDWnrgUaYQAGRvabLRJXdj0I023lvxuzZ6JT8blK5NFhQd4Enxbx5oEVxYCU44vGb
aik/Jcgwh1ZA1v+JcrYiTpGgg6Fdim07Tgs90gl5g0XMH1f0GyDy6SnLf86FEu7+eJOgf3MuCH91
tePypPUo524pTJSd0g3/AX9Ua5jnq4k3hgEBt5UKiF6NTdwf3jSapdfrJh4cUk8CKVNi+KdsLUeg
Az/S41LZkWWviBeE9cQh0B0v+It7eZ5IBM0ZTAXZE85IUN2xTcjlGFNrBFbWRZ8nftS0T5Radt0t
2u/FFd8DYmCgtjY3uqkipH8/QNPXlIFqtBmfXZ51CDgjoeaLQbBTMo+YEBD4YMDBthnXjhKI98gp
DOWLLQdNv6K3xNX3yaTgxRIngSQjUhhtls306HS6a3mTMYQYP9bwER/iiDNC++iNGjvlsRBevVM1
EFSYs/PCWGN6nCOCTIKE0mMe6aSWGeOogtxblAdED2GHMWnrbEIUKws7dy/jnA0IP2079GkLyRdK
2tAqBrz3zanqOK6hYWT+HIg12RMADvqjBAqZfhVHQc2tnlNcV6LiNvKHXXEIiF0qTbQDiJmpj56y
wOBvSmWzUw3KXt9rZwS7IqVnpvuE1Wisg4+wm6EPQ7KYh3RdkBkEUqrRSmNLkpB+a2rC6jYH7luR
gx0nhhopacCyd4ZPJ4ouLNvOKUBEMhmELJDB8q9j4cRya/PDe9v6uMmtZXOcXgFFwnyeIxVfXRTo
MljtAR8hYnx81AFRkX6BBQXFPonzd3JMTD2neCbVaUNYR981ycg1knDbBvW/LCJ7t5tt3r5wnpL1
YZ8ys14R9lP8NG3HgJgpYr8ku+yS0C+Csfy3xyDWncvpEHtmMvVmSobFIOSBTGTSEpTDGWtV4tR7
i5kougyR2q2PB44lvCeo2S8YvXG+DDBZfqlS8+Eu9UtAMHP30/4gFPjezSDKGTkIKsoaMwqRmk5s
RSHbvQDJ/K4jq4v+yNEa042IP48ENYTA9E+0RfngYafsEdt5DgKkdlheEGSbEVAVEnZ4gZgtuw6Z
rqHKJni6KB1Crz/oqsWI6NJhS2QpxnJ60zmmcDvB9a5Zh46zyl+PzNIEADjwqXqHVIqGKnEU+esA
2VeciMChBJB3JtxgKBmMn1aLuurgOUyujh1U8cP2giDjdS6qUH0ZeY6IgtAIA5ydnGMBHbq04ZY2
s7enYRzXpR+tL9WdFTypr3ATfESkyxH3Q+c2U+e53ulys+C5Z0+aySCesiovjh8wN938OUkjsAmY
zT5f62ok2xMAvKvPhecHg9i9hLqTOtS+y3eomK0eQb6fVrKUeacg+JB+yctqudUDOilfPMYAUtVV
YHvyJT12D2vDjRg8cLWQZly6ga7AXyXcY1mgvUYCMPRHsTbJ45HX9Qh0bEr5YEAlobY4nch3Nht2
DtqVQ7AxmU30i/cHRPXOOua/JwKe3rO0g/GfZ4MY532TiR0tgI2NVsFBKHj9k88HHJ1WjFCvU4An
DU0524oId26bpumd30y6vqwM215OaNUoEqRokFxeDqidzM5fF1MHqYEzdJ136C1VYmoPIBJ6n4SN
6y9JtoyL6rF+DL7PssGuHzFaSeDdQFSzhFY2MdOPBToN1CXsCvGdZFx3hogPtMLQNzyZ5xshrWa3
u6qQvditnSEowHWvfxpeG/5SpYokN2sJ0vTuwA7hCJu4QY7p07Gl64Y8hz/Wr2aRafZgCa/rfjh4
5Y63ZDcC7QCcDI6tkuJY9jvDSiblXWGYn7Kn0Khw1AixJ8PcTwcMjYstdKIeIYnN5h4GI+UvZYXQ
yx03o9+fNm+Qr5t0Y5q3OpXd64NI3nrvmxteTrlrSyiaWIkbIfKO17a6gq3C5uOAXMhtzIgWogMB
2b6WgMK8qsUi5RckaGzbQKi9a9YCjHUJ+MHdSsCGkuoKHMcq5I0ojPzhssSRFfEybICW9kMjOHSi
G4FOBDpd4Vpkev5eE24wf6RCxnC/q22KFP9Bw7y+C4SsGYQfqlW1fA4QRnL4OVoKu79qb0DVzliI
SrLcFjGMmAtbXKBpxQR5a9bn6cELdQ4qG1OEFPju1SnovURs09qhAeYcHYV7733NHNa6DO4dSieb
ywSZ2VHvvjfxGOEajktgDT9tJPfl+2EYRjG3MCTr3N8gzkXjs8ozgoU94NqaD3nJh+06wwU5elY5
BhFTTRoTa/P1ZTG5+OzkCtOWE0bebfmhcbgBYkwtFRv9hSIUCuBHV79UxzR8axCpXVuL8O9HsdbN
JZL0mK86S+S3dHb0ZUpo82X00xjQvKK9MOd5bFBcw0KjOqHrJ0XHCTeuOyZ40X91gv69z/z5r1a/
v9qlX43dZ2SSlz9e/u8H/grj0vxe/rbV5H+/7W891//31ZP9NX1Y5l+/lofv9s93vn3ef78Vf//v
n//WTf5PL/6lsf2/Grvf3vmf/vA/7Gt/OwP+f/3j3/+nvvbb7/Yfjjv9WyP82y/81dGevm2CBXpf
oV/pr072NMtwUnKBvlz0D6LXHT/4eyN7gbMkIIakaPvEgEEIGs1of29kx75zOAwSPQbgbQ2ao3AK
1H9dzz89GWzv8vfX/9jI/kdfGFJTJaVop8e/FM5E/UdT6JoVy3yUfn0O+2K6xLP60ZDBdHmVVv+m
r++PVrc6L9Gt2WC/PLRs1Wif/KOZUFQlopEsiHczF+9ivr9MlX//D3f7P/k2//wR1R/fhsaVJ0u5
inepSF9W0dzAkvuKPMT/rJmufuu+R18e2twKSusq+6OZDu7nNm7LLJ5zcI40+QSD4WQT0f/Pvgw+
pXjbZiBHC35elOkfrYF7naEFwVX8eZM3il4b85ibf3O//nwkf30ENsqo3w60In+2kipYO/lWMvE8
3dOkK/++Dvw/e/XSt/v91+rwt20ScKMqjCtC0XdewIB/21r9H1sBkbdkkFKZe+ZV9oA+x9s18hNA
2B2klacinz4tbPhGEEs2CH/+/+/ev341bF2Ak9BqnAZcZugl/eePVm+BoVVlwxOJ6kE2oV+S8G8a
HVO0Tv7LF8SO8SX2a4YIjCbZPzudRZkLwhJXPVUyWzs1IXmTVZJflwxtZmAYvldwBL5kwo/dQpoC
4OStRSMbmwFpF0Tsp5TJhybvGRKypyjC0B4BKRPLx1fq87dE8khvZnStDudyy74SIni3xrTOe8d5
Af4chvvqDXzwbcsekX6ISLNqNAPXm+uZp/Ud/PpqaVfkT7MbSmBsQSGDTG0W/XFskKeAOaRQ8nL2
O7oI32ayYrutcvglMwzqayPqeJ4R9uvilsMGSOZPYCIBNFl7hsQqR9Np15hju5UHqmoKLemCgzuP
tkRXiEWS4xIsYlkWe/t2MYvNI8ds6SWbeYfORGQ7CIVdLLdleMlH9AqKZncXnDM5PnjlkN1H49tT
HRP3vpLEnKbJ199KucI2rEAT78v6cJ8KF90DduQob6uSzafVv2VFpk2dOZpwfnB0cNzWFI055Rbk
haq6+glNa+uir0jP7EZOkc262+EtnHIMpJu6VvlNwvLtDXm/ag5N3E/hazWaAp0O63JqFMR6tY/u
MvO1BjQY3wMlfGEjfJjcx/Is7CS6rRbo4/cs6Zf/w9mZLbeNZF33iRCBTMy3AAiSoibKsiz7BqHJ
mOcx8fTfYt/8ZbmjFP33RUdHR5VAgkDmOWevvRPUxQolDqqo6UruVGy2NzpxCbvRnrtgZfYdjAl8
8FilHrWzud122VxHI7I2NHjPx+yxJKVlaYWxkxf71VGOvyT9dGjmIt0JZKAgrccEDqi4aEHmYtx0
DOaO8Mt16Lmle167RuNSozmw5Y9PYtT7oNPyAuU563yp6VDynTseRZV7J1FO5rXoF/26txfLL0pr
u8qwn4AcpUxMZ7C4bdVhl2pPyyNtaF3zI5+sGw9+3d8qGLtSL5oHG+2ER2YyPxzFTrNLXeLWh2p7
xlcSH1e3X64U+uH1FkN4lLO3PTQG4v1U1cvvZHJf5wp1Ri96O0JvrwIjhfkHbht+1kx/b4sFHs7F
zHsQmE93brMad0CGjH5ax7hTXWkfc2cworSxBz+n4PJxLhlhbfGveQgQoHlzBPGFoYJqNDKEU/32
SCehqsJhUk3Oskvj1T6tvG7HTfRM/il2g6RSWNGblB8436Rvj6YVDbk5g2dX5cM6rfhkyMIwzv08
24E+uVsgNKsCSZohtito3nKzxshzXM0HAHT8QVlTIBL50puMovAQw2fD9B8m8D7+f00iw+bVvsJR
+OHMJSVmw2DWcivlO/geQpD4F1fhFawt/dzYG6pNk4zHNJmaW22du2OBj38H1WUdCg64OuIAVIwH
2eQXBqNHYdcJ/7Ctw1KMW7j1QJhlva3Qe6Xo91Q0y8nrHGzGYsojkfSs1j1aRNOmkdlemna7wjg1
quyqG0w7nGJ1FWthnb9U9vcl5jOMuIriOGuubeUm14XRMhgx6yaCjiE6BxQzrx9d/JBeZe+SNS98
1LZsNxvFe5/E3+hORzyHXmP+krCUmKDn7wvCll/XsTia6UXhGtz8bsvS+JBVuPjEoIYrq3C0nQ3/
dOznSR2qJm73GBLGm4nOHAed0eAWJzfZ1xgaAkeW8xkfx5uqBDbyeHTv+2424dJ7M2yxdYfZYBs3
SlvzozGyYYEc5Yep1LzdUoLE67GDOa/u57C0LS9lnrK2O3dxmJj10B87MWr6i2Zbw2lzcbC2LKr7
Ph1BC40YM3aq8gPrfnpE4qvQj7E/yippIt0aat9ti+ZeLJ4kN98oD7Vd2zfzbG1R2nXvW95610CR
2pWRAWDpmVdA8VrWYS7xoi311mBRwCUsIP4jC3oL+rV+k7M+BZs0cY2PUCEwC8XrqqrhsNZVcxbd
Mn9selqkAV57Gej2ND/CmEEWFFN3RPa1Tjxd9mlSg44Ub8GRF3m2H4V4gHXqd7AWaxAr7Zu1iPkA
tOZEoNH9AVFN8yFd6mBKc2+fbrjcGIZl0WSo/HZD9vcZn6XB1GneTwyP/Y4pXHVUnmoPpr0mP8U6
Oju7YUoWoxrdL7bmopxjkDLUCiJjJdOtWhhcMYqHw+wkVpakzTtmQK3zuLSMmks6/MMgL1tezNoW
WO4SB6VWjc9CFYxtM1dDPrnsBVA+6xs9WxaVem8f9MkovnlN7pa+hZUxykSsX23dqt+O5T19dJHf
VIuzvA2Voz8WmzeFfd6Ze7vrHjq92SJDqpndEeOsSJePujEWUD0qoj6v4OZsod+Y0zyxdmHrd9Gr
gjFPgdxznmmmor4V1/pBS2sZVhqTUjbN7H51jFdsKcm7nBfcOkM83LlO3rzmwwapndoa4qFc21sn
Z3LQ1VaJk3sejiqVItDEkp9WV+fWTdQMU5O/TSu+wV0/CANrMgjJOXVtxb1b8mRfMIfF9ZX06ETj
lO0rmSf3yptN5mtQVlFDPcGZE3O6c2qjDIbR7fzOQ98mQCmPgMHekmRTvrl2GK8188fSN+IGc+cr
CojBgHzQK2AsQgv9PO7RArx6YDeMjeYbdq406LKS/bpu6Vet2B7PtQPQ3I+WfiugU05MXtOd7loX
l+SGaKybzOR8pxrNKy11khAJQ7tvYgxUPPjDeS0xdSTAE7f0xx3YS4EoAZ0agbgzJTPiaufgY3om
xCZniq7BeOAdQBeQv3Q1JidIGhfGR2MQHjciEhfddZ7TJexmOPl5yH/nZty/pJb4wOf0sSxWH/Lg
jJeQinhlvj7Z11ayvOT2hOKSOpNfurI8rH1XflwOk6KGcHljDf3NzNOXZjG0l9mxZDSRKLDTIAUe
lR27wWTVgAxlrsbbttC2sI7nJSw9A/jMZJbhjC4uXi/FkZ+12I1dpQVDJ5vdgJgQgoRRWqCa3E+l
/oJzKl8wGfWvwtg+TKvWjjiHgVZNbVWERzjZaS3rbGdXcx8s9vxqlA7fmeHuFoypVgVynNgeGabd
2mVi+QYTmVAheteh1jbu3pvtuyVRt0ZlHkaYg9586pNn4MhdJhjRaiyU/jKb652pUjuMp/a3Vm0f
vaaNV9Doia8LXM+8zsuJKqOJKhoan7sITdcsExov0E9ro6K6do+K4I3dznJy7San9w47sBnirhyG
kqw8tzpvEvY8ml3TKvUIygbrTc9vYNS6ThVlsedNhDvsZw+m1NatJKzyWEWTJ5OjYcAPWIX+i2CC
8qDyqcAGZXdXKIJI2G3lXXUjoLUSWIBo36VvZIwyyxWdx9xiVuYSfC4r7TcjH3G16jUIWM5C2iA2
74XVpd81D62qNajVi7GYjqBQQ6DnKRO5zfOuSeG57b1yI2t9056SUpm7Cdr+KRNlyZvqOl7H1roQ
gVLn6dXk2gYFobL5aOt6laBxB/gd3AflmgMeJG29KcsV3785vtVA0dfLtJk3WWm+2Bd3ZVYJSLFq
ox7I+qQ5kDY0+VRFTbi1uETHySl2az1ZB6XV4yMPSXG9SuTkVLVLICvopR51AzJ9sthk02O+Nmce
ODPUB8+9A/go7suBktVem+9ryozcGIAFllzrj3Vv/EBbMXd4VcROL+vfirpoZ3sZT6nH+uPSbfZ+
P2A/bypT3ZWdnQcObnsfhWDepUuM4bpZCdYoU5impclUBDK1onhnPMKD1sSnVBYp9jpjGohMmDE0
zT2O/XJebubESm5Y59Rh7krtEIMQRWZHEABFYBOJNpt4fLGosOjH482wdCUmnIZCS3XS84Ve17hY
R697GAYDU2Rd5LuqNcGXawbLldLNu6Tp5n3ltO4j8j8QlZjZkEwL7a5mInBsBt0E40/V1UjsxH4Y
eAs7YWL71d33Wib2rqsrK2gSTKdDl6ZhPhtJRIlgwXhYGqI8c27TzLxQbZLKIqmIrmgxXI5Ne5Nn
aDdFr/LA6rosWjv1WqgtxT7SqkPSJB9W5W43Hnbp49ik3jHNrPQWK3uB5oJo7PSUioY5axGRITCd
hUwCif2VebULD0h80/ZthaO8i+NZdP6mvAWPLprJRCzGm7GtI1bLsd13W1oHuLXyQ6nE/Ar6tt3Y
epPsJP6JA0iOundJknnK60xedRtkvaltiO0JrlIcYXTFyuxOrZq959Lu8u+aJmZyZMYV+l0Dqc7s
BM7iUpZmnvFgpVj0wtXGW7TFVvFgiPbQU4G3hfAtyTtLl9XsqdXSK8s1qifcOJRxCOPPs0NEBUsm
fgtjWMJ6iI3AqLM2kIumfA8gyx9TFUetvn2j27L9uieygjunUA+o6Q4qBrTZMrG81ENt7/AsDySb
NCOO/BxFuFypmUtEZQt6MvAyqznFS2EfSiO3bmanyx9sHp6jHXfJ3hzYr6hE81vTMtfbDtw3Esb6
s5IOPjAvS6N0korMgr7dEWux7GaRpkG1wJzRNFf+SJbH1ZJNA5wdZaiuHOOmH8VvXJzVkViCZW9r
mxsuGYFUPWtkSCN+zkSyHFM3pS0ol/5k62sRzYNoCLqY5bWDVh/Q5aa3INr9mYgs44rYLnROG4lH
NkA55VDWh77lx+uwHpqkpM0bflFyIDbGWyQyNN7PNs0+tEYfmARRvFaaS66C5v0aq24OSmH+sJVW
HjrihHy98IaTNLKUxtJ7opVqCAOjciIMytvJgSm5t3W4suYa0C42zB0A8gwpRexHLmGdCRNhVXAN
Xn10maA2MxE2zn8MAnjT0tR+Y5rxqJGNF7iY/tFjt+Um9+YWXtPycBZY9neiPbH7JYa1z7xNBmbX
LAfs5m2Qg4TtVxQsP940OoBJs76vYyVDtPqEfku8x5pRBC2Hd15XefmqUMyPc6HwxW/xejd2ybrX
i+VjcibvVrVgObl1IVpy6IKkqg0/7VndkUPrU4OIzsC/x02vKJEG5bR7N85pmBCwr+bJMZ8XZTjh
mknrp/Qm96gQzh64cRhit7V461bt8lhUv8zZWFmgjFteEvu6KWURoWijKUJBYhoy8GY2NjxKQ++Z
to2JYVRW4YRtKZpcOjUI1pieMxt381jEQTKTSaBhhOMNoUFeR03D+rYNwRpPs2/P40fc9IyA2skO
B53nYaspa3HhpId4mZKDJ+oxnBI7v2qSpYjcjHyJrsYiIIaj3tXywIsRZIt5NKfCuoPQqR413AVB
O7ZPiL/xzqzBtNoYn5eXZoiukAQ+SDd5qRbZA442mEeyPp7NNDHCBV12RzaETkhGMUeYpTFDFfpy
05JuyNYkn4u+h9rOYWzIq1uYbQkZYV/SEEkbue7nFPrEbOqUm0o7fFwAvIOLxr83RAG+M5IFM0uW
OgEu4jNAKPy8XKrQiTeewEW3brNhZMVuJB9hBva1ZKKR4TT9NgZENZw3RdgjS++wNOjo75WNbdMs
HpqcmsnphnqfLiRpaIsa9khf9aGC/sWURorqjC9uV3nzeMNXqHfdapY3ZroIFMF1fMlz8XNuBYwd
PgrY6FqFyVLpUW7i0OtSx9znHTE1MITqwISK9jwDYOExrq4R5NpHWOvmjtjY37g5E8ChAu5xTkt/
XPr8zjPzGvYXYLQqJJUJ49EdMEV/K1um8ZbjDfdZPxSnxZxeHf7D8sZ0pJRZcUffooJ6dpPbTBH8
UPSaMo8dsnJUa4t3KPCUn5Kxx088XrjxmNtdDl1+5cjKeYYDkS8jZO6uX9eLARcheOgM54Djwdvn
aeuwWjsdNp8kToJ2tQBdWJV9s52/uyKXARL/HA79KA/JoKqjw1260xeD98DN+70OY31uRzclBnfQ
KSjjbL/YebPThG6DeUxeNI/u4KMd8G06s92ToTsdMKHNUZe5PzG/j3sSjYz7TmXrzss6I8IgwSM3
TuldbmXzvolXsU/EZZ+il8OR0Itdg1+Q7hY0ljrnee775iBnCNuKXgVoWKXnxBTN0dBc+wbubQhj
Y+mO2yptjMxzGbnjmuxlKrH0t1lxjMuCmUPuFuGkpBkmSWYfEhN3dVNNANoLc4R6rEQEW71Ftdv2
7wuhJ980p69DmweVXBjG1HF2GRDTHi6whAiuxF+koNNaGyY4oYJhYPuYKsMnOdFE/C3ldTGXXVA7
gqa/TWLKt6SuTxXnW0XJJJ6LtGOYkMeuz5Rm8rMFgLkpiBOCkGA+Lb3at/W+vpa6XK8caKY9wS3M
GpymvZbuCIJfmvW+wWONccJubvB7LOHo2EXQ2YW4TxMXqD9hU9+0+mNLiurIQjtFTc0wbqsmdZX/
J3d1xLbqJCMy/wj9PSeX3tAavLDdLO3ZKCHUKkejCjXs9QrltrnKBk0+dilr86YlRWS6qR4t1fDK
YFxn7EJiSuIs9AQVMjLhQ7kVuQy/gkkrxJ7sBYJmZqvezTUDkS7rnyh280s0BbTxmse+ppvOMcEA
9EConD8Ic8Fu05L8QvnkC+DqoHI9FdA2jszvaNdLuuAf1SbX69bQHm2H0d9AlFNAoI/O/jDJMNGd
yl9dgkfarXszS2YFszaADumd8Ot86+8lixqBJC7btHTUxzLMxMLNcvq2eoPywQiTA9E0ZdiZnfYj
pkO4lj1jx4zMvZByWof11cmQYBb3kBf3en0Cf9JeiZ4tfFBydml7sA8Lrpd7ZpSkShFIxEBNUzep
KIpIm918P+CzPa6VMz1aaUyGH9mGpzXTzf1gJBfHWj1jE+l6vnh50RVGBeGTtSFsRxfMRKnsY3vK
TkvjgORWmP1zMsCes0KZp56p5repq12ovQFgpy2L6aaxpBbKgoRATWvkEwrL7GcORSAJBV2CclBb
YW1g94+r5gqEDWCuLO9XbfjRkwoQjssGAJQ2Mz/w0l87HnMSIicBzFtvvotF3t3Jhu7VqeSyB+t8
yrd4PM0xiDSkjE2+R4wByU8ysqCdjiCiWlLpmCSafDfNWv42Y92FV12g9tZYm5AWnBZ0sdFv69V7
Adm2912+COZQJVWhDpJprco9iWXbQsl6t89lPkcLfTzZL4DTg0buiIGR6ZokoLfUJquR8YahfDXj
ldplG65SYpOS9q4nv+on/kbtdrIoskYIr4DAXUJwaiu+N2gRQU8r+c3Ck+b5PcTnZWaQhEk6N4Fr
rtZpzOzlFq/sEMELbD8Gntw77Dhw0xpo/rWxtD+6ub5YA/v20ewZEonpLW6FjRTBXmNYWfni5ro8
ijhd7mzqLd+Ii/kQp8QeWEMmfrlepf+mLfxpgVXfIq3pF9tV/pTbzaSxY83eFcHHEMdUyQ8do7e9
tuiPhIgCDBuZwxLiRsIbjFsevCdjaADZxEL+gD61rW+mbbkns2yrKE23al+STGmFee9gBvKU2Xws
TJN2Y5X1j1Izphv4lyJchTfuZcu2EWNHPw1xd2ng1FgtDIqakvyxfssC7BazrzAo+VPvWHf0o++s
pNMlgoK8xHV8QFhMD/h9sS631BuzrEGuGuZotkF0nAKcCzEFQv5UBLPXrpmfp8x61ZeM5GWiuP28
I9Wr1zE7i65lIjgwaozJpfPbbnm1EId3mHzSPYk2ANoYgrRrhRiBt65dw4HH6z5fmDXMg0Wxa1yK
lESjkiLkh/GVpl7FRVkvNVP+dBL7zbFjHUWimtc7XNzarjVSecU5AUxCSg3XhcZke2CA2gekURiR
UJ7+e6sWEYBslw+yKPNvvZ2mdwAEvApUInMoiOj8ObrGTjrZrvwF6QbqiRHp5LkArf6yroOf5XHK
jpZNr6MozSNzaBxRIDjKxzvgXbGKYU10+vSHlxXtlUGkPdaPXgRdvjVhnrraTaOm+xWH+EHaG2lT
6F87ureeAZZGf2Y1tQqaVhonKPZh37r5GLQGfrvGKYjGrPs8mBIi5YjAWNT3Sbi5REhjiNs7aXv0
pLf5ozuKPQcNuH4zGWO4EZH1oal5xHoQX/Z1+jR5+a+a+KO9lzV8XwMdrS3aXzHE90HI/H01iu0K
xfB59bYnN2/ec4OtyNHnpza/ZPVMqYtPce1K0F1mKc13d/K+NUREjHse9HKvaboIwKCGNdAZLjx1
MNDveSdVFo6JdK8h0cgFjZl2NZldUTEUyfVQNsYZv2qF8NU5Vy75Rct0k7my3evtpt3w4TaCNXKj
3MsKAFxz3HRvFI04DBsRbD790iwYKyQGWRzFqvYjv9XejpP5Z5ob+bXq2u62ABSOathJP6tsXIyI
h7fMRLZ2V2AYrncu8mRYkBSBmOdpPwbHs3cZia4HmTR9lCErR7Oo0RZTfSOvYkwvBG96Yr5cXzHW
qY8Wj+K8N4t6Ok6T29EP4QRuFkGmJWbeoEI7OXfFvAKdV9OuAr1/oJ1LWIdNrK6evRwsAkz50+So
wH46UTXGSUSwARTXzBKCTZGgDB3YflTNdqhmIw7dRdIzJGYZzAn+O6cwDH8qsGrgNN4i9JRfWT5b
+6Rxyx2ecsZ0BvbToPL638RhbK2fJ8Qk+SRho+RfKj0DwvdiHX4xu15/Zxyuj/wt1X+b+9rdTVOy
BkVTjlFajNgqR7LH4G/7mzEu0abUIkPNXerIAUo7OauzBqY9SipH5unrkL3Tpctw2fICtJLybvCI
98kSJh7G5LSB3qJO6aN6cUVKg15tK5H+bA6Z6xdGXwfjpF4XIQcf45/NjCj5xpZpPsUKKp1JbfGD
Oy7evI4ciqrv4BgKI2PEkRfInMyq2BXeShzr9wai1K5aSzsoPFE+qMmznguCKp+0wRq7ECcYScJJ
KcNhhqmr2nnwu5Fhs1PYz9bQGJdMHOZDNmBdR7VyIkajIEhGY87F0Q4I/D3tpzM61Pd5m+mBjvTz
oqmmSyMOgHBkOOpFHa7F+muJec1J32lGOD57rihyiYhaqV9uVSIEETeCQaOw+0i6y3ggD23k4tN8
qJIluTI9YQZ27chnVQpLv1Cr1Dies9xNXWuFMP7piRRj/ZdWmtRZ1hA3kVWvMuBZM0LMT9PRoet5
JLzACtKkck9qsmAQXNH88HqeYLzLKlS2SQRyrMchrcfA+7/kV5UOwM5JIOthU9MSjJpBgBtszk5b
mnHPp1n3CsdsZOux/oMwMIboemySU2m230ry9h+TKqVHyCcSQxKkS6KKX+P1gkLaNaEqrd6GlTfN
J3DlOiJwvyI/dyzOBJ+RjZBLai0HLRtH1tRbxLO2qnzUVJm/IyK6r2lskiUYr/Pvts3I7Wynhbxb
UXzLVewdSILLXteiYNbf0wUxo1toPatxt8Vt8Vhj9ntgaeVkjFkjscf3GiELgiP0u0kSaLjoYLxY
ojN15gOh4JIwLH1CIQhwYqbAQ9nzq01ORXGp3L1ltR1BLoa+c5mYTKQtGiSBmt0WzqmDtDeZKrKM
8pazH0jF1C5G0d54rxySQTxiJm8Xox5PAJr5kQgdslsoKcBxNOtNnyomoq2jM0m0XhXW8p1DNjAB
iJX+kdItEA2tERwuGydyKpLU9NpP5yWYMxytcyVTetyVUd6oMTJqkjj/RmqE81CUS/7OPG+aIqvd
MlB/PQ4UrwpuYLn5dIdJWPJ4p4EnpCLnoU9vS6Q/pvWbfixLpumiKb0Dd3s4190scedO8j7TDWTM
1r6bqZbOFu0e0TwEpu3jidd0k6Aj1M76TupGh2e07HeiP0jNOiXZAjm/EK6KpadVoW3opAlxbgnz
VEd0zE1dsZ3xt/LGd2l1RTxH8246TNtXpRknG9PPz3Re80ARgU3hcSn6KFMi9AJkPYe5rZgc72oU
o0mL6r6YBrmPlMOK8PSepaT1OAAgT8g6muKPLOE1z/kHDjoJqqVf0a1ZYb9R9A8rcxf0EJCC0srM
PrDdRT217TgcOOyAWYWtZ/G+Sg1G+73Qbotsgs1y0n6njYOF0DV0jyTCcDNiQ417C8f771mY8XM8
yO2c55n9RHoqw66chNRCa1EoSudhMXIgG0rW4Qvs8BPSRq1gcUoNVSpoqG1aFyb0nzSdddmtS8io
7+QwEVFy/e/A3KfY/r/+uvzzr8+dzAgJMtLvKKoPCht8NfR+nOq7xjsrrQj//Wqfv4shDE6UuBwZ
I4DXDOPTIQ/aYozeFuvVQ6UftR3a9v/6521ynWBtoXY4iNm9XP4fZxBYJNJrGUrIA4F9fnYGFfkf
fwv+riRy1OMMKpvT8z7DrFmVV9KNhfUAHuMT6bkA+P37V/hE5sJN/nGFzyyry4ETatS4AitSyka9
xD9tFrn/8SISNBIinXANy5LS+0RJphR7Bjkq/dnhO9jzbobSE1+hmJ/Oa6Dn5qEVgp8b6cS17E+/
NamKcabLpT3r1rIbmRfPOiTCU4Ue/+/f5q+HioO/LjgzMCsnApnOpxckn3TUZDSGB1URxcV86Qvg
86u///kVmXK3M1L+frcdFVUxyui/f4G/7hRH/1xQWQNiliN6Ph99otXt2JLzm39bdPXSo1YW4q0S
ziGz3C++yp9PFwg2CimndDgclyZgv53LavCPF0TX4oLja8Axu3qfLUis0Vh8QeD++WUul+DBkg4Q
MBleQhqf4F9OVyM6f5y9243TNd77LYyH3fQVg/vVRT696FtFXn1scBFTMXAN0XIMsmS+QrG/usrl
bv7jbtEOlJivF+9WOtgwCagPJDTMdPr3X//Px4sb5rkw3UD4lGS8Mp+PFIJW2JQ5p9m3JsumKFmX
7habebL/96t8/i6eK6RpYxCzdVZg7/MvPxRiwPTVbfcoDkk4barYF1mPvR6t7EqTJKT/+/Uub/f/
Y8BdAcKuXwhzm5fPFLb96d5lSyewA4/iHrcsZzJ4qkhuXb2tb1rpJt9JdqhfcTg9isX5ktP/z+Fc
n6/tcFaSeWHbMR18esrjBkLNtA1xXzuHQkNbIWOxWF7i8r7c7jHCUeN/X6CrCjJZ24JBDRVYbz7m
RfbFu/DnoVWXm8DYwpEerDgOyL+2C7EkFrmeaXVu0h/COG7LszfQUN/L4TnOagCo9Iu7/gm9/+uK
n7cPlPQ8XWRdnT3Zx8Fg5te9R2qKSt+LZUCVay8BmUl1pTUDKSrT+d9/9P+cDvjnnb98Ybh4lzWf
48Y+/erKyEa0waQ6511/Fa/d80RGksEImmzXLJzn2PanGYhTYU7GsPGo0T198RH+2z2ntmCdowzw
8FL8+dJmRY+tm07tzFzudiW5fS5z5qdy++0227Pdold56cu69jfNaoXEgeU+xzAwKc5fcs0+9PlF
vxXBWrmBkP0Jrfz/46HwBNUPJ77hvBGfns5pTi5x3255LivjbG/krxKGhi8dsaGG57M5WaO3xzfQ
pS8Wmv/6cNCFisthiwKj/adfZ2gHUZh5WZ0LSMZBUf3WrNF4Myrre2s9G/Mvd7jW1i8OoBOX/fHz
Q/HPy16Wpn8so4oGJu1bHorYXINaO3Tz67r8UsnZIlI/W59jvLzlcMcUG/z6q3rK+3shQhH/x5f+
dLsx3jfQnlV11gqGBVuuOMMBE2ZKwKdlV6+k6BXMwurBX1I4IkZwb0wvPsqZCKHSCdjsom5zrlt4
Rqu1jqbOFGQVLexQ97akvQbTqt9bmoKRnuodydWG32/VPRVDRRNKq+Zx2IaUbqTm6XdTwQxaNdEH
qGSsfCFHLew9zd5xFFPKqSP9bbqaHP6yPQOAndyCcby7tPDMHHDTpJEa69AweGCStAgWuR6mmMOX
IC+/k+v3SAD6fVy0FPD8azB4jPZVKNr6yiXwnDNYfgg7Dr2G4elauxzkUtkFIzLgE/wSkQk9j8m3
whpJSG/XyH1vy4+5M1/AHsG+l3HXV8TlqeZEjvNltguPkCSPXTaQjTvIH2JITo77UTDFIq37CdPw
7IvpcuAgr/uCJolnV6BFzNeqMR/Jjb2u825HCj0OeWfctUPy8MVC8PeOxw9PDqMhbCodisM/HzvW
gY2Zu12eddu9Z06S+SNZw8z4tSsOk9un5Ghy1lKIPW1v5NtJrPH3NFvIx1P+EMuXetLO0F5frZB/
vwyowJKzFi8tBFPLT8uT0TB1ycymPRfdu8VOwO9kMp3VxPcujzxmhZp6GedHY8IQ3++/uCV/vwtM
9/FjEauLuZv/9ect0VGaZlsVlOTkxZ82hBLicGW/y0YO9ku1Vf/du3J93bwRKMrp27ux3F6ZHqZX
m9A59Ik8sqtp8ch55bQnX8sSrLapa0b6Ukzv//5ZL2vRn4sGxwB4/IBE3xl46z8V9coh8pJA5AFt
gxeoHSLdqXeV/GK3+PuGWEIIjhpmy8IvZn66SupBRY3pOpxbi6jranpx4KMtwz0bc0Fc0HCNIh/9
+xf7XO5Rj3BJThvBOMZDoH96ADTVO+UquGSxLfIIhqWd9E5bfvz7Vf5zrOef94+f2qQF5rxKx0Ro
+/OndiG90H6t5txj7p7fs+aHu2E588jN9+5Nptj5dJPov1DF/aa7pS157Tk409rq6369i0k9g+ML
DfcFu3Aw179XJjGl1rP04cAgQMLCkJYY16ueBate3Hv5F67Rv39+k1VbEqbOraKT+LRVZXnSYspS
7Xkzx1OsinvOueBEWYY+X/Tb/2VTNLFB0rYINmWL7v7PG7VkjeglcuSZRBKJwN2l70z1y8OoOe9r
vVZ3mWeuN1j+1AnYBYCJEMAvHom/n0I+ArZeXkjOFRTy00ewHYLP4mloz1n3pBbrgWRJpvRkZzkH
r3wz9fKLp/7vEonrUX7QBVj0nO7nR1BPGt0quLlJ7dlvJqeYMZPfyNV0yDWxmlV+rzg0AjlfwFKN
jD///dn8r1+Xs2Jtj0wwKS/+53/WA5rOqT9WV7e8ZDqekJnNiHO6H7KRRJ1Z6UczqcPJs79Y/P5+
7/jS/0famS3HyWRr9ImIICGB5LagRo1lybakG8KWbOZ55unPwnHOabt+hRXdfdcd3RZVRZJk7tzf
Wr/imusTwb7gz6u2ehTQObL+yNhMgjbzNWf69xdYf1zj0rWLPKuCutxVZ2nssQ9tull6lfWFDgl6
cycf500h4uPcFx8MoHeeFrbcJvs6iSaT3uA/v1tlCvIbgeIXFe7joAQnUcPnhQO6v9+4dzZWFrtH
6q7kwEkoX24i65jGDaNwmnMrrLs2QCdRQmsnxBBG7QMdhL7uuI9dNx872ezKEc+VbLaTSa+/m1ef
Rqj5f/9A6/vqz0nuz8+zjrTfVpbZWOUzJ+ENC9o7i7rlxMihk2Ojtc1uTB//frF/rifWi0GvWne1
dMBe/MgTVdoFuCvNrnF81Es6Z/oOLml+6Aj0/tuX4uXHrL3eTaqvFzWUeGb+mznp4uWXPNgWpViI
2e4uTIyfYTA7H/yK/3wyeCPhPmTTpKO2vxw9pjvB1om5mlkV52KQD6YZfTDjvLMxtKg/GCad6iY1
7MstOQ0Xkg7JpT2r/GcD8lUEr67xc1LsACuCBdAhi/NCM2XiRv/Bt/v9yhdjxKSJLVRqfcW31QE4
PydqA311f79h/3wA6cd1DWZvgquGfvkSKSo6DOnhsO4dCI/Ejk37huBGfrXE2fLBm/Gfw5CFm26x
b2TZYv/jbmnJQDeWncRnTDgLaxSaFyKTrDCoytIHxbJ88NBfPGOc8khwgCYrad0w/jnsUwDFoi+H
+TwIVSDHzKv90uuIxNAIbV097ElYtOa/dSpB6YiTc2qIrmUSl1mBCH8+2EFmZHQD9s5ZBW0P+Npl
vxPN6dVgjc5u4vc9paOWfjRIL96L61Up1SiYHARidfMfD0JN5SSbdA0rWzAe9WbVfHeEonog/se0
DcWd5sTjV/aTpIVZKZ9U2Ka51yBnfVqclIZlI1oSz+3H7BxXRMbyrDXulzDmTTuV0alU4oObczEY
+MSC0eayzqPYynryYuVQ6SAfw67UeHa+pbPfE81p7tP5g/faR1dZ9zS/TbOythZISIV2Hl31oFdV
+WBH9DKOYaRd61B/d39/mC7mI+qGfB1a73nHgDqR8mL2wyZjrg1a9blHqjHB6vngYf3o76//+29f
p24hhte6W5/rl45gQPRffvyL90Q1LaWTa3x8MMlORnfNBxOaWL//b2+9f/w+6+367fND0HR0mv/r
s7vcqy+uOLOp5ogIaRjxn4EG7pLg/EZ+XbRP/92NWaeK3y7cET4pq17WZ2I4YkIg+ME3++jGXEzV
VYVdjugdN4aJjY7Cj6qjH/39i1kFBwGEy4U7Uyy3Un7Sw/9uYFkXx2qO23dOSd/lmWUSXbq3iC3+
fgMuXjP/e+cdhzc1ZQ11uXdsQyimva3VZ6UecMVMci/a179f4h/T/a+H7/8v8Wu79Ns91rFyZKik
mzO5zG2ytlP0ypPqq2ZUNMV+dHT3wRf6tWz47WqKZFM3LzyKlIldGrXbI8H7v3+hjy5xMXnRgu4i
WeASJO4L6RnYZ5cPLvH+uPrXb3YxYYmkCWFRcAmS5jQDu9p/NK7+9ffX6//2KwX41gtop/V5TA9N
vu0f/rtf6GLCEhpZqHThlrMPjHsf0dnY/Zff4GLKGtM8s+NM1efmEQ0ZffV//wbrP//HjKgkARKD
BSZ9/n/+QBWbTRAbbXOe8hYW8hZYrDeUT8hiz3+/0Lt3+rcLXcyAqgUZYKDuObvOnQZHcgk/WIO8
O1rhT1CTonTj/pr7f7vVNBshDm2T5qznqe+AbbbrO+Ddf/8WH13kYjzR/DTZ4D+asx2HOxIOD+ng
EJguPij8vzuVuHJVr1FssK2LxQlNUYOcaSI6q70C42p796DzF+v+71/m3Xu/AlrYW9D9cVnTtIZW
U4XN0JLihCDJ/Ll0vv3092u8d9tpZmD164Jns9yL254bdQeVYGjOmnNDworswH/wfPx+gYs3H43d
HTw2LuC2YDBe4rr54ALv/UoUUaVO3QeEwOX+K7caOJLmUp3zby3iQeSU06YqP1i1vzeupODoz6C7
h7LSxc8UZF1A6Jjyh91fa9nThIpGfLAUXX+IyyddGgDYEL8ozrAu5irlZioEq0i1brIeUf5cA1q/
tawVLRWesjhaNnItqf/7t//3i15ML1HVD3WoUbO3nNeN4X7/+19/99b89pUufrU5zM0xh610npVv
h0fwAzSydf3df3AVybIBxzJdAJdMtiJUCSvTsD7P2yi+U9GrZM9ifPAmee854WCdMpuy9HUn9ec8
zF6yIzwhGADpqdqZ9gc3/93x9dufN/7884uCI0BElZsf9jSennlZ9fru77/TuwPMprmLUcxO/nLn
ueSc9BkgZs+hsjbT0uyVCNBUTNhc9kZ6sMz/6Cf7/+tdrhnbqkGYnHK9jGVJvjzMtfD+/o0uK9y/
Vo3s4R2TjfQ6R148M05HLqyjF/PcOAcS+GT76Sv6xVLekGHJv2NR+fsV371Pv13w4nmJo5Imr4YL
dqjPkjtYJHl5+Psl3n1oXIfjE4v3C4zJP4cC7jkO5gsugTJITAYJybcaN51z/Ptl3h0Nv13mYsTx
2FuLk3OZABlr1O7DZl8DzDYTH97LJuTCf7/ee69MSjs6gEnuE00Mf36tOrfxcWB1PrfFfRq85cE2
da6BqmQftUm896T+dqHLSjUOxzENFRdSPyF0mfKDItV7I8DSKUtAPwX39utQ/rdljG7lOfFgZkxl
7pRNOHkTmh+MgPe/wb8ucfFTTQnuytDKeVABi9nRfvhoMntviP3rO3C++ee9kBAJ1GBzTIHXY2Pk
6UbG5KhkQxRKfnDb3/25BGdAKzLTofz056WokkcDp/TluUQ3lryy980Bsf19aL37df51jcsuyaFN
YTQRJjgT5ZPyK0CWWm4RhH90GfVrirx8R7N8/b9vc3m85OiTPQe5WZ51kZdEKVx1m4Fh96eartyW
qOFxpNJ2m4LKuEoGesoB25H6cibOH3Ho+hWUPfpx+BcAM9WxAYECmK9dO/4zLYsP0kQFj94PWwBc
CYhdYcEoFoV9KEfnGQgMDYHV8gO/joOlPrT9ZK5ry0dQCgIyNi30iMgWDkWe9fdjE6bbiEgisEsA
ZZRP18ANhGgx4W0KLXZCDalRgsifMxQ/MyBPnxx+tSeI8Ko69NsVR6JeWMcvJXmtkczQNpnqDmhb
C/muJeqHxd7+gVyb72mkwEhI4O3zFJQl5iIDflcSnZdpPhVLzv630z0Fs0QjWgROBBKCg8YrlPBs
RpBAaJki+wCiJIZd10i61me8LU4sO9w/UIGM1HY3rqgL37EgtVCsdqFCAatKjSk42FZS3Rtl9mri
3NiS73GeHXLqexPS3L6oo/4u1HRa/Q2n9mQgiNDq3ei3Kje2NgAmhArV4EWxnWw1u7M+tebQXukV
ue6i56QcYFZ1RO3KsxLXKClEUD47XdjurRHJoGOw6XNLcjHI75xTQWzUXzL0ZA35dJ9OcccPmuGl
lVhpC6sXP60swjvXU86e9VHCdbTx2VgzZsJFYXiZZcO5wbImR5oqICynzBTVWY+YtA7FZpIzYmLk
W6StcDq8um7RfS47jJlpXgRIYSD1XaMZNK6NMP9ZC0pBdIuo49AP5YZMhb1rlgR8agHngmiagSOY
SWCMFWbMwQUjBiRhq6vA3mIEMA+VJChMvKS5iTEcnvKx6Q6WO5PyiPSMG2oLyHn1d0aHs8uM2XwO
F5ukmwHtbICrf6x14pxht+p7m/nNGK/wOWCsmx9rJ4Aoh6BoU0XRcBsEVbC3kiDxlLtYh6mf3wiK
IA1yFDdFFbVvw3DJ/CgDsVgZfbF3hEi2qi26Y2t31XasgjsRXw/pKcZ4NFTExPocqTL4+T1ZifBQ
tKM80EAJ2w/aDTmazCRnOcrUM9P+ZzNqL/VscWjbOME+cBrjtpU5bU9tFTE9zs4TYKnZ3lBhhRkQ
F8RFpmbZt1njbHSzFWTqQ5AtaNLvi7FUV0ZVdrvOSpBNG6SU+h632wjtamdXwDG7qA5vWkf+0Fwc
9L3qLE/gzfCGjIStTJ2XSSQ06dEY4rEBHHeZFuB87sR0FHGOmj4y45smjYZjG4jgUxAu8bGtympT
AkW9c2di9i5gf0GmGRBrkcffNAP0hpTgmJCdhts8iwXZe1Pdxl1UISsuocZF1qsNMZcYLgm/tFbf
Yabau5qIoIcTj5RaHnBCWFbNFSgKyv56eDOCvzkWgaLhjJg4TQzRvdIHZA+lKr6EuY3Vkf+6M2Vv
+RPEyt0AOp+AaLnQn6WRyU0CYpLaaOyqcsU3VUXl172ebWIXXENsrFnmiQAg4E4gljmdOamYw2ub
/wrvYcG8JLpyi6Czeg01YvpAAMGqypXO7/ZYFTvL+RFREED606FZRecAXT3MPLNTxQZx4ETIxx43
tDGjwRrC0seraJOu61YgTw4mzFowuod1/xDSIbTr1lh+Xy3lKVKsnwdg9J5dLvWmrZHANmkdbPh/
BPfw+EfIKNVz0seml7IP8vsWDW3cNpzgmoD14NhgnpgRU0TovzgbDIJtU9buFq6X6S/QBneYJmr6
zAr5PcfX6NUkJL24dl4aEuKejNO3sWh/YBRKaa5M3gZL+2pWPdzVyXwtgjzYtatWUtYVKWdVv1oW
XRcOIghP9D2oZjNJ/KWnczWnQf+Bc+GUZDe4qaLTHpt04mPWduYlIhJ+nevLJo3B+IWkwkl+NUS1
VWHu8YIALalZPwxShjSdAkArBszjGxAn7Wf+jzyJq0KRB6gpQbDo2efYQblhWXX2ZWjrV21eIAYF
32iXLB76HtHLmOr1aV7K8CrkdKgmOw9vro958p2VxUL4VHuVoXJR9xJZJlo8gscLzdPoaoQXObj3
ATbbpyJ0fkhFi/5C1P+6dVxohCN+Zo4DdZoB2wkOBX1RYTOgg7CrZI98Q26HhAqhzvOyg6Zif0p6
Me7ZcbY3ABG726qSyanJmYPXo71rzgxTP50i0jKl9ZPJqPIHG8/gwNfgP3UIi9FX76rBnffgnya0
hSSWrWrsaQMhE0pElPi2NNeoTbKcjKEffaw5xkOcauLFNvFMe4Qek32skQkddTf5IoOWV7zBQvpV
q+AebWD/oYKRDb+pPobnZFqp3MZALNel2dct1Tc02N2mrgSYIHeRt8RnU7BnOF02BolpyMAyvea8
6slp0SL1/Re01LwS8Nt/gm+bwrxiRWghh/FsDBobMFzNVdZr4b0Vr2oMovxe15q0sU2415oxmLIN
1bec3GEspHkIsoR7MIcWKvZK0oOqLFADVhjeGdw0ei7xjjhpMXG2hxS+y8gZFivgq8iYAzhwRopE
d63nYCA6mFGRbbKuWE6TI6ed0ZgIEQnh3g6ppOU6lACpA/kjr+n6RaiYnPSu67ajyNRTAI0O5CZb
tWxFkjk5lBq1iqwg+BtPLXxFEn4kDMjXLdbjMivYCAg/yMqFYviExx5rWKcXN0ICVxu17GcFJ3UT
JRxNtbqN8a7T4rulBM2TW0N6oEN0uavKnoelNVu82PYISKu0tat57X+CT4ekFQ/vQ9tlch9ardx3
OgrhDIgF0cO++oK2NDv0ea08PqrYacQf9pitwYOUWtfAZh/cO3gVDOO5dl9V45SIWTThw25078Fo
q63UMfgwd/LQZiykYLZHxNmrL0ahdd9sYsYEMdM5B8O65FQD9IU530h7KCdy1M+iroPHoA/BEfX1
tE8LEfihW8xbO6S52C0WJucADWBvaTg4l24OH3VQR59kxJtw7lhMpWpCpobHCMGnXj3KNYadEqba
dhpzENg2GqMnM9nZyaD2sdITP6kHAv0uPWpJrx7sogVIF7CWjEY1lhtnqX+YsPcRu2fjmZHNWBD2
D13SBYxpENpHQ6OzzlsYofyQlt+BNFs7mnn1DdEguUM4nvvVvDR3ejdokCRcvusmykrMg7HoHmt3
/ma3essiqH+DDRjezJPZ3AyNofupLt4ma71pEz0ydmUQkx0ViicAOOB+5ugwTVTm6MkVLOOTlmR3
0d1G9KRutII5FdvWsqsaiy4/svA7OYvpIZjmCnUiDyMQ9M9jLVKfzrSfCiMcpIwpPhHDu4NM4eP/
ifPda6VHj2SbidBP9Co4LMH2Y93a3giyZqNPY7/PMLccpmRO6Wi1xa5uwmkrzSW7muMg2zqScWq3
IewqxXr4arYEe4kk605xnNWfrDpPDqS1cl8ziwV3Qtt944ef98aQEmEdcdBvE+dX10Dd8hNM2VUN
FA6kQRo8ApRY9iOx5H1B8Qy6qoJRzUpEcGobNbByCvEZf/0M5jROfRdv9w2yxnCHGJcG5cru7mHp
sTHQUY6+tAmbkF3azOO5gnPTsGYd6mcna66nyXohdleRTVdRMdunrgLrfg25UNduLBxvLwTq1+HI
QR+OcNMEZmEN29ruBg5cW1TBUV024qrNE2XftbDTbsgfcq5sS2c1ATZHC5ubZ0A98gAhsQhZbCgE
hbS3rqrKQ7rE9sYS2nOG5niTYVo7qorm87QWbGhUHtE32sOvUOlYQtOIWGUHmYobL+vM9EjXxIyV
J4nuRTUk9Mkjy32IYhe6dyMfhlF19L7Tw8pkr+7t2FnB+BQX6qbOW4S+tdM9CwtF2oauRXWqWAEe
zUGLMXCR3Usy8gcaS2vf6gE103TMqn/SLW+OWlTQbUqVQkIkpuMih/fO4ke3U5dAe2Uek8r56toO
D4tqQtCKDXF65rMNGp3nLOiw3aOHhSCNrjsd15mQ+PimspOI/ROFRDZ40U3dzvxhqH3FYw7ILvFd
kJQs75XGRxXIJnOwRkyYVjLfwInCfCkSa7lRorpP6+wZz1VwGG2i15veJFStZW6zH+lXfXAmvfEj
wCNbYcp8h8mFlwP4beLPDExS89EX1gH00EArfrOjcHp19GDA/YI51BJlAVKri24htpIGDRdL5J7r
DAHzgiifOvS1G6NQJlC0yTkYS2RutAAkIGuO4WjEvXOXBg3PerFiWAe7YYZkteM3iMm2lQrcO1p4
ACxa7XPoOD+0jN4rg63IaRoL7atrKG3fzFr5zZ0DqC40pHJfzMqLOlA3Wh51+EMCjQ5mk5w484Jn
abV2AI5BGxB9uxsdG4Vfswq4tkdYJLqpzI2iNLip2OMjHy9Z7AE4RU4xjtpqm5bxvd5OasOxl7EV
Qa17eEuXTY7Meadah44f01k8SjyGn+jmDzcEN1SVuANEEcpNwRLOhz35Nk3ApsDAQJl2F9PXZwm3
VDenXc4GAyL3MIS+bjEmbQyDSz49dAbljTruhkNj0RQJ9BWVemsB28gtBSc07u/S3Or3xGr7F7QJ
6sqeEu0WsiQk59FqdznSj6eI6eYKJEnqJ1MKRpqxZdyz1AV2gjOdykDZPxjN+GMYcYNE3eDyWTIE
zNFDn+0CBbWGDRH3xUjFM0taFGYVS6BlWeA3mmZ/23SVs40II/pGaFgb0VVsBBtBDjyOopSvqdwn
iektYUO8FN+tJXydY2P8HBpFeewsDTWIjrQ0PtKqmFW3Vi0q8JRRZ/+MUmuC6jeZfjAl2TbT6RzH
u0WMROCK2aLXKm/bznhrRKw/ug17PVZ5bMsigHNpMDABLBUQHbTML4XtdAczK6mbOBKze9LAlUCM
7vcFvsUKIMEXV5+/OvGy7jVnyKBtxTpPy7S908sALR5127Fg2UoyDX5aWiLCRlmyszkZ3ThN10JF
Wc4UNIYrPSQ8E6hwuoMB3MJGxBsS53p0wEweHlRdNJ8iQzkPfBVzYzuMzBhn5tSOL6ALNX+SgBl0
VlEbOtqAA3XoPjkMl1/7uIq3c5eZL4nou2tzhUxtajxMHF9mrd8xjV4NkgBS1rUwxvTgqwFOlRla
K+AlgqrqIJv6RdYYh9ZlrEEc+b406bCFkQW/QZnMnQvC1MR1gu3YVN+noWk+U2yCeRXO4Y52RaiO
khs7z7P8VDjR5yUZsT5qOjA3U5VwKIhTU4Y0N9Luf4yGk3mVSKtD1DeSuYd7pkOdPZaz1X6yhkK7
Aj/kXMFXj24dmS27PFXpdoGKTgkXxXEn1t2/9gyOubxLnYmlalc0lPkkJQy8nnZhvfJi+eFaGCp6
2sM8zo4pmYFqOoS2EWztNTcVxrHDq3PVS9iqv4sLyIBOwbuuABXE57MjHDpGvQ119xtt4PVO6wue
Sc1qv1Vj/Ug3esSiqx13SOLzW5aFw9epgLBnNkG0YfMIe5AhtUPcgu8ltdkV4IxMnxewE7uiGFho
zFa+ZTuDuESfgVhUXZYcurJ0T6Fj/KyrmahhtSxeVVsAL6X6WVV6DY89S0+zNls3BKkKX3Yj6TCE
m80nlNj49dysA7HaSGDYZI53agh7pFxBu6vwuCK3zL/TEhTxsDZv0QRhCqiJME92wcDvF/G6gjw2
pHnKnQoCO920OGB+pIFVemVribucM/gtaH0qc3Iw/b5zH1I4kNfOAi2c6kFzMvoJo3Ks+nsnSxVE
GlA29LIPG1OLtC8ZvgfM4yI6N61Z3Lipcp4wHVClcujY58et7tDOOzvoUNZBOpidwXSbW4D/5tY2
NHZdRtL5WtgbAPTKNn/uOju4glraHKJI1IdAtNE9UNfWL8QCR5fb4vUJbm1z4NaEdsg8rtfWthwh
8OVBsuzLxDWuDIAn8D5FhXwPNYTrinL/yyfUhO1uKZZvuBodSrDVZB+7kTY/grg0lbFe24kWJktb
aeOBlmQAfCridmQjjQOxtI/jJA+qih9rGzxLVLb9NpMdOzI9So40ude3LpqEk0Gx9moBkMxbpRHy
J21T1bOtuqegyqIrATZwn7YQ0KY4eQtxvPLxKQHLpTYLilS9tZviNoAWZU8+ERjKVTUbAumk+h1C
Cp5vC77JHLr6Ni/N7sDDae4QHsmtVhjVScMW+2AEifM0Leq7U0yMF535BtBnh4od9NukFeoorbpk
LqmLR5okUFzCvmfn7naeSLX4eTCc7jpO2syzYg16Oj5xT1uWyU+qzAX6r1Wfl7jDvUJ1AqmE3QXB
AzdDsO3LKtcrWngsDsj4bWOTgxStbT3PmBpP9Of0sE0nY+1G1cfPvODkWuI1jsQz9LuoojBhOMFw
mAdnxb2m4KNyQe+3hPeUV+wALKrvb2TSIxc4Yp2/RiG8paLPcCMOLuE41Uh3M/eTfWO21bArchn7
ZW2WXgTxn9YZCV9VWsOnBIKRrw8ByiI3dXbQD0C+SIb4HTjm6EQPMtqBsGs8FcwT/p5usG56m9Lc
YsBALVvxlDRrs/9U/zDqdDwg/QKwhGLSOhppkdPfCWxkq49VsTOFGd0YTTmC93XgqLu4GJrakF/t
WT7RU6yzaKterDRqUZPVVABAV3VHWRN/1cZpawRB/2bmrggp7c5sRZKu6k7KhUpXrATYTu+aJ4NG
FH9ocvZOVoZ792llgI7tg1FK3hFdYf1UzP7XTj4+k2OtToi98HRQeKKe+Rzn9NhNIa4vCgidNzU0
F2W1BsRWE0zErIGfEwdMnpHD4aORMXkYRNlwaADmHgSss8MdHh3GShheSdPeEVtTfmpt+s559qyI
SGhvo+I2eveqckX1bC1VE6BmaI3dLOPPvRuxSzHH56haPQFy0k2PV4F8UNQMIK6jwPQxFi3w8fNc
AovPzWCjJ8GniW3FraUWEG8Up+v2c0y+vN8lXdN9phOh9/Q2dgGptehR6sjUT0CP1XGCHf01aHSk
nW1PY7bdBsdwZlVhuNGXgIN/r1AhZiRhqX1gaNqBTU5whF0ufCsJx8+qRBW20FvtaWGb7ZN+pJzn
DuXKybb8WlXfc734npa58EwS1cV2chqtvhrYTzbbLOjvMwW+tldQ8pE6JeycImNbQ3uj1pt+7wXz
41DlGTUHyfGKNtTmd4jd+U/mqX5Z/TdbN3mhiFYG10XRw2uHeD+SqB26ON43dMbfLpo9k2OS8Z6k
XOwpiFubIm0od+UCP4it2W9LCjW8gLlz0mT5GmThWqL80nzNkyu73omH9QuQA/d5cdj2lYSdiBwE
vJ6c8iPO5XGT0BtW15IPFMyZL8xa7G0BTLvjeAnyHIj/0BasL6YCqqyRuHuHgP8SDtpmTtLPQnA4
J5tG7JJMWZ9w2H2fjfUkBOJYKUlE4ylCgkSBPkNAUbr5jRxncVhQy3itHv+A7F54uXPlDPc5HVcW
RFwqnkZus3zPs+CJ9jL3xsg59PEcNOs/Kzn2j4mtWlyotua7c2eKjSsXcZsmjWtug7or71gt9dfK
iF/QtX4JKx2TBF7fTScGamGOhh9iKhtucBF7rqyYa0qX9JYEVHnXV/p4JUuQjdSJx00Za/DPNarT
RUyFoi/KkFJw1+ySdYcKhY0zExP4rzlgzAgjY8SvhVwsE5T5qRple6uUT2zLiA5EtRcsC8uJ2NbY
4MJr1Uf4c3KEcjtUxoBOpY934PoIdLc5MqeZdoTcpJaDsYi3ngSY206cudRx5Fzhhnlmvjf2Dsci
nom45A63Q+IHpE49VHpwh1sUvXudrMq6AZZAtkyecq0x1goR76ZNlg/tj9xhH2WmqtyWLWu5QNj4
6sbwx+RM0RZr31JsOQp5qpmWPA5hcNIzBhjzCOyJe5k7Q5NsFuNq0t+E1rZXVafDhcTQtclzEjPr
W4dxG5tvUi6KUw9dmJ/AeResk5eq9uZifDGZqvwMTYEHGu2b0tAnNIZdz1s5ZxQOwyXI74xQiRtO
csobi/mEcyLre8ne+CoJ7Rk+tQVp3nJJq7ciQpYjOLHNg5Stevash2F9gBzknihCf++ifqQajNtT
JUUdcC/pH/WzbugealenchukDYxDILhxBkDAcsIIPVbY32Hz/YY7w9jK2iVWmPDiZlWXbVJY2AO0
b6eZOZbpv8occtConPxG65u8usqNNL/ROVtyCN13E3DwIcGYxe3QkgWvW6jnt+aUGXcVVX2Ph4yV
o953n0fRskZPtGkbu9UqmzG+8Dhxbm2Mw7a3rOS0OG56svV18d1wCzhnZTNthPWuDtPIb9yu2zWD
gzi8a/Hr1UVEk8aUHbXSNZj+Cn3jUmj3g8R6EkX2hZS0OjlBG22XODAOeP+sA/poVnNBN6kdh5fz
p8EkKN05o3m0V8T52Lb5dTk1UINbtfgEjGbgxpAcJym17UIWd9u2gw3ywFVXTsi/UJb7UrarGSMV
nAzoRriloReJlOZw+N/AizYpN50j0USNrwd2A3ZYT8ObBjEDpzWOseGYHZJ/G9wzo0i8eYE42SJL
D0Mn48NKDmers3Cwn7hsF/AVbdMJ7j2YgMob8YV7ElEML1YaEIAYNJxIOvlhsNAnxTYIg4mi7q4L
KZEPCXYJoDbsPDF/s4DuJs46wtRD29peTfRhXelWbHwbc+RKzRCI/dhANITlXB6UHLKzYKW2D5P+
nKLF3Sd2jSBHZuKmS9YwtjQHHzTzckUsWp5s26qOUgMAUaoAvWETNy9RHFfbELGXJ1mTeoubG7xf
eBFgy0nRZ+nDgzlwPOOMKDOQotDDFnTt1iqQPm8iQVxbWCXnw0vXwDLGLeemy3Jw3dDeDoOM9mM2
cvC8fF3qoTmgMiq3ziD7TyTKZw6P4IQldZ8dTEDe15XRVFezqIDImkN9rqwELHE99yz3Fs5o6zC5
a5vxQbIEPWiTSYWs0ySy0fXMWurfLLdpb2YJcaJwOvvYzsb8UA09pSdWGJ7DqqaAiAh7K79rIltt
NXd8i1N7fML/bkeb2Z6ZglImhWoM3/JhtnepigP20WPKUbfOPxhWCGoxyjNbi/BbZ5nFHt0lXrYu
5ag3rBMvTZzhtjCwUkTGggKtCGqybaF7wnznnvQZJ1OIYpwcb/4w91WKPoX38tKm854ya+Oz2q/v
m7QabwqRpwdHqX5dJ2okATg4NFrOppw5zdYzVFbKcwmDf5yjjZ1Yn7Oqd/ec+DSnym5Xz2Stsw8e
YFPYHdTgwD22Thl4WjxOt9UUlqgCVleB6ZbIzNyfWiZeG3YnnFq/WjRjHG2lZV9HU6bnYZ5HT2/C
fmvyFr4rKBdv04EDX8MKi1PiptYJ2GS8T/L0cyKdjC2p0K9ay5j4ATpMbkUqNw4HOJw+kfWzR6KG
HGbNR8MKwq9pOL8VXf0MaSTyBHM5/X0t5bOhYi0gJZtADa/TKjmh28XR78KAKLLrpO2utBZjgzHL
8GNmoZsia4GdzTPH5vb0GUQ23ftulIGGj8TtaAc5/H6hfcF2dySgejuXIt5xOnCLa1ftlsF6GYwu
8q2ZV60SDHFwl9G1y13ds2MTty4U0zP4h9STE0U68jnuLugz9UY9RwAzdkqOj1KXPhHVHOcWmZo5
Wy8Nq7sDiAaaTNwALn0/mZsCLeIuci3Bo2C+qITzvspqaiDW6y6t1p8WOcbXbhH0J7Y3kAo4Io83
UDZG2tOoE8Rk6T0hC4ZLlZhnDJLpjaiABy8R3JQliuqtiCsMspTe7wjGpTu3YJ9I3iraWDbe1WyQ
OfESWwHsGr+O1E13DLLIp/iFrk201mEJXA7lbU3+DHTn14PAv2fP4QVuAvfG0d7YtziculTP7tSD
+xj7/iZl2j4kGl8nNKkFVa38QntBtLJalsMCtNyzl/ysxqX7avPRfDfhhEzoRnCl4YT10y56prsH
gLykG3uIHV+E0fgYlI5zV0c8oVZKmSkh+XusOmfZtfZC09TwpQw4W0xGDHKi6bHTkz71qYMFnmqG
fOtGojsafdbd93rQ7ds0Lh7dITJ9DFyGRxgGCSvM0MIL6tF+sQy9PQxqNp9CuHOftf8h6byWHEW2
NfxERCQugVsQ8qqSytfcENVl8C7xPP35tM/tREePWoLMtX7buHHAUUvDKvSJS0xOAbCHeCjoWK5C
NwExXNqh9TM5uvd6tfxJQeY8jeNI7gqwFF0t9yxtPb+Ysu2+2squziBUFsy/E70sIGW+bCcyc+MK
YDaN4Dqhxi500InvvHPZeUiU+bf2UftR6O66n5PM2ZoJy6mCiaw1K6gJKTQI4GNi/+3r6T3R4hda
Cqn1uct25gJkULmRi0BNTm8KbwVktlNt2w5CkQUJ5oKk0Ec7m9Q/0bfjmy7YfTL2XfoEliFkVUFb
MEMT5J1MH1kXY5pFBicY8ineJwTabTxn0MPYQ5NQuu6PN9Xdiz6YvzgfMmz7vbObDTMLdL2N8Bhy
XUIL6beMyczvJWwGzTP0fhlMPHhyCXaHu9jrZgO1ryH3NaNpDCgoJVG6VNngj5REfCCOMrbp6Ly6
nTSeTKsx9qxeaHZk3nLAN9wsrh2do6xd2QvKjJap6DklsfgEfVi+9jZii2pxi7Muj2ilVMxKm73T
KOQEDV8O0jLWH8tFZwZbIZ7M/D8cxAA7t6h/ZBQIFC+rAHxOc+OSowGY3rJyqyMyglO8tNX3qGcP
0bqQgH5NizPJmMI4Adj4NYBBHv/QX8FVSaZoQR7/neJ3KZR9ReW4taXaW/KFTiz6DPVNbj83+sm2
QSUf4+Topnsi5FNoH0G4tufu7ZYJ70zpDr1RTMkV+4/ll+mHRVecqfH17tdiL8sfz7mxd/mpYHXo
zrba6Su7kDj1gKDVEKZqr2sXDUyLejHnVotXM39Zq8ck3XUOOJ99WOoOYu23nPYFcFSnBQaK76o+
L+BLKe7N651/HmAai7GHIQGZ42pT/d9A/0qi/3bahrIANZzn8mcgGsqIHsD69VLRnEcFl4eGJVHb
uH6JrQ+tPetNdrAhr6V1c1pvKwftXEd3zU0dNnzzxMJvqCg+iWE7dz8LAIadI3FksRLT2wJG1cXh
NKI2YDMyGb3AuItpr2dHazm5SbZvrWJjW3tR3KrmpeLNUWzaF7cH7ScceOyLTWOeYfwCt3c39fhz
/9Vk8rdia6oyAt9WOntC232s1bvgvIyb/Jgbu0k/0SN2KAtiktmiORgG8Z0ltNGiUNU7lkovGKfn
KCaSZABgnX84gPxSPzoDqJzVHNXEvUNjR04evKjeanmQQBEU7PppNFEycUzQH/HEcI9s+NR5sm31
q0a7tvUZ19dCP/TJz72OgtCQYLL5Ai+aQQ/dxSvvVNgnIMvk3DzKFDvEl863pb8s8xvRJj5cR2dd
InfXwGlh+9eQ5vS7DDVNaYe9/lPAqpbcqtQcpKtG+eGljh5Si8o9FFz5xeUel1TeWZ1otzX7LpUd
KMLKWlOQuKP1mtBNcwDn/TJyI39wXd6rlc0qv0y0x7vUd3K092pGIGVdXVsLSpMu94JCb0RedCnI
c2S0p2Sk9LbYF07lT3Q3Jk26H3WawEicRLgLuXR3uM0Xk4I6ixPPex1bDl4Pkq0AUo18a3ylnmBD
bGXQMg3Sf55CLU+kxSBw3S9xSjzR8wztVl4kZVxzZoV295Fp7zjtFWyva15yYjS9fAm6/tGeX4X3
1Ea7DFnm2vyBVO409SbWJ8N7Rda/Fn8TpTUQWDV9OKTx7cWYoVHb3duQDJu+iuUzbV9TemBHsY/i
+SAnEeQkg7Y1QWIe7RzA9wwLcAmHBRGOJUb6xtH7VM+d/taZm1poe2bbQ23cK3ioG0p/LcpTCmiW
ms8E0OA3Y+WX8t8s+fmy88qvNaSHJgbTWaIAYwDLtXZFY7QxprcZ05Pn/dDnye17deQPksAgRjR7
T6jTKbNdjd1APGrGcbtAyx/u2kiL3szk4i06EwkHIs8AC9NGK6ow7bS3EVEa7aS+G91y+zon+T43
/zNQvC8VEeQoHOLmv3rEMji+TOrxfhPOgIioszaFhiyg8T2s51nBRFrqyFVe6K4WbIkU31TLxaJ5
1iQyYo7ebYp/siQ6RgSrO5Hfpz9EW8e9GWrZqaVw0LWJzhmvOkXNo4IWhzpiZOXcbzdTvZ4U3XsL
7amJvYnNt6r+FIJvZGbhQR5QS/omtpCe/GAvMu4AOB4IKLdINIvd/3rjLk6dH/Kl35Ra9K8bmw0o
M9V2F7kctPJ9mL5tsV/Knc7QlHvHyvuq7Sv5aEFKnHhu1hzRR8WOWNm7im65iX6/XCcU7ca1muY7
EMZi0oLZ+V45c6f2W+Uvjn1OEL3YzWc8fKIsCzHjMfjAoukPa4a+fT9pF3feE7jXu7wP14E2v/JD
qz9bUJvGYr91vrTuOeZN6dNtWe6M7K0bv52q2S0Ib1EeMCE8W6Rdt6gOK22gBj3jyK58VX5Z8dXp
mgB+FqaGkMPnrnmnJKikARbAgRR59HkrbSU0Mkbjv8a+3otWPW1vy6di/oMGqbsfVLd7+grYnUtf
GD/lQqust1vac9ZyeXKK98ThO4gXzWy3li+Di1p2fZT2ldttyzwdEPkY/bXAJX8W4m0Jtqftqvgt
G29i+SgRiuj9SWPGih2vpw7QyhFrpJxIkhD2DDFTSEdefyzoetvx6/cBvWd1WJkyObVmcZ1IjeGH
T7bML4GcbuOEjnAAJCwfdA8IMiNp6i2dqAy2v535t0ODktHebs+kwK/xvWUu5GEIluxXg4FwqYLr
UVxPibVBV7rY2g50kWqjdxRmoYzWB9rKdqVgraKuEl471HOi+1A+FXL4XHRz28WH0v2AMGCVLral
/Z5Ev/Kh9yhqL/fdl3to+0fZ8B9O7Mr+WO56uDmck4cpOUi6U5pa+Ml6vut6xuXV5FTNS86M+wFh
/ZTcUxHloVFydUpyPyiorJ9cSnuanB/5k0PMo6CUROQqLzaSlnfOFjruAm/9jO3nbjhn3i/dKsV4
jOczTae+7C/3Nw1umpfoQINRZzykzVNkQMjbTkhpI3/bb12EC1MeOMnU/fNAw2BRuHpUoGJC8NOv
LL80aA9Ig1xlOJAXYD8YxuOiH1THKiv21uxsR64N0z3qGoREt7WyBwlJMq03pKqo1R8W9bRMX47O
E/NZpP9piY0YDpk9HWONdhnaDRKAUKEKEuPn5JzW+iq1nxqKsEnIv6Cb9wvcR6vmfV0cyvZFmIgw
v4RzktZTNL1SelbHh9XequRUEkC/7jwXkrl88EBm6+mxyK4W+tu0/69Iex6Ck+2+UtYyc4ulMS6W
V9t4ibPrMJ5FfFzukqn+I5NHkjKH1WVeCVOCp3hC/Vw+ecbDbNwaYPXR5n38WPVHbwhZ5NCOfHMf
wXoTWE3RZPQ7Syq5qrNLh7pdULAiCoI2dx57vtXfklwPU4MetMxCJrGVLf4ZVFIRl7O4VxheSur7
4vowOE+ZmM6j8V88RLvC8MCq6TlUDyw0gXQUa0/lj1AYs9gRtkS3axMypjMwA15XzARS0NbOVpI8
0GzkO1zAbvVEkhla1FdzuZ922XGmKKPovlO01GVFiUN1KPXfZHT81njPOAAMkRGhmAWgzyUD/Ayv
GE+/w5JstHQhmmt5zLqScFQgXJ1rjn8+6FleH4v4A2Z0N3hXnBZMBfF2vXdpMnTMTug0aKnlsyGL
bTp1T0NMZ8hqcdDEGxV9zjZq/uk1ai5FZAdaC30PWrXaf2NXbtbkeWq+ooTsVkSeGUdCDYKptE0q
YAHsK6vfuW/oT7a4tOLSjzSU03zvE23lnoFcUXLoDcZrW/BA1wV1FvG3ZcJaZb/tWMFHoOVHUcOl
qDbOcBzJ+4Hn5til6QO8ueKvrJC3RLSFO+BHmXoexw+r2cn+kV4MlBgc2tFWVT8mbLvyUvjPv9oN
5UCqRxS9IpNhF28PiTNsR/2nxRIeeVSa3hOMh1IdGhBQgWvHN+4KX+1Dy+ZDTdsRupM7qh//qYiO
+72O3E2jBW2ZucuSl8VYKQxUIdjfuevbLJw5wado00vzzcjbr1VIvxBdYJk/bfmX2M7Jph0nJo20
LD4mlbKcI3yDAoRxXkcKR6+NxqWbvKXea2Lo4UA/Wrn+m1GHRC/V8ue1lBbiv9E/B1qjBz5qsrfW
Q4XzZWFDLOR/Mf3PapOtYj8643mQL1O7ldC5zMCUgvs6xDDbjlA/lN8O7Zdt3tqaIc2EqDm19bbQ
HwdnN8qD7eD/pyDHdkM0FEHPfCirdDfQ4Dsh7zPErVenwTopyHGZ/JSmHcxAx712MKBJG0DcTH91
8Pdr+g7xpy/Yo0iNDDLEj6yZd31AkN63MUCb4W02KcsZet8sbrP7Q0Phv5VeHau0gtJ6qM0XhKt+
Ws9gPr+c71b0oLST7hzKbDfkNAzz2SDP7fXJs/8GOuFB/wu1LZP3yYmImuckwph01Hh8YAqoOjpD
Ppv2bxU3qEVf4ElSBG8ozciuzYo/MV9E+2KjV63OhJHAX/AkiwfZIPnaq3thkntqOvYe+zyWf6aU
m5hiIwVWlb7IAU6JXpmmvUbyNZ/sYFwe+jaC9Gcke9dRfS1kfToA7Cx8PABddHFSXrvquRzftPbZ
VU/TshsJjKlcpPiEuamjXfAHmqvqPg22F8s7dak41EAl+cL0gwGxLN7o8n6cUzJyTlgF/W59KpxT
KT8y+mHWpQ8cSVk0zX/JdBRUnq3kDa3Y8kyA1ZJ1OmGmE9nfiAq1GfYx9ebU7KY1Ky43d1X9eNTr
FFBgqb6jhNVE9tNmDyifNm1GFWzc7If0bawXDA4K5vo7nb48zMoJ2gPN/KiMf60ad4m5bExxoCgG
ZRfP8eoOt0GjpJyYflkj2yiSsFekjWjjdqU6TLY4MSwqi/Ppn4WobxE5odPDGZ/XEagh8rH4vVE1
FKyc0mir82Pkgetr7gNGwmDNq3NRL5DluB+BeiiBSpfQGLtjR5o534ejWHhyLFWWupoEuA669hdZ
bVhGBOO2VpDH4s9VCJOMOdQs8enF2InAYStvCEYOWOQVR6df9j25SuLes0arIDL5vut2uSEQSq/f
emQ8wlgEFVJYa/R2ZteHqX5vEBo3bWXt24WX3Vmmg1vHH8Ncf8Dm7L11DF0pznVNa3OzBiBhvlyK
K1hmaI7zEXz/02Y4lN54pCTnRt/qZpqWbdokrW84NVnXMnQjcehd7Vzm8SkxtW0F9e/DZPwqTW6H
cn6KFwGLD1E1GcFqd4eOtyb1iCYqzU/0L8wRNFxxEysfZ0hAgPFzYpobXYlLZbb/zbkrQ6MmcNcr
vKPOZYvmOxCD6beaGa6e5gX2lGP4+1vKW989S2tkPF4r3/Dum1zxAS10ndJ8q8+4BpzluJL8gibu
WnjwQ6a3q5QORUlllt5dqhJar4KhH9R+jqKrkY7kqBJCP6zdw0AxZKWNmxw2LxL0rwEsU7J+cjmZ
73zmFV3hZSact4rtd6Pp/ZELs88NvH+oc4z4ZMYF7UjZq05S+Gysr93ahR5/RiCPHJY48OYstDg4
Wtpf12VFpkM/V+whrlh3mq2fu7rcmx3vKZpK4rYC5TpItfLPVnP3eT1dlD4HtT29dtRpwmZS+L54
0xvq/r1U8xM9Ue/TOBytPNqYK/0FOrXiZJ6y8tx3WpDELZlOCKxhUZcaLa/1KIafIbJ3nqFRaOKc
EmGHNsRyya4oiW9A1U6eGHev5O0lDOqUFEzuOa64XupXU4yh/F93Gy0GVrdBYxYkidq3XU9XXb8b
xExfGTWWMHs0Yh8co95IDIFmfn9/+OzcyAibfz3qLyfdOXb6uiG8+kHWTGujMT2PAEi902xjDTxO
gPrM9rwpAOCBpX7F4j2lpBAH9pjwj5LFr6r5vd0ybGyuKOS1rYH0zGR8pPfdBjaIlpASIpQ1CD+m
PjvkU7HxVHEQosLvme3aufqETS420ZqgEG60rVLQMHfloVEtZ3gJQJFpphwh2kIXW+FAEmGSxQLs
jprEiNtAspMaMj3l7kQRWbyLxnnZWIROdQARxdyc6piz3F1fLaSvY88w3GqeouES6mu8t6N7IIFC
qBPiokO+UMOEuS/yEpYRdd+vD8iGBlY6Wrul+UyH5oaaukcq4go/w4pQqvi95eFdFlLl9eFWmQ7N
BVbZbDU9ezb7t3xkw+vwyusSryBfJ0dG2zzbff6ZLTK0kK0gjtzPZUyXISPV0DDPYRFFBlkhPSs3
M4RSpBdnBRPW9BzJjD08Hhn3Rzs0jwvayS7hpdCrwEXrgIwVMzda8JVTPkopOORNaFoGDJYbWyXH
Kur9LGo2VQ2njc2BKkqEkU2gai4i0t6RXIPLN2Gi3L0BuEqDRZiNMyV3jm/k5s5xy41hVw/Ml0d8
v2xZDMS9FsRkYbsGnnYlsQ3hvaTbJ0grsDCLTmK4AUQGWR3YBd6svj162ejX930toTi91Lu9xbir
hvLP7vDcleb6oU9QbeNyGdkKVyDZxkH27NLQhN7Y7WltqTgxJTaiashB9Qz8fkaC6sxzUdu2ICv1
qWMZpFoz0LVpy8lwMBHXLZ3aGCj0vKl4a4bsOMyZCFDNPq5JRI+jVT7VNmJF1BNshZjYMqv66DCm
savBsZgoYzNdXNDEXlqXD1ognuIugZplJLN5+5IdDq1wymB9V35FQFGsSpsomgPixLdm5PiDdFER
0MhaSNxkVIVPyMId4Pi8McFLOvydPS2jeOUnOHNUXvw4GnL2NQobIreLdSoDqdlgGlm5kXiVGyW4
drGIJu4GuVYQz/ddvQ3MqjoLF9+xzslSdxVKJcP3EvljYjIJltwKEgviX7jop7lKBU2ghcTE33W/
NRN4w+fVVlh72ZxmqcJoFaEJtNfo5kUH9m8xb/jx2NH1qoxTZa0vZmbu0XjvGqN7puLkBiN8afhy
xlnuBi2cvRo8NJv2CW32cS93GKc2WMpCSLmb6BlV4SBdTIIEk95IjfxsJpSiLqyfLlY2DfwYMoE1
9jZux1DODJcM2pNnsrpN1aFnYqcJlxZaex6OhbpX2GN+NpydN/+zuL3Ghn+aHPlGHRaReiyZ83E9
8F91YhfSnlHYilfE79b3QvA2ivsvnj0OWNzEFhrk3uk/CtvemkX2OAHO9XMCIVzh9YpPqWp32Puh
d/pAzvmjZdUHfcAZV487Q2ZPuMHBQmFmIe0PQhoH3fL+WplSE55jw0mq55q6lTu9bgoAODl8kYh2
HhpqcSLrWhNKg5+eD9mVNBWjNDQ5j2znY9HA4PvOIcBR+5yQEQYReYjFMM8wQvx9lQGn5L3nTXRe
B4xqU4+iMolfvGq+9MWAhxDxv930lT/gYECcVe9Al2E0UgyD1F2nGewCd4OFRRH19Z1L0QgWQJ0/
TzXt08unkeX0goxoeWyHRHys3EaQFgMTdC+OVdLBAkQN+Qw2om4Ftxom/UyTIKK1iOWUZuD9Xba5
ON2Fdvsd0f8nZ1iGPezajzubWzvNzjMAIw6UsInlu4jH7RAp62GaapBDl2yL2mOloQYYOjmSjh6M
dIQ4rbuJ7ytjubDG404VbBNSdQ/CtgNluz5Ks4PZpH+16f567npR9J40FGJaFrYGqzpOiiAMAkRn
IznacbG/C2EYezeLi/LsjgEBKUlwGN1QQCbz6pt2TGMx+HutcWkDhfXgk/H9PtRw3qSsqpZa0B31
7B95wjRHI2cmCdEo2zhE07CdDQ8PCH2zsPbbsYB27XCYV7OqD1ZCUiMRC+1sM3dboCtkKKwmkHg/
7pyiQmM5oD3PKos4RAJonrQFwz6VyO5D3Ug6VrKcs9kUN+R/L01RKgqw3TtLNBo33a0bd0u/cb8r
0wRz51i431nn/hNKeHxdLRSETrL422rCYhn2mRPXjN6lZ+QnAqOK3YSNazPhIQulRChk0vWyj5yq
bP22zr8yipEfa4kCDAkRHTy7MXH7gzJ06AJr0Vh47I9htNrTrJLvNe+GHU7DFBd5JSnKVDm1pkn0
6Oo6bs94TXiuzcRAeQeOZxBfIdy3plHGBw5/92pYS5nDgUEE4js0WfRpWtYr0IZ8jLLjaNjHxiMi
w1I4q+mox3lJMe4er0t5aUkI2XWrhd+taekbl3kftrmDqqlDpjfTyc3VYK5ohyrHx6jWXUrjl1pH
VLYZ3dim6xhftA0j2BoRx8cNEQNNFkfHLmWvL/NhxpnqGTBPWKqfEKUlh0yZyJWMiJYD6sGyFxz7
6L1c2nDJnfSAjnXPJNnFwK5zy8jlcAk1iafr1KTOtyxtskuWobyp2Y1e+QzNWbetyLrPtzZSp+UZ
0n8bx1TtOotD5kPnKVzeJjw2GTPlN9Wk65Ymv3IjCvI8MCZ9DbM2xciiOkCdkfQBnJSbrLBRwTNR
dZyeS3Jz1r7+y9eeFTetK5ZQy5AeImyH5JGgx8X3WBeq2U+DeFYu3caW1AFabP1S2kW0s9wRepws
kndibrhvexe/sU3mytVLGwfvXe9tVzXpH1DP3stQRZAfdp2jhcTPeVKdGrex0Vgn4cnhte8MKGCv
XA/skDh75Lzcslxb/6quKD4EAsldu87jvoItpeFAprwfWQSjQ/Qfk/lkaj+yQ7zvacOLGRvQLB6t
jHqOM3dIWS5wGPzvwa+IqeBwy7MWE3Mr+B8303cuMEveM6D35mI+p25r7OwJBQkDTJNrR9QqAnS6
A7G245KjSgcVBhAs3jDTIviM18reoplLz+hijI1hwFE0uFMZyqp+PlBNi+xDDgMcYG3T88t0wpVY
v4paMKOOGid1jstF+EVmqZ2VYYJHxthZSELsflffeZ5m8px/Xqqo1sYGNvqIW/En5pSa8K9ON0Vj
z6AZMWN1mriBTusyiC0HUEWc9zP/Cw4oAwq8FuXwYAwELPtk5kBGyxibHejCrhvTX0q5UgTOE9hQ
lXv4FloIsITYLviOhiLZoubT6Gbn0otDbXJRLty7HQEQS4LA1gUPzbJhedTUAyQdnqAhnR5TXd2z
peghyxzGC8dr9k2df5vR+lLmM5aWy5jKq5uQjo9Bk5QOb16Q+iGt2ceq5jA3mueMYWry+4TDtLx7
ou3Irm75bLpcS1WDvp762gOdyfeoCd1+1eYBTJMm460dgbXmkYdNpJPLtXfK5tDVo4tQF5xhMxva
5+ixxw4MwR/5otfYLo3xML2SJpCMWz66OqTd2nIAgL4yFg71psychn7qIv4xvfg/hpT1os9V/VGA
DlnLa1wQDchonpC1EZFvgN08DjCgcsSVUfSnRFs8icGNfvtF6jGseJQenMh9jLgJn6fJUidLQ1dY
apQ7k3zvcaLcT41i1cPZToMuIp+NudZy8aMWqhsPZElC7ccWeAijT2YHIpk8nR4qho6wUwW5Blhf
m72Jtyig5AaAdYkXKJKsFQo/LkBrNhuIHUGvgmqNky0/a3zQ0hZWSIyYyqsch9+q6fZpIt4B2RPr
wrlQH6X62OIg2UzEx11aCyGxwZCG2BmGdqSQSpOz8PNeY3KW7fqhrfDd1qSZPBP2f8vM09IbaTgS
r4Qsls2FEqsILF/T/UqBczVm9990TyshNq4LRiqY972nwUAaWbudkhI3pEha8TXpJeM3sqs+1Sea
7QrGO0wUDOo4/ShdE+RZJZHEmIvihxdf5Fv0sbxCQ4mvCK4b0XXKbUSzNqpoSuMH/tl+XTIpx5rz
tTos2oUYYiZbO/djHbTBdCM8IUNfVEGTLiQXCTwWkYcbF61dG3SJihEvyFuMdYQytgbNxKD6yAfg
ymp6SaNIbca1uTRT/yuo3BmfJKMZMoQou6rJLA6dwqen8C1ZwOjJg5d2M0V6mhe9xpox/ZVc6MSB
mca/ynV+wLO8sJlK9izG/jzwIug/Lx6Po/PPdiUig7Il31pohobElo4h7vXyvWpt44bTYfggIAgX
7l0oP7nGf31fZ2aYFpPOad2TShaTeHaANugP0C4532emHtq7+jEzQKsclpzQ6fNyW8TcxXi1sC1b
nXdtCwMlY6efinzu7o6kBo1l2oLeSA23TVN8uGtBZI/bfLHCDoiT4rzh9Wc+GRVd1AH0ABFNbpbk
F4ILmEREgdbBtpbHZpV/0ZDep1x7/kbk+9MsqKDm1nn0pDZfoiTC2UspSBs4oh37kLQ7iwutkR0P
CM4r8CoQ/nmW9c5Y9ck9JAqHczRHzZH8FpqhFq+8Yqu0z+Xgku4yeVMCEYrJ+a1EDBuSAACIQBO6
djESBJDulIp70BA8Mb6JIBPkF5xrKTPvlsYepLWlzbx1ErRfgymR5LTEs/fZ9ug2Ca6QW9tOH2Mg
7nbQg9j4iHp2ChCXqKbOc5o94zcv7CdlT0+tNYAUNuPVnLRzpfL2LYrsDO1DCzowjCZ3XzbAg3Tj
T2l0AvLYep36BCLMKd9oX0wuVhIPr/bskXwiZlBbE8s6ZfW3pamfMFm9FC5OKgsbJXc5p6m/tu17
T6TyQ5kxA1pSI+UoJWgnt+rpUxhuKXAr46ncrfgGy0fRFG9tfLeMLQ60VjVpuoP8PUPiH7dl0A4r
PIHLneECVPjl2P8VVfkrrKwCm0IpJG3Y6JaEKl6ZLB7GoDE1shkED2q009NoCKXrWOj6TYbuqbco
A2Q2DdpWq3YyHf4zxpJ2ty53L0sf38smPXQMVkasm0rAERe2pYAYLzLVOtPYD2aNij8dvVrfzFlp
6tCtlk6pYNb9aaZThkXOjFOsaK+L1flOAea2VZ1+Nk2FjWRhEWoKbfUzUluCYXHQXeLxhMUgBCOs
lqT8bkpRfhGgdtdz54CUoaVgzpzYQY0vrYaT21ggIs3BaZ50I9NZ8jnUVtLXshfQDRZQ7jGUCZ2M
IQCSsd3f7Tj5Nko04NXMnfVDnVUT73+kIzhUS0TEToxW/I09RB5U05A40evIB+d6rkJdjskux55O
1uNqrVc9nobvgpc7DzVXe58W+a/MIX1Jlau2FGaRJeWM9u9oFkMdVMb0OI3d+GbrHgJo2SGVumcS
lzklNKyL3QtM7ovAOLkpIs3xq8zot20Bo8/4neB1EG9mQlnrHg2JFS6W+zu6XBMsPQ6pGCzSiEAd
1jh7xRZcuEv52C1Aca3jdfwhmy2KiGcIlii7JHl3WxVWP6Y5g9Esb61bmVTQE+Ui4EuZnvy8Iv+1
wZcBG8VvkoxIkdKud4BT2tdFTu5No6B1OyZjeYrkYISMNi2wJ+1wrk2NoO9YibdtI0/95vfUNhQo
jIyjo10HgqZ+VMYf1FYeYo1zYYNW1Q07F+hgHhxg4sit/klrtTZaKXoWEzGcedPqoLB44EjOmvYS
kdJl9GR7SN3UPRRKgZVbGb7WqcfribId4mOuHtXECVOOAG5Al+YdRMZ2pMgqAd7TEHvezw8ioMYP
gm5kkDuD/VBXRvuZi647tsrLb92cRRfDHLN34dge3l5tCKY8XbYecdYijAYrwYSilqNli+8VnZpG
LJwvarrRyszTDiP+870VG0Nog5EFmWM2e4ASJAuG4Cx3+UBRYhrHqUrl1yDI+F3sdMId0NOZpWWv
+f+LuxAJ4l/Aw0cd6BDOqQbS5unRVh/133XoP+SCC19kYvnPBcA5mTN2brj4+kh/Xf68ClR1opjn
M1pu2QeYUqCdu/JltVPSYCRIpaUhJNNk9q+xFCMSU5ffeb315/Q2ryNzdJCY4/KEfcsIZugqH2eZ
7kPng7SWx9Rb7oFCWhPMeSq3li7cwV+F0YfdwKGbzMxmfYR9qIsbfevOnr4RAoJ16JaGwASQLBtl
S2n3IS8+4R9R45wULTB/k4HjuZsHtqM+1dZtygD+k5POdF0IGiclpmX+J8jnPMz6tRDWL+llna+S
Hp6KIddjbMglGWxjFW1nh7jMuWm158bJ7U0uZ4wykVlROz8Z0v2SQ5O8MWp4H5PBBZ6J1FZ7TJLT
uyqtbFdjpsHyh7sYQKit31cHs1iFUGLTEVi6HUZd/qXyyarzfSTt6dYWREluyxiSsPFiLgpjUcfW
1DKiAoSG+5Jxm4y14sOaWqIjanwTwIxL+k6B8cIGgisyQKPa+LBNanOPVT2JRV9OjrHWIQM3+zag
ybHSqk+i9/LNZHQvRae9C/aBMOsW/Ux0lXpF/9w9QEib+BBjICw9j04eBj5sgm38DX5jM79gT3Gb
SH23SzpujSGP/AGU4bOuVwGCNQGyrMo+83w126w1f4tW2bgHhnKflNZqnGwjrvuf2dFkikPV7UiM
i/Ugb4z0pBBvHVMHxVM5ygk9U0bGTY+j1CmWOVDZAtjEiZMsl3my9KcusifrgJkpClrXKLL/I+28
diNXki36Kxf3nUAmM+ley0sq2Wq5fiHa0nvPr7+LM8CFulqQcGYGg4MBzkBZJNNERuy9Ymf6Zjyu
caMg6Iiduk93cdQBkElRnoFBtaS6qjR2xwlA0mEOfHnS1E1R3jfpjkbQdLPFd3CkiwWlzdguABAY
kk6GHkhUoPDbdC6Nzew4g0OKSSSkWaZSrRzXhteUCAvB7eQ+txH5+MRUQbLJ1fykZkUZCZqUImnq
Byg/JwRJpV8mh1bKb0nI+TSVE/WHpppmyp9xWb/MSdQFcF4LBATZGNIwvuyAOZGbuXNl3ZN6N/VN
GJOY8kWkNmOPSGbsqMiB+Zq3tCav92yaywjeo9Om7XcZptHeQkW5MVGdbSgbZOu20942m5P05+z5
9TEpYx+gnJ8O9rpRVANrx5a3sy5d/N21tSvb2N2m3N8uszJsqf9RlmrsnAAhlNYNrYS9+0pY3caz
W/rZGaTsBuR6UxSax3FO50eYvMVhLgZ5J5Vhrz03bu+wa+e70pzBGTVyPFAHIA1la/972hN0kK4k
ZJiV2GOHRcLRsL9HcQSHK28jMnEi3aduIdfVQH4dGzmKLdeVdDO2BIpO+6cmujnGeWb9ACoAzc0i
oZ8Bf5z5ydT75rEy9mHjhGubqGFTj5RT7VFm13M5IV9QSY+eMORAoxIVsd1THsknGeFnDxC6OHbw
qGJqcpwYhnoStZFdWF7ZXLXWMqM4F/Zk7Wiu04hsF425vGMtLDUoEptZSFIUHBqdBvvMAyTUfXUC
PnUz58OS1U23UkTh8+hM4jITXf0l65gh6C4yBJZ2wuXHoFKaamGg3wxLwKjAkF2QJ9BnKYslef1V
hlH1c5ggBpGR7w5YS5KrKsjKm7wffwjbDm4IJjLmFZpmr64qbFJzfvDscriby9y+wgUMQY9C5MZu
LbAzKsjxD2KR611297Km6lHgNuf2Q4XOi0h9RW0gN8BtsOdU0IER9c0DimRIylCKV+2cT6sJzMMu
aFhsksT9UlUnskyCZQKznU0TyYwWl838kgSdfmxC4rUhxJqR960N/dH1dqmls4MghbXC8/Zip+HS
pKWO4HTYgsQF3U83dAQrH8cx4YAiWqEkBBUmKtS411AUf4cIyVZpMfgHkeEjtTJUeD3MD2oBXGxk
NExE3gmG9NGLdtTH1L4bgLYCSCpul91r5eC6XOWculta9VCz6wvIVV39dQJzBcLUv/FtnO3+lMeb
Gu4U+pXwN3sQcFw5vkw98uK69tUhHNJHgqV27QrjlCritlU26Oo5sMV441WBOM559FPTQ5Mf6QbB
TeEmYjeOA/PbC4c7bo16R1Pd5qUqUxLVWiGTKyUFrzD6lc0uZeKo7Z5KzpGNSYPLC9BSxkXg6wbf
ckgtSGhweo6TXULxQ0oSzoG5HG8cW9boiu/cYUknKQO9CtHzTPGJBr6hTdxWaWnv3YKb8KBk/xTE
uX/jNl19LKK833IzQtc3ZNGJ+gau8Rp9cATMOFzN2KJWcx1997KouOqLOr1CnMFPh6hEAiBAKF10
rTymSUmexW0tIo8AqCHKTp2eAJKpQzfn8p56EArvJkeM1mNVQLezfIdAxgQhcwsrqx8r9dUaRH7D
nIO+EIa/wGmQTo1Ucev4CoFEVJjz7yhq1aZRJFBrTbJlaLHWWKVhkkrOCdABTftuprYjdux9X9Fc
O6hqqq1OQX7dzKs1X5c+6l0DnSYwzatZoLNRUAlWKDgRhLUFpgtESqsRnBa33/Yh7YgvTZmdxk7f
pV1QbgVk7j3UT/HNWSTlxeIsZPUQNGqrRqJriWu7N77LdKh3UaPHCvhrWW/jWPaXkEgGegTG37Bb
++ssE2h5TRrk0JxD7OgiNV2FM+ScwKREWIrkNUobJMEaYq7Thd8A3mS7AI0F6LNkPBZ5wfWi9VA1
GVwANqEuieYFcgrPNrN9NDfONpjSut2hTaNCPXvjWtkGV0cTEZdbj9Qzx/bKwyI7Hd0ph+zlay9c
dv7kLiTr/50OCI8krOR9n85JfaVwy4m7JG1hnFNDRd1P7a05mG1b/5JNG95Htuve+SFS4ppOybd0
i19oVX7tcxwlcY97eCoKdOuIdrEfYasJF2V5F1fEltxryks/H8Nb6WIJzEkowzWBzGWW6S8RUmcl
l42nj+o2hXLIkUAI9FNF1/tDCMRkjzUWj78dCBAkHhmbEjaqHcxcpQjQ94aJH6iR5G5Rz9obrYJv
KbLKi9mW9RH0YbCBvi3xcFTRemBXXiejZ1/1Of2enTF/DtJG7QIPo28yFQNeodDdtnJSX+pixhg3
EGJJo0135jQsSkw+a6aL1zhwkQW7BvO5Z0kp2fzkUktpdTZx1UBn3hlAS05m33qsbbHYElDisz5g
GA1Nj4uDsMfSZI9TH/pp1qoWuofV0MSDpDp6N0/gTQ58mtMYsY12InPwVujki8Iv32+bOZpe8Hk0
a6/B9hzlXr/y7YVtLifiv9pFZ6FIWm2GNMEE0g7xpadGkMh5dxqcPDko8PFrZzCoDkOUOphO7x4H
jUdgpYuK4lxVNMyhODBHit61sKerLOJCMPRj/MUvs59sxzDPc3upExXxQzf548nKuoI9KsbN6Too
xu3QfJmgsh31OCVE++h/PEL4nqx59JhXMez+GX2H74zhLhTk9rXtC3Qfsyr26BMI913vV+Bk31pg
zbwiGe1nuilclWOVbOjOS9RX1nBnw6HG/dVHCAbIP4rHADbFypnQ+wrw2jhv5mCjRlu6q5iSwyao
5ogUs6Ha9QKYlGuheGXt7JgnfJ7yQWUxYhDF34mjryQQPK7WWb9JB5/4YMQNRMLIP8xYDBAAo6ob
SxJ5hk/5I+6p8woa0s3U4+iOUYdfU8OmiEDS7GAaY33p0YRvgwYDXXUO8fGSlpUth6zRjnwaAtyh
N5PjaIB0D/vG2vGSwt1keb8MO0QYXgXeVarq/kqxguCMl/MRCIJBQtdLa4IAH4J44ONbJbHdT1dp
X0Hdj4pgL7mN7aapxzw4BgsNBPwENea4guAdNFutmmIfu7F1GpSdnqYoALTglPHCr1Arq8F4GQwU
fjriFcfkkh/W5mvfONbtBHJ21ymJAdnXnGJK77gB+OYvEKL9hiS6DZLPDuQpGMPmSboJKk0MPqTS
Gy4A2MQpDhvIIkTb1Ze1NuIv2iViNltlkzbpum2dIzkzYPH88o04uS/aAK4np/k3N8LAmvTcF2GK
QyodkAwkujFB7k6Qr12kf3lvqz2lAcLkGsQk1J+RgmA83kOWlpeGbbXf/MqiLkXFsr7rJZwQbDPN
WqblT7IM6lffSTZ3qnJb24y5SLuAHGYjQdKBl4BqlrZXfsWNWXZh9s1OE7XthrF9yTuuGMBJiLgH
9wdGX5Tdoa92BBSoXlyrJmXfjN19WDnRVdGRPJXI10bVLxYXNYTsQTJ5danyc4tHwNBOlXFXhW52
m7p2dW+S1SKxuiSGpcbxY88oM8fJRimfRPRpgK+PLYRVvnMVF0IqcR1NLgZnEwpzvvEsAgvcgyR9
qK4gc6Jr2BATsEHA6kxSfvH4C6l5fnCN1sEdVn1Vhsi/9BUNBwSCrW+pOQwzWmzdHAo2jI2eOccM
PSbHCYcy6ljpr5sYeL1f0Uw7TclnKhQf11ygocoOGHIgVrEVFvIXcRARm5UuZ3Jd04iixp/kSqgC
jWuOD76LEhf8Wngn8ZvD7AfldtGp2N13zpAd5t6u9n41t4A4nOlbTdeIHW55dgpYgRwDmFopF7RP
dJyAqqUzm3LA4jIhTDhI6k1fxhYhuRjEfD1WdIyNMprTw4IFEiw4hwdpGjemq/sdVzDzMNRt+D0v
pXGhfArCczF+7y1pM52z6HcOiw/149jsZDyUu0EmGgdxpEBbBWonZ6S7lIu5O9IoYKdp2IFGFYVa
WMhG79OJbGMcmfsRVPdqUvi0+8Ci+hP77XZWjYPalI4aRdvbL3U5kKlbttkJd99Frwz/0h1Jgq+i
sf6aGNr9qqeakmJhl8UFSOB6Y5sWnwKGQBC8Zh06RDR0+ZY6hH9wYtw3Pk1UtrkoYjgRjnFIwiDe
RkFnsK0G+VZNiJQr0/3dagM21EIFI9kDxSdM4JlIqDrtXJEyhLvB/yTRQMmzMR4CUeirfIrcB7PK
wi1o9oTaFlpZ3Vnywk8o5A226d6rtqfxjmu/EmKYR/oEGFc2uEGiFXBTawVqeYNl+BdlukVMRa/k
dSQcMExNQVePJOngQiZefJFaaLlTcGq2B5qZTADs9fTFyQ3wjAVnaN7jwQm9WV4ZSVk+Wx3wGRvr
2bZjOt0qYqHLGBjAurYRp6RxHFw71KWOA7Oe46kdkEDgDcgTWnn1BTjB0PpOgUjdYT//gfSP9Nw8
Bvt+sNtNxU1373ENvKQ7hbxyzanZcfKW+3Rm24vr3MP5mQ2Qo3S0i5LGe6UmR9O+KRYrml0iK7Vp
aEG7yGYd1aRNmIBrQGb2lt5LASQHaOfUYOLvymwgI2EJuCZWZD4qgf/MoF44FgUKTAOoJbBsfU9I
53yBEIBPAnoQFDqoiHhbwsWePoX70B4y4nbaPse28YPjPdKQxtiShnjWu9h3giOaV1SBM6lS9mFk
trLQO1Nkz6S/gm1FXnE99aZB5GlEVyTywu1kOAROWSl+z6H3WON8ebRTgyXl1p2Dk8F0HnAZ1zsv
jYitML1hqVfO2kfKBNACdR/t2N1NPQf5McxG6xCYqEwCiAo1jA+HQuwNZUj3WQbwpLmd9Mh3mB1z
MZebMJ4BfIX4BnMRPEAkOcyTg1XFrijY5WNGLDalpMJwMppGnu6TDI81QQGOgcYQ8LOABIeOGNaF
yMUF+V7oFGlUXgmHfWjtLc141DA5t4ZAHNSSGYIJho8nKZx9o9LqPitTQEBpI47QuOd1JEkTeHZU
HDwKGQdEtxAOJIHMLjNBBoxR/tTk1MvZasMLBVrRQe4/ET2XwC5Xo9s6m4HWNVuVV9GzzicahJA6
RL1JJv/SNSz1jNLJ2jVLPAHpoty3JjloMmL6asZQfojr3ttlI4raKOrhbgzIiEedFU9J5OQPhoXz
lqvzhHSLHHiSll+8aTR37BJQ4ai/HNpEOPeRaKpdBJv5CXknQI/UpR6FQoGSZyExsFKmGdMO1DxQ
5h2NhkmZ0iu72bhLbciePTXDd00QMueyQurReKSe3ZZjYaDNEXHaEF6rIS7BWof1o5GNcLKoFd6A
j+YVt2V2D9cdOIeGLNnMZbMhyVjCBxdk4ZM6PfppOX8pCL2OVhjdTVArNnHe/WJTGVajR0dB/P7T
3qfhCWAR4lsL0c/KJkSkgQbJZrBr5CZopNGm/UUJM/DoZ2Rv6orcJC8T+fGoJJriVuwBbr+ELsfC
Ku9CyMdIwfy0L8XGsZLfsEALpiugAuyiFTolpLzgOeT9GAzfsJh8beBcXAxzOD21pMw31GX7HQo0
khR56xELhPY1dbVi3/g9VxT80qAVaKPTGCZq0aQo8UnDYvPIXayBy3irJKG0mJV2sVaNXYEf5giq
x8z9kQCDPFZuRAWxJ5IVYg6vC5N88ZpyQvZQukm2d3tPb/yJNJHnJvQVqOikAXotvUX1N6wH9jZi
ZaQ/feGOYDvJaTZ5hDi88J3jaJYIJJLjXN03AvYJbH/xapWd9T0yF6KWg0vI5jq5jkGhXkt/cNZ2
l0y7fPbtnSu8+jkeGvIKDtdke0oEWZpwPKI9lz/YAbCexqlDb5qEvhzcCq7hOXKYmkGDaYdadJp7
2REpaUZMVRB40OPlB9swsRZAEvwawtuHMNKvqPUlW3NUzQ8/7MKfRgGYMk78aCerqF8F1cK/THq0
0WjgYFwr0lp92T1FoqZYRLiGIhfLqdOTuVp5Po2K4rILHykM+wTkafIw0Grk3gNTj+Z+aiFXDf6u
sCr7t62R3vCP+GmAo3CwkEhcVB15y3ViDDaa+DRFGBuB0D9WSV6ROqmyC3ar+dFUpXFpUsPfp1XH
FkOwIjuCJsQx3BJjBweeL77Bq3luRHDfQXcHVU6eKfUey+GxcMjvSZI5t9XouFcBynOEGjPXVN2b
eMuQCibMo+vYdhYHeZsjOJ4LcWFmHT0VSNfulZlEX8zFFiYcGR5JmSW/MkUlGqd+D8V7Sa/Jbtx6
7ZheccEo7uYx0zuDTmg7AC30KbCTp8hQVbFuDnFBmxeYcR6ZWpcEO01SNlYAU/mQuVuF4lFfhNk1
/lXAJJ1PeaRsTXwesWlfuQB/FkRK+xT1C2bDhXVaDxnKEsSeFALQ840qmtemUxdbNpJo29I1giFo
esEsEJvJ6MpdXqsavX3hzz/8ItV8/EXXkUfVZdAEMVpXA1K7WEpFsavvrXlWVGbHYuPp1tu7ii9l
1xAJBNQjqmfFExlm8Y1eR9bBjosHUbEpkvH9t3wOszac5pUcPVofJeOrO7jlNV6n8Ecnw/5azqTm
KMqg0qtsj2gC1imIpy67Iy08PfcFWwElWBqlp85jVY31qnbGV0kt6Kef+oLKksdlh85r+iprxcvE
3Xulsjnaw+1zF2wbRjqYqUyqltnCOruywoGeBlVC2IMjpWN1aKiGS9sVslHlVYCwfhXZhFge/NUO
YHGOe3Ywl04xLQxgj5TmunXu+iSsHgsNk2cVBmFw5Y2JvkTQV27saaIAKtR0XcWZy9ndujcyJ11G
g790H3Qe2Nbe8ZAFUYGnKkgTjsmrjxXJ5zvqGhGQ2Pw7up5gq7me39lhJQ9jD0Qupo6ItsjMLsmy
4sDNzGLfKxBzflcHt2Nl/wBTn1/KosfeqwYX2r4/rybuazd0nmJrRlnOdsE1XY6F/2DbiCYDpyS5
kkN3TChonvKqpoDEZedudDAaRJKkgxogEbVx6d7UfcMR6uklRMMAEo8iIXnIp5sETqYkmegVstyf
6CEZHSIXeRV3NnMhQOeHjuUI9Ja9ami9aBNGWFKstmwerAkSJhsKKJiAdkzoGQ08OZIEbDdFnKZu
+T1Ygue8qvpfLpTGH5ndBbvUownKnIJkCQ2/35PDzE+inwLaxOiWGhcE2jhGpuMoMZG1hj/oIzO5
ah1c177E4yZNCAOaDsSRWbdXjYNpwPL09ER/LJMko68vkeRgELflqwtUIo4drsPKbC0Ybm0Iwjv0
KFOJ4gaMV4Q7CzUHbe+GDf29OvQXJRm1FEWxgZ9a+jjN3LSk1ULuj8CfQPm0Xiromyj1ZYk2f2er
3ruosrncGxIhTTcb9YHVR0DdkG9vYyfaBGbmXqWoYzdEdmxJbfdSoiw8NEhnHip3pldrRzPFyMUc
ZqeEdr6mOwvZJ2MH/pPV6zQE75NwH30pHpzUGjZxMenj7FgvZm+Bmk85Y9ucigXyS/ehw2N3TFpO
vqJlplQWau3U6FDcaZoG9OgQ9pOncchWiLIourJcyKESgRkKpC1FqGtaYYWbIVEYcoBxc8HBnd1M
zcTO3xRX0sM9oLqKC5pvUlXv8/wAYkugBO/iQ25Z1TeiV2IepKngYZK0Y0fUor0AucUUBhdkIGDi
Ipt917oW0APD6mDFRnTNDFMXdHGbD1xnulszFFjvuyJnyygxzTpt+UqrJMzEvdE5K8k1Ff2iifuk
Rg5CWo9buqMkWyeyozGpsSgleGkM9OgPimXGjij1xp4xsvS6xnkV+c1zXdfNvWjo/hhUbrIPplFu
QK9ZG+S631ADUCMEwXksOIG2dhtAZC8bYAyYttdofJxDGsMVUJ3H3j+ZX7vRqY4N5Xx8R9SDGomq
OahI+A+IhTeDHL7RVE3scd67OzfT3S96GdmX0ospJXniB8i+bFdDYX3wBu9b6LhI3GrqE1TTfqL2
lVtKOdxWybOTSoL45pYDqhDd0WCrt0n9iWJvaeI1iTWc3Krl75wJk6Cmr9dG0xd873j06ipGs2Dt
lyo7dIYK7kyrzR40l0eE5O3Y74icoksm1Y+qpWhRZgW3CDfkXPJ7sR1Mgb60kWLlOEa+GfH1rvSU
gyskmFuPMz5N9IHFtgs4CFuf8hMt/EIcc9G4H43QxBdEPoZkztTSSAsmoofU7jKmFcaGT8F9PBTT
1k3z3yY9Fjcgn9Lv7VQO95bTGd+qgTxRZqoWU6J+qAgzb6i2gaQS/viV2O8VxZlNzhWbDE1Rx03d
kTcaeuQLcVz85OFY3OSGVuTn0kMRU5pyy7C5HFOtwQlX9X3IBnQIS5iZqP+oV1BkNXNc7Yhx6LhC
WcPEIZdY8Y01R1woMjy1OuIa5Yxeh3Pfn/wL5AE0geqcCY0xaUsxQ6Lp6AaCcAp1U+PU86Xn9YCO
Qzd5bn0ElK5JCaJJOCQsMfAOSYSt28IwSL3VNRT9ukGrM7zSkJLMcpI6sEYEjH9cJeNYHKjZGOsk
wRHZS0XL9DTn/BQYK8RAM6I5x0zpjTbSgL5V9AVvMKzXE50TKDxe4UW5jZOEncXOp11jJaRUQ1Za
CuQDT1cXrt1kEpR0qKtFRUdMgP4eK41Ah+wYzdFq7YpaBPIbqgeae0c3lcHW7Z3fgdf1AYXTcVxu
/wZ8K6xUeGusTTFMlBUrHwUzrFxgdLE9dZc2+vWAoNDq2poGWAH73Zq+GSG37kY+I0Z6ro50mezQ
AtDqpwEcjprBs3oqsBZsRmNJ/UVek7wOXQs71DYgoQM2RMkWWJdNGZBgQcPxM5wM63fcSqrFGgKw
kZa/XFK0e6Q55Z5GcdPy87LfmA/0plcU+UOThQ5CAsbgQjQV7MXs1PC9sxAakPhSgdRcFbWNmTzV
w6ayBfAvTLlXpJTI4w/Ec6uGMxhHnJMcalpCATsFfRa52Fk6zwQbnNj1kerW/GTTP+HE/5cGB21o
bLMuMra6CydMfuiTECiKn0aHMJMEXfUzsVXEzSExubNWvBu1kBF0T7HaVi6Hf66sK8dG0ddgbbng
ltrjO4ibi4RGtRtA8+7WpJQHRkQ5MENi69KUSUT70HGnKkzKJVXTYbjue8N8orSNaVKbJCltx77U
PmEmhwV2J6mCbZlN9TVscWtbz1kFOoLmAU4d4XirMciNCl6QxR/xa6LLsliQIKSqUaVF0VrXHUAb
20LZGcAucmUPMb5PKSdggseKWQ9f4sFvX03gXaBWyTTdVwrNWUEnovVc+rCYFfOvjiC80JLyyaVA
vnP8Ww+DA7He0rlEzMheKwNljcV99EiyECAxpjF0oEsFNe/014CY4aXKKZTNfSqOQ5hbdyjSlwxw
YD2IssS/Nnoe3nv0gcgjazLzFrVe6uE4slCCO5aUV/aAl9Lwu9e5WwSUJpBaEeEz5z7Zbds2etUc
iqu0J3FBgl3vmfAk5/SgwdMgYQMwHu+h3CGcEIDaFlirYRCLxMKjBEvcTOJFeNdWA8gRAkj9xI1Y
7ntM49ik6aVyWUnJWolpT+fLeDyYHF9oY43xxiHJLQ5jhS6ZbmSJU94XI/5eH5EVuxH5MtOs3ZWb
pmAhSpfPlmG4iTwLPL6VZ89ozJ+c1mbD6TPaH0d0Hba9pP4FwRcBFJfgBrSsnWzmbIIzRs/ilVdh
mZ1C9nJjBF7W8kPXcWVYDzOSVGR6Uf1MBxlz75bpcEpCy+ZMYdo1JsVVymjzuqliexvSe+nSNFG4
c3JLBCyqo8pKVktrp4IBlxf7uVXuj4LVvLYA+q4CHxHVx53I3+3crlxX40TVDv/53/8p3zSHRwxH
h+UIiDHINOCF9vM//fOWMpVnWooSEPRX+eef73SguXhPxT3+6C/BXK4LOX39eIi/e6kzhOURsyvT
trQ469dOzs2hYN0X93I+Tu4Tzjk7wbyMIfLjcZY38WcndR5COp7Jq1KCJth/PkoU1rM1ZV5+X8a3
pC90SfMxNuYueq0wHn481vKbPxrL/XOsGrNTtPROvJ/G1zz47QGR9SiESzLwaXbdNFeIxT4e8b23
6CpHStNT/EMt8+TNPNAdx1eFwuoeHS9OtLa4ITZGd/HxKMvvPnsuLRzHVqxkDx2z+nOUTlL6tSIj
v9fq0uJwh2DDxfiQmodq+PnxUHL5Wx+NdfZEAR07mfCMVQygGDADdPM9/lokjb8QDa87g8Qz5Y7h
p+edxoSEa/PJw/69tJiNruMpT5iS3XB55W9eKY2xMg85IUvr0iGqzA8fP+A7X+yPP382Hz3KybWa
kuJelMeoIsOyNwLY5Xcfj2K99xbfPMTZTHQ9V7ruwChVdhmEm1lfdPrbfzfE2QJu+4w+ExFDmOZO
fl1sXfHm4xHeeVUcR0xvraWivnc2QjqSykMfkd9/T4uvPb7I3CMW+2QQaf79qvCSmeQHJdJgKK1/
fu84sCbd4Ha7T745q1/cmSLnzk0vue53xqXublByhN7Tx0/2zqb0dkxL/Dkm6hGVwXrK7x3w8uhm
k9JDrKTXaXHyvauPx3pnKvwx1tleHvueOSvawNy7ZGEHjKQaXIucXj4e5d0nokSjEZxpT1hnEy6f
HVKxFsvW9J4WcNywMXqQBBbylPn7x0OZ7z4R69O2mBsep8efbw9htDOIlicioKZVyz30v53926LL
yfpLpb9Yyt/23WNoXdCXjlotRQeN1ezWK64JJSKflMdtCklvvKBf5cc/7a+9wzGFIxaFuZLW8t8/
f9mYVq1hhJ75YPXNS20+Ipn//d+NsPyCN7tT+/8jqOI+9+7+y79+9mbJ53rY0fn9tUR/lGwMosuP
f7/N7/tjez97Q8u/f/P7a98mqy0YwaEqUdCabJVaV8lna/rdUdC3mfaygXOv+HOUXmJLoimbeiD1
ghIKVI7pA0HqFR3Qhh+GidIwaO7NMf0qKSmOVnVadKVBnO5tl5t/T3fKFffA/cfP/vfssHF24n5x
OUo90zvb+pPCH6UQJY1EvWfbfowv/7s/f/bQGuRjMlAvOtUgVrNd90/PRYeXuRyISpgEbubZPlIl
UYn4xyLNOx+6cR+Pn8yMd94Of99FyeM5gkV99nboQ0kTb0P6DyTc85Xt/gc/37RthwMFtr92l2Pg
zcRDtCpLRzTOA+1SasDHn+yy7/16LbXGF2gKAs2zlZNoFdM7YfTBa15Ou3r859/WtJaYxNK2Zuc7
O6RkWVhlbKTByQb0Z7Jw/vHCR5rimi4qJsXmpc7+vgo1MjXDMR4iaIAg6Svj+h9PzrcD6LMTD7O8
nHLaNAOhQ+m4z4tPAuHl/f65r9gkzmFnSOnYtpBnswelHQaRtghOXod3HZPLarL+gwmKJMkWxArs
8O4yBd7MoFKUMS0ZENw0wU/v2sQw//Er+nvTgrKibOYmAb0pzi9dltG2xkRh7cQORHtZ5HuKlkLm
P5+of4xytg6kMdVtrVR0iiA7gRHLP3mKdxbCH3//7AgEj48PglbTp7a+aKMLssIfv6XP/v7ZV+CX
EzxHOjpNTw4ow+qTPfqdj8Bx4bl44rRHoH62iUYWfZ5QIaSnIt+gSk+vuMPRYu3jZ1gm49lk5QCg
kGZrk1rhecjZVHWKHIBBREfrdpKc+RExVg0VPv7kbb2zLFgREFMcR0j02mfbUhbReALlWXPK3Btu
ougktHf78cMsW8PZw/wxxPJG3yyLiv7z7OpVc0rQt+5oY5hhsp8qurLN4s5LulPTWDBSgUGRhs7I
Z//z4bkfCNIU0tbueTBIpTjEkGPWlOTwctQz/Gmb1vY3pem0t3FJO3AxRzGaIBqONkTdx4+Hf2c6
em+HP3v6PBSz0IasT7tqfEmMl4//+jLbzt+t5j9c8D1BRuZsMVmwmyb0ufVplE/1fKpgOtOYEh6H
53ZbI7j4eLT3JoumuRacGZO8zL+u5m++pItgCqGFW9PoHLkq1drK+qXK7JMP9s7k97RrccYvYZB9
PvnTNsepVlj1Cd9dkOu139/PtLEA7k0e+uMHeu/jWBaSB5el5qnzLBn6g6pyh7E+YWN6qO3gcrDU
J+fae+/MsjVFXxJxtjx/Z3UejbMb13Q1hIXxAALSvEtkC0gyNsQnR9x7k8ExTR4HSYgU+iwACyid
iFgV7QklakEZ+gUd/GGwoSy1qBVTR96OYGw/foPyvVfoEEYT9/1rQzwPDIK8Q43KoBmKAxL19i6k
LJj+BhS5Cxi/7/rnIe7uBowRvQcXLzpknt5VrfPw8S9570W/+SHyLIBoq6EOSY23pxZ4nd3fTwX4
lOr540He28veDnL2ikFjNlhB6/bUtZvZuE2mS8uhfo7zXJxo9N18tr7ffbtqWW8edxWpl4d+s+KA
LFhJOfFQAu1N3d7Hvv/JUfPZCGf7k5P7vdT0ozshsgtInAOXGf1Pltm/3v35NsXsR6jjknPisPnz
MTzHE4O2pubUGHcIYgqkPJG886pXqfKD9g/wzFY03PxkI3n3Y70ZdVkvb16e7zRZnk9zc0pHFM79
Ra6ffEjXM8BYinFduqrQhnw8P+QyAf56Uks5BAbKstX5Bd9H6wz6NWxPtN3bCHmRDa+hf1f6e3h8
WXjRR2jXjF8opj951nc/45txl3//5lmDCFRsGUSMG+pbaqXPPv2mP362dxeYTeZGOC5T0j1b6WHR
NoNR+s1JcX+xrzOQpObu4yH+Tu46tkckQrcjR2g6lJ6dZ+AqsE2wo9Cbpad46YFmuLebO7M7Ss9Z
y+Z34XyXwa3RP4blTRZ+Mvx7L9EVEtWo5jSwzoOhAPrHTOv49gTtU2Afqz55g5/9/bO15sbTgJuH
v4/UE9mK7j65BL53ALz9/WfLDIFJkiZ4PU/dRG4cZ0SxqXQAMtGR7TpbxJNhOoUnY6ae9/GH++zJ
zpaaDmENpi5PVtDmZqZLXlZcfDzC8m7OFxYfhnsPeXdQ52ezT0642DKowyfat3n2k9sQ4tBj4+fH
o/z9HI4Q3OAcbRF9O+d5IWqSHq04dHOSO4MesdhrNh8P8PciWgbwLCn+fUifbegz4Azk4j0DjEgo
9ibwM+Le/2CMJamFsI5wTS8P+WYvoKP1mJhh0JwGaNTJNl26sH1yavz9NXgM7tEEnWR9vPNzyQtG
v4cQ15wKd4PPQgSchtsk+SR2evdrvBnlbL1kKIbrjj6np0y/xOrWy7Yfv6i/DwiewlPsNf9+U2cf
oxsV4XNpcUBUL9QBiV5oyohoOj1mzWGqblz5Wbj03udfIjPHlbw893wPpeCSzagXmtOEbN5QMDUp
ZfeffJxPBvHOIiHZq7GZUqc5heUtHdg8kMXy4f9IO68dua2ma18RAeZwyk6TJHOmFX1CyLLFnDOv
/n84/v5X3XuIJiQbgk8GYPVOtWtXrVrr9sy99TQ8F9kACikt2SbzdL3F/DiuQDZw3iHYkVooc3c9
BfIYpn2ocze82vpwftoSfIs82iGsRBkRSnuyVEpVx9jeOJXLz712LtfDEZxLHMvjTLcRtyeqGDEi
a51FIclQXRXRu7reepKuRAlX9kxhhcaoVwOajttzGLz4eMtIepDLwG2UfWsjo13DIPlYjQ+jsnGg
1o7txbKZQvga+9XIf4STmvLUJ6i673Xn1HYbs7llRb3eHL3R1SA8sUK0N8Zfg/gprF+4i25vwY1t
YQqhAgj1qHMgyzmHUKMuZIgIU2440jX/czldy98vHOloVjTlTGwLmyYrONPVjSFsfX8Z4sX3625s
Z7+pGML4efRpDvFuT9Hq9xdogyqb5AbE5S4KvZChVWvP6I7swuL93Pz9GwZU3SIRRmFCFgsWUkxb
/VBpZI/iz9Ajl59+4/ManpIL0+L1ICxxPcpx1w9Kc4ZfDylFdcOJrU7PxeeXv19Mv07Z055HPi+r
0I/fS112vP37Vw8COF5q6dyWbx7kgIy1qVf8+mxBH5bPn2pyT2QbDh3twrctrTqwJUPvkABQ37wT
O1uuJHr0CCsGQFNmcFRMWGZqFdWltgOmns53tw2uPOmWhCHDAiOmEpEJLjNpYbCKTR3BrRQhXH3Y
xVMPw/tJsx4SCw3ThdBdculhvW13dUopb5B7XZ4ir6XfizWzQHFCkUo2b0igQYZFQEdYPvtqG/e3
7ax5l6U0SBLWoJYl7uwAFtgJ/iaSlgkvfd0/IGp8n4z6hpm1Laha6gIoAVjwpmYm2UYHpFxrzyas
IbBWD6c0mp3f2ByXRtTrfV7SLNxKiLWfK5KCHUBZ8P1N9bXoj2W9EXqsPOAIpi4GJB5Zq6I1JLaw
lXuh/wHmAUDfxwnBU0k+y9YT6R/kNadUhlLS30fZxgW3Pp8OUK4lo/emRgj5CIA6atNnA9zh3HTv
aFT8entnrJmAQ0GVbUPXCR0Fpw07g5JoTdadSeu5Hgy8G6u1tsMvv7/8/WKHh8id643O9y0t3KUo
dEnVe6tDiPN0exxrOxy0G48EAmD7TTI3rSwbTHjRnXUVQWza2zI0w9JuON42szocg0fIUvR0eMBd
D0eeGmhXJZhOeEe4gYmG505FtZwc3W07KxEpfoi6DAIwKsyfwsZDjlQLApjLzoVe7ky6xGflfqju
rei9Wu+rrZh0ZRNAFcH7kES1ShgveD90AGmSzdrpbAZ/t7s6/3Z7MCuTpgCVUQ2Ti4M0kjCYGmB5
b4TWiOPe98Nxzu7bmc7ojSl7TbsJYS9mSLmoNCHTHic4BtjTrFTqZ+YMjQ0t+BjTh5sbL1LyrFvv
1eBoFOHCoemWsbVD9HFPQ+dOB2wLCyLammBvf2PUur5ky4lYLLEEXOhyYVZtNJ277ARiHi440MHx
n7eNrK7chRFxPyZ6rwxyPOGgMvdjMf/G41vRLr4vzClUTHFiBPl0BrE+QAaXIV+4cXJXd8eFCWF3
0KjQGrTbMAREH2ENfYKOPKJn+L9N1DKRF34oHqVpRkpmOofNHQqnUfN8+/tboxD8qN6OStCaKROF
RiKdv/272XlyrMN/s7L8iotR0NKsWXGUTOfIeDRDaWf09G85D/pW7WV9W3FaCRkMUO3CaAq19yc5
LCZYi/aKtVN/HTgGPEH/+X1hHGAaFNrs2FbKfBy1uzjdeCqs3AZX318CzIt5QrkpA3RQT+dgPvgK
jVQ0UhxvL8WqCQP8iEnqA1C6MEWaHWRp2EFNhXaMVh4GhHiVw20Tq6twYUKYJVosxqzJgumc1e+R
W56rl//2fWGWwhrJu3BgCMg9IpjHubv9/bUpAseqmWBNNa5k4fvySK2wb9X5bJiIDX+fyp6W0g18
x/IN0ekbbCZADNySAKmuV3qirS4fo1I+A2qFNPoc5DChxHeW9RD148aSr62HsfQf6ITsjEjwVEpT
hlkxtDLPksdGlnZNP214qbV3CA9EC9gTRUhLU4WbuIbspQh4o5wDHcY7TnmeKLJrtBAMWLALxwgy
qs1fXWQ8zPEWoG4t5mBcNCnAc2O8AU/A59zCTBorZ6dZcOB2/ICgbKofHTrN/I2Brk0lTe1EhgYB
wRtMawb55kzGVT13urzvwCrCknp78y0LL26MSwvCxmjmtocsGgsDDJ/v4+P4I8h+Y39T07cMCmMy
+1zYD8OUZ7Tm68pZzvaI8EJ9FwcbD8S1ebJ5kFKCo0jFk/h6e1u+r4+Q+8znAmqQDCZWqNZvz9Oq
BfYy5W5DNyxxx0mxVIZzVsznFpbNsI3dv29/f80JUH0ySBwQBjGK6xHA8aS1NB1PqDnGBxh3/Vg6
SP1vTNOlkWWQF/4+oiFbV9pyOs9o8miuqv6GJ778vrAMbTrNceUwCC040SIONf3tSVrbrJffFzZr
OqkITiDQcnZ4HilQDCIj0hpohmob7nJttSkRkKvnUWGT57qeKE1FE3ZI+umcxBBZqw0n+9eHQnIO
3KCiUNZ6k0khxhotWAsG0lBo3xbyOw3pmHQ0DkBTNp7Ha89zeoB0XaNTB9SLeDqyLNSg56qG8+g3
+V52RsUtCppX9dyGJVrNoh3qbc0OzT00E/TSee6asfqgmmhSjeTDIZeSx37Ds60s5dVvEpZyMmSw
MC2/qcqjXZv93UsvlfreljfeVGs3xZUd4XKNRimrZKUezhqtfmPyLMeQU0buWHqV/dxLh6H9qENg
f3ufvu0esSyVVzZJWJui8puasqGQe60TVJUSlL9QcU3VGibePZ2A5XiygtSdYxpr8w/IYNRauWF9
5a5XKQOSgbR5UNmW4EokJx0cyba6s+J8i5F9AXVHj3VePPrGRpFmdRHp7KA0S1xBeHF9TBpom+h2
yPvzrP5IYV5YMDElxM5IyN2e0JXzCCBSXpCwXFY8+a8NxWkzw1rXoVJVH1FgDucNx7XifQHYcj3Z
IAbfpkUsrZLsAirpc4eKIiHzaVbqXa1tlbPXzBjsBqIH0i9vQge4WrKi0qvxHGX7LKIV/kXRzrdn
asuEcK7QPE7oHsLE6EDgg3jug7WVQdgyIRwpLYZQb5wxgZr4FD3SaqdsbeG19aYgz6Yi4atRY7he
b8iHCyjDmvEMG40Mjdnu9iRtfP7VaVzcg6Fq5aWs8fnhk62/b5ONZ9Xy6y5iKl1mm6rc5CQ1qF+A
QL3+9fRnx1GmObanI2cEs5kbQdAmzV+z9rnTX7om3k/j99sjEtbkX5OkOU261XhBiAdkoNHZqkLD
9uz8UU9OZn2Psud/MqEJ5csKIBDiJbJNQ0z8FwxyZ9qCZjf0rY3ZE9zX/w1lyb4vabY35SUji/SS
97uNKnz5XTPK+xwOpJ2lmf8o8cKxXOry6fbIhIj+X4s27whNJ56H/PN6vUqSmKo995BrW/ToOz10
HI5vR1CXx9lOblv5AHqj3E+6X23M6dpYcTigvUGOsV2EneKnlT+pox4++zNCprsx3LfGqU7urfTX
AprXISKuAJbGtOhoFDMVEaVZLYJP+rmO/+yUHzRC3J5C4US9fh/QnYp35k1GYHM9hXPfyn5f1uGz
Com49qgbv3YB/Pt9HnRUHZcWXPFOQ9MKOUGUM5714lFaGDo3fr9wky3ft0jvc2ptwPdvinaxPGhB
XwWW1/fjKehld1SgZB2f262WnVVDtkE/pMVVZijCXqMmUytVP5ieT+m/UOJ7QAh04UJWuf/lFSEG
WSDwpHA0U5yxyKjIrMqt4XWx6ZZwJU/zxpwtP1VwcxZlYJvELW9x6Ouu1xwOjGKYY9XwdGPwKi35
MEj1hzYtNsLXla1Faem1tqMjqSxu3VFP4NCjIOnFw2OtQZb3a5fB69JzNMC28/BS+P/1MKJKyfJm
jAwPyadkOoEtuL0QK96FksHP72vX34+RFlSh3zE8eTgUf2ZNcmjq+GDbcCNDeGM3v37SLdoIFc66
CShczL60qplQo3J0Tz/5wV2ebPjK1w0qrjq8DGSSltc2b4rr4UhzkZUl1DeeMmfy+9Gfna82sFcI
aqr+IShwYdYAQ4ydJ7ZHzA1RGF0MJ8iJopPdQYVYwUt5qhxzfHIGRL5uz/XaluSBTuxNAOyQULv+
cfT4VfJstboXDPZZquQ7IyiKvSX5Wzm7FcdtIdar8HzTyXOJULgsBXYPCZHuoYmDMG/hGmm1q6N+
D0O+pf5ikuZ1iwJNXHIbgAhNW7gm5tSZoK3JdE+VPBWaGq1AJ07/OKu/sVXpjJCpSgO5fAPwghGr
0QOa6z3VOYdwnqnyu1n+mOhPhfTYSV9/fa0M/BJvJMrtb3AqZZhQ+HFSwzOCAe4VOav2RoR6hFkh
rXfb1JoLuTQlHHHbJ2VUIIHlxUSU5YsDUeRtA6vbARkdilhcsW9iFlixe3uoOXRDaiMzak+LLLI8
QV8MZ3vfG9ZTGNb2xlFcNUrTjM2vXy4t4Soxs7RD1t7B/yLH6KfBIaGhXbef2vwljL/fHuCaEzMZ
Gdc7OTBax64PlqGWTZ5Q1PVyNf+hh+Uut+A+r5VPut1+m4b8g1+pwcaqrR3mBd2CkwEZ/qZ/QFLb
CS42dmMBFWYFU6d6p1n5hsdY2xom3bNLey4ATTE3kvtZHgyVoXtN/r6EjcjcKhqvjkJ3bIMebwI8
0R935Mm1MbB0r0SQsDhWKmRFx9uLs/LesOiY+p8JwevFSlRbM7gFDxoUelwlWhNRg2h+9Nb7Pv/W
zwGMal9um1SXaF+8BpbDy4tZJQgQW4/LqGu6zOEasB2t/QN19PAhChPzpCuVvjdKFIFQ1IJcM0YB
b0Yj4rG2u+Z9XUzqLkzif0qrHL0k2ENneSzqAjXFwLdOftPVrhzSNI2olt3+Il7q1Y1yFDVapbkb
3hRadOqntTUsv3kkt+q22h3tBaGFgtDvbCrKAwSr4KXehCw6INkhCfHXQQU9aAZ1mm4Cv7m9BGvH
3yRapRLBgN6keVSZXLdVdbo3y58nFa8D5Xtf/aXW8Fwp/YavWT0mHELkVZdTInaZqanVwck+6548
/wGdHFy/twez9n2LhBXNQrJGu+Yy2IsX+SLXhro0QRIkYh/rZHifyr+YcXxd/UsTQrgahiOKmY2v
ezBtzq7TS/Ss4SwJYQ9Bn23sADHv+K81i4Q+L65XqprrAWmalEKaaVgeVMcmOIp0r0ntYxjnh6HT
/pRS7V2UVQc1jz4h4bXRe7v2xrBwmzxbCU9Yr2vb5ZxJylDLlicZ6EDarWYfoLfHj+rKcITAq9q4
HNZcHB0oS48GXobMlmAPDs8WCnjsyYscvHYaJmgSnfE39uBSc6PLEQ4m2nWuzaDwqSmN2VieWXm+
9C59/vUtCGYTJghHpd9eLJGOlWaFqcWK6dMJUv6tNlpV4+eJHvPy+8IsKTOMinrM99PMSA1Xr+PM
q+bJ/MOOFR29gcjXTpUkI3ZsyPqXxpdjnrkZcoAWCIYKbb5TqtL8ZC0iZ4kyantUXPsvZl3HzxOY
YqC+fvIAYMe5Q+y6dzUHdrwiDf3729O0/ExxGM7CCEFyy6IteLmMLk4qYlBFgFHb65xsl0AqVqfP
ZZi6ox086LGzcY7WtjJscMtjBhE9goFra5oay3UTTLZXogLsfJoeo/RZ1e5uD2ll/4Kx4DlO8oz7
TIR9OmWtKKWa216WntN8cGEppq1h41BuGRFGIgdJ16cIAHpqmJ30+YTw4TFzNkay4kZtkvHcyOT+
2cfC4mRmbqtN6VieI/cfJ6fZG2n4ixChxbNd2hDzgH4wK2M925Y35nCZt4jbJfPH2wuyzIW4x/j9
PLB4sQG5E4aB0oDqRGFle81wyKhY3WdfpModmt1mI+za/rqwJA4mlmI7RCzEpi1Veg598+wb5V0w
a3+Q5P779qC2TAmPOEvzpTDJStvjBLlpaqCQVaK0RnZ4+uu2pZVdwB39v+nT1OtDo+TqKME+ansT
tNBoeWwR/62OhCcbQQePN1nMl055X2mVz3np4GGtkMOR4WSFsHwMpI0C0+pGuLC0/JILZzMi4CSj
LMlGaL+hTuH2zndbH2EgmF2t+TveSnGvTtyFOcFF236IYqee2h7cx+4iN7MJVFjxAvTR/pw6wQsg
TZdR2MALoHI9mfSXfE63LpqtQQiHJ4inuB4aTGTDi9XCWb5xDW8MwRLqALid3gpDJql0Po7Gn3JE
hTPdyieLFdTX+OlioizhtCCHY9fNVJBDakZeCOVHXZ+/xHb91BcASez2rNvVP6UvnTQjOuiNhb5K
f7h9jNYHuiTm6UaEX2m50C82X4r4Vmuro+VBx/w+rqxT4ARfy0HeCH23zCzreWEmQO9ab6TJ8lqn
e0oc9buuOEdgTxtHadUMyBUkukDjvaFNVJyxVG146L0o+FxEf5bBjzTaSD2u+gVYBZH35qFLlv56
JMj0oRrdB7YXSu+MonJRWXPt+IOafri9MGIn3b+b48KQcIqSsmsHvZQsz5+AeaNDa9tw6fd/QJzs
qtPnIHtuIdxvivx+yr7ctr06jZQmSYFQuKFmdD1GM1SSrowi28v9dyC0I1RNthoFVw/whQlhQ6iJ
glxVi4mGZpf+FFYbjCHr3ydnSTbHYWMLR0tL5zhHn4ed4Ftfy7j/rEKNeHuW1lcIQqzFiiG/IUAx
mrBERFA1vUD+CkJ/dKUSmhoUjFKEn5pDImsEqO1zVkj3/dwexzn5dPsXrO5FojrGt4QRIpdmqkbE
sEZseR2d8Mbe/JIW8GjubhtZXOmbOOXCiDCTfinnlqRjZFAh8NvLfflXKyGVXLTW8IJAQvctn4MB
Xd4GNZ3YnzdCytVc/EI5QScz2EBVZNhI64Rcc1ZanjKawKmTk4XmHJLfSD3UH6BcgNZ6+l4G8d/0
Bt+bVvQcp/2DnfXPvdo/ZJ394/Z0rM853VMgphYcxXJ2LjzZMAQzUmm+SUY3Sz3eavYfctxML03o
6KdABa91297aUwRKLp7X/AOoJRwUaYoSGW0YayFmjbRHpNQoFOv63Zze3Ta0ts64M8PQ6ZuBXFQ4
9HGS5yk/wvRUIitUe8pFdb1z47x/mftZPkxqcQyU7i4ct1qu14YIsBxnyupCZSXssMCxI5kWPy6H
/M9W/14278yuOprO3bSF5VnzCpeWhKAxnv3KrCbJ9NAm03wU7Pa351BZ2x0OXIhUTRaovBjUy346
o2itmJ6FOkrposYMaH6qq0MdNeW3Oaw+cd3DBlbJ4GpDOX1AlT19GoymfO6Gvr9v43C6qyKt3E3S
ZB6q1Hy+/QvXXPvFDxTfAmYYS6bascqTFj+0Be9wBKJL8ze876UVYUXDREkk0GMUgOl3afcQyf3G
KLjfce5wEmpiYjZtdNkPNe752Lf/bHT/wTeLLz5yJbfNrG5M+DLoXwS0CuP89VlP7c4yJZPgyEEo
JmvKXVhO72vT/67kwxetLn+Rf/v1yucy+Z89YXtarWO0EiIpXjDLez8r3vvVb8BAAHQbJB9ty5Lf
1PQoD7RLz6sJhmYX+3v0HwbzgA67ijb71hNqda9d2FoOy4Wr7CcIC40cV1kmtmsW30yFTuetSH31
xJE0UR0ytrRSC2ukJ7afBREJM6m8R7XIHfP6roolV+vT+9u7YXU4NGwzd2RrqBFdDyebUXTMjMHy
Cm38Xk5UKGeL7lbl9J/MiJc6kPx4rGrMKPrkVXp0Ry75gF72h9tmVl0hnYkgNEAEKOK9EuXJWEca
eCCUUf+BuPJJTfUNUMPq8bkwIVyVVZsj4VAtJnpXNZCtOUgSqiq7cquku7IHyNYQ5oH8hebWEUJl
E+mETq95DabhRzVHQu/c5p+i8y9PGGkzitPA3ShyiQkByay7eCHa84AJq9pO/XWXCfustYgNcAjf
dJMGCObRIVPjmEc3R/LG3HgarVzvV98XfAuC9kMJCMT0+rI4ovX12DfDy5hnSOqY7yR7/maryVdV
27px15ZGJZlG9AKuBXr060PTh9M4UBUzPTOOUC4jo4F29aHSP95enJWtxvHXVSjYiFwoOVybiRQ0
YBq69skHyPfkdHTXJHuuTN1RC9s7bS438HtrF/3ibywFV6oBQxb3dpjIHXDa5YZTX3T1cxl+D57M
dN5XsHK++HIQPrQpErWz08m7OFO8LEuOPpKOh1BP5W9dImf3NEJu5S1XfBTlXY4zeWQm3FlO/YXL
VRHXKlVAIx76lpL/dYTSWKP49xuTvVD2EY1y4MQW4TAGHQv+xPQUA5R5QBfoLKcf59z6xCo80KD0
65Gp/UoR+GoPYqPrQZWVXcA+zJ0VJAT2exvm2BIxN2s30aeO/mw9b3j6Fd/Iq9eGqJbCEqBBwZ9k
5Iaj1hoJE6291rj5y+352/q8cJGMbWLlssznje7L+CBv0UWufp6aBcyc4E6o+19Pl50XkNlLfD6z
Hp3iPYXZ3/j5F98XztpAJDs1yGl76b1KP+VWP+iao9J4hIBTp+77ppNqqgwp5r1heE2atS7vq300
N19hVD3kQw/CX/pHsRNjJ/VbQeuaq7o0LJwd1P1Iw6kT8I8Sgbqk2/VGudPV74O91ReztkKvfOaE
LbQviJFEkg+6Ca7FIAj7FMvPzunXF+ji82IEMVRZPqgVn4/RFK0j05V/HagKSe6Sfsfx4dqFp6LZ
qG0/dYPm6VZt7xpApSdjStoNK2vrgX+Vl2oVr38xC9WGAY/CUtI8NUPV/jhUdyrcZfFGemPVCrTj
KlVPeo3FsSg2ymdpX6heafjuqFn3dqYimyE1e+pYW+55cRxCLoVyAsh5bsKFZEE4OjFYa5rPW9Vr
Jg0l7GJ4oDf5c9UVX2vg4KgROoFbk864vR/WTtRC1AN8QpEVMCHXDiFLIObTk1ED1F4+ViA07TI7
Blr8bepR4e6i4ovmUD/pUgT5blte2+jg7IgvIT0widKvLc/hnExmE2ie3HUfEDF8TOZs4yZeu/Go
AkEUDa0mDzVhcJAQV2loh5qXN3fSNLm+tO/Cr7eHsbZsC8qUqvlC8Sq+6vsIHmzNKYA3BQHivMqQ
fc+cynfV3EQTsx2Tu3QIg72P4N/htuXV0XGVs1+4995UbfOiMbRS5gwozdj/Wdr1+MkuzXRfqsO8
cRBWTb1CrChFw/Aq3ErpbE6qJVW6h77tu8jO7hIlfPCLrSbt1S3x04xYWaF2P9ZlWGMmO1X5Ltnq
qlkfBvsALQEHJJpwxJTYaorR5Ptz/a6aHjr/m618/I1FcYCbc6DgoRQbd2wJ8eeCt4DXF/UnQx/Q
Wfb/rjr7v5kRG3hmqo/+UJsa97hW7Qs1dI5Q5zvkk0Jz46W2Omk/R/Sa6b4IG0NT7uYwtzUPadgQ
3p/IjFzL3Nhgy8yLzg+g3P+fttdq2IWRhqJCJE8BoOrIrFSX5IB0l1mFfpiaLtnJyJkdBm0TdLU2
NNKnvNhNyg0U2gUX1PjpgkzXPTk7SPpdGLyLk42n26oJwDpY4EIHDnVtokRbWx8zGeTynH4Z/Oq9
lmYHI97qo9kyI8R1poK+qYHspzfR7vkhQQhib2SZ9HWYle6wscOXrIm4VugGklzDpcokZa+HhFhP
pmlhYHg0+OlIWOv9sYmjZldZRtq5URAXT9k8Tccir4q93fjmriylcdf4fcLBnoA6o8hz11pSdhgD
xejcQZbTU9ONxU4t5ObBnpQKkVnagWeIzx7MonqOy8IklV4j7J0Z/l1AIxM6rBp9ZEVHuzudJJOp
4N5rpNkhDEFadmrlF2KR1HWGodsNyML+I2VQMEWF/KchydIXHovqQQqn5qmZRuJgqrr60UcB+EBF
Q3ETQ9bOhh8gyxyF0V7P+/a+NoroKPf+VipxLczAJ5EUBoX7tj25QKmw0VtHB7QCoyMqqCiTuxIP
4iDZIkVb3ScXpoR9EgahXjlDaHiBA8vWu5on5xab9dpRJncIjAwqp4XC/Xp7wAQ+x6mFky369mnJ
85aFHxz6wvgj72GUzA17owq0dmtwhCm0yXAO4nWvDXZoezedpGseAKdvljUdgfw8b+z5tS1/YUKY
NicK/L5PNQIJBWFfxXihhfyuzsf722bWYgm4vGzbRObmbTvxXCQjnGGW5o1D9qlVyoe5nk9mpoPK
Dst9G3SJiyT9RvJndfrY7WQu4St5o7oyw66RQNCueWb2MiHQ3m3M3cr3IUwEULiwlBEmCcuTTpDr
d2apeZNJaxzkEbUfbYSSKweIOHKps8K49pZPsBj9TipGrii6tL8HaiufOy0rD1kp6Qd9UMyNx8fq
iKg4AiYgXH/D7zK0TT92PU02lhYffNXYV/1G4Lo6oAsLyy+4uA4HKZ2dIcVCF/ovueHcdVL4WHfz
zuryraBodTQIfzmU9xCKEmM7Ryq6eQmWPKuHMl06+IZyvL2tV5wON8H/LIhhXWKimByrBKpT7H8L
TLCf41B+tke83G8YogcYFC7x15smSWjlhjr1fc0b2vIfyVdC10bjEQH6esvS4sSEOxCs709LwgKV
NB7O6sSOk75AV6J/QhazsnZdvC/zwzxtnNDV+WPr4tsW4K+o12JbBU0UM8GR3rSf9Dg52GjED5N9
d3v2Xh/N4qAUDX7rxWuDaxMudphh6zYyB9VrRzl1JzkDbaqjfW7bTedF8P7s86KTXaeZtReaabsP
hjxCakWI1roQ84yub1qV5o5ZUP+dgZED6eD3R9Voxy+pPZq7MW7sJ62sm3vEqIsP9JAnOyXwyzPr
ljxmM75VjxpjN2lVeActj5K6/pRlR9XX80c/odjmWmVu7axQN++yuq3/MKQ6fXQCH2Ww5G5uu/ua
Rjw72NvpnrbzUzCm+1FBq3s3Bv4+N+3HOKj0d1zhpCSzst7Lrd6+hAjL7QpJrh8VuzeejcYOfhC1
2AfDiZtjHaPhUk92dMz7oqGfTh525UCs0pkoRy3CDj+mwopcp4hVVy07aY8s73jQfDs9ammnfySv
Xj44kLfu217eIqRdO7xUHJYaJN4bcNO1o5DKYur7JuZoqQ9q/U+QlxuB+ZYBYU/Ao6y1aL/wSh/2
/oM5bbiG1c+TyCPrAcD5TZNub+plFqiFBr6x+tFp/R9dsdUHvBKP0Kwpy7QpKohciOHBXGXK6JSK
Srjq3032vpStuyL/ONXPkrwFZVvresAY7Fiw9CydacJ0FQi8D3Ka8VhS2wOB0Ae0IY9m7JyoiN8p
Xf9HrAcH+FaCHYiVD7fP7+tzRTy/YGHQQIBad8EOXm+GsW0SgFNEKVqV1Lum1h/b0D6puMF4KA9z
kxiukpR0SNnSV3VEMD50ghPx+uhmAR3fG79m2Xpvfg3dgEDKdbggRFC5GnZdOOMPPDN5qIG++Ebl
lsFfjtbufX/eq0qyD8t3kfzXbbtrzpIGf3gziGiWN/j1JEhFZiiVMqleZj+q833QPjT9hj9e27SX
Jpbb++J2LnulnI1hVD25+Ni+S6ONy3/r80KWYuaKrzQHNxx2XzTrywZGcevrSwx68eONqlR6GvJU
T/1kjO3eDLT97QXYMiDE/5repdPUYiAb70wkV4gvN3zSWnSkU6hyQF5TCRBRX0qROLoEQpm6YWe6
Q5Tpp3ZS+p0hS5Jb2W26sZVXtxTvPeh3SPHRFnw9ZVVmzXWOgAVpRGMfzhPHRd71yeH2vAlWYCqi
y/8n5YuYZ9HNNiOOhZPFaA+x9Mg9lw8bN7wwcW9MqNcDkQuOuYwawjn4VLfuXLhd5+ZbKsPC+r8x
IniheW5zpwnr8dxZ+yGO6YD85/ZEbRlY/n6xgyMlbHprIRHSxz+lv9L8x298niI74SOJ8TfIzbAt
dZs04XCWcjftGjf2tzL9qwO4sCAMQNWrQG5yLETlTr3XtjbS+ueXRjEaRxYKmev5ySZVz+ewGc7l
XO3kKNttEfwLN+q/K0x/3f8ZsIQTXtkpD3kfSjHbep+muxHJoGDO9tLoFltve/FOe7VFm9XCTEJA
/4ZKqBjj2ZnbqTun9RlGkqC/1+KPTnnq1afW0g6tegoi+uaNw5CRNLI+3d4LwoN8sU72njsVHh7l
bd67DLS8qNWoOqvpRMckLThpt1u4pcKQuwyq1a21W5la2EQoJdjwHNC9KPh+c4rBeSlOeVbokWn8
Oz18J9WjW1ehm5hbGCzhEfM6uktjwlVQ2ZofZJpdnnXIUIv8oe+OUvMcpH8n4UeLkpM5ahuee20+
Ly0KOyeFF64LIyJ+P0+/NC0OiPRT20wPmm66lTS56jycby/hymmAdHeRQIWeAPZNISKLGqdyRlkp
z7nqTn8XG19f8ahXXxfOmtZLKgkbvt7/kY6fJuteSU5O/vH2EEQw+b8LdTEGwaU2g5PrtYaVabob
ktjVo89NEO0750eN8KTjuNJI6/hDo2/dfFuTJ3gqox7tzBwxXHa7jnr+b/CQXU3fcideuHKpaaps
RoH8jFJLm7nBFj3+yp1K4Q8yQO5VvJWIy/LDrG+RIinOhv01qp5U+6FO/rq9OGtTRJMe1W6Z8p8l
gmbTtrciLUzLc/okzXtj3DgxW58Xtq9sxdRCpqw8y5Pb9196UoC/8fvpEKDyDOSTQuz1EnQDnR6S
pBXnSX/vNJ5fbzFLrbk0SjsOwc2C0RGfRPnUaL0B/+M5KorHMYqPbdyQXi/doLEPajlsxLdrJ3IR
aHGoI4ICFj0ohN5524aI2/b2i1T4u4wHZSefrY0c4MrOWroOdEQEoGOkKno9bWkklQGUINU5+hHU
bvN9E8a84ioN2kdeE9sKsC3hzENLPEvtnFZnemYTt5b0h2JIDnHXHQdH2dcU4xLpFzHGi5+5sikc
92Sh7fLtrDpX2T++JO3D4Df4nK8sCNOWKZafqwOjKifftbNjYm8Jra9stysLwn7OBrvo4ooxJHXj
htGx6125PqGyapmfb5+ctS0AJTWkclQQKYgJl1ljS9Y4+EF1Nsaz3b6j5t8Zp9smxHzCvyvy04YI
1xmlvhpinQuTpFnbhDtD+phCmgWIT/f/yHovrjyqjr/uc8CZk9oGWWfTEC4MTC56KLQslbjA3vv2
iQf77VGt+LTL74u4z6hVcWg130/td7q2b8Z/bn9/xQVcfV/wmWEf1YoZ6OU5bBdWf9XeJ8kTk/Xf
rAhXfxD2xRDQjXEOs10T3utQELU7fwuauzVXghtIVKkCDcZY+r79UmnFk1/Gd7cHsmVi+fvFJYzk
RfXvdJXhgexr1G5sp63lEM58JJmNTlaqPM8NZPsHqXoIJHfeOo1boxDOve/7rVzJWLGCU5bu1HL/
32Zp8TsXs9QVnSrnwRIK8fR0nS7onkZusk+3rax6r59HT0Sr1005m33GKJJq18tPqvQSycc49uIt
HSSxde5fz3JhSTjkBSI8lJo5hA6U+iQBT8Ocpq6ttHtVi/QDrROkDBP15MvJPW2zruo0n9NIvquk
4mnoyen0ofX19uBvbxRFxPLGheL7cc4UF9khzHdt85R8RTP+thGxsVoYOKC364UkHxzJacKJ8jsK
DgQ/VBnKoNsnTTS4YZnOMMsZLwmLfYjCuXbtyB7dziF7GdjBtOHg13ctWhFUE5deUWFXKaHpVEPF
e8+vj0lxlLZEKdfez/jCnwaEN55TlspMDF+eY61+sZIWgjTpZEeWWzXKQVfjO0l3jv1oPAyMcoER
Qfx8qiv5+fasry/tz58h7LZZTkCEGNxjRfdk9ZTkSupE7cwD+hcB6P+3vP+zJIqM5qE2mEaNpVn/
NIePhezl4V0RPG7KWq9e/z9nVnxYOpZfd13PzPbqPqnQ9nI3E53r1/+FDeGOSfxkyOGZ4H1UTK6p
fDSL91X2PpLf6eVTLZ+G4C8aXA+3l2o18LywKdw4SmtmkhawJUc//2A4A3xkyU7qgvsmKQ7Qh34Y
1HDjFGxNpXADBf+PtCtbjhtXsl/ECO4kXsnatNiyWCXL1gvDattcwA3cya+fA/XMdRXIKUT5RnT0
i8LMApBI5HqO7rYVckpwOMij0XzOXeQD/uq1/qMWwiPktMzWay5CMbStVnfPlh3dTSXqe4Ozu76B
/4+F+SOLX4azp2KOJlDaMAueQfy51X/m5ovjfB1CILu11CPVP73+Qqa3zNqjsVNi3ST3zBbsiYN+
6wxDO9Wx0fZNu1PJSxFuaSdZ4ep5WeC1QzUaw4IiUhTAu6q5aGecl9P4GKruOl/y2nJ7cFY8+vcW
n0kQ1uGGFua6I7xOVn1HuoOJWdTqRJUdi7eR9jA1kh7HVTN8Jk6wkkZfk852Bjy7tjdVQJGTHIvs
+4L5qzIaVYmNDWN0/9rKHhHJZokpCJDkUHXSsFkxCui2VwPh4hd6bJzyMfL/hpEHHcD/OXtDeD4z
AK0DbRlLsXQMVGaRF0ueColyieA9LNPMxu4m3NRs10VHS30a+7vrN1RyHGJfP836MU47bFhZT17Q
owB6/fvrSzCRtERXOKa9BRNa6Xk6TgQuhlEf0Djmde4+QtnoupD1RfwRwv9+ZmWssSRG1nK3usbk
w5fB+puwwPrzfcFi9lredEWJ70/Wzkrucu1vwoKz7wtWsgErPNwCbJLWPFPl3om/69HeyW8E6f5f
S/JnGYIlcQjKEy7l2xRtU2tf2HDjJCfBP7E0VsCC4yNJgIXTL08iROluGBiqBBxWc/hNiz0afH3d
eSsRKVw/9FX7jrr2/4kSNKsHg0YyWMg5ROlhMl/b/ltXolDgSCrc6wr8R4ygW4WjxYOTw4lqom92
6Sv2A6WSN0S2aYJ66V0BVAkbbsbQPjJ3CwpWz8RMQeP6Nvkri/JnNYKmTazAdPBHooZ4GUOlyFeG
vzkXNLBY6DEBMqPY7JAP6HBGRAUDz+gmMoD+/alkgKqQdJOv3XmOdII6BjiZFsTJI5DTqi4dYXzj
bTfuVdm5rzqc5wIEVXbITLI0xEPY1Y80f+/KPYBPMUcZtA4ao/5x+mxT9pJFren0uUxBp5lp6GPi
9tXRtnZF4YV0pzvbvH69fnPW9O1ciqDSKCwBeaLDynTllU37NAf35i7RNrOs/1m2HEGx89ZO6yZr
kCgg4TFvh3vG6l2mxaZHi0ni1a756ueLEjTbcTorL1ssyio9eOnAv5zHrT5uBvWLq79c30DZuvgG
n7032hiB9KbHujR9MyUgmjzM4yc6/kVe/XxFgidWdGpjTBk0HBTaTrUxJvmsyfpCMAUEvEsgg4vp
TY2pI6EuXoTOth+tqgo0d9gn8CwB9nkj5u7H64NWlf+TJaY6yy6MRo17S/VdBLAGT0m9SVLwWLcJ
f0QIDplSTLOed8iauPleaz+75l/4AedLEExCFyXZPKU8K5PFnsp+NLUM51y2AsEAzGM7dmkMCc7R
mD3t+3W9lX1duPgdumrRbAF/Mi/3dgNOk78w/ef7I9z3Lo9ohC4qqJN6ULqvNv1SV+9JLBly4F8R
fYxzKcJNt2K7S3VbrY5R+SWnX9UkUGRwf7KNEi54MjkOqAVx9cYJE6C+rBC/mnE8X4JwtQH9SHsS
4pg7SjcsTTYR/RoDJKCoHpT8C6akdhif8lzn3Rzve/1TTH4Zxi63ZCGybJlCLFY2wIt2IlzJDk0c
bbRT6+N1hbtuX9B5emkoo6rqjIgHMLr2PJqHJN+N8ZOWfr0u5foywCt6KSWEewYmEkgxEOkZB0PW
dC77vnDtAcE3ZHWFGElnQBa8y2SMdqsKbQBMDDhpH3iJl79fRRurm1U1wjzAsamp4blj/R5WuuR2
ri7jTIywjDLR9Mk28Go19Zc6eQ2tGxEP/rXwZwIE45VMespi7NRxqPBWtb8ANvUXB30mgK/w7N2d
3XZo+xEryMeNNnudrAdjVV0NzEYQsDM4i+7GXkvRfzXBh9ByP60xZ77XlG02SHxwmRT+97NV6IqL
9HrDH0JMAI3adrC+l3D5M0dWvJQJEqwY6Yukj0NsVwT2hSY6mcWpN01vGr7+xbHAfUBvM8wSCBUu
FzQNQOqYU5j9WQHfown9RcfWdRGrV+Q/ItCfcSmipGqWhDNsvgo2Gs2bw9daVh9YvR5nIgQrkjsY
hUCnIhzIf+bca39dX4Ds68LlCx3FHccJIX4bBejOoxJDK/u8cPVqpTaZXuAIFGdfGAdpqmtVlc42
R7h5YWvodeJAZwt77+7K78+GrBglO2H+97NbEVV9zmxeCbcyf0o/o4Bcyl6j9U1yNA1sgmgoFJOD
6tRyGBssAsVwCuB8WTP2+rPOAZ3BwqGCp0Z41hkc0DyjDHkikDxilNWzh4fE/jzE2k5LCEa5wQlV
BgBinq17Gj5WjQFqhEe0W/7NbTn7HcKFNIaWZU1f4XeEX6Z2Zzff0GJyuz6DVgLdXkAuA3KVcFuK
NGwLqx9y9BZpB5IVG7OR3Jg1hTiXINyYMpzzkXR9fpyN3xHwedidoco6ZBYygMqCJlMLyBHg+UNb
3KXSWVmoD/3UlC+0UpJDDDaDB2R7nLtqsol/fcM0fvgXbuuHLODiQSIGysQi2UgdzHaXc/mSN7qf
poCyH/0ibzZdfuiaxy4zvFKhfjNVftnSIJuekqw6aEnxaAL8IXR0v0koGuJlwymLZAB+FrAG0LuD
uWvwdQhbUGfdPClVz16ixvEMu90q6alEL7GW/mpdSUS7sCKCLMGKZH3tMicf2YvrvsYEE7xG6ceY
FUtm2Rjs2sGer4r//cyaTKpNGUM5+cWOwu0Upx5UdTtIyZ1XN88F6CXiYU6IJVw0mPTc6krGXtTi
lzpWfq49JREm8GcF84HR5roGLcwXdg9EqFBTUCEsqWSZE6aJbkzVC7XLr1abPHAu1P9OhHDndB2d
hAqKPy9hW75TxT10YSjJ06yswkQTH4agLYMj+AknY049kKvyonppqepj9LVoJGtYUbILAfzvZ0eP
goOuKWlZvehp6NHhHlZjNw5ka8ne3GVxEyPW50sR/KsIRQcwLFMcyPxkafGjRlovHeHJ1c1mLu/S
SNulLWBds3jfATOI1reW6lxO+AbeUKCM4T8RXoBZpdODD618MebiLsZiO1WS/F7Rb95jD0hX5PI5
UtrlXjp5pVlTHVcv4xju+1TH6Nowe72ioG2hARBU2VCJxBX1IJhk0gD8BDZRpPcvJbqKG8VpCImF
ouOFfh9l3veaAA6G+zGFjUEmQf+cHqBTqWWVL137NsVs2xPr7volWlFAgrlrDMSDDw299sKmtbRv
yzA0yxcL4a767IEH8ut1CdysCE8JJIB9C+GIDUAn4fEF4HRPxxIjd4mV+yYbMF38T2E1D202+tpg
+5q7HSdJ7LW+qj8yBdNAx9bIAISCp3JM/NYMWvWUaIVvyZidVuUYnGTB4pxyLv/72fXN+6pz+7aD
UqPbahjnegs4rng7VE7v56m0irTyUAARFwMFBlqXzQVAZdx0WcamjL7MA0O5JdsCcMBjanuruwTM
LficuKsfM+Xi4690tFBISNKX2LoDaqmMTH5Nqc8/LxyOHsVzB+i/9KXK6uKptszq3rGl6b3lXn30
eQMsn88PLLBX6ynXFQwYxC/tEO+UuNiCi3JbY9rwunYvHSVQKgCfFPjqAA4FtsClBtTGWAKQZmxf
MHK2SY3DRN+c+N6yHlSyK7L368KWOwdjgIFGwDzzBnYRB6ux8262I3iA0xT5Hdq8E8lqlib0gxlW
RdoCYCYLQvEeiAXdMCsV+lzMnTV8LbPHFBg7xvzmDN9vXgvcSs7y/K8o4eqMIElva7ApvuS2R3KP
yUZIVvZKQyukxqn5UHATvWUgmFKjQQPuS5qDyN5V7Mxr6kKyX8v7D60BJBlMswsHQZzchlqlACxq
u5cWJArVzq4PY+S7tUTKylIwGcG9XiAGwKsRHLcG3YxaMszxSxgO+ucaAL9by00qSaZ6KQXY4bz/
Gs6OihFdIWthIQib65CFp6hurQ1Bs1VzI72kjmGeCxHCU+CqsTJocReerDjIx2NzuFWlLj8vGJZQ
oRMD2E54qj60NqM3j1UhfsSEClAC0D+FirFw2c3CyvuxZe5J66ptD4ZEc3vzCi4ECJfCNtKur6Pa
PTVj4c0tMm631myFFQgeSw04BxPRhnsay2aDbh0v8yiYvJCS3lxfydL8cn8CwQZIsjUb7OeXdjGh
gwr0GDd/KaaHqYgp4EaQ8NZvV9pLMYJGAYi6nMCXmr/oexaPYBa0JOtY3gq0yWFUCBlWTr9qGpfr
MCZdneuB0BcMHHvuoVdlHQgrGwUBPBWJKw5PTzxyKwyp0Sn0xcqeMCiWam9Jd7x+FksrhQcDfJpg
u+eDIeJ7XjQaOKTdnuIsWozc+qXpt/G2IvRmO3UpR7h/qRZmE4kgJ7SIV/1IUhkK2sphXCxEOAyX
Ok3VTBBQjQiUR9PXZExQCwngDwdBEoyg5hjwh4XToBEzgEhgDyej2iJW3rizJrnii/OGBAvgB5rB
XwwgE1wqVO4SIF5lw3gyOyCDbSJnO9T76+e9togzEeLdQ6iVFnYKERoqc0+ESoLihTpdrsAS7lza
hk7kDvh8qN13v8MU0wfVfXnz3AaXwjkMCAbWAasmWKrMormdTpCS3CtANRow0X99l9aWweNQlDZh
qRaTgKM6N01izP1peu7tuz58CafXLpYU+ZcjwHgqYKI49DWv0ohNCwXEA5Jo0AF6wLbTYD3kPfNN
2n6Zu3Zrm4OvKOHOnMzfJcbDVEX24i6zvB/yQWkEvExg9YuDCgWbo9RluX4cSeZVlrYxjANwPnzU
8PzBvK/iT/30mLTAtZn2oYUHJznYbdDJ7PRys/k2YLcB9gcsfxGKI2MxIsC0149OGfnt1G+aONs4
mPErxludAL5gwKGpOngdML8q2AiGOQg1ZpN+tF7V/qBat6YxhM/zu3cW8c2DZg5Zhc8bw7hFK3/c
MsntXVcZ6IsBiijke8WeNIspjesyCysYEOENpVdidDwEWSDBPMQWvcKVvSsGB3j5shL70jZh784k
82DnbHHhPFCQrJn6sVHv6/nTED24yfP1W7e0TRCBQBnL0wGMJi4OA55Axo51/Zg0Xu+Ah3dz/fsr
igbwddxqDetAkCyYVwClhFEFnx1VjW3LDtlDww6OLPO4sk/wZZHcxBIA2iR265uhYsSJUZhHpR7u
EqV/TIzxE2Pz7vpa+G+9yJwQDKdjthso38gvLRiRaB2rrabWJrrEvnfmnWX8bjGCE5KnRt9lIGif
1JuHyiER7i1mo3FNMdkkGF3WzkVBCsM6lkns1/rzyG5+O3AsJjDq0F79wepxqWFz7dQjC2P72MTP
Qz975VuNns7KOl3fuRUtg70FjiksHgF2mLAOCyw+Tpkp1rEHI6XiG5JVyD4v3BOqE4asLT7fqM8W
0i90ltQe1gSAro037FvYLLFgVTOS1GoYWke7Lr2fDpU1P6woME/5gaVA5dUU8ZwpCfu66DL7SMeX
GlTrfKKOOJK3b2URoL+GCgNUFigCIqIXyWcUqoDbfVTRSk/AYhj9vPmUwdqE2Bu1XnAJiHRHE0jo
tXFgztHUdl28MTOJJV5ZAJIg2H3Q2HGcBcGWFLo6GDFyecccwzioK27T7a0LAOMghoVgRCBkwRlh
d4RlI7HI0QBrV+Gz7ObH6uL7C0cwxEOVIZ9wVLWH9ldWSuzT0tYaQDZG5pO/6AagMy8vc0GGxmlt
LTwOeeIxMn8mY/PZ6d8cGbHoUl0vBfG/n71LZu3Gva1DUBpty3tl3Mo4DdZWAh5GkP7YwPpeZPFG
3QH9K8vQdUIKX0u/2+ZL1Htao94aIXE8DchAiAFAjQVMUIuBbS01q+g0m34RPsTm8WaF4hbcxnFg
fGVBZJlVo86A6hmdkBmk/SGVAZEtbwRQcz+yOEiELElOgNDNstJIopMyFAHwQe+pVspqvBIZotIW
wOWJmgEyJszwDuqOODK9XUpAazriedcB3CB3iy/VieQpUQqiucd2g+brVqat3PpfPtuXn+fKdqat
hp4UMZIi7nGi20EffSNXfaP73BqOHxqaH90e7kEevBFDM+HvLnzrNkoq1usJOUaFu7NbspPY8eXt
u/y+sB6bzFlTVCHWA/Jytgm7T+rt792lCPG9ngC9Cbov96jbOwVMUPrd9XvB/714JMBahRcFdDh7
8Z6G89hEs0OVoz6PfjnB7ywPbnQYws8klGGOr2nXuSwhCzImNKvHCbLcJkBamBSydoEVAWhh0VHH
R/CIuqMQf4dO75BKscKj+zXtI4z5VpLIeE3AR7SGXk74B2JNUI3MHhidbXhs7kuTbGdj2F4/jpUb
Yp4L4D/g7IbU6Kpo6rAJj1pK91Hn3Jf9zso3tb6x9fYQGu7uurwVDb6QJ1x4WxmzzKZYUGapP2Pa
HZI4P0xZ9uu6mLV9A10l6s8muHGAzXS5rG5kRZ3kWFaaPQPxQ8Zltfp5AruFGhCKTWIFPQWePJoF
qvAYN98LDPwXN9f9EGuguwhoTwBkh1clKNaQaA2z3SI81j06pXZMv9mrBaOPDkh55IVXUl+J2U2d
3RDraNSbXvMzGWLw2jEjUuIJZxvvn5jn7Es0HkSVbR6zqPhMzexRN7p9xMitVX8ekp2JES94XJdD
h/AQ2D4b9R9VNpXItUSwVRefFxIYlgX0Xbzx5rEADCRLKBiNUz+y8FDJQAtX9wuIAbBWLiqkIhZW
C4SqtExTC0OJ87tKyacGk0Ftmt7sRmO/bORVQd+DhIZYteyrtnPYQO2j1oNJvdwNmYyieXUh4DTh
5ECIxsUyPLAykgqQTlCsGWSNFQN+6XaSGZG16weAx/8IEd4oU80zc+ghxLSJ17jPeXJrAY7r1ZkA
Iaqs0sKlUQQB3QRaEyf1/sJRuBAgxDNqU2J6g28T0Ms25JNDbo9nTOgRGE95eRpZW35OZ3ZdLbPU
jEPHOBrlfDckylbK0bly0hcSBBOrm30XchK2Y6i8Ts22zg6b6zZ8TQBmG2ClAA0IIlBhj3BTK10F
mv4xCsc7xQn9cmSe3ksepBVdspCewBQFGhmB3Sbokt4kwNxTQ/tYxY/mkymbzFz7PDKgIIYAChiq
DULxLbdB5diDyOw4pF/dJ8V4vb5Hq59HDyHyOLx7WHwn4lIri6GDHiFdbLwl0/v1z68YQEeD10F4
vxBZuB+RQfJsrhTlaL/ZVu9rGYiIrMkviayuvpyaRZcYOJ4QgoPxEA1cwj6VmgNqd6tTjmoyb8Gh
VxQPKvucjHtwz/qOsVGREHdLyfOxomFov0QPJkACHQs1gctLMusg8mR0JschemW2tTWr6pBFNweC
4O04EyI85ZGhzmnEhRTWU7nLbu6NBT4xNg4tkZztZqG/k6Eq8QyE36NDu09mV3+isbpt+vwTQGQl
IfOKNiAPDr5W00bW2HW5Mp7ZlLRWiFXNWXgkbGN0nvJrcvYgrbqucvy+CW8uOiw4ISXvrwALyaUQ
OtR0TrqQHGdM5Tvk3baDMLszvqaarO1+5fT5nQFkFAD2l6TGqp20NV4wRAf9tK8RrGk1huUafX99
QcsrCthlm6ObAroTLjz/GWe7BtJT0PGFU3uK7cYLBlXGo7L2fVMDNxD6a9D/KKbGRsWy5rLP21Nh
/Mz3VvXP7T/f0pH5xCLAXP/Rnn7287sycsaxcJsTGb+4sa+V/+X3BSsfVnNp1A2+H7m+81J9vfXX
2yAd5fuO348Ajav02a8fyDzOY0iil0kF99iuudlPAEEbth4pDN7uKu49yUP0TTlJfeoPjp1vSS1D
kloe7kcMgFAAbAnIJgnGQ9GnEDl18NGhj5/EWzW8OS15+X3BgW7VyA5NKwPfnUI/5V5SMImA5SXD
zgO2ATlBpNB1sQboUi2a3aKtTiWpfrTd5JOeTySYb9fPeWma8GpwK4huTNRpxDg5xqyCWvRZc2qG
79Q0/AmdxiG6EnImq2otT+TjfbIdwN6BslTMdJO6jgeranGd+z0jHpNBPcq+L5iLpOmVxGjxfSPa
gK0n+Xl9o2SfFy7EaLmdkw1Ne1JQaLbeJks2y70iAG2RJropLNQDFsxe9tBULHTV9pQDEb2+A5nr
zSkRF4YUwT00CjdCLMiURW8m89RkpzT/1m6L/vvNGwSyYlRjOP8eatbC/s+2O9l5VaWnzt00oJGQ
vAYr9+Hi88L+J5ECN6vE5zeZ9cbuiu6//PnC85nljREqA76vA27mR+XGu+vbs/b7LXBTAw4czYnI
cF8a1GnS9HlWaHrK4q057bVwO+qSJOcyJYXOOJDc4X6pmKcVkysdyd1oVtMUjXEnNyn9to79NgWA
MzjKJzTjDbLx3RWVRXcqmrlhpUBQIgbfZl9m9ezG6UkdVK+I7+r+dH3TlgIIIG1QnkY8hAqo2Js6
NCFmYBULY7T0OfTMVlIDXZ7J5ee5+LNHbkpoimwSPj+n484Cn1iptV6i2pKjl61CuBm48U2J7EVx
Yl6ZbmYZpDHX/EvH73IVws2YAdSIaAmfz8zJs8yvynbqvqGj+GbzgVQtyvgIyODyo+B6uVloMARQ
RpKNp7qsPCcDl6LkKVrZJl5IxKAo0o7LZqYyA6tSp4/dyfbN7jnTjzfrEsYlUGcF5TfCFjGwb5TZ
cPtcHU5a8ljmxI+j4vZz5hEL2kJU/NRFnxJKJvU0NWQ6Jcl9tI/JzalHHrH8+byQW4nTMYqjHp/X
7dcuP9nb6/uzchnQ5AXrBLpghDji81BXE1Msu1RPQOVX7ktVyz3k01y0OrW1FMBUPGtUinW0QaJR
F9TECFsE59XMENzlzJhPTLv7kmmH60sRb8TH1zndmolkLXqcDUFVtWmY04rNJzef3Ccg8leBpmTN
3mZqr4DGNGT+dYHL5WApnP+VF/HRGyTcjc51ZkyDJEMQfyvdbcQk4fZyPZefF96OGP35aVrj88ZE
vKT9ppsYa97FsgqTbBXCtlE1rrXIgpje9CvXm4lEw2Tf538/M7cIOCLSJPh+QVBrnx6aTBJViCoM
zxL9wbh7aHXGjJ7YOKWFCOH7cegDjZ00snFVXPLnm0/6XISYbomMWKE1cqiBpns182VotCtbxOkw
MNRD+DUUJz5A3t4xauR90Kl7t3gksrru2vfRLIHKCO9GQOvo5RF0Sq2VbRL3AdKowKNLvdu3B20g
H5OEBm6DJtxrHYBNrgH2g4CPLiaYOM7/ub7/3A07f+xwxKgdIVjHww/Wal3Q0Tbpm8RCj0ZgVXdK
iFlTL3Tv8NZR5XRd0MpOYVaRo93Bm+VETJc7he7jDDc6bIPE9sJoo0lcD9nn+d/P7gJ13IlMFT4/
ZK/K8GbeCr3wsU9nP59flfPvT0lfDAO+r6rftTpIg+u7s2KR0EOBxC/S7HxGWvCWFRtMpRMtugDw
MG+sanbOoHhK5+xAriDxO1Yu9YUo4dnLjdxAxSLvgoTttP5nlm3LLpLIkC1HUNvS6kvbHrEcLd6E
6UbJtgTkgYkkhBH9848z+bNpou0A/UhSYxy/C8Z6ABm84gEbyJutxk+T3xq7axPZstYuCxw9flAY
nVjMD0521cxdVKdBFTnhm+aOkwOUeWrexVk4PYwpm+4zbchkIA+Lhm0slINhoPPvX5w7YTuVKkWT
R+WkQV1T80mrJzvEa1I4gOcYQFjjkN9DG3e7MLPZY4Wtj71CaafGG1172Cl1B4LAMJ0LMLQ0+a62
nEjyTnz0BgpWBP4qSJQxJMEb54X3mmQsz9I4pwFrK7Z3MJEKmvNWs++rYjC2kw4k2NY1AZ3Ixu7A
XAz9ZpoW7cAg850Tz//qsxlcW0qlfCoQsntpRihaQXP26/otW1H9i58pWGsNs0chw9xL0Ezx584s
filg+tB75+66mBVbBPIoWG0bw4xowxHEpGk7kkmHldCfHW17M9EWtMEBUQ0fxEWHDMjSL03RDPZm
e6z1Omh3SngiVXD7r0dpFmNNGE5YVoBjXcuZ2bA6yMDCmW2swb/9+6iYwqPAo4m4RzB1+dA7Kutp
E5jJQ3ro8r/Y/PPPC+YtTBurNBp8frJOVv7KJDmBlbPlmC68LoBuiMXc5ZQnSpsoahPUxsZNt5Ej
SVNKvi9WglijFEkc4vsD3ZihN0j8iZUbcP7zHUF3ijapygGAMYHZNHdZBxJG0vrT7NwcMGjwFlUH
cSdy0uBZvVTRlNVTW6pWDb77w5xY3lwHiVX7JH2/rksfWR7B8KASZJuAFLExpygWTQsjtFmktUWA
X2P4busavlbY1Cdlpu9iJSF+BdCnbQbL9RCTot7Y2djDNgEZ9yda6eujE4/fDTCT/56nJH0CicZw
Klmc7LU+cp9Y6oy7JsWLokZjrntjbTgy475yIqhm8Ll6HueiTH25VYOSm2rkFlnQd8OdmU36gWXJ
vKlD49v1vVoThMFLlH/RxWOg8e1SkJmXuUOSJguaqui/TBXpH8A+Rp9nMCDvrotaef5x6mimBMcu
xnvFYrDhjlmSV0oR0PHQ0buoeuyT56mSRHErV4V3diBdxicuwCt6uSBk80HbmTtFUCWPmrujstHh
tQ07/75gSRj4IG23xPdT9qyTTyz97FLJdZQtQXjYDdaNGIGFCFXbT092vbl+Dkt/BSMpCBsAtQGX
xRJ7YEje6XFrG2OQmJ5ufkdlUdW3Ufw+/7wuZ7kMPvqCIS7MVxk8u3h5Eu2c5I4F4JigTA/JltYS
a7LyeTRuYc4dHXQGijjCQTQ6S9zGbOZg7H7Hh/rWkQEwX3CXBQ8pGrGhS4Iejb3VUzUifdCAAcF4
LW5uzvxXANCC0GeK/MzCH+gBWmhb2RAMzU/d+Znd/KCizR5ZOASI8JWQ0rrc/XqaUZdTJiRLotCn
e6DaSwQsLwIEcJcXXWGoGRiClg4OjdBfysbAAut8VAeuegzzW+d4sUkmwOvQKgS2R7yrwpORYUgr
dVhiBS2IPWH/Wkk2dGmTwOoHyBmkxwCWgoLQ5S7NXRZj+Ce3A+uxUb+6VbalpNxa2uv1q7DoH+Hr
QACH24At4x6OICc0wzZmiRPUcaD9AxxnxdzVv/vpJ7CADlEp8bxXrgakcaAhRNTLmvtQxEhiTpDW
xUAsDcriL44Fi0HdGoU0PLJiAmKOiFuqY9EGmWZ7nwiTjReuLADfR9UDVRx0jojeYA/mkTqO2zZA
Y7Ovb8HEJFFebhwuPQReRINSuTrG3NEie3keQBlyEswmt4EdD2idfGqTp6Z8cF+UrxWdt9cPf3Ux
Z7IEHStyJSZdCFlKiWRW4ivs1kZQaBcy4ejgQkMrQkJd0C5zVEx7auY2sNTPXWMcXNp7o6MBxkTG
C7S2FiSvgZODNmk+0yjsW53lCGFqZLZ+tPY+cva3bxXCIxgugkEqJMovPx8hYFWilPIMgdc5W7u5
2U9H087Z94WjKLUYTVxh2gXF/KCkfuZIQDPW1AruLcZ2EAksE4tVZYB8qqd9kJq/yul7E/+s6vdM
fcvH35YmoxxaQC/yY0d7PcrNcEgAkMMt9Fn2yeqVYQb6YReQkXiFuVXTQ/M8AU2yVV/tzCfZXZHd
V++M+dXkD+EmzY+Y1UX8hpHN6+e2mEQWf4qgF2VJSKcrRhdMTgWa78+98jYlb6nymWac8cFqgzl+
0pPTdbErTxAuMKAq0EYKt1IEJgUku1HnNIYZ+ta8oRsBPQPXBaydJ0AJUd+A0vCC0+UOj5VqKCbA
7gLHabcsOdSkvuvn2tfNQ06SXel+vy5vdUEW70sHKgOfQbmUp7osyRqNNEFoWU+1Em7Ganrpb4bf
4KeF8ALZCMAmcMt0KWYY04LpFcIvIAko1V6Rdffyfy9aV8xxwjODh4lkh+AamDPgCZQorAO1fmxi
ezNMXzr30a6eWtbubt8xNMkRm9fSeIvh5VKKygy7SNcR2MfM2M5mqXvxNDAQWzoyqFN+2MKqAEvI
h5KRaoHDKYiyQqu0k3HoggGIUd8KOjZbLX4tw8HY6CySgYKv7CFvCtNR6ELdH07D5cJsNEk4OWC8
AoWhZzIBKvi9qx/iGZBxN0dM2Duow8ekCJ5DwZGOUyc2+5knTKNt1rZ+71re9UNaeTXcj3IzypCI
PERMh0YLkzyenDYIyxAP0yauZZNOXKPEs0G3DfQACr2kICdplo6lUgxBG+U74N55Tjp+Vvv00E/k
iTrlJ9tgzFMjVaJ+aytD/x56xz4QC8WVZZiDiXrd7QLqjIfvin0rRgVuKkKoD4xKHeOgIiiHNoy1
OZdjH9DfSrxTZd2sK/YGkThIzhFDoRtfFQyBrkYTuDnmPhhDw3O6b6A79qNJu/34eQiFzCf6zPlM
0qUq12Mb9kaF1GTyVXuff9yqW+gqxiguXgHMuS1azPnkpluh1Bn0PX2AT/eAPJzkVV/u0qUIwSvp
ysYNG9h7gEMO/ly6B/CCfwKPkqTzQOfW/VKJeYM0UjE4aQTNYjdlx0ZzMrImCbKwKUH+NfZAhA9N
35m7zw4p70ztW8SaTaNHW7e2o0cW0ulHlKTFuwuahR2h9uCNgB3Zh53xAygywAMpC3PTFW60I5kp
67VaPo7AFMVp8n5oVKhE9yPSs8Gc5igJkjTfR2btu9q+mKe73h3vbDjt6HG8ftQrFQ9IhI3n0HA8
jSgoUtezjACwMw1opmq+qVGv1B+9TVuRTapWw9bJosHTFWJsUtdGn1Fk/FMzc4QHQvvt0CadxD1Y
3n4OgcexA01kfxd2TUlZOlW9GgdFc1f6Fb27vt6Vz7vQa8B5oKcTjpyw3MKcE02Nsypgw48M067v
1z+/VGsYrrPPC84NwO+ruKnweZr4YUr81B42tszCLB9NFKhQAseQis1HUAULA73pQ7fpy6Nqbsqi
2gDhbWOlh1aX3NHlXl3KER4xc6RVrnSQ49THoQIZxM/rm7XyfX430TAKjGeEJ8I6iJ1nyJvR5Nj+
Y9sPCLWuf35lm2C8EEy7aNxdTup2qTOoPUruyJW532112qVflLje49W62cN0+TQw+v3h1cJvEtyK
iFF3SvIuDBrlS9HtonlnpzffCkBkIaWM9ia0EGDI9dLc66VBxgpx3DEat9V7KWvTWTmJi88L1tgs
TFbqBJ9X2Kv7XrWS3MlKKAMjw7HvHLTY8st3+fPnhqFbAZOUQZq+TBlKueqW0YcyvHeHT3FreJmm
btv6ndiyEvzS4wPAANyXD3RYe4HxEc/6MDOH0sACBPVcja8A1229eHBrj7bGc2E0m+tKtxJA8mQ8
0vHgG1wJIHW9qnLQsacB6DO9qXmYK+rH5NDH1sYcXzt3ZyqfwAm3MfT7DCDzhfaNEMAJWxsUt5PJ
1/Nv13/Q8mj5nAuY0pHxwYCmWLehOZBo5rCnoDHfNdEhkqWtlhbv8vuCkWDAYCUq7WjQsmfaFF7T
MY9KsZdlqxAUqKIWocCloEGUWNuK/dCk5AaSdZhCmDjmkx1ZU0ODyfXr8m7U946s3XV1EQBp5EEo
whDxEkcG8kd5PdGg/5m6O6JJEjGrKzj7vHCJG4S/JAOIWIAsVY+eaaBAyhCqFjj2wNrlLRmAZ4RK
wVMRzmGw7CyyFZMGyXQ/kMprrV3eP+L/jnkocrqhhe90z+b8bQxl+JYrVxl4QHxYGn4cMk58+WeZ
mcLSR6t2Kxro5NGiu2TOfQfBm/qEWR9JBLIqinvVPEGB6pogytR7lCdNhoOqNlG46agXhgcaelV/
cw3agF3/I0hwFzrdYoVZQZCpPbv/Q9qVNcmJK91fRASrgFegll7cdFfbbXteFF4BCRCrAP367+C5
350qiiii575MeKIjyEqtqcyT51Qf2rv3730yRwoznTjyWss1PTSyNrv8z97v+X7YWHCrw0QsTAca
3ZCSmP9+NiPN0KEl3Gn4SbNC6LJrT9Y3KDWWZOPuW1vXyEah7GKg6IIK26UZktl1ldu4PKYxcv3I
lAEIK24P1Kon/5i4qqILozAlIeyUlDvMtjBfvCyUdJdvPqqvgxLM+JmlxUXO6ESHlPjs5BtBx/a5
3E8QpX2v4u28Tc+tLI6Cpmprr5QeO4HEeBgCsVVKX/UCiRukOAD59N3FlHDdGzSdpPxEVWghJz4G
ZXHniI0AbnXiAdJD4hegfTQYXU48uMUFEA8OZgVa4yR5c8c7MP7dnvm1Mxl0hTOpP0BVMHVpA++d
3pqcqjxBUs3I9nILObw2UuffX/hQNmgRVUZbnpT/yQEBcIYyQoJ+De5vqWL9ScstnrrgUkXqGply
kHAuh6sqCpq5XiJOLE/bwB3sr3nqQT/HDPUKHRy9OBIg97iVHsqqC7raDlqL7Vr3vQ2GWHxoTIWq
N44cZHmXCd4st7lHGErtJt017t7bioVXlgUCYTCwIE2NPtsl0QvnY1/XTlGczLx6qij9wf3urhiz
d79+AN1AuhC5tRnDsYzqzaIFqpy1MJP++OZs4WlW1t3F1+e/n52dmWoadKk2xSk1n7l72mqJ2Pr8
YllbI8BTDRL5J1999nck/3R716xNAVgCEAYgogQ99+LXD9B3S6auZSenR6jxUXM+vreLd15E5xYW
Dii0sZltPVuwd4W9Gz7fdmBlW158frEtubSyrKuBL/XrYzvuOvmBOCxqBAlu21nJ56AvCKlM1DmA
xl7mt5tOeQ5vGTuR7pGN6V2pVdEAofMMqlnFCS33/8Ye5FBmHIqFDuXFldxK6HmMVsZOdZEGIDa+
d/lnc3zWyI5Wd+awlT1aW2bY6VBFg4IN6h6Lly+beOGMKgVclu1pAMjL7dFbW2bAQcwKVoAeXV0A
iaHLYpQ5bv6iikrvoS1flPl628baSsAFNue+5uBiCaht28puUlCnnCq3CyuoNFP5ESDxkHMtum3p
2puZ8xNYhbkvfcaUXm55aTc+njG4zkzeHMzyU28aEBH5fdvI9YxcGlksgIk0HWSbEckAFR7m1kdb
bGWet9xYPPjoSLXWHmEhlwNyQrHvh0RU7475Lt1YBBikbUtSJoj5rOaYVndKPOhbFOerfgAkBKKG
Pzyvi0jMmBIFSh5Mh6vtlTKCAXQjvvnu1zf8ODOyCMTGxK9Q94KRgX3O0p8N3chvrzuBd9G8BZFE
W4yTYrZT6yPGSTN52BQ1CFMAiOi24r2VBM7sx3/tLBsA8E7pIcWAsLX7wvrA5lFZH8Zu7+0HN2w/
Q47a3OoAWIH3XJpczI9jSpWBh4GdsrIN2JSi6edOFo8asqrASAhjn4Ocm3fvPg4urS4mzBoH1Q0j
rMqZazGqpqObB/b7IR9I4qHRGQSYUJO8ki6bms5NOqFhOIckGOmTkf54/zEA6VIfj8sZQr0s4Wp2
I/o003I8zdLAoM803TjM1s4ZVJ5wyQCxAmToYnYUHZBgZ3Vx0qp76muRV/aH2y7MJ9VlOGvjjESQ
ZICOCKfzwsLoTqaCgHt+6rsot/PQY49Vd69YFvrZ+52Zy1zIE+MpjuLW4p1cFOgkIdWQnBJD7Kz0
wVVkw5mV4bqwsHDGT9SUdxosiKfG2lXu/vZYLS4xVIzQxIlaI64XNIZcQe58v2wVa6iKx6bIwqFy
dm5ZPPoV+9EXW5osiyPnytbs6lnk6ovSsqiPvItWqdiz2oNsxhN5r1LHf8wQeDMn1tGQd2lGq5LG
yjhRMTTXTMDauzAfvTKom+Hbu8cOL1nUnIDaBTxuuc5Q0zPURCcttsxHVX3mzZPVfWvZ1oZZps5m
hzy0KIN5DBR5eFQsrn+r7njdD50W68LEa3MMFFBxvnooHRHYRRMyaZRR04zOY6rR9oi6XL/zpLaV
EV9EpH//DDxqUF0HJOyKplEbJ2HnRaHFqjdQvN8lYiczGmj0FQW9oKo3VubKasEbCtj0Gd7hgb3j
chq5QzTdMOF1lt8z796kn/ot4swNE0utZr/ONAeIFS2u9CeNfzHJobXflyX4z6D914sl1DTvi96x
m0GL83w/oLtrK7e55cLi1gHlBfZsg1GSXEDnuQ/8Lg/MLfH1tamHECREplCfQC5tsaVsXRRaoXk0
7qwfqZeHhv88dHeG9uCDW9hL3olQ+TNoYDJFJgr3ECLsRShastS0Et+k8aC+Zkh31c2W/N8faOTZ
HXFlYhGLTpqsepPBBLRVAIYqrDc+lPcDc9JYy6vi2E5A8fFONE0AVYJn0094MPbTN2t0Iq0CIzS1
TiIDSZfy+nfGl//5bWjLQf880J3LNEhjscpOKKVxrh6E+6jGAtxmWw+wlYMfWBZ0viEFi+rjUuCG
N2DOaCfdi6ckVncf6YPVbKRBgD3HFl0O8pmN5e0oU5HZLVo1Y3P0jHjKJx6WUp/CavCToPXMPCjG
6gegVf5eetbwRZBa7NrRcu+QUq0iEGZ8TTNmhkDRpmihdNzIaA0djT6ChE7ts0gWjgTXcWvdm6yo
jrVu9ndJKbUQqM8mDTrTlQc0ggk8mbHFIXGl94Gn9ySw8yS9czL0vdYWMrVTIVHWQ6fgscurGoDC
DD3WTvaXK4mxG3tZRiB3IhGKkUFOrCFqe0+L7LljIwlrIxBUPw2EBN4kBXjCxzSolB8Wet48cZZo
wZQIwCGbEjtUQgnQymwScNNog8qwqqDox+ZxYEbxaA7ucNTHTD8wnwjI+/hFKHpf+4CGsy916UI8
W3hj8aWFmp0OyZ9cRHliTF3QTo12qFXV7aTFnF3H0+oZysDW0coc93ORpNbBB99WNPVZdz80NLsv
Bck/GL3W3WseUu96kYGbwNXbOE1dIzRklYRT77BDprlvYECx7ungQrvLdMt7W7XsyH2nOfSFXu38
tG6f0KZlRK2Vkb0oQHEwZT4NM+rkYV2XGM+CdFGp4SamyJ/sGmKV+8Ep9X3namOkvEJF45gMj6JL
7fvMIlWY9AY/jiatdiPvzTuVEj2AXqt/V+SjGU2+nYZTNY7R2PROkCLie6ympscE9cMj9aC7MdoD
OehK7z96mlYFyCrSuHEZ3Q9oJItb8LAFYH3Igryq6gAzaUS2rqHE6tAni3b5rqW8CRowu4ZGquuf
bgcOiwB13uDoZJnljueODQQQl1dbTvy6zQAaisfMCVPqRZxOB5CWPkoKBqycG1tX98otAYPY5MiG
4CZdZiQNo0sALOtIzDIvyDX10db0D1Cw+H3br1UzwMcg524T7M7FNaFXEwMckJLYtGu0xhvml960
uoMwner4LyyhmwalUBNSK87i2hv0mrdiMkncsi5wqbX3J3c/1FvjtnpIIv5A3wauvysMGFBameyg
AxajSTZ0U56Eg1FEhhzfWG9+vu3S2h07Q/+AAQC46IqbM/OcChFlQmMfDIoBjuwHO+cfNBPKpKUn
DnzikZFvodxWT2hU+TGEM+HDMoSt8qznMu9obP7lVUG5u+3S1tcXs9RYvhKawNeJyEOTscjpN8qg
KztpbmBE99yM1bjCfAFGmfvKGWlsFPk9iEoO4PeISt/BsxXBsZaRjXW35hGIoND8BJ5hHxXMy53r
uQNTsuwxSar41UMyumHZv3AJuSVQF6A+eq0hNGnE7KU10LiEwE9n64+uAIDW+Fk73S7V/I1LemXL
giFvLmMhtkNRZBFqjbSkrBCGH4OqLdJU98Qd1BbVFjXllplFuMXYIPNJKj9WbpyZ4JkYQGCylcJe
WwznvixeDF1hDV4/wYhRxGK4K6rAGh+rITK3GlfWtuqZoWVjQNUzNUoPhsBTP7gvgziRIglEagEo
9Lt1NjBQG2O3PFUV6bQma4GctqT/ydLYoSPTA8WdeXuzrpoB3BWwBRQeQI1wubTbJEe4BFmjeFKh
YM+FFWnaxmNo7TiFmOEsJgCA0xWdWjr0le0pE56gCxLNhEEl7j3BQtM43fZlnull4IkOQheav8A6
4/V46Qt1allWbuLHmvnYDb8zhHNWdt/QnZ8h5tR3HPob/5vF2fWz3IZJa9bTFBb9tt5XyGq71cvo
/NX7XTCIY2qieGOMGzZXl+GZl4u9SwbEzM0Em7VdhLwEd1nxRsA/1FfFvs3rcACn6W0vVydwVuae
VUAAvVysEVQH0AifpjRGoKcMHiVOGgz0K8t+/As7KNWCSwXARVSkLkdzkl3CC833Y7Ml0aicoK7+
Ao/WnnYbQJS183y+PbAaAfY0ly1uhia5ZumQ5qsaPTC9XdZv0aQtE+B/XnM+ribg7fHSulqLqLrn
ViNHEje2FZe1fSg88rEeRkyTc2rZtAMKJw/KNq2DOksPPrN+3h7MlY0NUPjMpkbQkgGi0svB1PiQ
OEZWkNiY3DYoZCLAJsGGyKu1rebKlRMYptApOIumIq5drEjOW70XyL3FRPusxmMCtUvByTEzv/em
2liLa25Z0DqcMVAwtzyvUMFsK+GlJPb7Nm51gHssK7H30k6Tw+0B/LtFanGeYAaBXENkhpzy8jyx
/J7rmTOgC8yj4mXS3D40R2oEWdKEjffkSBlW40mTeZjWza4m2U4joLcItKb6VehSfM6APYAeQdcY
x9JvrQAohIaFjWG/1DwZHhDtjXu9qHiU520fJvlQqQBBWxc6tnAi/KpfEzeGD1Rk/VueG9WOT2l5
N9R9dZelOQlavyEHYif+Y1pTZAUdCT4Mx6dpkGll/QQiWevZpGkflkkxhSRzOfJ2yjlQs0tjKiBR
Mg1dsjOrtEGQJuQuKZQME5CFnYqGkjso5JCg0W0ZVSJNAuKIMlR2rz4kbPheFvgFHro97geg4sIW
d9UJRR96HAAEv7eQ5Quh9KGCIWn8Q1Xr1odOtt6jW/hflEWHwyhw2SQO8x68skkPaJEXMxfz+JDk
vENUmgzmZ5Yclb1nQ6ALo35wkJ5B5cjry11maRKPU8+9r7jBAFTBk5/pUC8HZYYeT649vRQQAv9o
JMJ8aBNH32kamjKZyfUg7UfrrqoSBuwZhUe8sdR9WtaYhqrN7+sBY+Vy3//Imw7pnwl0inlJqz2E
eYFWlJVxh39BXIv3SdhXWR/lFgpovLWSAK85EBV4bR24iUUC1tVTKO3OjHIXgbxLVR/iZQPROsG6
yFC1/N2PrnYoaUZC3cq8+yKtnA+yduz7usmHJzLyNExqy32smyYPqc20I5eD8Qb6PzBVmtYI7jnp
GZ/KvKEbh+TKPeOD/ACNJUDqQSBkcZsOjlfZRUucmKLhrcw/af0vOVYR5Tyohu8VoLsb+23RevPn
fXxucHGZWqljaxpIWWPZxE3xdbS+l/QpS4+OBXSdCFpdhXLa6LtbO07ObS6OLsRTideDHj8u1DGR
UeMEzjs5cf+4BeSrgzgbjR5XjZ4Z68EW5VAXUUkXSbyQabVxUq05gb4rCHAAlTbP1uVRzxPTUiMZ
3VhaPw1q7VxVBBPpt+Zn5dYEQQO41VBdAUJluSBGs8d1h96gmJeOtqeyEkdQqaYgwxPfx763H3xq
WZ9zG80ME/HN0Bn0JsobVu7RCFpByt5tX1jRee8PlGfeiLkWA8D6lQCJM3AzHynG1/ECocuwxjG9
2YS8OsQu+ieRO0VZe4kpBZ48L0c++167v9GtnECtirCdxUX2Ly44dDsDWAJSkllU+nIytT7XWAJc
TpzUvyUU57vI3yJbW5vIcxOL0KCq8s4afZgA4YaXB9m4BfueF9zVxYlCLN4TQBhif136MDDa5xnJ
nVjPxVcyAPRJBTCMNNPfnKZFVM6S6PbhYa+dViBCnbXnkRhAV82lyQTZZJ4q5cWJx+ooHdSwR6va
Z73PAWfM3J/tJIqImoW78+oBfFQ1tOy6EtgEmZkClH128kR6pwhQ52ChykS2T6ZW/4DLmKDqZY47
OXF/XxRcv9M8hkbNukGanhGBHKYPlcKsMO5EZbMA6UrykJCWHPwMzbwjbqW3TKXVjmhav7eTo150
jgoSpHnRFSjw/3gLIS/Kx5eOjcUdsqkjspKjvcOtou+l7qrITj0N14DEZdyO0NlsrK3Dd2P4lngN
MprWlFPDi93BidhAPw/AMwBOkQTADR+aCcI+ZfZO0M7fJyOYMmb1N4i9Lel9hCUI8Aw2jELVfqrE
G6nJx4T57saWWlvvaLH/r53Fu8JP9HoslePFA97rE8Anttrqall5IkH59x8Ti+Vn+rmXlciCxm31
ZkLG3MHZYL+miMdur/PVc+gfO3/aV88enG43JaXdwJWkfuuJgejkk5DPt238iaGX2/fMmeXTobaN
KUfw6cUVSNydDHTrRANLVQtek+wnh1AVvK0DVttHbmUfGNMDR3QRUNEbEci6s7gXgFaAgt8y/tba
csJLsPViqeWhVhlhwdoISOLdhr9rgYeD5tkZkgiMyhKV6IxpyXNt8GKd04iW9X0unEAa9hGtwF8b
x/7Zseko1HDnqmwjN7LmIqICRAdI/yKrvVg3nV5assrzeT5DTQ9trM3Tbe/WLcyNMKAXmAmQLg9G
sxGqgLCKF5PySR8KjCE6ZTcYnNY2GGIPtJYjCJl10i5t6LTTJYJbN25okMp9l2yM0rLp+M9JcW5g
sYMdza8ar5uQRayfmPa18Hr0EBwd91HnTx7d9cjBDf5x6GXQOx/66sPIu6Dfaj9dIsyufsVisupC
07JRwU29eNJHFrDUCzV7x8U30nthmf4y6EGmv2/P38bYLvvM+Gg2RoNbIHYLEQ85eWvzLdGudcfQ
/zFjmdCesXxUA/trSxMcFDEbeVyDrxxtUzy0RRU7Df3iZPk3vLtfu4b+YKb387Z/f5b48rSZS0eQ
vZhz68tdnro6bR1DID7urVoPOzeHmpui7Z3X2/2R1FUWEi8pP+XZROM2xaO1V125I3qHFCJNSrCn
aD9akEKGAKTIKEtoejSkiUYCNQ5RPrnFrvLNb9PUEBSSfX/X+4QFaa3rb5I4ALQwLd/zyRuDpqIO
sseFO0W3ffzTAHbt48y7CS1x+4q2BNpYQC2lrhubHAdl/5uATPRRDsQ8umZl7AUreNiDHTislUDs
3jXevipMgcf25GM9a8WLi5TVoUh7+TLUlKCCqVztq87R3cjaXmvDaeZ9QwmBHhOERzhIiH4/omHg
YCDdEEJ+SQuBaKjv8Uq3H/0CVN8MjXvPlPZiV2m19Vg7qKTmZKrf/C25iz8XxtJ9NDyDGhcMESjb
LTZO0nUO7/MWadISCYna/95MxhcFAY+iEye34yhQ0hfd62KEWy+G1gCWZj35hkoCM1fIg1hfCp3f
gXRABrVdP6be71RmY6BZWzthbbOB6gx6rdDPQPvj4iAjpOuZ4yAbrk173X6evJfbC+FPo8NyJIAe
Qy0JDyWUk6zFSVkZVWemGImyQB4oHIAVte+QJOD2q21F9Vdd7Csr6LIQ2Hi11Va95t258fnvZ8ED
DtCpqazOj5lQ9Xe/7vJ9zbx3aiv8fUoiWYwXBl4wV7z1I+ta1SCIizMFcKTT74h1vD2Kq1famYWF
H1lnl5Nj4MWn91lU8DbSijxwyw2o9NpozZyTWLigaLqCyjhpqoEWyHRjr6o/moW4h9Dvhon1g/cf
G8vHXjUYZlP2jhsLUAvlPUFGmKhfXtWBIZzL2DbYbhy1+1KWO5VmX28P41rMeubgUsrD7my/YDgo
49FOgsT64pIXgfRkmWzkWLbsmJfLTtVASxo5nKy9UKaB2z2JOjK3BH/X3pwzCAH5D7wD0WB6acVt
Uy3X6tKL+zehgCJC5b4OLKeMtgQB1tfFP4Zmd892EascIvuh8GJlh9bM5L67PS1b31+cQWlDWpl1
+P6XfhIziGgjj7P2fXTBzdRjyGVckVpRT7kG4cIDWz3tg8LvnjqN/4vIHW0Ks5gfyCeuEBSGPaZW
wrFDS4huF6fkS1duhLWrXhjAk4OWFOXyZYpBq9IkJdJyAQUxAyJkEWjS3GK0WjWC6s0fTnRQIS4S
JcAVtQiYDBiR5VFZ3d4n0fsnG7Sts3QBoNjXPB1gFTMLaA/FVSL2VvuNJt7GdK/tizkmn7FHc3pk
cffqtQ7FRpH6caIfffM73iI7xu/tRh15snGcrZ3LZ6b+nHZnOyOdLI2jhodacvLBAB132wed9fov
Bgw1SHBZzTfNVajq68IrBfdjV5+eUVB+njp345JenXUQYCCbCXj3FTrGb8mUGI704lRHcrMJ1KZa
xZaFxYnImXLzJsGDsyogdBn8Cww1CExQeQTxFqCkS5BnqvqBFxS5MCSrRvmryY5mfbg9DaurCty2
aEsD1/4VAodWxmCQgsJErbOQ5z7ujSHXI6MQetg0PdgwTL4ldrW6vsBKgoominFXkkHS6ZLSAmF8
zCcZSOdByIfR23hurSXCzmOkxTVS2J4AlhIBmpPaQa/cwOiffXUs8yeDkcBPN5bzagQwM1S42J14
Ay1fPwMeVjV6FPA8p2aNeB+I3/kgilIHdCINb4zAy9v2ofRVezDM2rtDJNx8fP9knv+GxY2GVG3r
ZbL3YqeTAGypFFG2j6vaDGpuvuROvXHorc0jWK+wNA0kW666QCWIf6EogqSHXbe7ktVBRmnUJNPG
ybc+tqjeAneJ7lZkGS9v6g7aLaaksDMm5RPIWtBx2oiHzrfyQFrpcy/cb0KMf3XUCe222BjUtT0+
k6v8v/HFHtc7yFQIPwOIUHkfWMPufFZsBFZrLSIo7YNAGbhBYCKXAE9e21rJG5fEjv7slyJS9H4Y
X0wVc4G6a7Ez+2FHTT80SHLojC1i1rW4Dg92sGMidQWI6WJ4fa9rkViFdcCo95Yqfrt+s1cOjYq8
3kpJrqXozm0tRpMTkAYJ6QNOAW4oFKL1Q5fYH81Sfew6loIhQaCi2+/dUT+oDlHZ7Q2yNpeQbkb7
yx9fl3EAoC+0M5lG4nR8aD9Z3ca9ufX5hXM6hbYoS/F5UMgEewf/uf3zr/ebibIIiKlRdUOlbFkb
QaUCGf1xwCuj+ll2QzgWR0f7ddvGtQ+wgeceWvtwJVylAJvJQXoOwPmYB8y5Azfv7c9fr7XLzy8S
gGQyRcJ9fB6qdF9Ls3tKavGoAeJXk+rutqlVT/B8xXybf0CSl6cGs5QJKtmJxAooLlBjBPznbQPX
dyd8gegJomOgZfDAvDSggZbKKe0ecBlQNqY4bNVfIx79snqwvK2jdtWZM1uLcauFyphMAAE3y2QG
6UfOFmHJ9YV56c0ivkzbphtTAm9Y+5K6UQny2hY5K9SFSf9rM1e/5g+S9OhhQQoFPUmLM0flbpe6
IyOxZAa4N/2DGj7enh2IrmD8L3M06OwHkweuh7/ZUi/nJ9GQC+zsKXkmQq9dSHNZ5bEwqz7qcFu3
4ej0zl1ieWpXmEPzcXBlGjFAuO+qFk16Eq2bz6NWO3d6nRfPZVml+8Tj9meWsfFVlN10wAk2gNhN
c06IZvhRGjQ/VhYB0ahC/0SttyCWyNDLEVDk0nZcN+odR+HntS1bzCFNwS06pvSx7mp5EG4uj3lp
5pFHwJ9vtam3K1uX7S3Jh0DpPL3nOYc6sjv2/J658mvTkN8urD+0Rq4/d6Th+8Lk/g4o86+q1rtD
kzMJdmBePWq9rfYg5rIfejS+y4DWErkpKaY4H0kSO0XLQwVsZVhDsmrvpOz7CEK0wBWpESaV1Ud2
TbUnfyqHR+5nfIcUvgRAh4MmdQAVpcoGERFQ675azM6DOtdFKMaeBmaWpjufMms/IT16on1ahKnk
7hvViNhT1hVHWzraQQC9+lDVjIRA5pp3tWt/qVDMAXrKs4NJqOQFuWUZagkQVUYLDKjXGMWDVuvf
kwHyd2WroULXq1/gJbu9htZ2OHgdZyg3CDdx7F6uILcDB5U9GMkzlQ5YX/kDmjzR+mN/8qb2UBpy
4/5YO98BgMANBcwA8lWLpGLntoYzGE7y7KbpvtDKPW2Th9zdAp6umkH7OXpAAZy86gRNOjA46Yok
z/Zo9OCISh8x+fHQvx8wg+QEiKLQ8wqPUOy8HD0JuTrLFWiEE574YTtdEXQG3Qid1s4RkDfBCgTV
sNcXM9R0ZqH3fqvF5oTSpsWCJt9IgSzWANCJeH3h2Q3ydVT3rpony6YtzcZs81effbKs17T44uev
JIvoVi/3wpXZEPqEcVTBjg7Vg0X04EBWDUX7rnhFmQDoJS1w3d3t5bxmAaThc20UFyIi98WE2MAk
9LZXvsYi11By3gokt76/uBChd2Wj+5KWr7ba2cOxHDYQQlvfX1yCkJ0b0OGK32+ORz7utxJ2i30x
TwAo9rGWLITggHkt1lJt4AlcFyJ/Zd63GvkCh0HlLLOjd0/CuZUlN19bjmVTGFX+qvmB+EE+/29f
X+w5breeKEiZv/ZepMbdexui/x6juZUYwHxwsC1jHlkPmF9cFa8K6Q4WTe9sY7j6/mKKLYN2PHfS
/NW1d40EP0uIitrtIVqd5jMXFtM8Kg3s1SC5fzXtvZ9GmXcwtrBfiyh36cWyw4TJfMSFDi+458qf
E7Otk11PU+i0Fd0BJaGOt11axG5/28PLeA6k9Ou672g7mqag6PnqAEcKFqgoGQ/C+dU6PCitL43a
uhevNyJAFrqF5xkqbNcJHG7SglHQXb822resHQK723gnbhmY/36Wgez7NLfMqsYya15IfVcP+9sD
tvX9eY2cfR+lwURMI7Y6VUdV3m1q71yvscsBWpy0ImG16n0MUFJElRVJ/ynvo3e7gDN85rl2LOBd
zMVhW1JnsNAA7pzAwwhVGFFsbJOVIYJcNd43qHKCr2aZfHTTRBRJkZCT2TxVR7IlfH59rfrnn19W
zFRVNXbJETuLpnrybO2X77J7BGIRGKYOnmQbo3W9I+f2uDkLjAwd9JYWmz4HqQaCHTqd8ij9jlBe
luHkb9hYGTFIZM5Ck3OnAbLal4uqyJA+bR2pn3j1PI47a0szZev7i/CwbjLXzDV8P7VOVfdsWhsz
Po/B2XsJRwcaXVC+gDY2wOvIL1z+fofNDDk5kadSvFh60tyNWfPU+s4vZOR+12Nz39tder+ZOr2a
GrzcQBOB9BOWGirqi6lJDalNKjX7E4AggbADB63/uvuWyJ+3N8yqHQj0oI4FSMCVe43Vj5qnQzE7
g1J2K6Oijiq7Cl5uW7na+fACeRNzJmxHXmDJK0rH3q0LJiBiUh7AIoyXtFXtb5u4WgcwMQuYI82M
drxrjRnT6FNjrNsT1zwVom9hSv1pYy2s2gAKGwAK4H5BK3i5Fpj0cuINNtSg6KHojm/v9gCyxxZS
uQAFzoyel1/32qpi2lRMJ6h5y31S7/6nzy+JYTQpZZsrfH7wHo1Dz94bhhrIH/7z65ekMKykFmkk
Pt9p+2Tn2O+fXnx+RnEhp47HwGLo87yCwB0xp5N8NMRRbmHwVhboxecXEWJuEiqpi89PfOd5H2z2
IdPev3hQcgPEHg1r6DJc1kKIlkHpV9T6KWtpUNxP/pZE2ooPcyseOlFBMHMNw+rEaFbDlOoQP6ZB
olnBWNShHLZAuiubYM4cItadBUmuapSODxEM7Gf9VJCoGiNvS5lxzY3z78/2z6KQUep+BfYL/dTq
cZE9l2Kvso3I0J8vnYtDHQEhoN3zPIDN9kqgVjDmQe3aUidilukHx1AMDdVIM1Eg7VKctUj2td7B
9vovuFuGn7WpGIKJmaEh4CA5OWVaVoa2zQ17JxI3hfy8xwO/bdkdS5M8hBJR+ZS2afYTr1Z/DLit
D9reHHwV9e5A7gFSkHtUoMoDqNbG0JpE/heU1fM4K4dqhLwYetbd0W+DVtOSELL24pVbZtvdF04V
+W4dddZUOyHRB6+I3HJCE2mrTzs2JdoL3srWvs+N9OA4Io8qfUAS1gIb/T5NsuS7OabDC0UXr9bK
MXCgZxMwHWmiXdW6UP4C94tujPlR+UirB5aJPCTEjrWga1RXhY1mu5+515SHLmXNseGsC5s0b18q
MamfiW3JB5FCQJwXaAXzMiMNPa3V90r6TQDVOfK58FgSNrloA68w5J4Vdht00Hv8oQ+uuy8EsU+j
VakhMBKHhtMkkEb2lfGDe97Iwiqf6hec/ToaR0gzoeUiaf2PAxvZvnaT751NvS2MxOpihFQH2j8t
3JDL5k/TrJIauGkF6vBdNiAxGtTFBjfCqglgJNCwixrMFSovdcrUNmqlwOx4wPBLfsy2mptWLnkT
rSo4F3Qk0ACLudxSCdQ2K4s76uTYJDSaPdeeHPOlHLe4x9aOhnM78+8427poqhSKg6XuZEDw/Kd6
Z6EKZw2q8bgeUU1Gpxlwa5efzwQDT7HWQG4WteQ8gl7Iu2/Ii+8vQtV69DocPa174sUO6J9gzLd6
zZcUXbMLoCP2QK+HFP/MtHrpwtilZsoJo6cR+M9vLaf0pfDcb7mpWZ8LmfKQW8KEoi5IccGhpKn9
rJsX+Mx8oOiNlaYeosfuV+Nor+bkfbzt/vVCRICLH4ikLg53PJwvf1ujcrurZGafLDtF7+jeznaU
/Lht43qFXNpYHu5Dj1ZP5I//j7QvW5IbV5b8IpqB4P5K5labqlhSLdILTa1WkQT3ffn666gzZ5SJ
xCQmdU1m3Q9lxkhsgUCEh/uznm68L4kKGyL9PBcFQkLPNW1R1N41agM1b8d4toEr7IIKsjp/8ftB
cIQnDeccEi9xzazaso/hpmIEyS59Hpgizjk/qpigIwPCERqhtBvrs2U+r9bv3DX8lsXAKUBwVZX2
lBqC1hRFux96h0SfMJoQFsyjxnzO3K/TvDeil2V5dylTnCnZpsJOBwSehwxnvPH2mNNpQq7nuQJv
bdLeMugbsfbl8qqcPZvx0oeIM1YdoFxc7MKparIkG9p2Np7X2disTuFX85fGvNGHF5b9vmxKtsNA
WQmqD8gHgexbiEO7ikw9GSb92Wi+zdrTuL/8eRFMDgcBTDG+C7AMohO8A04PYU7nVNejUX8e8tn3
lo+smfagrw2S7NZz/6XdLWvuJxIHWuds6/pu7l+gFeo3drtdy2e9/DL1X8rml7Hum0QR4MtW8s8v
w01y+svWbnBBYIiRp+ypWUEvh25xxTNRNrlcURwVdoSW6Bs6NZHbMyvY1NJnoh/Icrcq8mef+YzT
sA9BPvBc3AdzXIkwBEIGQhG+Yc8bJHAq10dpMZibb+ixB0dBQJd802gPjrtLaLwZp11euzs9/R2l
IFmuflTlgbYHTfX0OB80BOghwIkAgNOmifUtx15du0PiISSsDXxEV4p3x/lBP/0+t390Kdf6mLKO
4ftL8zEZztak/XbJb1CtVBhSDURcvSYyzHqCIQNh2EiDDPQIl0+HdCg8UML2gAyKuH4JpxaPIVgd
mmb1xJrla1/XIIzof7SzqntTZorrPcM7QrEA7ut01gYkGqIUTSvhNIKooI/3Xcv5Gj1wftH45fKw
zk8WRc32jy0h7qiizHJYDltJ/27gNE/xXa2C4skWB5Ef57nhQhJiBibzpsmMwF4YNs4IPtXeJ4q1
kQ3Cw6sTuBK0E0Di4XTCyoQVObTCrTAxZ5/Ay9fRtMXhuTxV0mFAaAcICUTMEOg8taKBsHfNANwM
PVT9iQ9Gkr8ZBr9GUAIG2EfMwIIMqIusfsUwBhAmjmSTse7boM2KsyIy6MDPo1vxyI6wvxw6ghcE
jipM3SgouHpXoW+N5usACfB8O45DsBCwQhTvhvt69RRi3oAxRfyJEElcKE9niaWPNgkb9EVovqfv
Ln9fshFOvi/4myTuZ7uZ8X1tCAxvY2ZB+nbZguRsnljgv+DIozkp8BZA/ZBwane6+z2FhtAvptKP
k+y0T4YC3BYEagKiAxjxliHuMJEQfW158qiSdZbNEl6U2AQ4lQ6i1dMxaLHdJIMxktAzmqAZtyxy
0bO2vTxRZxUwFECOjQgZxWiqtZ5EGEO6opEw+idfqsCxn/Rmx9JD1yiWRTEk8ei0rTPqpJqxLGnz
6JT2T3dqbt02UQyKX9Knl/jJoMTGHjQ6Qm9rwaDW8c6I9mn3TNIHCmSxW6lSXVJTgH6CqxyE+GdY
+ZVqemz0GQnt7GMp3lZabKZ53Kfxc1nnipyUbFMjDP/UD+N9qvzvR5saipjgGEpKEqLzbFOSnxEP
S3Dj6D8v7wm5Hd5KBPJPZAOEjecUblkTuydhHu91JwUt3jYxgVH697IZ6Wb47Fj6jxlh6y3mQgcK
CG04xElQaGnng1bFB2pIMRyZHa6MYOPSQUB+Vp6hJrPjJtVDxz3EdFOvvvft+pEcW+C/4GhhLOhj
68jl6WEPfl2vPHQRdDAUo5A5m2MbwuKXAMCXxQobmemjP7dQkTtKZwlPexRIkO08e7XECzKqAOLp
4Wr+NPN7RDHeqNi/0iEAIctTM3h7fyrBHk1TEU+VNyalHtY52hcOLjJ7l9dBZUDYUbQkmVX0nR5O
1tuw61Vd/ufa6HCWYBj67wBE8gkzt9uGDg3WuSvvGtSP+wHpOMOZ3p1mPNguZGnXEuDE/q0YnA3T
kg3CoS1Jk6C2s21mQlwwK70gYfMmMZCi7dJNDpjhX0wCnkgWUjSYY7H+vExr2lq1p4djsnXjDWSt
/lffF314XPJ+RpCGh6m+Z+lNo/Ko0kUERgaIfqTez2pcqErk8RhR/H77xe2/vVz+9TLfxhkBEeXy
hK34frRXL1/aMqb8Ur1ZZw9MTfthSrbTNG4uW5LdrOj88zzeruKA4fjUKVC0zhlxR+CtF3bjeMVW
L62bxXTBpawN/jJDkxcozcs2paM7simEjFbhdumSwSYKZL7m3awlOPbAxdb+vmxH6iyO7NDTsbHI
Lpa8WUm4lK8a+WJZP+L4L15yzvH8Ca+FUe9AHhfBBl7kD8O0PAw6imI1ai5RqlgqkfCFh9ontvie
PPZM2eBEy7iQECz0m9J6rLJ7p9mmtrdxl3q7VrWPasKmbN+r+bUmiIu+Xp5P2bqBaA7xA56myOgI
Ny5YUFYjaQzMp4Wc7iPITInrj2x/2YpsR1ogqESGA2AFW/S/ZtVZqEphlFPykLHHtn/Qxm9d8o3N
1ZZ0ilDvk7xIDMKOrQnOmDVGNM8TrEFI9NZavW0KLt/ZbALEMFud1DdAVB+qtN64bRsQFz0Ac77p
G/BBGfpmKNbvcesGfdMo3KPYFPW51ke/S3TiSx33icHX2oF0iOf9NqKbzEHmY/BJfkgyzydoOo9U
0r/SFf4z9yKmN3FpmkYNTiY1l02dmK/2pG3qtAP7horDQWVKOJw9ALF2nuHg9MuunJ7ABF01B0Ol
niq9DI/nUTifU7msjeHieRJp2QPT512E7v26qO7RVo2ubYjcxhAFTJdnq8x3fV4+dbN9uzQQVWfF
jsWoDUKZiiXZxohzn7G5DZoiVkQcsjc0+EJRFALKGXQeLp+ro4M9pbXXMY9v+fy2qg6Ore1082Zo
75cW5JdFBN5QxJ5l488ogV4+bbJ77Ng0fzkcmXazIbWx/UnYdlt0Hmjby5+XHmZg6z8zlUDNCK4e
WhKFhucAXFb+4SFIL4rBT8HLNvc/jPlnkqiwIRJ7wPjiSkIkzVlqhJnMshFocY/hoRiB8GdHPup5
v6DpQf8Wq0CG3DMIngOPKZBRebx73qb8pxzNXJJnxLOTAjNnLx+tu/rMbv3STZ/diID+dCw2gGru
ZlCUXJ5Sya0GuxgebgNJu6RdT0kbFQkJx3hvg/grCYxMsWqSTXFiQjibSCaN1mBiaNoEEtTmDci6
67fdiQXhWKZkbJ2swDo59uJ7BNrc1fi/NCHclnmpTRNdYCLKvnbdbXo1SlaHAhDAk9jVOEDoqTtd
fxrHcV6wHG9qRjfjugUmZnP9Sn9SeSMI5OwDfCcc7bB+tJIh84w1BDH1j2zKN0AH/i6VCD3ZhnLB
aYZNhf+dJTxZm6BVJ3PWUPNuPXvfaKm/QoPx8lgk7h7UgX+MCKsBnmMDjwCMxXVqH7ITYJn0Z/0+
SxVbVzUYYc7yciqZl5kYjLlNusArICmpMCFJpnAiCNQBgZDmtcDTZYFaklmBlGUNY/1mmW8Rco2v
k3U1mILi8flZSOFFbJHiKGl7O3FGsoaLvm/bPZAqtQpoKIsnwTYBCV6HtziiOeV0IIwYHa6jZQkZ
pYeIxH6aDY9ot0FM52zHCnhzne6LbvhAq+6dw8xgbIugN1RLJvE2+Bmo3SIvBZkqsVxPvFFzzcZY
QjSIgVQMnWbB1XvvxICw9xLdHAE5dpbQBAY539bmP11O/KK9rlmJh2wesIOcQRhlgzNwCrq56hHV
iSVc+wCliUzhDWRRwqcgEVJrnBZWJP9Eca0H3Ya2IJQZg9xhh8aAApVzlxnaDsqj/qJ/saPcb60n
4vy6PIPSrQLKHiwSFojXp0+3SlmXtMvWzAjtvDOClOq3LZgPfAuMYf7SZi/Ecrexbt/kFiKqDjyu
6/xl9abXzEwUsyxxJBA3MAFaQH0cV7xw+oYI3OCZRYyws3e9+8up0Zlb7AxFhVVyxlHU4FzFaHID
lkYIi0aAKNcm042Q5fdF327aJfW7+aOsvABFrcuTKx0ROJHxUjVtJJyEJwjNC7C6DoYZutPjGoGk
8DHXAVQD7/n1dgA4BSwDRX9JyqKlZpLnM+ywbmtat13lG4OPvhLFcZOd5yM7Ij63W2jujOjlCif3
i5M2/pCFlweiMiDcvKgFAL5iwADJbqG9mqu6CUTChs+TDGk/hwOYsd3F1U8nEBM3FTHDiuZk31lD
69f6kELoxy3ujRgpqwjdwfvGrn7SbtJ9vGLroEOpF8wjowrzxo+WEGfCo4Auixq4opEdPj16hRUZ
VaJNVlj19w09NOW9rmI2kJvA9c9rqhD9FRzk0PcxisK1Fdpd/TM343vXA2m4Z23/Yt0A6/2vGcGJ
TFmcrD2BmdTstro7bea/SK1irv5Y4EftKGIqUrdPbbuywpx9m7cz/Xp5AJLXhYekHHhgUHc8f6el
Otjdylo3QyjmWdGdmSJe2rHsziWBEu0gXZMjW4IHWroZtxbuy7AcqA92bLcG5FaVvZKepCMjwt4a
hnZh3aeRPvhNrgeKA6iJphPLRjKEx36nq2Ez1B7HNIHDwVoblXZPneXm8orIfOexCWEAzgSZBq1J
cVKTyr1Dm28X2BqEVrsSuoK1Wc676+05qD7YQFsjP0WE2wdwms4eSAl7vblxu8I3zAHqPhA3vL4N
AROmgw+M11VBQik4OQcKiqDTrc1Qaw41Oxwuj0O28LjacBPgGaafwTczw4ZYsB7DhUIH5Weh4imX
bd7jzwvnsKwGe0n5sozm1sqCvr13TQWKS/L8Rtz6ZwTC5nLjIprGAiOIyz2g+1WJYsWh1LbuP3Xl
z7bi7lQNSNhnmlUUcd3CmlG7SMZ/mXQduKv95UXhHxE9vQPMmOM5kEoAYOf0vIAkzOxLkCyEafZ1
1DK/QJdybIEL7rV2n6C0qRiT7OxwZADnz4BysIjQq5jbeqTGXkavCroBXu1R26QTU1Ml8qU4H9cf
Q8LkRaC7yRsKQwvaAm87Nj8Oiaf5WZK/FkisQOsInf2Xp1K6v02QquHg8H/COa28bqozKEGE8/zk
JlCOUsRs8u+DCRxNMOjhEUEVFfieIcW9mqGV7Ovc96bt5d8v22/gN4MHoHyPiwUg1PEbF+qnNDQg
kFDuUB3JcsULU7b8xyaEM5on05SjG4mGyRhY0Hilt1USZCpeQ9lEQcIeeifoCACslQ/06EYeINzS
2pTSMOshAJrqxhp4faPCbMl2mIsXF5gTEbfhlXJqhaS1YcxdSkNXN7bpat94ubcxFg3P1QSkV45K
N0w6KmA70TGpI9MoUjVNUQyKEx31OQuUJ2+j6qknXRoDjIAmgABACQq+jbatty46SN2cJY5enWKG
LG/VFlDFXUwt8KB19RfXAbINSGR6lmuetXRNq1aB27+jKKvfO/UXS3UcpduZY9Fsj7foWnw+j3ZB
i06osi8IWOqg0NokEAD9zXn6Lp8Z6azBa+IRRYALFPMyrTNQrQRZd+jUlg8GlI0RkZ2ZgW1HUZyR
GUL2Fdl6E6lQhEeno+lG21vcFKs/jHoeZFb2Qifa+VQH9MnI9D64PC7Z5j42Jxyh3rJsVgzcnPU9
cV/yYhflu3J8Mbz3y4Zkq4RnKIh5ARRFVCiEHDoeAZnhaahpD+/O9CNad22qUDSVT90fE/R06hqK
VpR1hAmnvUm9bb3emN2Nnu4vD0QWGxwPRHAHetm50E3FjAHvvM67+A4sTZOzTyPf+ACH4V8Yw6YG
eRIK9cgEnw6priEYBUZVGhZNv9wQ6Ol8ZaRz8ECA1gxIylG2aZrJBgO2AwmOKJodxQ+Qzin4OhA5
oDYL7pfTH9C4bhYlbkFDPR4emjb7Z+4ilIqQQPTHSLUZpXvkyBj/MUcnOW6AnF20HJ6v3bb/luxQ
qWJHfnrEaIH3cePmRz4aTY2nFgorXyuP+9bRek7TL3aleDLIR/Dn+8II8gwk4QVhNESGze/ov215
WP4CaoWw/Y8NYU8UC1s7b4SNLlpnUJGtb9j51E+r8e3y5lMNRgitxiEemG7jPAEPtEfG2Dc1aCto
ih2mWhIhMG2Smc21CSvw7ynEjZxDVLp/41QNj6c48J8zSHwxLkY9ol0FG2sTP0BkpX2YVaQa0tk6
siHMlhO1taZ5Fgft/EjmXa8fhvHjLxYExCnApvF/Ittm7pVxpleYKprfltH3ClIxZIoUN510HEdG
BC9a9zTXeyPCOKDd1Xo+m7dQklBcO9JFPzIiOFE2NGlhWDBCtSdO3nF9dsDgWBJo1PGk1pmMLBp9
RzZPUA3soMXZ/pyIKug4H4AB/nRgzIAv47lr/vcjV7USCoSBhhzufLfWtl9CiOTyWssMoMSMKhDQ
p6BQEY5FpC9zq2UWHgGMbN05C5JV8cg9d+0oLaNJC0QvoIKBru/pEJp5XsHbiESkUS/xPejwXtCX
DxhYXj174Iu+PBzulE4dL1KeqNRD2hfZGpCpnBqLoymzs6Eww6bfrNn3doUjCUj8A6wtlw3J5g0n
GTYA5ESyjm/vo4XpWjBapG1vhtEDwBZRqXDw8s8DHwolJeOct3juKXT5GN5mJLsD4Xzaff2Ln88r
gEjQYPXFWkhbjpEF8Xoz7JYgH/c9VaS3z0835gXVRdR4eA+rKYRhCXS+XeYlVtg4KIgdoAGDtsmr
h/CpJY73hWWcU81CB8yrG3Qmh3ox69/q1Jt+aHOiYoP9fHYJOwrRMchseTMNAhPhgHil7rp9v+ih
NntAobY+WKd+zrODuOS1sUzfnYt9m952M2TNUXSu/80HxQGS7AUdGE1eL0JHjys+1EA+U8fQKyXh
LjLJvkrp/vJESg7o8ffFmtwK9sqBUOCdF33ZxV23ncvEp622jVQ6r7KRIFcHtntOIYnswumhseq1
1aoSd5fZLdsvQzNvL49E8n0Kom1cv9AMtRHInn5fN0tWpRMqfJr7fQwHFXZQ+nkcemxp1PnP8LKg
2Sh0E0ia0AXMeHo1r4+4UD3+8/2zolOcl47dugZQgx9LdQ+woO/NisWWjQEXCugu8UpG1kxYgtYq
U3QcTUaY4UymPzpT9YI9P/koNaISDuA5/AqO/+kakH42+r5mYwipqwKYmBQa1ptrlxkmkI/nnO6Q
5BBfK3ES5WNtgjojZy9RwoKuVwRA5ycCBjBDIMlCnZaI3tEZwMgPseQxNPJqh0sqaKpNp+1yV5GB
U9nhfz+6RGpA6PVshh2oRvuttjFAxBRZh0LZ4SZdFPRjAJ+AXN9Z43ev0wJ8f3REP0u5aXvyaxwc
37CTX5cXRmWGb76j8VBkKxeL6WNY9ubOaLObvK7+cY3852UzsmkD/weK5+ifgBi8sMX0Em//tR6G
kLHQMVLgrgowgS+brr0eWY6nIIIjzuqPXIlY/UHvYW/3jtGHlr0vrafRO9hx77vZtyn+ubCrUxfc
GFj2LWTOuV7O6ex1Vp8hOaj1YbMeEicEX7PRKa4S2QLhzAMD4QH8cwY8QCMizYcmG8KEmX5NnnmR
3q23l5dHbgS8Go4HDhUiksx1Q1pl4HDrQySWTAjM6r7lKjyAzISNwAihN56oyGCdThVJtDHRTOzn
vP7Wo1RWkkdTVbyS7TIXqCI8gCyDU7Kd2mDtoOfgQJ7gjbNbpza/eJW1q8d2U1uuIto7j1oRQUJA
BUUM5AvOcqUpNKuRmsnn0F0H3ylupnQLnt+NMX1jrSqZLZu6Y1vC+zFqvX4C5HMOzenFdV/bCpQW
6bfLO0A+dXyTIfF7zq7VJhmdowZTF88/9HQ3s9t6DVxVwlxlhf/9yNtYelzqrIcVU5v3OiTVeaeP
Q7+QTgGk4W7rNATE8mCfgSsPteAzpoIpHrykNbo5RNbfX5GXyhfFrSxdlCMLwqJYc+1lzGvnsDV+
zdVtxADZV+EKJNgrEwgdAzooiMpBaCjMVxlB6zFfyjmM2FulvRb0ds3srenxHnfmx1UZaPS2pfft
oJLwkZvmmAa8xcGsIJaa3NhN2OjQCYCn+n10jFtW6l+zunlcXWNrrHawNMYd+u6JbwPevtrt98sb
8v/xA8B3CAJJdMSJaeEazeXjRLFX3Pa5pB861DvbYtdoN2R4c9l2qA+9fm8aV+eDMONo8fuvVSEe
LZd+6QobViFY7DcIiZrNkv4TWwr3ITsIx2aEmK5h+WCxxZ7Cxn23y+81hB0BKrqa/Bs0KMdWxMt9
qayEcCugQfWTOvWTH5cXSeYFod8GfhqwPABmz/9+dJ7bYgUp7TJhk7SsDsjcbeI132ueu01J/F1z
4rfL9vihEo81kDafN8gn3/ipPQMeakmiFQxsYJKjzQ0EpfxhvtEnuoFKgZ9X28v2ZG4EPWrwiJy8
FNRcp/a8wmAgbYnnsH5n0YupYnPi99HZcI4+L+yCPI2oO1b4PKmfyiHZODGoPamPYhII4yC+N26I
dnX5lbdQ4anFGXLO31tGm6RI3MZVaFYv3kR9k23T2Ajq9PXameOJEAv9CaDmQIlP2HrgOCwHcCSV
YeVDMC3wlLTw51sPH0cVDEVcxBRnBCPgdi1nti5lmOw8fWt/eAsqYdt8f3kY516eW/ls+oU+NhEj
CrRbJms6wgpUMnzfaBJfVQ8/32InFsSnfJWN0CzjFnR3x8kEreDyCKTfB1ECEiEoUEK55nQLJ53R
DTXaoxE/PheBEYeXPy9dBtyw0DkE9RJw6aefXwtrnRJjwuedxS9S3c/G75q20b1NhdfRZVuyxTAg
usch6gBYiAm8ecpBNZNkJfpDvjp4R5RbIHAumzh3MJBAQgEFcGoUpNGKfTqcdrScLBmnKiRpttGH
2259t9A5gH6lbVruNAjwXrYnm74je2L+gNnDXM95V4UNHX2IrPiVlX41C0/3SV0c4rJQhRSyOQQd
B9Jw3AuACeJ0gL3NPMgLkTJkJH2jM0OAxIIl9xTjku06nvvi2FEQzYiyEyYr3WJIHRx/MGfcgJdB
sU7SYeAlgfgbNdAz3UptXAq3mLQydKkLGIzzWy/BMDpHk6pjSJJMRB4R8HOImuDmwaydTpgxU7iA
hFW44nK/r2+05qZcF5/Y4OLWDrZ9A224ddDxIyqfzo95ub1+hxzbF+NMMx2GcoV9O6t/tqZ+X0Di
xgfoYRe35ZNZegqgu2xmUVMGzh31eF0XW9koi5jbLTEYXPOgdFoEWcuhUbH0ybbHsRFhUtchG7p0
hpGSbLTGj54vz5nk89gTOoBrOvwFMtqna9YtBqTO+6INLT9FjUrlh6Sfx8cpT2eRs0JC4kGRLSqX
GijG2O/Gt0oR+kq/z3uvIH4IcNEn++5xVKVFoGRt8f2ofi32hL1cnh3JCiMhiuvfQNOViW6i09mJ
It2Jh4LVoTckO5u02wyCWSrHJhsDFwLC04Vf0iJiNZ/qrkGarA5Z/LMfU7+fFYGMygD/+9EkkbGz
RkRPdUjtt8b88PSvl2fpPELn9ag/AxBmiXVjAt2cqQ6XIvJHaz9HG8+6I/X7ZTOSCwBAQeCT0GyH
zKuIHqqmYqxAl1WFBWnRmtaajQ9K5RCFxbdodN+1uFecDenqu0BFEnQRQvJPuOHQCVLlvatXoQWp
LiSrUeRpYudO81qVsKBshVBrRcoKxOLosBI811JBfKucaRNyMvlv5aS4AmSfB98IcIqcifqsN8iL
srxwbZySuNbr23kp5udqSK7vSUUJ9MgK3yZH26xMlhGsyNhmFdFus8l8qAcVMkQyECDqUQRBFAuE
t0gMadqRnowx7UPyY+5u5/LqVAiqBkefF5ZhbeBgoCPdh4O9SZ5Wsr+8gaW/HjUQkGZwBKRY7rZN
AwmdBp+Pf5jDd0NTdYpL9ivucIRiaBYExk50hqx2tSZZ8iEkgCUTVOvzauOokFuyQXBCcw5B423V
QsHbSYk2NlMxhCAID7JtlKp4WyTeBJVbZPGRWeBZaWERqiotksGK+nCx7+b6Np3vFuDTVSpQsrkC
4gZ5XK6CiLrB6Wb1+q6JmYa5WkB6HJe/O/qbAtB9/YIfGXGFCHIElKWyR8xVZ703wVAqLj/JGNB5
gCc3gLv8XPOlOjpwM7qO2oHoXahFe0aDdlU8WFTf538/+r5eE7eoLHy/7m81sJ8bwVorXKzEp+NR
Dx0rYONAdCwuA00Qv89u1ocdVrjVl41J37vyeS6f4+Ht6sXwIKgBrW3EaxJG1q7Vh7ms2/Bd98J8
UczV+bEAzAB6fkDJABFwloIbOs/qaUrMEGDm7hD1ilBT8nmEZ7iC0BpocKSJsBQrteqknA148Nhv
wTlhb6+dHWSyORcchLnwyjpr2iQa1ECtBdCS+PftmPx7/dd5Ow7AK6gvo7x8+vPzsel1nY1WuDzk
3ZeoVgQgktnhCCV0nOKpizeUsFFNI3emBuDi0MvpzijXV/AoKWpL517JBuwNWxSRIJK8YvqOlVaX
mqUOvGDrJ1bQepuoPViDIlI7P3G8dRg1XyATATAR2xqXNOlJMUx66PbxNre3zCG70r6e2AVWcIFy
6iq4JxHx35jN7EZaQwFfmfzKudGWbb2ExFRkPGVTBuoFOHFIzCCyFbxfFdvOAhFXGlZ6eSAWXoJr
nH9BjhWd3e71LerIrEIoByB4OHS0kZ3uMNeNk1yLOi10/LJ9S6LXyxtYsjBo9fAgTcir5hjM6efR
b+o2elO7YTr2L0MWwYgBPlPt5bIZyUY+MUMFM7llLoXTuGFBK19f/XFWrInEgI36CHKAKFWct0UM
dg/tQB0H0Wx/0W80U/x+PsunWVrOVg8IDM+i4S3Dp/HoxogMRu2yolZY5L/ifle/k+p+pjuy7tL5
4+qpwnpzPgx0roOjVTCFPsIuzRqQADdbEt+y6XD950EfAZ+L5khk7IUwZ7WMZB2JZocl9RnqJ6ps
qWwhjr8vbCg3JWwheuqE+tc2ynw3VjUlS04fwhokr4AeAx7GEOYHLDte6VSxHpagp5pA55ElzG/q
ItBUdKKSoQC2hZgWzOHIk4tEWCzTim6pGxKCMX58ihZFmUn1eWGmRtqwVMtA7wlB5AiE/sHVC33y
64UjVxtpS4oZn0+tDUuC9Ho+THQJIZZFix6H3Vg8Ajo6Eg0brJXFbA2L4Xmwn8zsx8yud064unkP
HQ4d/K2w1ItWQ6mjagE2Zq7foZXKWW7NWbEM/CPC0UaUifgDFzgAUGKklpgkW+2cgbOSxn42h3Nn
+M747fJiSI2A6AT3H2AiKIqcTlZtuIPG2oiEdfEIVYoIKoGWCnAot+EBawgwGwfrndoYWIcUoQVA
oE1v4wwMGevjRFXyNJLTx/MUCKlQCsHBEAYCOayIRRmojUj5UdH7KLmJNGCtXi5Pl+RonFjhv+Jo
b5HFgV5Dk4Aaz/pdkacs2l3+vsSdQ0dDh4YM9Kt4kv/0+0nOAAvPQRRssWeTvWrdjVfcGMvq91bj
l6rOI9lowEmMBAiHN56V0ac485xsAF0TxL63zuS9LYNqE0sq5Wik5V1AoFLi3LFCIBqNKO82RUtC
SpZ/2oluh8JKgHqoDzmK2InVHNzZ3NqVvaXoS2txmymehJLdh/YFIPsAGEc8KWIFGgiUEI1TE7Xa
i7U8GMlNPt5cXjXZPKKagHQ/WsT42p2uWp9GtQZm0hW0V869MfZfIm9UvKVk2xvwZ55PQiR5BrDW
I92O25ybaP6hBQj4vdKfwDn5FzAlGwNBMRHJEUTeotfpsQpW3Uxw/qRa/bp0TJ8s88ZOjTSo6/n1
8szJFgelef5MQV4AnCCnM+emJV4ZjY2brEoDa0QCJf0apcnmshU+/4InBbz2jxXhxnGrVLNaCAKE
hWY9FNXg9+UAaz+1tN/bROEizof0GXoD7wkNIaRp+WY5chF928ZtOidryIYalXI90M1iS7X3y0OS
WqGAkvJgH2J94rFKbBSxcvA36ZEWg2JlfVqnEsyxVay4hSSsmxjPH0tnNWCSLjX69GBJp35RfI2c
N6/4sNJvHageyIBOvuT/I01xvt/R4GEA/gyXrnPplNNZHDKNmDm46kD/CLKcLTg+Qa26qurPslnk
XQvc1eKNIT7yI2rP6HqbcapSiNgtCx76Tx77dXmpzr0DhnJkRPAO1tB0dVssoF8byO3aTveW0Sk2
uHQc/HJFQocLGgi7AQwFw2p31hI63r5YH7XlcVCJF0lGgVoAQd8Npy45U1VcM/RXdayrnh/d1vTx
EFG4adn38bBAVgpIbzhSYZZAUQmksZdUz1ZU+q6e+dd3JqGoDCEpJDqRf4Sw7+mOoq3FCryCS4gv
bZZyl7xctcrQPgYCAwbAdMf7rMVaCSqTcbdYS/zk+Mkcgf5IJV4inIj/GIB2JpeOQs+DiB0exioi
SdvFTyzq/YqsvuPGQe1UfmbtLw9FvLP/Ywq+C04TmSPkRU6nyquieQHsPn6CROTBY/N+TqK7Gmw7
yIH7GiObrphA8Wn+zPriIcqJIvMj7OYz84K7Rv/mkM6owD7Zi/t9teirlfT7aVRxfYie7dMOHptA
foNjFnUI4cWpo6+rXaxBexxt9MLFtTdCUzw7xL33QpshtFtnM3TLjT3rQaxZ12H1/2Mc6BodnNES
eoaMra6VOnX0ODv5juU/6z7b5stPtirymLJtg9c0sA4QUOKgh9O1TNE/MZBijR6bcvGz7gV61/7g
PJul4kISzu9/xoPsPl6/FFlZKixaveR1Z0Pz8DHKt0b2kNUKFyf5PkhFuE6HyRU7xfgeJyIFZMuL
HofiGdpexfP1ex7fh4vg2SYe+wjzpK2eW0ap9tjbKcWOGI2g1IwYDruMHwYjA9ytK1w/SfruALpL
fVNOs3tAg4SK0lw6UBSVHHQbcs0Q4fBNK8TYSpphV3Yb58FSiRN9cvAeBUN8oVBg50UY9NRIkoRm
OxmzYUSPS5/UW5raa1BZHvhOAOTwWa7n78tUlhtaNu4eAH8Iw44R29cpsfylipJ/e5IluzmL68Dp
Gui26kO+h6zrd7eN3U2mR2AWzjLArSoNCdV6+EhRmU5H6zdgFebD2tFhM7IUkkjWoiq6SvwGRmah
qs8VgE1X2IJmo5cpI270qDk5uFSNbZw7eA5W1yWq/s8E4p3pcWmSsxcNWpXo6vTYKYYb+VXOgkZh
QCToFi2IIdcU1/mUa4n2GEXTpsxAXGDSKqgM56lACOT25d3QaX5Ly0226nvTGZ5Gy71bJu8Q2+WN
bQ2BlrR7d54ekLTbZkV60Is0uHxgpJON7C9nZOHoPeE61a2mYbHuYpvWD7a7AfOL36gSUULc/p95
QOO7B9FS3vohLGjeWtNSE117XIbniLyUeb6hBJB5z9pBi/zyeFycb/FYIHeHZw9QLSj5CPGHnZkT
etny+CmtsarNL81FRTrbD+l+0Whg9zeXzclOOWpXSBgiYMPTWHA3bCibDiBV7XFevjDQlv57+fPS
LYSiBufONPCwF6/wzk2rbqST9jjNln6nRTYJEsSdAasBRWMrSrBF74HbpmrZfeS4/d5cnXwT99E7
St3xZh2MaFtAr+4r6FOjX3Pu6EFdmCMoQ7R+ZzSjc2e2Tfz18q+W7SmAuj6zp58kvKc+uJkGm045
JqV3X2Ib+iwUXfCRin9dciNy6Nh/rTjCtQ+qjiyrU0t7JDo2VsB+DNMdY0+XhyI1ghqxgawaBGXF
9e1dq7HnsoST6Cxvoy3Q8u7TKUINC1JwbtOqCFNlRwV5Lzh11Fo5BfPp1K15PAHrXGmPms38ek38
yfvIsy89QMEDURwVuS3kCAwXdR+Umk5tGQZqyF2FsWkJqJ6G2NeLYVOh66JG+xcImv3LUyk7mSjC
/l9z/O9HD+rcrGht5Rjayiw/1vfe0vuO94oe87SlflsqHJvUHApa/K2AcoSYLzIm3WPd/3B2Zc2N
6lr3F1EFiPGVwXYSZ7CdoTsvVLrTYRRIIBDw679Fn1v3xoTPVM5DnzpVXY0saUvaw1prs0a5Rwd3
nuAG9QDe3xpIWqlrYuYLC4nHGAU7VGiR4p3nWsy2S2quwTdrE4neo+lrF5GtVNKwblJIqI0rofzC
nfN5uLnh1zKlVeL0ePlHD03oW/rj8katfX9mg4XdUHuw8P2xgp/k0TXxinmL1+k9mIqbeA+gMz9F
oueWYItJnbtsMYHGeNftIK68cWt2cE5CXNNJ7qUST5+0QpW6Jz3jryrtPBO0QXh9z72Ue84YRL3T
lbO+YDH4WehWMdX4bHWe37aGXlfTCh7VGG06RXgFv1YgeZsnya6PKWRQ1zjRi3bzacDZOmhD1uXI
P0X3jtLdmrl7XSKfBYnPoBuGYFS0lRMxhxn/s+5AYyKvDhVpEJnP1x16olGZjxLr3pnoX162t2Qs
N2rzahWnyuM+GSR6THc7NhpbSAmB/MXW0BKLa4zezMhvoAE4Lp3znzAoInEMZQpjoFhlKHdtv+3Y
xhL3rvtSlCvv0DSfmS8AM0PjXkTAmgPg2PlgNYPgNziUOJdqGRiFGTraPu7fJ+GaCPcAdfzIWgnT
jMU9xc2NQNRFvXgOd9A6Rx3aqo7uE+tY9bnHLC1I0Wl1BN/VFge7/+EMWwXN2/Fvw651va4pPTak
fqNVvlI2fk5jr0oQ4423ua0Gbiy9WjPuMsfaVv0OaUl0IiV+Y+pAou8UqfuZcWPzm1Qd8FYkniLu
qwIJvWjrmHfZoHixvEvTNzPamfmVpb8pqA6YVyO/SnoZXL43/kIF5usN88KVq2vAFc+5E00iEWx0
aXQPfmfThXS4Rz84z05GVOR/W0PptdpOt7oHxbwrIcZZ5QkyEEOou73HJDh+AN4JtAi8/Kv0pR2Z
fhIkWdB1EoHnuRVERjFYGtXceyu+7XUR9O2LC48/19DvhpNwGBVv0DZsvKnYK0E9yx5az+A/FXX0
TXMMjexX3HDfSJk/9odOOIFRWn4zbAbxEWV7tzKCiK/lNP6ix78sJcrc6DKPbOAXt1yAhNZmmene
5/g1ZcbQ/xFi8PFHKccACvWKfC4NgYDvRbDbitphTsJOUE9PtkTdUCPb1Krqa2YJUbYbTSm2RX03
2o+s23bGPZggjfssjd3Yv3aiuLLKd8r7YEydHUtW/OO53vh05yDQR9fHSZYdNZXZneM4YymSJjLu
TaF5XXKnNNc0vxkAm4e9Z+xZ8D9GelXGm5z3Kw7Hwjtm4D6HxPBEbP6STYUWj6y7GOq8VvTQslt2
uGxYC14u0PnwywGFRF5mbu1Gk3dJy7h5j77dt26fbE0L6a1xrSC6OAsyTWDK431pYWI3qPEwXpv3
jp4FItoLjf+bdfo0wvQLPjlmfdyOXdO00NuC4jD4xRl5ubxSS1NwpmIoYg4QXeawKYiJlH0vTPMe
nYM8z26KfzEBVIwRvQIjDIDt7J4nJXLRDZK692AyiR39/S9+/aevz5anrhuXtAJfZ/yx1O+cJvYv
D7DwJk4QvKmFrTadl5kb4LYD6eKSW/esM26Nvr3PeucJqnSPmR4Fgx3verOhK2MuGS/yHgAAoUwI
3tFsyWypS63LYLxd1uBFbOz6VHV9HJadQVZ258tQE2kXYgx47vHsf5HlyCxkQFLeFgeVXNfls9Vt
xm+i/0D9PB9CP7dg3aqUrmO8OCTl0F21OrpG1W1S3Fe6s8Zt+/KaYCjkLqfkAoobX0hhI/jwWZxg
KFXGAZcC1JnM9lyrStDWgry3kOy+bB1fItBpQLCCDeRnALGfO8ua5CaJXJZDmeclsa615K3GAUrX
klVL85rA43+rT2hdOv39p0sgprFO29bND9bg1huR0A1zmhuHyd+I2XamsD8uT2vJKogOBWCgJBaE
0vhIZBy5Vg6lMQuN7pP8sYmNe6avwU8Xx0HpEYEZGkBAw/R8XoVOEWqPY35AMxDIO8Lb/M3Fy+W5
fDnA2CKosf13jJn5ZTEaAWSRmoNeq70bRvwyEus6dzvwVcVvPa7uAP1bq7Mtjwn0GAhEKHzM83Yj
ih5D1Rs53lG0b0lOlmSBIK+oghjdjdOsdQRbXsb/DjfvOasUQ4cmGiQ/yA4dbREYqh33439jFABA
wlvH3YTlnBkhhOFj4Fjq4lDouV/29sEc3MMo13KeS0cKynDQocNzBCzGzCeRzhBpJGPskDd2cjTi
0XzJeLLt2keQ5dc0dBcHszXkqeDOAUkwu2kHs4wL5Aaqw1DXQWWgLlWlV66k3qCsQWSWhpqa7Uzi
Kois57WPwgAmr6UNO7QNbiP5PFSV14y/ESd8396n3oAT7F2DGtZsm6hZtTkhCgjFRaxtlFyNfWU0
N06mvVt6doLLuleFIYLLo37xInDKIISOdxJsB2gvTSb66YZKlKxR7QyjCn2vKXt3Jfpf+/y0uJ8+
z/K0LVMeswP3ZBbYa79+6QB9/vWzNbOyqlH0Cr/eea04grau962VeuvaDKYr49MMMrMuWmuawZiG
SrPaN2rt8/NTkxk1rdEqAu2Ad8od2qdd3t7pn59FPNheELmBjELIDrbAbIFUCYIacNfsIJRxW9Hr
Xm4Y/ZFVx7LfmfqWD2sDLpwWPHiITiZ4OgQcp/l+Wq627knZZnUJfjBvbkoRK3s7r0FXrHQliAd0
Prw8wcXxpr5LeChQrJ7fOn09VhEHkeZQupvshNrnn9IJLw/xlzg9W0S8Q/BNQPZEZ5X5IpqDllrQ
wCoP1EL/RohQZoovcaZ8N/LRnfChTpQwqySgzO6ToEpYm+l9kQ9otDk0ueQPuomSIUu1zMM13T5W
49jftE6Sx2j6GbMTthDY+sEpyBXG6T2LQWSLdVTdM2KmAQMCLGQlMDgW/slVVBrSs6D7dRMnWeT3
tcwfGm7hW0zJSp8pNRrZqDHPGpACEux25VuxERRImlrjGJZIn3QeunoViMFjd5eo6rhHQKdc9YyA
KFvp2T3aVJbahkiC5DWQGx5wcFEG0Rb6Kp1Wu1e59upU0U+WKkOzyagQd3Gaq6FUbGBxbafpoIBi
G6UHCZYPjUC6kyiqDsJqbGkhov5HizX5sWBGdlA1ULKDzEqROxqT+sqAJg5Y37UaAkoevbm5rnde
G2eur+Sp7hdGaV4D2CUDq9FqT2MKvaP9QAJZ5fKuptTG8sh6xcQWjijBGcE1OQkWQML13KQzu+uh
TdYUeDfb/R/aaCuZ5wUTBsAK2jgo3oN25s6cKVM4JYUoMD3ERuWl46uW36byusMCXrbjhcty0nNB
7Rx5QvsL7TaTY1tHIi3BNusBGNuz2gGEYwW5sbBY8AEQkeCpRNBFZl5bopFIqkB0HSgwxicgvy/P
YenzUKcAYwQazYhKZ+9+NZhjo3GlONjxkwTvhTCyctoXR0BMAFAfmG1f8hvooKSmSlKWh5T7Zvts
rZVSV74/L18zmoKW3uH7hhu6IfKP/2KB/vfz59pbsZtHpjrg8/YNQdy+1uluei9mVyFIFeDzgjqA
BND8KmyGIobgHCsOo9X6DWuvCLmHi44b70pdFdJcWqrPg80OniMLk+ZuVUAr98bBdaKfLq/V0sGb
wGhIE0wQWzL7vpHT3nIAJziA3VbljddmlUe1YE1QYeHcAV+tAl+NiBMct9n57hJBUPqhOBJjHBCt
vDdqcxf1+gqXankYAHQgkw2tzvnWwE/kimmk9JCQ9oBCgyelvmPmWjfpBY8CWZUpUIcR2PhzfhvG
7thQosb1YVCkp7ttaMksNLRbSJlbkDeJOulF31RamjIR0xbB1UfOVkPP0vMxM6OEzWlVfUgeFFqi
tc031cL+DoAcO7Bm2CTghmeWQG1IP9pVxQ+EIV/nmWs1k4VjY06NNqb23zg089bPaeWSPBc6O5h6
QI/H/rnugzUI54I1Q3RkIsSAwAzJs9kcuAEJzayIIA5SDKeOhUOa3ctWcbzxm8oK/6wWir8TlwT/
nUdENmDpPOsxm54yv8WflRzwwrlHixoAsJDVhAzkvFw/NNiiUs1gYlCyGYJ+WFuqxQFACYS4CRxj
5OvO7UlVcMObfVIfUAziQYE/ly+Wpe/jPUe8iOsL7/rsxBda5dqS1lggW9+1ItkQ7eryCEub/XmE
2TML3QatduIOUUlceLGtB4kWh0r3q1pTMF2aCqjS6LAx0cm/IHeTdBzqoTf4IX7jyc5daym9+Hm4
76jHAJYBt+R8JyD7HKuDZXFQHJ4H7uv2NzUP/toqEJ7/HWC21ZnMWZsQDGDQraZuo5X2RAu/HzVX
pIts3FEoiMxuQ6Pl1LC4wg5NWn+QBs69Xn7f5UEAAGD5VA3B/TEzJnR1GwFVkuxAWiCagXZbcQsX
TOns+zNTajS1TQRUfyC921zlinxCDmdjRekOWb7NZatdWK2zoWarhY5ryBElGGqAIIj0tKfLn194
Ac8+Pw3/Kfas2lGHdB0OBcSvcO9FqE6ttdlbnAG09KEdBRwcXtnzIZS0pomIXYgwWhVK7YD1KO7A
/MvzWNyRiTcOtp6DuGP23FG7VSorqrAjBg/HpoFwvLFpBQ0jRlcY/ovzmQDesCxUE+dJJ623EyB6
HYg95ftx1+Yroc3ijnz6/Oz0WSpP9Nay8Pkmv7LVsNFCCaXyy8u1NofZcmkW7XpoZrFDSTdOsfkm
9Xq6QZAi++8SzVuqIBqQvMhsdrBKH9xlZQ28sbTbSJmATgYXZwKpnZuUHgmWJxVMipddetdD+UVJ
o/RB5LF6ZRC5pqIyLfnMg4f/AVo0CiCA3s0tuGqGrieINMEdKrXbUdiJr+ed69GhtX0Nj1UQ5anz
WpBUX8OqLVgDQV4IpXdw8uFlzTaqoXmZ0Z6Xh8GgfiF2dbGLAZK7bA1Lg+BCBm+TAAQFjNr5chYU
Gm8QRZ90P/9Q9hpJ6Hu8XB5iYQkBePjfELN5OLlW4C8xBEvfLJJeFe7WiVy/d0Oqx5s2+XYpc4K7
Q4cDengEfLY50jeho1PqCgL3ToGQ4Wj4BshlCoWqcnfPkt9K9v0DBXPEk4yHf4LgzuY3GINCLFQm
oKTsgbgQ2MO/8LdR3J/kS1DvA2Vq9qYpkSMtknBImUWbWPkj7e+/mWffn71pGTNyUfYVrumcQNvx
Tz4Gl01g4c6BGU/Ec/hGYMlMVvjpqWlFpletqkwtEfwaq7TmtixZ8ZTQBGUEaVt4F+ffRzpNA2xp
zA6560fdlaKEnOwuT2FtiNke1HFUqm4MHVEpeei08qC1/D7l9vb7w8AVRpdQlCSRfJpdbymzUtVG
aWMKsl3czmJLjX9x5D8PMTvySevqvZtIVCO7kW2dqmkAtMuiMG+IurLvS4v2eajZ0eBRkZk9H/ID
9u3Blsmd1V+N3fHyki28CIBWAdH/t+T0RV2Jd4471h3SKk0ZZmQ3Wp5a+9Gvy4MsWfDnQWb7wnqE
w7Gr59A1c99HpRm8SJMre780BuQT0JJ2ygTCBz+3YnBHNTQgyooDCJHg49F/Q7v8xFqci7/lEcer
aoO1mOhP8bixksdvrdFEA4KPh/Q2FKgQ6s6vqbSvkbR3NHocBXIdkIqtvpct/TsAOp4gkpsSUOAU
zhYopkU9xJQec6+JflTVSkpotv74PHSjEViBs4X/+3KRj2rJbKdX+RG9tH00nFXRd/7yCs2ewn9G
sOGm/ucqn1lRafSa0CqNH0GrSVSvcm8yzVPpvszQV+N7lbh/xkI7gUkxEhszp8OTLpWsUkWNRip7
NtzwsfYuT2ZpuYAJgeolJNaRRZuba4IOAslo8mMy5AFqPV6y1hJmWo5PztffKUBGxEbTLGRovrx7
rVDKEXxDfgwa9851g7b1LU/7JkTvn1FAFIaHhaD0i1NPVTttYumyo0HVIBpdH+7Cv1ipTyPMbtze
KSAe2WOEoi19maqBXOtiMbsD/5kD6IZ/AY7AmU579emBdalt5pWrsiPPr2kFpftd016Lb4Zz0yig
Gf2N5eBcoXne+Sjx0FhsxDE/NoJtQGYo4Y98e6UwCNKX4JhO+v2zA2InWdK7scOPJH0qq4fme67a
NAGUKYBOQIIAenxzYrgSVaNWpCk9DtFDn/nl9y8ofB/SphPNDBHpHCfF0F7MdouoOIqEB5FJPKGs
uCELGw1ODlI/aC817cTs0Gkmuq8PwiqOrbFhyq1VX7t5UKz1X18YZZLEBigPbDlcITN/LbK0onBk
Vx4VD3HBn9z9vXZ5LI4ANApUj9CDGI7tuSlZLau4ynrsBLlmzluSPqJpsCfaleVauHAnWaWptYED
wMZcIDuHuF1vooh3VMx8n0kzUKQRcOFuehVdXT3e/Pi2/Z6NN1u4IuFRV2cYr0uG0DJEqH4zKpxM
mEDNHhaA3p4AoMxOeqdmY5/3dnmM+MaJAOF3PG58zxH5OwYBAwWSLdA2AGjyfHMIgJKGA/3fo/4q
pf993SPkwAHNn/BIAFv8RWt/uqviSkO9MNKqYzu86vofMIUv78HM6fzn1wO0jssQjCsIRZ3/ekSb
dls4enm0T0R4bn2TFod/MQKyHH/TEHjOJ+P+NIMCteG+MTgcKbQqc9LUd02wh7K1qGbpjEx4o/8M
My8O8xwwjtrEMBUNjfJByU7gb6wRchZecYQZYBeCcoQ2ntZsr5FBZQ4VeXnk7h96atcaxy1+Hpqe
CMRxo+ANPF+quuhsCDOrMFcX/o4sQhRdVvZ7rr3wz4ajPTAOxqQ1NKfzqzpXnCbTyqOjKp7W7kwn
CmL2J8uykCqDl4DWIZnqsX4t87hkaUhDAeAPogkYjLPT7hRJWTejSY9s/EPcJ40/68PHZVNbcIHw
mkxRPyBJGkRFz9fPSNI2phI+tUVdX6vIqx3n29Es3x3wPdz4++3nIRaAcwn1AsCl4cbPhhNQZWma
iB47qHMQhvwd10Li+pcntbRusIeJFoF+Q6g2nI9SZUlXDByj8G7v2NuuD/S1dq5LZwflQ/SlRZUP
djEboo8LJbM5XrCW3kCOOkw59Rp518g1Re2FDUKeCcJCoJfApTBmKyZ1owRCe0iOgvY/ulIL4GgC
UKR4lujCXtovl5duaTjAK6eORsiC4no7XzqXCwKUVFkcXXpQYW/ZE9OJN+CPGj1eHmrh6KJxCmhk
uBsmJOf0959uubyncL87E66G/WJ5nf79pxL9raB68JeyinLZ+eejYYxqgW05Fo9p64P5e/nXL9gY
GhbiyUcGEAWn+cEpjUSJVF5VR6EHRRSYdjBo4eUh5ryi6eKBpgZAbhPnFpXL2fmPqxGbX8Ovz6xf
se3TPts6gvp5txHqthh2lv3sNr+q8i7S14KWBfs+G3r6+0+bU1t2M9okYsdekbfCkoHdk31Foyu0
rV85rf/PNMFgnLL68M5nd5BaJQUHwZEdiSb8OLtz9Fuju83YT9q6oeW8We4jSVkQWcJv187xggMH
LBnQIKDpTgSEmZUASRZrteWwIzPeRX3jkj0aVIX2sI34Lpbj2lQXbB5Oyd9MPwAUX1jUNXd7FvcS
kdr4AHlGnzk9JOuYH+dIwZt/rHiHGlODDlB6wjzGH1wSVu7PFbNaOOMozOFVmWQGAQ6dOTAp43Zu
6LI+dqNyr0U4GtDuDKIk3egxeSRU37QN+QHRUPTkhPYCUcMOUNsYMQ0dwL8TgE9qKU29mlRvl3/a
l1+GKH/Cj0+7gYzxnMgQU6dLRhyrk+zvUYCdOIt1HRrJVo3XuAVfdgID4OFzoVE5Uc7U2e1Deibb
um7ZiVDqb1mcr2z10lQQpk2gDAhg4Z47P0DWoAx64gh8X/MqHbCJsg6a3w1/S6pflxdtaSbQhUK4
PPkKmNT5SEWeCdKXRn2yQN4MabL59ucBtjUn0gzqHl/k0/uU8ILVSXNKzSJQeu4D6rCSd/tyCBHU
GsjqTQr8gBTNMz1mqQ/aWFvdySQfeXlK+61aQ1vgGJmWVxov356Pi1IKemFCSuureIreKrImVlWf
SpSl1Wvt4fufR3oBaDzkxKAxNbtQUFWLOqNI6lNNPuKQlB/f/zywPhC0B4gN5OvZvTwJJzq5pdcn
9Mj9LdYcpwVTQo3jf1+fjPrTrc9aarV2SuoTp2++RVbyn1+eTGRdPn995qsbmYg7KCHVp9dsOCqv
sn3+/togy4Y7zQBM6YvsltLIokPIyU9F+VOAZd5qxspZ+Gqok64AXn2kn5GLniPfKpNBsSDF5ibu
bd/D/bf20ngn9s0w7pTm2/EZvD28/BDGQSyOZNLsXVQMvL1OldUnmSAtSYVPy41pP0VrrSy/7jrG
AYoQKtQGkktzVwZC427VxW190tKwSkO5crrXPj/9/Sej6lW1aMoCn2+bfcqeinR3edu/3rT4+RZa
FKNbuYtzMTdaw82SOML3VfDW+yq+55z6mkZ91QFEgDiPl4f7asXAgMBJQRIfg37hOhVuI+x47OVJ
ctvT5J/Yfrbk93BMeP2AaYEEHrrHIVBCA5TzJZNjnMM9zvqTBLjerOpAf7k8iYU9IdAJ0LBk+D6Q
sOcDxFFTAGnSShgyiHW3ifL970OXzvon/AKWZTYBLB0fHDU3T2LTuAzSCN8WsAetEm7CdNpR0frS
7mukeTHodmKe3PzVzE4p3UATYK2h1MJW4+zhoCO3AIjR3DlEn6EBLlRqnJojIX0gGhom1oqfsLAT
Z2PM8iOdsAWsDWOkqR6k8pmTterAwqU19cNCDWWCxH0JVY2qbdFPFCOwJKDkDg/Lpij/qMOVYoS5
uqYvvbBmiBrRrm7iQk8pxHPLUqH9CU1wop+cUd3lKhQXINcRby+bL8ozkwWd1W6AwABVc+plBRg3
zsj5OLxux0hGFjmlnf2sJ215i/6p5a5PwaNBKwD9iO6O1X2UydLXI5tsa32wqisJPJpXKArqJFpk
QSwzcy2+7U1a7LkQv3QXLCBHKaA7YihxHYrEzH6PWpI+JUWkUM+ICHggZaY7qWdI8tsy0GUMcu7k
iuelnXqu22dBBspPKNtS2bq11R+Tvu2PyuBabwZCYe61ha1shMY0T1XjD8aTTWtnqZemUJTmXMl9
VEZqv4uhljq6vXaVRtmvTIGOIRNW7blGXgC/mvA/ea+1+74ekpvSEUjS1nr6mpTo+eQlw6DDUgVu
xCI2NmON3rI+T8zXmgoTZTQ7/VFzYeUe2hefNEc+F7KpgtEe8xfq2lXQplq3MQuXgK5U9n6nReMu
LXLVA90oD1mk4LET+RO6tsf7ZlDUkLTKr3EwnNrrxKgnnh079EMZeuh5WV0aGjmz7tigPYGLkj/V
jCk7jdW675itXfhxMUI+JoGCHQlbD7D5lzYX7g+Jil8TOjRTtxpr33LevWhu2XtaNeg3jotF90oX
pMxasP5nxiq79uzKHNEDk9KngVUIrHTFja4GAiU5qmfAB6QSjB6nLmkRlCVxDkarS1RQgHmKY9GB
8zWM/MYm1fA7Vbs/rI6bDWfNazkis+clRIk1CNpAmc4rOudZsuK5b5wXfRyHxEPXPPUg7BzGlUHD
KVeGOFDH0mEe7eLe9Sy3r2q/VZTy3XImHE8cxX7XROUxRZZpZ7j1I9r7vJpaf4jLLNED2fRh2qh/
hCZrL6qs/t5tRimCxmnN6rZRqnYr6/KjkIYdbbjQ0FW56cxHK+1460cMzXcDTRAZeXHnNI7v9EN6
kvrwo7REiRdFsXokdeQxr9NXjduHIROsgVxu+UNq7HefcMXjeWL4JdTnPGnG0o+M1PZSljibhln1
lau0FgnTlJUQzswSGqho73cjxiTlHiP8ybBiAuJbGnWhZWXptsrG2OtMwQIN/Vc/WN6zqzynTyA/
xZ5a5QaocPELpCLJs1Xq1dUwNO/cEk0H/l1cXrNiUPxWmK9tTEY7UGzSODuajtq7yyzF0+tBz15U
kaeQuwFdj8pWeiPLK/gzaRoUMeJbVLWeIXauiq2C5uftNTS4WuM+UiHfPDb16HFTVEEfkdzvO9cK
7CL9sDJeBnaTtSKsHLPwTNFWxcbpuxEGBHEiXar7bCBq6RmDwflVM1DDs1tT861Mcr+M+RA0RWXs
ba3Idyq6c/lIhYlABWJFT9B5XRj9r5QSvrUKGvsyMkw/qYgpN01TmwYEeJx3AjAI3cu8vs2rmt6W
ErcPDKJ+0indD5lyKOyKKduxYyX1G0PtvC5KH6O++Kk5Ga4brqu9GVC3rZrr2kmzvdnVaADYlnmn
eYpWlR7NsgRSQXbMbxlR0cctd3P5VKo0llfCVOKdNFl8GhJ7UIJaaxl8LGju5EpMts4YxVdc0DIN
M8Vuoy2M8z6v1a2IwCFs9fyHraKTMN7YOrCkJf3GZpVPkjoGNSWPsjtOIYhQ91EeyK7reDiY8maI
oZLTpeoOYsDXaQIDLDpL63bQV3F+63gtN5B4Vn9H9aYtNh3644RqJGH+UGG+7zNDj6CMDgJmKVTn
rk51mgZ5ZdYvTk2GR9RNf7WZpt5Q0T1AozPflSUdfnCzSnC1pE3iowGE1oSjLHq/gOb6PjYBYi1M
tX9rRR1tSefQJ3CrnsYy+4mmZezK0bm51wuL7B0O68ARVvzO7CIPFGDhZYqaBkjwRmigWw6bEeL0
eyWPlPKGWF3XewUdfzFTzZStVlAanVxBoUcrxeDxoouHN0MYepBL6Fi1uOu9IjGsADVVI2gtziEC
L8xR9QurcsEvMlyPOMXvjhPpF0qHq7VEj62r2syZ+OOKMQKs1EygS2g1mbM1FEq0QHAp801fjpEn
oAznpbol8WD3Bz6mDMJKDXZh+FkNhRMA2Jt6TB/pTTzW+0YmwhNdgTYIWvHLdZCvSlhyL+xRD0A5
JaFpJs6TKiG6b8rO8BqDKT/xbHwMRpqqvqiqNnD0oS69sYOn55WtytiWxFGqbW28fnkwghabb4eh
pLDZBPp5OdQONR9eswn7BQNgbzvI1RER9QFQNbvMVvyxQHNRrSy9NMYvUwmFYRWSbCuF6GGa6I6f
tk52S/qcegXEgJkZAWiFjREdfg/e5/aEDjDqg17HpY+uqDij0Qh5pxDAqWLDBlUPzTSPYK1Rc7L6
vgzqiPFDBGCBjwTj4JnF2Hkk6bM9mlPE26KHvKUj5MeAFfTxzDLfQSEPauGk3U6JSZxMIkNiSIjw
pXokf/JCSzeqlj0AxhOFpZKJn7j85E8wmIcA93J1XTlJc3TAJMbdYBvcj2yZ3+nFMP5Ik6Iit0qr
yVdIZ+jeWNfER9uKyk+EFv2sa/pbayxzY6UmOmVMFF61loMvx0y9Boe52Lp2+24QcQRR/VlnBgcu
RnFODsvIxmkTq/bTHlgAgtIK8jJWtNNI3QQRSyo/NtXUNyJX3w8JVD2h7dtc4RaenCWnCvO0th/x
gPE7SfL22szRzDzXcTxavbIznyLa2srcaLeRnssb143ghSW9o8M/FaNXOiW/RXNX4yfpshehO8mz
FCAHmr3Db4pYTz09y9AKr4G3xGyOA9Oruf3gjNxlYOH0xIszUr43QrUD/Fa84k0D+bjR5VOedTB9
S0+q3ss7KFDtqNI2vmJ1ubjvDC35DZk74uHdeKkhQSsMmu7NkbkoyXJ3zLeaMXa1D2XavZrax9yS
OQxZKzzLrH/GjnhgGa92igtFYz1PIPt445h9UIt+gyt3Wzdtd5VbihFoSm9dFUMpfPR/4V6tdnq3
SSuHhLU2TtgtPNdkoI2vl2jR25r0Lh5JHEZGUoe9onX4Fw1U9N7qxqZ+5xZaGDmKr4pOBqlFgpSx
zOtdZ0TRoP8gg/ZLMrlB9+oSLXtQV8jdrZE5AY/M9xhCU6CoQbbfRN9Ez65TiNtlFJm5NPHcDDIl
usWEj+huvGVdemIy+YOOk8WmZ6BsdnrzQnKe+oVu/RwHM73OhXkviZ4EYAR80Kp07rJYbd/REkzd
p07UPo5OFOHuKwE+VmT2VMaiCmmkDruYWdINB6NQs9u4zTgg1m58o2LZN4WD7q+OLSs30OvWFB6p
FLheWW7aoVTdUHXwtpllW8F3U5iJwlyZ/WADHj5P5SQ5GaroBx+CTeStB+72p51Wb+A+vcnYiqA8
mDTw2rKfiSMfI+jPHHkt4PQluGj2aiM6FhS5Vah+lsm+9h28SO+9Mzrb3sm6N/gOdYC8jelRI0VV
JhM1D5NY4aEZFUMICn12gzbC9b1OpfrQQMB9wy1mYg+sPPfRl4G6HkuH6CkXDAjHSG8Key9au9K9
2OjGMYhtRd8ouvoRJaK7L/TyqbYsGuLeRbygQjJJKyGDDOgR8FOdQuO3tIE4HRpiW7UTou1bsoU+
C3wNwBheQe2vbhAz2LgqFGgl7kuDcv1RocyodglzjHJjwbH1C6iqb/KC50GeJo8oEb5XOVy8ysx8
YrYD7sAWwYQ7frhuJ/6PtO/qjRtn2/5FAtQlnkqa6jb2jO04J0LsOBRJFaqQKr/+vbT7AU8sDzzw
fnsQLLAbcUSx3OUqOMM9nDoBfj1Ilt6qEKF4BkAtvJ6kzVcDh93MiH197PwJ4XtVdz+Z7XUnwzXu
6kYD9UWCDvkP5I7LFnyuFaQeq7UsM+uELjvUnyEpyjh0r0vIJFzZY1FmUF7WkBRFZIrWRKfqGvEi
RD9pb8KFTBn+i8YHeklz4tEbr0NROQAgb2uyoXJ3Ulu36L1qe99op4oLF8ofQBU7apWFDSo8dEQ3
Bj457m3tsxAmcPmbzT3EsuXY3VqE9VEN/8c9lCOqOqJDoR7dVLQ7VF16tJ09G+u2hL9GB8n5fg9j
AMBRZC6y58GnYQTxd8wDgErrHH8fZk+WU62Ibf7yvUmYsP1B/OsO4UF2EDtqmwyUvHZisaD8ZFrQ
04Syx7Ewu8cKzY49JPSmxKMQ5xtJ2MZpVhR3lVmU8YBO6HPpl4dJZojKTDBLfGViO2dVtrNwc2yY
JcMNtTsbe9kJk1Y25d4k2mweYCFmR6Gb1uUN7bO6uIU1+EPnmz/NCTfGdUo7N7xPTbPJsfoUpOzr
/K3w1Ml08kcb5ynWq6ufM9OTj2HeWjIy7HF6lq4abnHcXocF9RPg6SBbLEn4U7Pp2Q1fy6zEbSgN
ExrxnvGTl9yMcgSsPIJuPwoKWeuVQZIGcAH2KX6+W1XBq55UGCnXuU8z7q3GUT5VXLG45NgYRdi+
t3rGPIvq2e0HZP8TcsFsqKsoAE97U/t5GbcOrMXUQMwTouBHaLiyZ9POgl+Ol2X7ybNq3KUt5Prz
Ia1uCW98WHB6XbHPYXi1ygE5uFZ2nplra6LpQxWWpEympivldnLVQ1v6or9mgpfWMfeR1GUE8hyq
T98tPb6LTl3pmldJ6xe/xmA6Whn0j1ZV4EzmGtHaqwOhkaiogS9FaQGFr6ieZn68HwIVFAYlpLND
Z8D2qroKX3yqJntHuiqASZlb77zKfEUW8OoSxeOqHIvIK8xXuwV/ysZZFE0Mk4FeVoG+8pBhzuq0
e5qAqonH0II/jMr1n9qFhmjuBTQem2DKUW/I6HVXarWXjqGcSPTyOp2oERPNK6ihDMJ7ENR/HiTc
iiw2HobcDxJk9sj0esZxsJBTY6bPBnRLosDL3c3EchmPk5Nvpz7M1hVPFX4Zq+/9vtRI4aUFT6eU
Nz/B1OgSNiHYRnoKzZVuItcFozQ2e1gciinXJ6Of8l+CyPIHLBZLvUUxqLnjQF9HNm4eHfeBe5xS
Hj7WYJNsg75hPLYzU1yPOCQepaAMO9xvOiD4TB9KdJntvEjA/3aTPfQqSSsjqNdlVfgQ1KrXnizN
Z+TDfVIAtXWrea5WbVG1MDhyrF951alxqyn0MZBIAfFI55PChCwu6cw6bkEv2Mgh/IGZTyNEJsjZ
QoSs42Seqtztt4Ih+Q/0NrOsNWEd2ZtN0MfgljN123WicaHPqqaV8pi9Z23YxOhbN4nbd0+ojzpb
37BfSIaUaqjIY6bxYo7wIF7jXafcPPZphwhc0LeglS8IzoLVlDlk1zfQqSNo+w+B6I+SZl23ahoz
jxuzb/LYMCE2XDspS5oQqU03pq+B0mnsGXkRO26+LXJ7a9f+tjLGookRNtdwGZpWdTtsiZ9vneZH
6Gw7v42s0Xu3B9qs21paV06WAaWJuuu7h8LHryzokIiXJlWJn5M8GvPyDnnnk91SsRJaF4g9W77u
SdBGQrX5tdujjjrW5stoMHkFAZqgSPpU/rKMqd/gXGXbJpv829R1+3uRSpJw5XoJFLdORTe9cVp5
G7DtSnjJ2XZ+ndddHoN4RQzos3jhSZPhSdadSXEUp6i45UwnAtsiFp1FdnVuFAn3NPTIUlwsb6wv
vRdcyH21nTh/QzU+uMoB87lh1K+ToR80FAFD92oKpX3XWYWLWk1hmJF2U8gEh8YPYvcHd4JpRgON
oVXFO3bd25QjcTYhTKPKP2FmvDde5UYk5MdA5DSSCJoTuMe+pmlJojwF8imdWLCjXuH7+wG0oCd3
Qr0LsgsyjLMePr+aNmEYe9TqIITBIbZOPYk4gBggIqZFEClLy63TcvnISoqhsuBZE1snOg+th753
5DtTNSRPUxycOA+n6YfEdbDpHGS36wE54H3j20gcfV/Kt9YRdtS39UNjdfZ68nVgxx3P+g7JU3kq
hT/sccuidTeSfLjWOQvWg5av0LYARdFVfESNrUmfazimRqFoihVtDHKblbWZCAqvLA7/xgA2DMWA
EiH5iQoAj2lXtM8TsGh3+ElyRCoEkmBkTEi4kCyEK9+umRmJMg3WfTr2sam4u0Yj/GlsG/ZOUPI8
jDp9VriKthrA1RhsOUvHzWA4qyn1ny3U7HIcxrHf+Z2FCRJvqrE7vAKHhqV04SCT9NIYH4TTivdg
RjKwtMcpSKjzs0PeeWVMYf07VfNnN90DfnybDE06IspGhSyBqIdeAc1Un1KCnNbS5MHWWRprtwoi
26mwG8uij3KXufGAU2fNm2pAXVPa+FfIGb6HbhE8A3jHVdTbbE4sDOFiGTnDgPMVibAje75lrQEI
GyDMwCtI1KT20HccNq5ZjAdYEoY3bs+MZCy8cjOfEg9d05Mp4WYZRjDB0CgsTIBCUqcPkFcI149r
yxEXuq/nWgvg91lzEwNMxSU2TUrXSmk/OsdAP0/BSjvbqv9+3wo6RkAgwC0GWAd30Y0RQYioohAO
Gm+JxWGvdQE1dqbbA0FBSMQC0oV/loguD9UqJ2tL5whdstaLrUvc1DPPnzvFgIOA3EDQPvzYFSmE
mRLRkvDYea84Py+qEJ/5BH8/f4nf9NugR4kNz8+lRnVo65Y7mJ98f5I+DLJo7VgNHcOsxCAWu8Yd
YlxoHp2bIwAnIB4HdCB4w/N//6sfbaPAA6MxPwDaef9Ow93XranPT/esGXwOPAuIdqDrfnx6OBLH
gEKlcwSazNiFxYVm94zv+Nj2+vj4xdwgd3PtNsPjTXlNgp2edv24CcQl6MGlt1jsA1Ql0d8wOudY
Tm/TcGKv/3+TtEA22LKVFD1h5yghZX1TOhe+8NlJQhcS/Gx0PH1v8Q18XZQ+w9F3LM11KKJRRu57
Rb5HakaPHiKH6J8DP4f8MFg2OlNpQQUJJYdjAQ0QMlZR+U3N8n9HgCs4vBqh7Avjqo9LifG2LBgn
3tFFGZK5q6L6LoVvfoW/Bph7rH/tBOh1Tly2GEA5cEsKk9S8hPc+t44A/A/AMQDp9JN1lFFrBxUm
2z0+oWYW+dAt/P5Cgh4ERAzQb/7M4OtJKJgjlX/scQ8iXA9648II8xwsNtwMw8DPB2oT0sqLOVLC
Rb/U7YKj7m8hGAaL637TPJDy+zviwzBzE/+vT2EUXFASYhiJdkFC8wsogzM7Av1y05vltQGPWmoI
1BVqHVlWBYiOvRsxJF6xcdEablCB+fqDfL4gIHUGwCPg3CGoJUsoX+dDYbKQBImFO7FrCAMf0Y2A
rLzSl2jmZ14JVDhwr0Aq9t1P6CiaoTlti9A8Wtb7ACnlfkAqiG4zCrgX3unMSICVAQ4dzCBsoL0/
fpuewfUbi288dqONXKDuG30FTIH9U/QMFcgsTL+NIYSxCvS8ABHGsoPkyccB0VUbAXLr3GPWruAx
0l3Sd/+H2bNY1ICk2oDQgkg942c+DtA4AVKUCmGIRVChg2FoHhcsDwE+btqbCcJ4Q1QU0ioStHUo
QJ9Wv0NqFUDtwqqvJisUO3Qb2YMFGAG8Vxq2QYUpuEXIOl47xWgaG4hIqTsLDdlbZ/g5VtdMd/5W
WF63zk3ar8oGpCZmygDeHR5v78wpoKvBM43XNhfWA+cIPb9el2e+Idi3s9LJ7GH3yciCBGNm+lPj
HEOcpSQ/jTYwHtMGNbyvx/kMZp9pvhgK3T3EAFg3H6d2EBDHVcx1jtpjkdMfFCyvUdIaWxSn0Oqm
w7VSG7vYIQdEkfnCYfWZqgRoGhapj4tptiNxF0vVmYtOJdyWjtZdG3iRXVJM8Jt0HwmD846Eogzq
bBdUhT6f8ViqAOGAb4OBP+kjpcqvwmCQ6TGjdJMaxvr+6yk983xwzMGDgMohhH+WF20wmn3up5Kd
6qq/La1i71jfk13CRTurfP9vhHnx/HX4VrAXbG0PIyg0VLuV4X8bAYnnA0I2Q8n8GTz48fnC87MC
tqzsxDmihPgiI/HsDPkgImHFARa35NgRJZWZK4GvbgMFU2zs7r98gr8GWBxIbTq4cqwxgEQ18mTa
Fw7Yz78fCQuEGAGrNc/YvJq6S50KpbEjiIhC/hwu8fzPPh9fANKCc+q4pBUIixpd1afGsQiuSmvT
X1Ll+3zpAXf6z7ZDvA/uwuL72kYXAn3niVM47Upy4v66/KbSLpboxyEW8UE51J4J/Is4eUYCMlZB
v72JyT+MWbDyENN+2mQ0NGrhlaE4ueau2FeXLB/PfAE4S0JXGSptJjCTiwtH91neF5PBT+VbBhyz
/v4CAuce+EYcEDj7lprQoi7soh6JODkwk7Sj6vm7J9BM6f/f4xdZta0bvws0Hl+UV6G6aYILP39e
Hx+v4w/PX2qauWghCu3i+dasKQhkgh2hNI+meczC/EICeWatonICmDegk6B3L8HeA/f9LCdFeQr8
x0rpaBg21iWa0+fLFtSdv8aYV8Nf52ldwNK1RHh2MlayZ5FeWXPZcvXtj/JhkMVFG/olhBBSDFI5
sNnlV1P5/S0x3ww2qMWg3yHUXLxF7aVDy8vyZAZi3Uhjn+Zq8x/e4a8hFudq36Z+maZ5eXpqx5uB
f/tag+mMD3oqtjYun+WxJHLdDBTd3WMhXjvAruwLsc6ZTQ0uG1DYBJ8bjPvFZ84roH+GKvWPg5lA
cNr+/gf+8PjFBxYGuLcA9vtHzYZ1zo6VGC/su7Mv4MyqtrOuI+L7j184nw3F9dRjghpgG4Oo8voL
I8y/cbGzARrCvQawMsqJS5owT1sLdLYwOPbNGvA2X6xTvf56DZ3ZbNArQo6Nst8/u/rjS1TA8tjw
Tw6PHglil99WxpWkTZxfciw/M1lIHkHWtT3QBkHT/DgOlNJz5oQqPFIur9J9cTFKOnMKfhhgccVl
dpY1UEMMj+IPUEUZWXsshs9zcCkVWAbJYFZAXDyAgBRkQZD8LPn82nLTVg6BceoCxGM2AAb23lBP
AUgKSu0mMiYAe6EjkV04ev/hC/y1GmbKCHJIJAeoHSFrXVZ/y445Fk0H5zQOwJUAeyTciAL88Eim
0dmwEg3dJq2eWOf172lhq/e+8slVKfv0T0H8Yl+m5hNQGdW6sIHlM5wJsuKeBhzNMZBadHULvY4x
z8KHrKtpTJSd3YVtCxseRjqAoPfaicEn6WtaQKzg0YCIu1HKdkVYQzZAQMiNpRxA6wA53LUAqtSR
LQZA0wsi8muATLOHnngncEQvybgtlvC/8wJbLnwULGFk2R+XFrWJLrJAOyfmXf3YVOW1+PH1Hlms
3X8HcB0XPM/gTPiRt20HrU/lnEw4OwFY3+hLxieXRlhcFm3RgdOT4RVc9WJs0v/wAhDQnMt1iF8R
xC4ikKxEGa1qLTzeNTaMZ9sLGYpz5hOAnQcKpgtKJDRWFyVTp2eoo4W1c6Jl4a2CVIhbGljy0eoq
ejA9yD4Z3uT+IVXKAbwA2hGgUu8G3Wi0s3QftOvAUd5e2sJ/8Joy3CovtN78vr9Jx7zYmnYfojhj
8KTmhtxBtN7acM8wtlNXQDBbm9lqgp/XWndAVGnQDACsy4Z4hNgrEJtT1UZSKPN3XWM1qhT8iWkc
nCvAkobv3fnzQsHxgEmwUE7EUlneORyM0cwf3JNj/yG/qPP09TpcXAfz4/EBTcsFNwoCs8vrQHZp
SIowdU6oKUYuMAfDsAcW/OtBlha1/46CFwCBLPTQKVu8RDEF3SAIdU/BGCRVvknbH2SjUb1xfwKI
B/C3UyXifca4+0kx/vatez/4qVEoN/SF6bTmuH5x4s3ycNDNhN8ZbqlF3A/LyjQfx8o92aq6aep8
1bvZwZIT8F3elZlNt04KmBP0GZzKWtnVJdPyM6v6w/CLXQlYkVKcYXjdAkQpIrB1DHlF3elS3WX5
nig9z8RJeCGgEDnrDn08waZWES/F7r1FrfDOgLaJL3GY91Ksnbzmq56LuzpkPwZjZbXiYLos+fqb
2/P+/HuiCQxg/5EHQckQlcrlASF6Bzk6amt3tpq6m0oRAKXh7gvbcXkqajO/cULQnzIu3LmcZ++w
djqgNMHEEahoe+ZWhTmNqSZ/po57CYcHFtCC0ND1G91vAW+/FHv9c6gvf7GLZuu8OJwQEPiPU2Y2
Wgw+c7K7tjO8FRus+oE1w5hoDm9Gjfrh7SitMmmbMoh45qM74cAtC4BXU+rfrFTiwhQu1wo83rBV
5rlDagR/ucWucbgJU74iZ/c9tcud7EV3E1jMi3MFNPLE/Ev9o7PjobeDEVGEhRHgx/cnZquKhlb8
PssSkMEa/94BWN35XjsS2w5v9dcoix3AbTlOlcIoFqgyE+SqLvEXl0facoDFZ2x0PrQlwwBNCo5D
8Gjph0avvl7dn46ReRAkGLNCBw5NNHs+zhVuvqwB+Yves368Eqy6dQ1nE8BbK5JK3Q2Ovba8NElZ
eggsUA3K8PHrH3DuJdFMhJ4QojecZIuX7LqQAWRk0vs8UwllzqYN7uR4IUg5tyD+HmQOMf7KmmH7
Jxx4eNN7Gy7iLePg8aHtZ9wb+vQf3gbogNlqBztvSc5VXk8AjyXZPfCtrxmrfvs+SE+w8vx6mDle
/7DB548WwssQdVsLFNrFpFnl0FesdLJ7DkXESGUampEA0DHrKPMeTSjnT21dOgfPjel6qLtDCgPh
ElmMic9TwQyYZ/fEfyXelrNTwfZuQ6KatFEfXLJeObcuoGkOUz8LphZgvX78ZG0FGhrt6wxmDTur
OfHmCWHJ17M4f/XlLEIUAa1TuGyBbb5IuwS8cVH8C+k9+E6hdSz593pN8wERIAHGdBGI7yC/+/gK
pZVNIwFg9VCDN2vNF/X3qgT/DIDKrg3sEkApwFx8HCAvS2XYrUsORb8y18Gls+HM/ECvCs1G6PEh
i1+ax1ihDEaLeuSQ69tr7f2HHw9REgA6bBjUoIX98ccPplNaZhWQg5GhOvDcFxf2yJk9H0J1CE5H
uAAQ2i/WK/cN7oxZT+9bL0r5m+PHNgHI+XtQhfkTfBhlcbJQMrCypxrHV15uwJX4FTTie7Wm/zcE
tCpQfkUr3lzcM9pMkcIBGglr5XEDTOhVA+7j1zvh/Fz9b4jFXBUUqrDTgCGovXeMJARXstx0l7pZ
Z7Y0qhtAFKCgglW7tP8jjpa1hnrMIYeQ/OhABnNXH79+kTNLFt0OnL5IBrAj/MWWs8K0mxoo1By6
LnabLYCHXz//zESR+cpHGAoM2ycIUmGyUIydiR1XvZuwBTPJXmo7hkzh1+N8niqsKkgiWlC6wUSF
82H814U15KFHQZQjh+mtE3f5k9Lf3n0YwIPhPa5efBNnsftAvSwbj4bhoaTXbFf7316zcwloxtcA
DIqCzGJBWUaLnl9uhwcklOONd8m34dP0QLYF7ax/es7walqG5INnhGnOavugqiv33e6vrEtWqJ8W
EkaAegdEhqDPNCshfPwAjTGkDUw/3QP0mRK3Bf56+h5CCB5HJj4xdDYsLKdZ8fTjCODBhVnDLfeA
NF0XuyK8sFQ/ZwH4wthmENhHQQyJwOJ28DTVbZnK6ZDlKgETGaH+BtlrZLB9CXqeCG/ZeOzNF+qt
mnSb1heWwOfIch4fsqGzTx/gPcsoXEMxoAGpbzpY3oPbwLgr9aCidTWBUIGa2B3srJER0e8G5Vh3
aI+g/YJiKsLaRejfWwaqrNDsO/gglhpXortwwJxZeXgq4D5Y1GdQrCrnhlsoOR5MyLqpG7fdG9l3
wwa8Ai5F5PQWAshPLU/4uhIndc3hkNu/LYeBwfj+9eGyBFLMSw8jwAkJrwLr+KX4qU2BBqd1P2Bx
NxHreiBUYiQwfXdnTAdIb7x43F95AzzGW7r9euyz8zerEYaz2isii4+rHi32yqyYHA6OIk96LH+I
0T86zaWy55nt69gIuqDWj+wdV8HHYYoRCEJI648HBV/dVV9l1TYX+SXU9PyUDwEk5hFLG8gALAUA
m+eX/euUZqQwWs2N8RA6IPl0OIvMd5OPsWcWoHE+fD1zZ1/pr8EWV5tPwVgpJcV2bsEaKBIAki+d
GJ8qHfP7oJM/Xz3o2yzfB+pz2M+Gh8VNjmEOspKfb1T9Iq0+auwsLkYaFe3avOSke3YaEXxAUBqL
8lPpToMxK1DaGw+Zannka/80AI4i/CpOPbVpc/PCyXR2JlEdsQAogLTVUvxLmLXXS0XGQwC2msiK
68lp/8sQ0H6CRmEAuvwy9JeTa1FfOuOhb+Ufs0n3QRFuvl4Pn0KR+WP9NcRiiSP64DRv7PEgul9W
aUVFeTeUeZR5F1bF2dn6a5xFKGIyEcIDG+OU0NEgEszIS75850ZAgW22ToEkGyLqj9sow2HIwdDC
CJ0TD9QtoiFQl1Tr5zLhYq+iSzHDJHCuQtJxcfCYYw0ZkcLuD00LcjbCT1RM6wHE3ZKTFg7iWVaD
nFrlV4Qr55Bn4pJFDNrCnw6/YE4XkAoCyoIQcgk+1NIeHRD0p4MxdWzdpmKEZEMRUPA8rAY8KwHz
mxA7G1IAt5Mo68TgeZ5UHuliAVIFtESVjgfZDlHnp9NKaqgihBQspamEHADoREU221jVWw0wWZTD
n/5IlQMOjcqbLSvscEX71r11x966dwblJB3kdm6qIdTb3KJPjmz758J1ht/CK8jWo8x4EqP72wgg
/g2kBn+AL3uxaofaTQLEFrHl9TgRwvJVKgs8GcecZJGoSpUsgsZaup2ILNYGaOe7mg3+lrqNjjrl
T0nn98UVYeO4qk2vegxaqMvAadVdqawx7tAPNRPHhlxKr0cwUTIpb9RUkc2EIvG6zVWwTzXoblBY
kZBRgJoLdOpMyPiZ/WridZhFaLYx4EgNK86EHz6ETaHue7Nhd8QFQ9N16Z8qNMGb85r8LofLQAxd
az9OYZcaUVGhbQlu7k3hQDpHgsGfDNCNSWqw4laq6X5xB+Rs14N/chOOVoKbvIqqrEivA+qbtwUM
XR/awr2mKDhKcAfHcgB/OC1WjAg/guw43fm0G0HUEzeoe1tr6gcotvHwt+cVU8J4w2AtH0DkyCcS
ckekXqmeGyuiWvGjBCc3oUrk8eCVJuplaB1Hrj8E1nXH2MMsPA3JkiG955y8OvCK36a5a+S3JohV
cFJzVQZZk+yFjA0ud4jl/rAmFvaQDHGpiptmehkb7rVxaYXFnREafeKExH6FvVHrJj327k8WUvPF
7rp2Ba1Pg8fGGASP9miXr2lQWCewo6trs8BqrG3y3phl9zw50OnA1ByxMMZVWnTvhTEYx6lCkDZM
kHuqNBz4dh0ko2aKdeMnrsfCCGvRrraofv7RJfcfixHTkkGiKynCkUJaxtexBmtry7vcuoeHbigj
AkLqEzHa9pVJpmPTyFDta+z+V9pCchutNCNJUVGiMQ8yCMkMeXDj1P0xMIbsqmF6Ku+kq+gG7GgI
Vg0t1Jko6aPKp1OCXzvumezcldXhgs/mlTJ6EPQa+vEASr/ejoK9CWfkP0saqrvMmWRUYkYeOboa
/i4F034NRp9/HFN8gAiyGPQ+gPDHrWGV9JTX8qcdyOK5lfaLSH2kxz2kizVsN8HYhUIwKMA/JmPw
1vhSwx0mmDw7Y2fHgJVZCSjGXQJwcLUGWitMKmG+gDLmedBlaoHYYkrGSMfwR4N+Nc078uSCXY9N
UpSJSZ12FQxm+5Nie8qYBAW9cetO4UVDePCF4KmOrwF/1QgAIOgQaeed5t4Evq0QidUXCl9a4n/0
wFD324BvrIK3cdgTnUyw9ky8jvB1B62JuAS3MUYGba0d3dQ7pyIuqIVZ8Ni6EEnRDLJdOR0ppAkc
Nx6x8KJ+SkHzo4MZy7QCHLpCr7RRvQGGrg9yNmjyYCYw6MLD/K5+brVrvIIpqKPJBTGwCKSObZYb
V37G+s2Uh0VcgO8J9S1txszjRWy3CpjRmrntMcihZWanLNzAqKqKGxUMfzTi0qsG+fOrqli+g9SG
B15xBR07W0AydASZaovTx4wrL+uT3NTWE8RQ2ioeq669hg6XePUMhD0RQyYfO7yZZtk6vXd47W1k
bwQrXgbtm9GNoDgOobQSQ0PkgY59CDvzDG4nFYdwL2R1oL/RiJNddGzTMHQZNUwLrzTgF/dDqiTO
cgPkX5DjYm4p81YJ7q2hxNc+gJo63vO8VYnqQkxgOfmJCkV10Ebn7w342G07ZUwrCIKIHxBuKLZ8
HC1wHaFC1eUmxFdZVe1tLhTWjcl1lFlhftUVrgtZprFBj5X+gipTGfOU3FPDShNQwH4DOga1o75s
IzfPn9FeKKKKGsC9Q2Y80RDvWJsGpGkMUk63ou/AGA2hHCPqGrcDNBhu2hoaC0jJdWTnA6BDHfTx
GjctVxD8gq8BJAr4HtbfUyRc8P4179SadULdTDZo4WYVNisHUL9VnXdjDIfHKsm80d1SalrrtKRk
NaDjH9fUUj9xBeerMeNsNQ1IwwNDgujJDL6SAmtaV66/a6DgHA++C3CHAfPDbLDIjV9bAmrqbbZq
ifsnJ/50bELaPEgui03rYFjELx48XiBfRqgYnsouD5K6h+BOCMXKW+iLQE9KcXMnSNptpNHKVRao
YU861q/yQvvrBrRgqBOY3q4R5hAbjfB3LiAjR1WoPjZaC0obJq2TQKoubkVgr4JM+8lUoMFvjMCC
xCDGctxcLU1oB5k86M641/kYGlswO4ytlwaQIMigFkAqmGYVPQ6N0RDNHnJ61gribOKh5YRuHJDH
H5oql7uimdRj3QxOYo2he99AcWKF2yyHgrnufgk1S/WFYx0RC9h77nU9FIeI+qPK7K2RdnngYPhG
NqHlyoNobSQkKXe5nToJZAHrKznrLDgjAY0cixlbm3VHd3DZG/cVT3QDkr7NcBqnNrQi+aR+V57T
RkAZ8ci2sNwGUVlX2LppjJq1vZ5V+jYBGOnR2IXTFnAGyNekIU34PzFmUU+RM+XurisNfYs80nf3
aEOOfZRx6LE4rX8UnMr9AAkC6D6YWLv+lMGMoKpWAIT7e0kdva4LL4hCbRc3IPTS2G8l5PMqrwCs
CKFWFqD/7gwQZUtp+SJKc4pSd3KhCjLLCoKXtu5DV0GpMg+jsfRbiNQrCUKdR1ZygKxJWftv4aTf
mmAIXrSGN0DqMRx9yjY3ja4g2OEDWjcymW67RrpXfMwo1AsztoEOVPUkJiONbU91G5GXTly0EM+p
KeOJCTzQ2jOrZlMCQHKtEUVi4nUVDQoCG02lyQrYgntFM+JFVmBDcahuvA1LK6ChKh/KVeN86fBO
NwmfhShRU3IfJPNwXjNoGIABD96+qxm0Gts2gBxOh33Xtmxbgl15mKCusK1a1d4WE8ASRtP5t7VG
ZDBwSu+qVpi3TVllCUBTxppbRr+perSuR6BbgqjAIZSgoibXXHRplygVqONo0/fcq+Lc8e7qWePI
Uln/7IdMj3E1Gc1PJxjbg1Ur8duVnfhBJp+uPA6OdW9mb8IS0AIyevzadHKgz0GcuNWIa214oGwr
T5M1xOnMFVCCUAbRbZB4UzisOsWGOC0goa+lS9fc8Ltoqnt3SyxIGuaGhUWHqgE45dXLWBELBwcp
7kJ34olTZgCJuRM43b4MowElvBV1K2M1QEWTxwjOTW/vluOk100P+4RSDzDgzugzndwsol3XQE1C
Zt7KRZP7kLlcX3uA7+R7TmBojqAWOCa02FXC3cbZew1pbwkNfsOOuo9khfXuQlZsDelUBKc9Dbcp
6XHzFLgJWV75q5Hrbgf8jgLxz8rWAa3KF8eGVBIaad0p6Ix837bVdPANyvxItFNbXTV08kw0h9M6
5m07IewGNOOuHXAmZPY0xApFOdwqgGvko4DiY+6JQwtAH/wHS2grpTJfZyjnX5eDDh8h8pXKmCNF
3+N+ETzqUrOHJKmVsvdcl+rgGkFxzKFjd1VAxCFxK0g/RF3my7hGkLdBqGCsSTPiUPAY2PITZHcm
2+q3eVVn24r0beKK4CdKN91e+C6aqH1aPA21z691BokJUcyFylGzx4yrcQ0+M3Rbp9CJnLo2T6Et
2cGmBqSCPJYhI6rVptCjsYImUH3SeY3yzwSdGCIRpJfk/0g7rx25sWXbfhEBevPKtJXlklKVTL8Q
ahl67/n1d1B7n3syWUQSVacFNNAQmpHLxYoVMWNOCIE8ah4nv4bpLvPyr0JVVrw59eQhKPT0c5O7
XyVBkBx6aotnLS77z4ZeeHdiGbI/IHW4K7TwD/9TuPU7pQFTyYHU/KE9WPQj3fHgKs5FXlhHoZRM
YDFq5+78yGvP8ZAJttAZ4U6R6xjKLB4Zie91r4oLS7FeauKzxWl+qUU92/m+m2zTsPO3gZi0dtYX
7b0Ik9x+0NvhU6Am9Sc1gh1IIa9hp11T7cvI3ZiheQcz3JfIVYVtE4KL8eQOpq0kbZ/kntdShQ/c
iGpa7eH8UPdTR9xGqcTu4GuttIUe5bcblVC+6G1xylAgfcpkWCViCNd6XYQaauxaEExm/QArb/0j
Tum5h/VDeYSTCW4EA8WeqCvQt8n66OTDdAohhZ9vo1E8+JJgm1YKJ9Ioj6eOQvOudsPiBJWVt1c0
t7S90as/UZKSNzS2QWtXl8m9grj1Hs5VDybBznyQ6EHe5qFl7Vs94E4vs+pFldJfYVCbz6ICAxwv
NGKWDkrXQFDiu8ELzB9yKSUAKdxmK9dl/awnqXovpVZ9Mhrxt25keOWmlE5hr/R2Rce/TSI43o8a
6GWfCt/GSmvV1soMEboGkiXXN/Wd0PfSAR5AqJtiM/yjyg01J8WD1UuPwlOQNck+gpJrQx2amKSD
wgO/DQ1CyW0QaBXEEiKCBooFGpfuyBICRA2iYWiFbRqtzS05HphWLD++o7NOu+8nxkm3y31bC7z8
e12Ew07sXBeGnjbZjGI8nix5iH4AMtP3Zin1D2MJDWMYxa+qIjCXWvSlsyphnzXuz6aqks+lEubn
OnYB5vayfM5ko7WJRb1dK+vpgSgcgiFJkrdkSDp4wDLFllifuyaAsU/WC+HUeAHs0uROxCekG9xN
U0PYG0vpky910p0LWfbOswbhWa1JS+ihmt1T+cgeWzXsnCSAUxTSm88gIkEl52JifXYtFc4SUXgV
rABSjijOArsILf9M3gdKH79/zBQrI9Xl/rHSqLk3NK0/yW2R3qncU5sARjfbF6Kx2YjymH5JZQgE
MyZHwHwjGnc6bBrbKAwTu0jDfJMGoml3Velt3EDL75VCEg9tKpqbIjfbfeK70aZQtC8kycwjXE3p
n6iFyXgcIBBqFT/eRZrX8g4ri2d4UOC2la1Rs7NcGj/pYOPu9EYKN4S74gFWnj9lHFnHVoZSrvd0
grKgUu4LeTT2iSA9+HmXbEwvF8+F0k5TaAx3tSVY20CJfiRJFBxiXl4QncQNGQUYe6EgnTidocUD
glRqJ7A0/WvW6/3eHUWek32YfIsEofzq9oF+go8YlrpQLO1Bp9dMIIiyIfX0tmZRkOBqEwliEXd8
agWjt/1Myz4VAbg5nq3uPXlGeZfkvXCkJxyqpg42BhtP7e9Fr4RoLI5rmMsSa5eSdLe9pvhtwo8D
5fgowwOZQ9QHY41t9KWwG/M8d4iWR1sACWcXIjvKszSkjcteejSbPn7wkzL4cjsj+yaPOaX3aC6m
hD1Jis3zymXfwS0HFeS5ke50+WHM3puJ5ftoY0wKCRJBgTJDQqaVV+lAtcZz3Tz14Z0vr9S2ln7/
xfff6KGB/jWlgO9bzzEN3+9s2ADHwB/qnehN0bDxpmemN0zuuN4dzxAKkCs8oSowhPlK4XxpDJdG
ZtnqSku0Tm8xEvnkzuy1LuC1z8+WwAKsWPU1nzdIOmZO4X1//xaypsIibbNoYMxBMYNRDHB4U4VL
qn/OlfLj3V9HkonkN+I5E+3FNLqLepVbdrVQtrp4Fkr5H5ncEDmw91a1DesvkpDiHpsVK9cm6Jbp
orzKtbMrJs+UHqnnDMqf28NYSKNjAywMdT0eIHNEMJUrSwGlqp0l61mqzmVKmuLltgl9Xi2YhqFM
2knaBEuc84M0aqaCV8+0c8MdWcnGZy1uydLH/xipvCaCOW3Jq8rEZAsQFAZhPMHc9ZQNpBqLMU81
Lsj+GCXtaXQbB2aUF7jYfopDQ0LyvVh8DiImdRWagok8RJ+ZFHMBRlW10M4Z3YPxyfd+3Z6+N8UW
vg8sgzMOPA2YzGwXxHJEPAPt11lOf431IQkGm+wtNHkEcBIpIH/l1L/pO5oGBJACpBdmadWeGdRy
y4pTaAjOaWtIu0J2NUok5Ulz9QPFX0iSoUkb0pdeEXZdCrHh7eEueAUgbDzZmVRwR3OwCCndWkA/
Rz8DDeL9dgr1dzbsTb7zysKs0txyp/tdKOtnD7RcwpY0PrDhpyZirhd9ktiaObaMYBnZ4JodQY8K
VZZOpYYDtbHXCO+drAm7ozBdQI5RKDamo3fhhAaJuL8zqLFVqbXxB1sgiXt7OZaQL5OKFL2lE1OK
Nd9+4SiXYl2U8nmkaObxPkvPadnZRn4acyglIa0T6uSb6KqHykoPfhNv1P737d+wUNOmEQURINKu
IjX12QlLBLQmIPcE58A71NBD20QQQ4YbTpGqTRutdUksmsOKhJzpRGwy2x9hRVZpYsk8I/i2U7Jv
fVPZMVnUqvmqZiuQxzeHG1QXDVMAowxke9/MroHEmyHBg3fue/GLrHn7Ukc9RaNUgK8fQjjpU6ix
45/SaK4s7KJlC4evTCHEG0xwpyp56UpSd25oOOkaAxkS9CDSO1d5kFoHKuqNCxv07YV8450ZLR0U
E5oIMZw3vQR+i0hSK5ndmVZQtCmG5ElPcqQkim1m1ro9sKN2iSyvEeMsmYXpjPZWauLTNro+JWpV
NYJVWv1Z4yDCherDaBsKMo8Lact/ZvnKor5xYROqEVQOThvU4ZsLL0ZEhXSiwn6lgzEhKbMGqJt2
4NUt99fAX/K5ibJqfiCUGGULBIwo8vOyMS0fEQlSdvW7XfFkhkrH1Ggmq3AHXc8bR4Cqt1z151E1
tv2oPUtReXd7RyxOFciOCTFOnDZvbfYHgexy2fbnKM8aZzDJ4REUep9vW1naABBbUF2SQd0Dlboe
SGK5paYJWX9mS1KEOmpQchbxKW8Q3NWOffv9trk3AQ/zdmlu+jkXXhka3XYI3KI/Sz6V9P63Kb+g
q7Qfw5+37UzzP98GBjoSGJswj/NgpxFzy/e0tD+TX/ikufk9/bpoDKlfjEqy5UmPvTWeEgDVK67j
bYQwDVClYR8ACPqU8wOVQSJN+244nIMMfIAr8ByHOF6DBar7VVivGQGCp/yrrjUJLW172gC47+gF
eAuCFARLq6tAAo84vsIHTmLnTy78uj2nS/fd3z51CZglW34Oh9XFgAoSwvZnT3zW8MByFWyE+Llx
dcjiIQIeHT09KuKjL/8Rurv3N0LhivHK/BvhW8Y4HZiLvaN2WRkrgSifixSBFTJvXrDa3/1221yZ
mN1vZl1MycNRPptJZffJQZCd23O4cIFeGZhFJaWqxI3mMwYpJGmv7P3mrkNTKAy/N/K/t00t+I8J
76tze04d09LMRYkjvdQhNZmzof/U3R9roMSVz/9tZ7xYDdpTR3NIYz4P1XJojxDb3v79C1vaEIkx
1Mn/EcvNYu2gVakiBBJpghLccDE00msBWOMUdZL2/lsJMgGewwB5efL9PdQXYymjZCyarANCLP2p
EcFI15gXpOnHzvzRlYXZYIasSkcpE0caBixUir6rysMoBHs/+6L6v5A5oSZSHE0ATOrKQ3nBv18Z
lq8PTahFitdrzXguQ+8zoOWdr3x1u3MtV+j6HZt4BZC45P+wR3MEOw+8+bzPLxdSBchbNZ5z2ftX
j8R/cznfUa4gwex7dhCmB2RWfo5u8aC0QBretWVAuuECJ7X1Kbyg3WA2yyXtsijPBLkjVN+EvoYn
4FNN6+dtI7ON/8bIbEb7EvfuSWHuWPUO8QH5nQ+XN99XrlfMF8hymxqD0JVwq7WfolJfGcHsZP3H
wqSYTjvz1Hgwu/ODJGmTxDMzJ6Fu/R3VuOjf21O0bGBqwIHFeGpsuB6CoaB3lLRj5jSt/qAN+cms
s4fCTT/fNjPb2/8dx/+amV0I4GsUGZXVzAEZa7ftYdSp/vWNPXhPqvQ98Fdil8WFpxVXBmfLxT5n
E0phnM5EiVF1Qb3hgcv995EBXViYzZubaWJRVWLmSPAvWKO1kfTnyss3vUF4FtpB8u32BC6uE5wa
vI9VQuU5F3TlaUj56HnmjHJ4NOTxz9AVkNu5wt1tO7Nb7z8LdWFndi4DRDpyDQ/rGHKGAprc6jup
GpDXAxxqt9R6P8FWnKy0XS4PjnZFjfzQxBR9vQlhVSlaT2d3dMDRikPjnrxm5d5YMzGLZoMik3KU
1jLHQgFDP3kvYf6hszo9Z0hiwIQ876HQer1VKDhkTqhRof9tFU9BvvvA6lyYmMUkeTJCuJr7uZNl
I9VmJ6ihsdd/+dEvKdy+3xT5q7/pCghf56NJXdg1AM+kTuNbGzmLH90kQzxGIoswql+lRFvDfC+t
EK80VQVjRg/K/EZQUkGM1cFIHRl2isBH5JCwvIrWMgZrZuZ3Ai5bogidOoL8K8yAKBc/NfmfD8zd
xVBmziEZs4FGJxMbEhVdOd9qsYNWqE3L5k4fP902Nnun/T2xl/M2c62CNyaZFzMgi7VRyy/agF6E
nO3cdyYE/muIWhMJQZ0GxHmUKifQzIhe5sipdi8o3gMCIh84pUCr6Jvhj/mG0BhM8BB6AXsgsjIg
SM+j8KWx9rfna+luuLQxm69S6gQX7aHUSfptTtVf+sCVffn9aQNeRKjaoKvIZ/F9IYBZYEQqrm0R
ZFzx00urTr3jbxJKk2nou7bS0sdV6HqfOFIvHwRkPRF7VZKfINU/MFuaiuQzflmkknltp0JalERi
lDiu8CnQ7ty1NOXiOHSIgnmj/vWb199Xkq6yAnSYHHE81HEOcwGEUfHh1+1RLIUfNCqROaG/jBa6
2QUDvZHXI4aaOcKYbvz82Iz/KMWp9Vught5WrdYCz78Zn4tHxN+zwjamekML00RlfT2sTDHistTj
zOlDbbw3oHPahEKpbMVeEg6hWahHvW1fYasDPShrw85T9HDXdg2wVrQ6bamAAgYx5ZIEiJBtAtnK
Ti6N89vb07LkC8kjQXqtQchHueT6VxotnFFDbeFy0y+RnIOx/CY3H7jbL23M/K3e5KIgiULqiLIj
FM9I6NhCvnKkF5f3Yhyz2YZELvXQK8ycyspPhtx9Qslrkmk7FWG+hbapsNUwWmFbWpu7mRtJJLmN
O2okTvktMZ7KZNsWH7FAvZQ30lS0mHdMw50zGlJhEfJlgJPbO7/9Nx3aD3irqfT7P0Zmw+gTczSG
wc2cNs03Kj0MhVbaVfjygY1GdEdpEc65N6k2A9VMBG11FggJxG6kbcfYSDxpbltZil0JvujpokV2
Ir+93s5hXihNNxjEeC0K6+gyZ4fEAndSvPjxr9umpmmZn+9LU5Nbu3DyIVVbSW+I9fr+S9c+KSuf
X9pcuHaIruBMBOIzOzRGqsVGBE2zU3vxg2fCuNN5d4Jvvq+v+K+XAj9iMlU05eN/r0dhuEWQ63S5
OKJKYS8ThbNgmv/enqmlRZkoaaYHLO+WuevNwTQgCBZlDt4rqfcW2B3/oOSAgHe3DS3MGc35rDuw
MGnyuteDKTMvdQXFiJyo/hmHu0LaR8bKskwRzmzVyfITAE30KhNn3bUJKwsFzdCEyNHzPx0ga93a
WALynukdWu1bsAfFsOIDFq7HK4uzZ0sU8RiM2ATsMzRzlcfCo9g76psJDPn+6ZsqhSp1ZbC3c2/j
By2NOIiROzVw+j7cl2jLJ+ZKfLc4HIp18FcgAMcBup5AJUn8EQx+7MjeNy3JD5F+DKt6K2XdBzYD
bxfQDBMZHlWfa0NNWaRoTLMZVOErWni2ZH6ri5Uof2nDkTahe9SAXvRN/6iHNq83+qxNOim6biFX
E7vftxdlab6mBz+N0JPqyjw7o2dFYJqlGpM20TZmVIOV6LdiRJg0rBxTfcGjWeSgTdqtIUmjtHk9
Y0hft2PZlLFjqUF1LvTmnyJx02yjKWECn3QinIFvPENLuxecEDUTIdb2GQEQ2cJcOKJVkXwzJDHa
IX1e2UUe6rxPx/Rb4g7BsRvl6E+s+MXeGmXrMdJBobeIziJpL5Q7LdeqLUK79RGOhd6BLpYeva7r
D5Gghls2UuuUcdg9tp2ABKLYyb+yuKaHK5cEkOKVYv0U80btkWs2m63S0DQ4grv/U6thuVHyoftd
ItX76iVa+NPLMuuYuYF00rIEVhu0Ng9UeF/DNgXjDMD0GAj6SMeQr+5rHYGeVvBHXr/0QkiuGsEY
EKS/GyUNkC2AsdWDy2svq/qaaNaCz+QQUh8iw037z7xkGctJWiFeHDnD8BK2m9qzU0DvH9hanHWN
hxwPuvnWqkI1igO/5rwXB1Gwn/qp4/Rw28binmIA5MkgKlLlmb/Mxtggw4yNBOLbJzEtV0752+Mx
MaaoHHMNBTaOyPWe1cEBp2rFKUc5+jeaseA946+dLz0ksrEyXW+HQokaJBHsUVMFfk6/o2Wo3bQ0
ODruwW3uhLW025yAg6uY708MbhPnLA+h2VCyTBoRo2+YqibI7Mqn17SgTwHJ5nY/dvXJy/r7vhT/
GVzzIY7GA1qE38QwevercvoVsJ+Rh4MAbQ6TEaO0FFGQwm2KltMH4RGgQ2VrWXU0tXfiGf474v+1
JV8vngaZuaKBJ3aasdxnUr3Vx7torPd5SXe2+RiuXQmLK0h2CRAQhao3ScauKQ2Vxwgz3Lp7FNEe
QJq/e79POAYwZyAm4Lqe18EAFli1STbTmRr06EGqwIW890RhAWY33pQoa9DXdD1prS+ksLMooTPu
Lf1UrglfLB0oao0SbgE6W4rH15/3QIHS39SHTuI3z3Fs7aQQId3ACF9K01gJPhdtwUMkTtfzRJpy
bauDDiyyCjd0XG3s7seWB3BpVP22hYMDQvIid25P3fS96+CNej9JDF5T4GeAOV7bAz/vWhbcsI4q
HyJzJ7Sk4va3TSxtMZSIpnQMjxw0Vq5N6A0dQ5mRYaL3jL1nUE9rZLdbeVFPX3kzEOJMjUSwBKBt
tgeyWFIjFGkjJwbZJSZftOJfc9xL1J48Ws5uj2jRFoJ4MIKJeCZtZquqS73Waj8ip520Lzp5zY3G
a5tamuK6B3GwDPRR1fAjS3VhdeYaLAIPyUWkzan9/jhFEBtdaaQNqr7ZyvgWNwW8zSDQoQZ6k+WG
OyGKqtCLHC37nvYVkqyf5DXmswUbbDewQYBrmcX5xut6UxlK3wqcgHfc2G6tVN6qa5WBha13ZWT6
+4sHqWd21CBDjCQ/VLPYhiQ+bu+ExVFAusyygA5+81YUh0yM86YInbwrtnUtfs2H+FH2mpUHz9I4
QB3B2a+TQAcDfT0OmFKaCpo4xoHw9KsQfL49isXPgxxAjHSiuNVn7ylTbmuCaj7vCtFGp/HZWtlQ
Sxc5r09WGkATJZJ5TNIPSTXKYh84im4OD5A+f0YwJNmXxJ+boiB8N/rs3xIuhke97dpdmtXpycxi
/SFvQxp5PjBcYPdo7ILNIH65ns1UGFA3p2fa6WVh2/bto9+5r7dNvM294R14AE0ibOhVzBPEQ1dK
xUDPlBMrX1C7gfRAPfjVA61TW8mXt7mysoJL+5AHOLAF0N3UxWdD8nOdjk8jCZ3QLT8lWvlkFcGx
7rxvt4e1cDtNEkTEOVQ6FqpRbj80da4EMC2XRzjz//EzFyr93gka9fttU4sjsqY3Fw4MdPBsRGYV
pFoWmIFj0LwvgoR46qrNbROL2/7CxPT3F96hmOJwcHYBlCdSth0EqE/1MF7b+2tWpoFeWCn70oOA
wMDRRUdZedK64/9tFNOaXXw/qVv6LU2+P6I0r0CHpyGX8H4TrDrAV1ApMrDAaxOVprQu717cT7pL
6GZfudgWrlOJjkuSrTg33nazz8Osgn9VTfJs9VHW72XzsxV8Fft7Q3l/JIKTm2D1RAlvE64kScO6
ryPfaUdh31rWTlHe2dczxe+YIOPGy44cyDyXg0pFjVRJ4Dv+S2bZ7xQtfvP12VrH1hDoXsDXYbpC
o6RayxbOYV5vDMxitTKvhlirpp8vAdxOLKgJpI1AX2sW98+6j7560vS/h7Z+9NT+Nc/X8qJLFwXQ
JwO+478w67lKLD4fNpKmgGE3kp+19pzX/6ZC80WOO9o5oUoIFe2Q1tJOkcK97kmfI+kD5/XyF8yx
dL0muoWa8gsqXT2LmfvaBtbd7fO04NvAM1JfYo+gXqXOltGDHKLrStlzROuhFx6T0hmslTO1bGLq
8CHXh7ue+TaaoQuoenTo6rV9lZxG5SSsqZ8tr5U86YiAvIFLdKJJvPA8eqBFDUK/niMkVvqdXuWC
3lupPQpmLTzADOwdVI0cUWa4wqazSEv5hUrj6eAJd5ECI8QHJpXTR/V3egHMH4FdntHN0mu+U0vn
OPmmFb+9tY6OOThwOh6QDZPinsjWudVnxyNLxJbIOA0c/O0vipY/fU/dRPXvumj2kp7cN2n5qkRy
Y/s1Oki3x7dwj5AcJmah41HmWpzZrk2UM5TI9B2zDTb91zHwV67DxS1zYWAWBQrlMKoDwjpOPj5I
0UOQU5Z8H5vyf+YPUWED1Q26f+fesaE7XhKrnEBzLHZdDRlj8fKBWaI1S0IgjBrBPNA0oyatK6EN
HA+2ik2k9KINpdgaKmdxLS6szE5XHaoKklhYCVvZVsGwNIW8stwLESQilWiqkCikZD5/z1q5mVlG
mQQkuQuIDIOBqD8c2/J+HP3oOOTS8GyJnrxVoL1ZMT25n9lTmksebmCefrzZ58WpAvIVq1MJ1oWi
Oel9fYrN8UXu2ldvUFc2xOKeuzA123NuD94VagxCMKN27bbx8yfah7qNKYZr23txzajnTa0iUNrO
ne6oZYoQpkT9RnNIP0f1Shi2NGlIF0z0rIQwb/qf3CDycqsZAwcZtTjrn0x6reJmU1T6/vYOXzMk
X3tdyCMhXTQxVMavbqPeQ19Wp/1dbK3BNZYmDO5X+EZ1GOJJB1wbcvuwDtNM8B03PpTycVhJ2Cx+
nuQJMRIy0SQCrj8/eDGodRTdgCc8da9u8YELkOLqX6E9+qut2c6ibJRL4ZD7TqNJCK6NXv7ae1r3
oJfjmgz84kVICxJK5hxV8gCzoeRDDgtZL/vOUAn1xk3BBvaQlD4Zbt3nthLCahT4B6SGtqSo2q0W
0jGRR6L+W+kaayVVsHSiSEwRVFDtnwAs19MapWGrSTB4OXpv3ktxYMPptfXjwwc2IX28tDdOGZx5
mOYneeqPbeo7Ylb/NMPsMIzW76ig5AWj321TiwMyAY6q8BBDUDL9/UWUkXEnap2JnooUWVBUF0P+
3GhFeuqKrllxfEs+d8ryTl3EoK/mHWuD0LTFELCOvt70z1UMTEYrzlqlwyWKYtVj6cHoqiArsdLj
sLiB4JKWp2AN+Wx5OvMXY7SEQC9EuH0BRqXn3Le2k/JDHQ/QnOXbmkJgbLTxxqgsa+PK9bajNuAO
yvuhuibdKvAwkzMDmzBv/YJPxszHPE54cueU1eHQ+l6svbmXvNeFjbnIX+6Whiub2OgbCMtaW9Nz
umHvlC5ciWaW3AsQkUlND9/1hvxANptOiiAhcMToCAkFTFi3t+XiQGg2n8S6mDJr5h3DUBzKQQ8T
9JjaQ1V8o2hoS/UXuf7ADanghA0qNPiYubiMJ0fC0LpD4iiQ9LkUX4FP0/G6svOXRsMzAR8m8TR+
w62gKR6Ej9DOOOWwH2U0n+9qYLPJ/9HKtGYX2xyl3pLuGhRsuhLWKq3cxv2P0KfFda3Tb3E4ZCuA
5erM3Pz108KlBQu3GDshtInlhpYlN/sx1P3KeJZcEzmL6SVHjupN4sIFg1DqRRU7jdQ0tlUmT5lS
/9No0QpAZMkONoy/TBQ8nGahfxjAxAnVN5gKSOTsTPEKG9alw5hUr7c39aIjurQ0uzUBLLSlJfWx
IynFPkUEIxTNhw66oCjW7oJA3+qeuB9H8/MI924eB69qJq0crKWDOyUYOVoUDM15BcyraNIX4jGG
9rf+B3KOc4YO78owpwt5HuFScqAJFFAUyLjZJSnlWp8OQZo4VqG9qMUIF1qw7QqGF2UbLhug6Wpl
G13/oADEiXrrlGThXV+tSbYuLizRPUVRmgTgnLk+ECYMDAnSt4mTyUW9rYRiOzamv62A+94e8aIh
lNb+QueIUWbeKoKwKkCHkpPXR+FLCl/Zvs2bIWMNvQ+k1yklT3wS4hQazG/RaCy9Wq+ZXKk6WE91
/IG48fLzsy2auAZqBz03SAu3K7yMdvP19lxNp+nN5kBkderBo648z92XYaO3qewljpePv+DCgCMW
1seTMmq7rqp3t40tLoxJSwmZBdhE5tgCyYJ0FiLQlN3+TGuJLVbPsaGtrL60bIVgjcgGVqx5/ahq
Aisukip1alWMbSsbnzXXPJiw2qpeu1eDaAejqt3kWxj+5FF4zHzp2c181PK6euVenrb0fHZR7/4L
qiNOVWbL10M/2TV1QgdNTOsMEJl6M5GA7yUzNbeGATdc6hWx3aTWK6RGax57aW0po8kG0H1KxfME
ROK6nZdKReqYcX20Bul7kcE5MvBY2PWF8afxY+EDC0xBxviLJgXsM7miyztP7FDHppjhDMLDBPix
gm+q/OP2Jlq67uBfkoA96mAG5u4s1+FobHvmVDEPcrSDjVS2Dkr7gawlmicwFpG0xMz0Ky5GYniW
AF2pmjgUEA9FnUCWKD2N8Tv1E//miDRSXKSHpnDYkK/NBBCXRDzjEyeRvlu6Dyvwb7GCUdv41uho
OErDyuFYum8u7c0WSFXa0JdNE3cVQy38R5bX9tySgakgQC84AnsAIK4HlLWc/kKLpijhLvDutfPt
xV/8PPgNxCaJQLg5rz+fJGY7KfNGRO0Qy0B6nhfjypldMTFPiZNrHyPPBOGb+nVyN/RF/AQv/xrv
3WJ2ddJyYhCwXvB+vR4JvmYoxRKclRYkxvcBosSjEAgJxKPo//aRGx1gxJLuCggygeAE6j5thngN
S7TkKkmbU7ollYynnP0Iry2auNZbYi1h3AC6+RaN/TGN+w9MKfEcPBCTjhB5g+uxGqMPM0AydcC5
7mYgH9CtZSWWFu3SwvT3F8d18KrUj0MsEP1OCgXv1Lv5e04NwPisEwBZVZx9X3Mr0zcyIXZG8zHe
Nv3Ku2fpnqCgPfUpU6PX5p46VrI2rHJi61Z9MMPa1g1t04J04WbyhQcrhI9WWgkLl9zopcmZg/MI
9IPMAuxbw+1jZj0yCHcyVTylPd4+snMikv/M3cXgZptsVGugdknN4zQwjmkZHVNV3zVJuG8C7dTp
WQprr3cyq8G2hPorIh7b1BReGjdcSTws7hECYMJorsQ3TJyGZ7Re1vGwUPvq1Yq7E0j0lbEumaCV
gvIQYSf/zDa6Vgh6lidAOGn98l9MN3HvTaPtv9ye0SlqmEcVMAFMQRvg8zcsQG0GZmYwx8jp9X7r
e69qSPb1MdMeaq1FruDTbWtLUQThGrmoiaDnDTmPJ45e1Scg2hQ9haK8tY5JbN35UfzoRcq9Fbdr
z/OluizJjP+1ODtsiLVQPw9Btw1h9djmib9JxfI0tCNdCUlz3xfeXmhh2SpbzzYNFcmeutveHvTi
Ql78hMlxXvgTORnGMRiTyKlKG3EDP1l55C5/nzgYEVoqa/NIWGsnVmmp4B7zPsnxz1FYozxd8uz0
qfx/A7PAQqujWghLVi1IBhf4bnrXiPFPRV1jdVhyI3QdAgBCpWtSVr+eqBiuasUXwOl59PjZ2th8
kpJho0TxDzXQVhZlcUwAcWC04wi/yQyYKXIYtBFGDqmjR2NQX+Ag3xpK+uv22i9u+Aszs6A9QrAi
0SumTtNd2/fkjTcp93nCLopSO1l7nq8NahbRSGKKgo/KoHJd2vq1b+d+YQf6uxtVps3wP1OnibNl
avCwSZyxn4X23vT2YvmcGStkMrcHAo3D9U6gFee/JozyKHeH6pe8llFb9HsXg5jt6bxMytqYPFGs
NA+9L31PgDmWiUZfmftseN3nSl5r41/e3vQvAC3ggTzPz+h+nJuh1UdOabEwhyiDjt2uPgAap4oG
mBuILXTe8/iIOksnmAW4dEv4Fp3N7OvtDb04CLovyBHCOgbJ8vXKuJXWWOilRU6by+Rt3fbOE2GL
a2i+KdOVd9Oardka9WltJvpQ4diUjdwf1c7utF0xrpRJFo/oxYhm92zhm0BPE0ZkuFZoF36/rUv1
oR3NO3Qa7tsBGY0PTCGJdbAfQFgoE19PYWLW+SCWNHr57SmemlmGTYlyWNx/5F6AAZkNR7r9DaLK
U7Jal4skdsz+TgqOaySoi2eUzpKpcRG6cGO6li6uNSPSaTHxeT6V1g9R+KTkP9vwywdmyuANxh8Z
lerZ0rh5XjVxwAhqVAG0u3DSMT7Scn/byuL9aU1QAfogphr39UAyT4lbb1qPOvF+J5m4ywTt520T
izvZomGNOjc3jjzbyYIbWEFkhLEToRijbbzR1ifBlpWNteDTyPxCfQB3O2Xaef4N/D4Cg8S6jtQU
d4xWRpuoLu2i0z5VvflopMKXIRzXqt0L740rq9PYL/ZBBvBMNzww72CWnmiGO+E8NqrWfIb47I/c
Cz+EvNln/lrbwsL2UylrTmS05LqU+aqluda1sUkHlWnel3lkV969DtTt9rotGpmeUYB3KdnOiZ88
sM5aYvKwLpTDOD4J1lMQHG6bWNh9vNonDDy7j/fabI/ndROnealzEcUbiHuH92/uq8/PTqmZpnkk
u3wecZXBOxXG+52MCi02uFCAzcA2Z86sbv0hTlXw0yirlsMmXQkElmbn8vOz+KnJK6HqdT7vJbs4
fIV1Y2WFF06mCpad5zhoIVLJs8NPMzwiYiHgFt7pPF09+HX84xDwOkDB6/ZKL5oCyz+lsnResrOV
DpI+L2QD/ImBylKRettK/iP2nt3LxYqlJUcAkIZzQWgLwHAWB7pRiDCm3wRAOGiUj/WjWMPvNFhU
JnNhJ4fBIeyqL7dHt3RUONkMjdrT2+rTGCstOXQQanIYn3tLvu+q8rUb1i7PpQ0B9S6uGkNQns8m
UZKz3FSDENB24Xjjk/L+40JzNO3KZFAnptFZeNOOgZxD79s7crk3vwdrRYul5+jV9+VrZ5mYXWEU
Arh/QbuLNG2fq0+9jG4mlKDJqbVevPLbiFa6om5vr85CkDOR78oTxJM09DyVmqRWTq+aglZNC0Vs
9zNW7hPhrkuPubcStC3sPSpYZHymTORE9HM9QiNplVT0vA6aEUdo7hHtsfPxH7k8F8NXMStW1mth
12ENkAsemmhqXp9RkjgYWkFpncTyH4VQh/Ndew3qdnd7+hZ2HXsa2DFv04kQYrZsfaGNGiKELU66
tQf/i/WBPqUrA7NtbVm1PBRtQ2t6ZjfZXh1X1n9hnq6+Pw3w4pKuaJsmGcz3zeRfT9j24s5Yk2RY
WPgrE9NPuDARIiztGWM3DeFF7IJtHte4middjHdmivyiuDKkhS19ZW8Wd6DO53ea3rc8dFAplMn8
TYJ3xriP6nNprhib5meWJgPHR5ssMQd9T/PURGA1XQzlX+uE5WftILUvt/fX0txdfn52aJpGVN1J
TtYZEFKLDmG9tZqnSttU/qF4P/UjEGLqs0SIU1Px/BmKSlFSmUXWOkr3JNXJthi/ePJa4WPhroNT
FzSYAcrnLZhOTqDNUku5cVx922ZQAama3ZiuPZhrquf/j7QrW5ITh7JfRITEzivkVmtStsvbC2G3
bRA7iE18/RzV9IwzlUQSWf3Q7o5wBze13+Xcc5ZWBkEIwKN4Wi8rtJqbpTqp4/4lSUqfmf/MK+/a
yvfVla+h34n227x/6UIOObhqc33llw7myc83lJUfDeh/xx1+vgGYSPowT/e8WXHRFtYCrTvAxumg
hKaYpPODyflEOgeqzC/gqcDbkkPwfH6GnNj1gSxwlEGdBOhnYFJRSwMc/tyMyPKC0kLvXlxzQOPr
5EfN1zL6Gemfx/w1a/3PCVTjfSdMfmtukNg79MdY8eH6j1AWCzo6KIChJR+4SgvssGpDVO/Vllv0
RIS65UeA4n37T59XoWtDmTGR6Pg8+lr9qtl27p93GACsBukhdLDjZTufw5gznrpjL8IiBlXhRKDs
EbtroAb5kZO77H8n6a8RdUd3A0mJNzYiTCIYqEj1ocysV0i0/ZoSaNsR8k3z5tQv3Wl/fXTKXv9f
w5LqUV4Nl/XctoVSHI1SkG3zrzZKrhByW7unlb1+YUJukJNHyOQ2XgRezCFzNuaPlqLr7sCt24KS
f42geRlXKHDeKmqAY5cbfIYRY95YiHnW5ml5EH+/r3gbkdBIbQFDE441mu32Md2N6O9bk2haXo2/
VpTzyjtX9OUAK0azJYbPvhpr41i08CaUIUkSkGQ/X4zKFqgcJLoIs44Mm9xNvuc6f6attX3Hvvpr
R8VouUnCzbkRIrQm8nkCkDSGaKlvJXwFMLA8HmjDIHpzLsvsUcmh5N47sFM9lQPkZkP01V0fyuIF
5v41IR2Fk/3rxa0DEA9MxNCy5lnlW2skOoubSzZagiTDQw5IeXA06NtWPLWxKODDLUcdqsz2BuSu
o96+Yyyy5xW6UuCzwoV2Ppasc5kQmgmlPECyIbK+8vml1Tj9vPKs5RDH8YoBn096Z6P/HtCMvBY1
Lc2VhDxJjhdgu1VXCU0JBhNpRcKk2bA6iO+gNGyv6f8sLbnUgZMsL3ig1WDdGbQ5rThEEd0ZKtSk
q/3UtV6vb6vFgQAXigBdcpir7XduHkUspjEJXWfceml7SKPKZx7duunuuqWl0UAAQNKwQAkFecjz
RTczKXSkCegXtu6wp+Ce2sRAga/k7JesSOwwnBmZuVGrEAQMqLbGCG5IvoOs9bxyoSxNlwxdgTyC
3tsF2M0uoIQbzdYcCmPw9bgJcsfZ9tXB7lZcs6U9jOQZaOUQLrsXzFw6olUTHApTCP1Wf8h+lFBz
LosVp2jFiHo9tr3DDahAw0iF7pnmy2BCfGlNFmnRCNimUNAAEAmQ6/N1hyZIOcBVmbAibVBof2DL
b7qPt28umaSXnVXA/6gupg5iu9RzoSHlppF3z+da30dx/+e6EflLVffo1Iiyg6PGifrWhqBOAT2Q
vPlWxrVfG9+wMl71HlPoiEVOEECSC6GT0RwKb3ZGEaYTEMU6aR88CHUP1fwEwrvXlkab60NbPDbI
zUiKTgDf1KumzluzzRpThMSqfZdCgGYtf7Z4cv5aULtUMgC2OOCWIvScfaptZgA7oP++5oCpsNw3
D8yEhphsIICvrWJhI7DL1p2JiSsTgR4f92m0oS6Q8y9xm3cPUd8YwTzWPRTqCver1oP9uEDNxC+m
yd33Xu9XoGpOnaJfcXCVMP7tZwFwJcVnEQldkLUM4FLKtJ6JsC7anwVlT1bdJ4HmdCzooH3oe2iD
3jdl8fP2ZT01q+xYEdcjep8TEbbWGECCftuID9ctvPV9qIcC8F8Dhw6jw3Y9P96Ox3ovKbQJI4tG
KKvVkNcWbrGDs20/EEH5A1qHvecJcB5/ZBBDnkqt2KZF1tw14N7axzpSf1pvpisR2dK1I0HC4ACV
ekFqx601A2yN1lScoPEh+do3G5Jsrw990QKyprYFfJTM/ZyPnCX54DKGrUZF4mdu60faa8XXIJxL
5wbZGPDUI0gHd5RipXHn3Bw83NH5RDfl3N1DVI53L2l+Y4vy2xY9NaTslRgFoW5IYSgSUOkl1QZC
2MepmMAt75lfrk/d0nGQTTfICUCGClmO86kbWTzjvjZwSjXtSR/BheFpeyAFXxoKfcp8TL8Qwr5f
t7k0kXKdZKuGbEVUYo64GZLIbec5zKNjZQKtTnx0yIFV97oZtd/nbR5P7KiPKvFEqrcCXlsGermK
0R1vuO+B9ZJkn538waggtIQDn94PObmru7X+l6WpPTWvePGFaKIIiulzWNINB35g/lLxe2ptCt0n
zor/sPRq4NHFZOJtB/hf2Zssmxpm9zoCxVYHcsXsfESObGVCFwcEulh0UELV+aIjzE2ZU3kx1g2x
17A3NG1+NJo4CiKjg4pUljvb1Byzj7xIxOb6Ui5ahuMCV8/DH6qTb+RlDLpRTGXLD63eBS30CWf9
E6MmOBFD6qy4rgvuBTx9UPgDdQlPRnVdW5eNXh9B4NvSXhDcF2JXtw+YV5v418e1cHHBMYYnBioo
E+kw5fSZnT3xAt2WYao5wdz+0sZ9l3y+bmNha7hgTAVmj4CNHSyV5yecEyoyASBdWM2fonlnjXfv
+D7oFKSrj0hSRTTUVVzQYWpoyNEYLvzGXZmjxd9/8n3l95N2jsveyGmIGnCQQV0F/bvvGAHwuxIk
YwOVIbfDSUBPkP8ocmGQkCSZDyrhW8kG5EUErglQfUFMHBGeeuHVLh+LwnBo6D6J1PA1bQ1VIm9M
5enHVpWfxtsviQ3PR4DUTc4jc9BDM8+cTe8Vd1FqbbWxfzAm69ACHRq0ozf7TZZ9vT53C3c5KHhA
ui2VPFHMVu5ycFIC0NjhqMyVP46B/VnztkO54tosG0EtGezIULZUeyeMLKKpMyUkzOc0Rgzm3fcR
iYLEm19to1hxEBeNoQUIveI4lhdRkjl6uobKPAl7bn9AW+HHOCbU14r0KNw1n23hXoPY7l9b8u9P
dp7G09zWpwwx//A9z7/T9gU0Cjp77b3PBZAA15dq6bIBohu9R+gNgyaD8kYYTuk6ALHN4dDEAVw1
H/1y/pDcSEXyttmBBAOCEm32klj4fEx6FplONENjsDS6wPP4rXiTfw2AzlEKS+A+UzZ7G5tWSdAW
FjINGcSHFJpy1ydq6caBMPn/G1BuHMOeHc/pjDk0m5093ne/r39+aR0Q2OGmkVV+cD+fT9DUjk4n
Ikhnpt8EuXeNMFqr8ywOQPb4YA+j00xNfnvOmIDlpke6qvgFZnUrX8OTXT6QAHOB31S2r+Df6p1P
9ShPkzZ1jhbLN2V8H3tfmYgDA8DMKQ2vT9flYGAL8C6Ae0DEdXE7V6WoLcqEfazoPXtg0c2FgvPP
K0eQjZlN5xKfLx/dKvDWfKa3qOD8apZ9i5KRD1BcRCjK4+LVws7p0FnHSmyTlm7a+djHsQ/0H7Xu
ap1s7O4XLYH60R5o7Wzo9On69F3utnP7yvg8Iao8dkbrqHmvjeUGLbvvixsFsLADYASkLLKuB7Ss
mvQZvLFs5gyDpOxD0x8btBhlzsv1gbyhUtSZBOuofN9QfbvoJq5mlDZTuMBH5OabXTsU9hhMsWF9
BIoq/YJZNoKiKj6UaLZ4rbycHsHFzRJfy2kUzHk93Budxx8m3WmfxxT5cH+OUval13p335lT/2Cy
JA67si/u8MoUeytus31tSMJlAWXjYGKQK4ArwsXGKsV0P8F3PMRINPgcust3oA3MfwwNi19QeZqg
GezSL+iu077EwiI7RyR1OCT5+NS3c+5Hdp4EWTxnfgkGWPB3CGczZj0t93h4Bh/Zpfo5rdJhP1am
8Tql3seu6v6wUdN9LSF5GuQz6+Yd8mDJXStE/K1Cf9BDK9z+Dtx4DJrqQ2P/mchAf+e60DbXV2Jp
S8mXGBE3cokXb75TpmZFCgur3RzzZOewQ3sjmOdtQ52YUEM3g0dtmdQw4e36bFcku+sjWLq/kI+Q
xDsgX71wKKoKMzn1sX0kZNwx7TA3v+ui802oUJIb0XD/DuWvLeUATk1n5oAu20cxuPuY/AYKYCUu
W7gh0WsJXCrybHAC1XIRhQyO0eDlP9JhV29XC/aXDhG8Ytzy0gTcB6Kfv1dOXCNdGFO08E8fe4RA
jSXVxA/mWhZnaRhQWoAHi24w3CHKRPGUxQ1Uo9wjI9+Hh9L9en3Nl4aBcUDoBp7yJfEb0vtancSe
faQGd18md6afUzTwfQIqcny2BrJG5fAGODu/r8C9IZcfRwWwCxXoEPV9PMx5W0KNvWlexlrcUTfR
523LsjlA5pSg37v85pI6245zxp+drmR+WpaJH3Ut2RCGdAF3ufexwhXlbl07b3aiNUtMvutA5kTP
fqD/Vn8RnTsHlVb1N78c8kaHOAygDrLKorj2cU67QYP86BE0l0R2GnLDb28urgD+iksd+QRJyqR6
9gl8bTOhY3p0yJu0LXptJj9dayS73FnSCnIx8IcW3JWyTSo97Z30iG4o6iXBCO2e65vr8kqEBckw
Dkom0JKpD2ASx2IySZkdjYL4loO+SdL74/TnupWlcaAfCoEQiLwQU6qeYyUsFO+q/Ah6/OpFrJET
XEaRJg7I389L8yfRSEq7EXA9fD6yvs3Qu+ket2P00nTAuu3pGv55aSwO8hHo5UDG6mLlUU1xBJmw
u/Qyf4Jcc16NK03WlxYkyb9UiZECGkgdnQ/HgBOfQtqaH2sd7DP7qjpcXw15H52fb3xfatsRuD7e
BZCJmSRhnpHyI9V5+jQQN/lEtCG5zyy7fTSjYbwzNOL4UzLmNwco0rIs18vGClTZzkeWmLXO867h
x+4XoMLp6/VxLc7bydeVe5iIjGckbfmxSaHC0N0N78iHoBQC/gG4DyCEw5/nvx8c0k0D1gV+nHxt
FH5qrPmjS0PAlYVVQbYQM6UcFCOmZklNLL1on7XokRirKyCjWGXxwQSC/j3J7yjle86HQHs9AWtE
rB872NrG5WgFUUt7EpC8cLxDPPfsE+K8KrC90gxqDVFG4HUDmFQ7iFvouBss7UcVeeDvIlEb4GS/
YsdQEBqCed4vwdG301BHfckG3d0kVeLuGi/X/FIX+QYVhzSYDP1jPHbWsxtZ2iFNygRdCmM1v06e
LWyfVnp84HEJUYh+dPiOVOn8MOrN+FpA5cofbTYCWsI1RwOynYhN2dZrDaKXDy7wfSChQrqWIA+g
1kvKVDTx0HnmEQzrYtPBRXnWUQba46CUj8mEAuDtxwIJPIodBQADuN6UVZ+h8z03yLUe9XxjEyhu
ZGt8Nwv7CtyqwJMh+oCkjLpxM7j8cTw35rFOjBcqug+zttbpprYfwGHAT5RJdjDeALimulvDbHdR
01nGEf4vKjDEnP6pitLaj2nZBzKSfLCykR2SpNG/ZWaWbKxojDao69+I23/7IahCIzGKYQH4orz/
ERfcaCPDOJrWbq7vxbwTbHfzVQNpaQRz8DMQSKjP/8yoZ+bcNo4Idapkg+rd9e8vlIBQEgQCBRz7
eGcufLAmH0VbU2c4JlHEd60RNa9G3iWSJqrOPhhZon+aa/sfKYe6G4qJ7pN66J5Tuyg0v/LQObvy
e+Sbo1wbMh+DNADqodhHyrUBkK828kYbj6mZ9ZsaPfrb0h1QsWyryUUoh5NIO1TGU1oWIdEdzR87
bvlxBOdwZW4uYyALsCncwGB4lGG7srxJZjp5DVqQo6hwCSV+6/WbKt5yb2OS7fVhLxwbmMJVDxUr
VIHVdBFvTWAxAT88GvZdbr/QcWUodOEpRkulFBvFnQ/GIWVa06JDv3PZ0mNLsuKepEjcWf0wANkO
Nv3Bzg3wf/GCtT4kyMiBD6N9nwoXBcEqBsW1JqxHa/a6XZtSA/Vx0W4rK4k/xbbDdnXTibUuM/lz
ru0CeXOeOFpWFhc62r+n49zead4uNh4N9/Ypx8KCD0KSncK/UlY3FTyBTgtMiPLZEMzXhp/X13Th
dj81oJauMuRIwGUAA9ZHL0Iq+eDMgXej/IfcKmdGFBdOt3oNnH4wApLGtPXRp3R9EEsLcTJLKh2X
LXC69Kycji75XrDQTvZl9eG6CTnR6lq/EeA56O+Wwzlf6yTqZo+OpDu2uRhNP6uLYoTOBCl/NbYX
/2NzFvtt7c3B5FT67OOBXHOGLgcJCgBZNAUnj+RjUraCMY9JwjqjP06j3gdeHB9p6zxHgGXcPJtn
hlQACihUZiuL9P6o0Q2tNyLfTXZwfTYvLy083A7QUQjiJQ5D8Xwts5jMEaqoR7iNQwYcXgD8dWe+
ALhz3dDCM3xuSfGC63Huqtlg3dHTP9N5ayUPfHrVy52V7N2Mbxp7z8AdX6xxXlxeledmlcXShN0X
3IJZaIHMd0ViW/ei6Pu766NbsIJiHeJI1LZBBKmWUAhNmDlQZGoj4Azn9EsRb64buLwdJEHtXwPK
DVfE7TS3Oe+PItOaIKu1IWBDWbxqRTbuIHM97K7buzxlMvmM5i+0hKJ1Qa14uK5GsyzrMKDX6JUW
gSv2WWCWgVHu2/HmigGSCWDuQoULbfwXFJpsauFnOlBwqbrHtNmD0Pr6WBbmDskKMBDAB4T3orqx
9ZgVlWPW+nHkj2m686Cbznfi53UjCzsARnAnYMpkA5h6syJQBb1Toh8h2AVHvF/zvNa+r59fe6yt
R85tGR+Jj4X5xbR+XP/9CxfB2e9XrtVuoGlZmBo9jjkj4dh2/IkCzlz6PRmMxh8TnT2XlDQrOYWF
uxQpC13iB8FnegEE1yoazyU8u6MghyZ9KPSNs1bvWjGhPqw8JhUHExE9ZiBMjQPEinRN4WPNhLL4
ghddCcVF+GPTQ/Z9SO/abGUPL1gAmgJybZLmRvb8nS+/m5daZTTlfMwINzdlnt2Vepv7ttW+Xt8H
i4bARIUaG0q2F3IemZ5rXpqJ+ei29d2s6w9DXCCLKuzb3WXA5JA4Rm4aCR+cmvMR9RaC6ajlGBGb
tu78ygFA0Fn5ZCa1P3nb66O69GfhKEM/Cel2pEYvQq8kSvhYgQU7tNPUj40/VvQydV/t/o5VUeCs
QmwuJ/HMnFptGXo2V0UDc/383c7vqmrwgbO5PqQ1G8qem0U55ZauVQAaPuUliII+JsaX6yYu75zz
YSh3zgR9pDJJoipE4/7oCp9PN1+a5waUPZDatOl0ikqeGNI973YRuZFOCQ4vLn6kTFADAWr6YjvP
OjRxzaJioTONBNS9ySGOjdGPa2cXmfntzsa5NcXHMbto4kPbsJDZ49Zx0+fEWs31LWxlSd+G9ok3
Zh01zEQ/O2Mxc5JQFJvKDQf+YqVBjyoSfxHx6/UNsLDHUMxD5gSqCJCTUlmb+pLzvkkcFoIExXcg
llzHvrN2tS3sMnRlIecLBwc5TBUcaA5Jz812YGFn3H20osM7hnDydWUPE8ohTkvxddRLXgA4eqaV
9gyw01r6fWlZ0FsGgjC8ZZLB+fw6K5ng1TRSFlJot6QPcX6XlqmfaSgib9o1POWaMeXsJ81g9A4n
CLDMb0AikFnz9ZyhAE4C0/od8TUI0uI+OBmcMol15Y2VZmNw2YC+uSj20UcQsHgFJbq8ERCMAP8G
mI262wrupDE8RRbmdpu91mnT3jtaT1f29JIVUNF5aNghEA5UM0asRqbZtCKGxsmP/RR4ztfrG27t
+4qnPhsR+MoZS8NCJy968a3L9c/XLSytxukIlJiNVMYE7CNGEBd3JD3UZM+qFZf80ht0wPcAiU04
HZLfRrmYnYE1UzFgwdvuU1c+RFnmF6bu26z2Tb6Go1uesb/G5N+fZG9cS0Pig2E3E3vciMoNxD/X
J2zpuJyORk7oiQEAu5wxZjoLI+3jZG3idPIhJOYXdQp9XeYz7TbRgbdHB22HKI3DkbqkBdIjQUuE
7UkY3Ytv+dpNszRdp19XNphOuopl+ZCEhmb6z3Wz5swurf3p95Xt1c2FGKmHX896+Er9Vq++Z+TH
EB9vTxahnHEyTXLZTpZlNsvChQpaEh5H7R93p+UrIc3aRCmhf6qVDktNfL80/GYI7O31XbV0DJF0
RtEN2P1LB9apSksYbp6EM3c2BiD6JXf82VjrXV5aDsT+SM9Irj5g9s9naRQxymJAlYapu/e8e0o+
GHTca7oRTOmv6yNaOCfI9brwkXHiAfxSJqxKpzGJDBGHIJrzk2jciU6/JxN/pXV5ADD1rsja1L9u
c2EWwZ8OLTTksmV9RhkejUrSNJ4Xh1q80X66HDCxw3ULC9sAsCQMCJgb6WQoj2UG7kmNIXkSUit+
LYw7iraHmy3IZiw8XCiKo4SpnEjD0EaNmRBSBhFgfO9NK5fx5RTBL0IzABBD6AGFUvj5DtAn5mq2
qfVhTW1fi6cmcN3hU6wXK9eW/JnnmVXYAQAVHRoQ8rugGTMLAAAB5hvCKnONZ7RHDRtUXho/mioH
mn7DGpvhW/7y0iDqSegDBleCq7gV1kwG0k7xAOIK14/e6Nq3bvcPcx47yInGExATc9CtEbdf7gcE
gARbDRUOVGlUsq68xwNqgkgxLJ350FblMUmK7fUNsZDslDZskI8hq4EuBeUkubpwmGDTEObl4Mea
z3gV0PpQVZWfl13Ql+hEhxjNxBzoZmnBivXLKwPNI+gShf7XW6u4suM9yKQ0JlLUIegCniaWbDJw
Q1G73LEhvbeTvoL6VOU3hrEVJZn8uEW21y60rZmBe6Wuf9fMxP9ONk0zrNwwS1sZwFZo5sny0gXQ
QuOiqGar6cKYGFpQWKn1kCQuEJ9R663MwtJuRnkMSBJ0T11CFlLXyDkgxDyEqleFPpR+3uV0M4iv
1yd7aTfh5kL3t6wvo1p+fjgTF2StWqrzsLCnO/TCfoAc1YpfvDRpAEO5si0f/DhqNiFxhpbYSdEh
DN9SJ/UHngHds7Jll8ZxakQZB9QZWuSw8i708sdBf+pXVuMynywL31gHQJRw4FWEjUY6ioKi3oeR
BQ2m5PeUJ/7MflSms28IxFTAXraGqV8c0YlJxb0o0HQgakL70Kgpmi7pp8Lod7cv/umolGPegSy5
YjlGReYnat2Xt7OJnM2arQSVNRRbIzvF9+Pyd2H8U+vv+f3IuuI0AiZ6IV8CMhGdmyQbwsEdgzTP
NuXtuGOM4MSCsgggyAEPQ5sOYZYf5g/U3bxjAbCdpEI0yATUFpw8J1ZjoxkvTNsXqF1WK4oX8tep
DxQUG2RLEVwIcC2eH27KW9CWNkaPtCE7FOju6doeAf7wWOTRa2KkPzJqrIxo8VGEJwQwlOxuu4D+
s9i0E154sJntvelrnjyDGsLPYhM95vGWdd+ypj2Y7f72iZTc5vobn+0FV+ZoOwkFRVYfWvkx+TGJ
l//2eXlWT1z9RFg07b0Zxx9oq+4HwLnXv790RcL1MsEpg3TyRfWlg0qQa8w463r7mfUoWliTX4sV
bO3i0pxaUfwVyJT1VFBMUuSK/EeumeZdEcXWp6ZptedqpiASs6fIZ3PyjXk8OeqGuFH3AntRtj5K
PXTE5YA1KTeOWdr13M12H2bm4Oc7S1uDfizP5P8b8JQrxx2cCrx5Zh9W9iaFvpu7f9deOxmDpzw1
mhMzMk04VWbHtjrXNvXv67th6eY/NaCsE3KJLAHlRx92zk/rZ2S85/M6uNkRVKBJV5U2a1PWabM1
4VY+UOgB9O5aGnnJdZHOkeR3Bd5PJS90rIxRzRM4jMm3WMTbws32tn5ntCu8AYvzhA4BgHklbEn1
Uu0RbEBNj9uTRM/sntTvuD2hdPp/n1cbFw19/vf2JG5xDy7RPde9o52h/6cWz7GFUmm/5vQtjwiI
Jcj1wblTZTq8vARoqcTl6R0Yh/7bvOZULLjWQKei4QF0CwB3q+EqmauozW2vDjOHBOB9Tdu7vmnu
SB/5c3k7rAk5/rdKHMIxDEcJ/Hg9j9oQ8Sb0KnM71sOegBCvrNcSPguThrgbyGG4lygwqrhu0iR6
LzrRoFp156Sf3DUuzrXvK8excds+gnxoEw7F0aLAV0+H6+d96WJGOCclbZC8uGyZ50k8jdNQNyFN
P4CTW6LSQPf7TPI4yLWnJskh1/pNlMXmul3duPQPUB2RHCwg5ZGx3vmzFmWuMHKvBSfeAHgj6Hht
cIo0UbpNpi9t9DDHexp9HezvUZ2i9HyAVmxA04/u8DoDH0iRQ8+5Ay23P1M+3RWjFON7MoeV5MTC
hX76G9ULnbvV0Nl9x0PISdbapnIOXba9Pg9rJpQLPcmNopYUlGGff0GpzWhSn5PX/2ZD2UQOGnWS
1sAwrPIFGcnC6PyhXHGHF9w9TJWFojQ0McBFqjirmhDp0DcpD0mRjM+iINox7ZnhVxaa8QcU3TbT
oL2KIm/fs4FPLSsbSa89kLt1jIdOkQaNeTDrZ6/stkmu+6kZOt0uq8M5+Xp9SpfOpUR9AcWLsBL/
cb57Ic/ZltSCURMtUi26ZX9d//7CM0bfiKpASouQ35L2T5y+cYDTp/d6HaY5D1jznUODftJ2A/uP
dpRxoGHAHWNq1KFp7ojtF/Yj8/aUrWTHljY58pQgTEGXI/xzZZPXhhUVTTPWYdsHXX2Xz9tojRVx
af8hAQcK6TeCPxWprqEVuOURHpcczF4W/eBWx2zYTO3npLpja5t9afVPjcm77WR1opTkZHZhzBR+
TYNsrYly6aU8/b6y+qZgWQwCrTqk9YtXfBPNIea/IDSBCuVKfmRpnwHVBaoeqTCBQO18JF4LbFfk
ER4ayQ+HgR8BBXG0vBntP9f389KMweuGBy6bFS72s16DSW2cOA+jTvP9PlvjV1r4Piqf2GCgjUJ1
X9WhzwpizpWXinD4qtMHVt3d/PORZsdzJYN96AspN2iGjTeWdiXC/DGxvzvml3d8/q3mBew72pEU
Z4V1iCxrSH2FMfvSMMgkz+8xAEcVfUgAQiHhfr7ME55fl876FA5mHmhgwORrjhCV16wS7xsEdWHU
PREJI/I/N+HS3J4KbiMD3nt0x8z2YxPxL0bSPE+DEzhs8HnfPoKr2Aei4IGU7i+BzLU7ITav5kOa
eYGe2/esaH/Vph2i3/z2MPr095lKcJaAOAU4Q2MITSTLSV37a1DJpS0IWIl0bXHHISl/PgFm59jT
VIshdKAvIInfumxlFeU2UKcYNRIZYALueZEvTZuqGPtWG0J7nmkgrOaj2xeHpul8J8mAcebT5vq+
XLgdgJdBJzekOdC7qEYhkLQrc29gYxi1IP3l/fxzdBsnYG12N/Hxz3VjS/P3VjxxLBQ10FV6Pn+x
XidZb6NU4/itePSqlZtu4Q3COPBhoBeQ0FBfVCOy6tTkbh/O9bZMd6O2MddSmkvTpevERvUAEHcc
tPMRGEYNATqaD6EQ9OgkxUufghVizj9M1VqVZNEUtK7RrQQiygs92ZRrLrfnYghTM/3azGzTpfkn
d3IPXW+sOFiL64J3GyBTSMLAWz8fVYy6A7j/5iHkde5va/xxfd2XIhBIKaEzCpVG5J/URKRn4gKI
+nEEw7RJfdKPTxNpnqgRHxBdzXcISHYDzZ6t1NhDeO8d1wKYBNCrB2FKlJukX3HylGdVPgLO0U+h
qb/Y1oc0uD64pV2HQh9K9YhBQaCq3OxojiRtMYox5NALr5IfxDxG6UqNc2mB4HKj4Ru3uOxdPx/C
0PJSIIs2hHFnb35qq1omS3vt9PvK41fPyB576CZGgjC9m7siLLvsx5gNnzyAQa5P1+JQ0CWEOBRt
cuisOB9KVfc5OP3SEWR3P4bsoCf7699fXA5UmmRJGL2E6iMFyfuJgMUAJ7R/1NsHgx17/o4NJYtZ
/5pQ3xktaVtPZDBRQh3STKBvvbKllpYDaHzQ28m+E+wpZY6ERrWpAyG7Fe3c4lnoz2N/ICuHfmmi
QM0sOUylR3Vx6DO7n6YOwhK9/qI3L5zt2zV04dJa45YHubDUtAS44HwctBVNxSwuQo29akE/fby+
1Et1ZHSc4T6WxT9wksghnpzsyeAElBcNCWcHmjgjMOab3HTifcwaw4fAWblFYUvcd3Nmb0YQBG+K
sm1e2smjm+u/ZGGgJuSJESqiBxwYTeUOKGtDgLkKfJhUIMvtdX7Rbq9bWPC9ziwol9jU89G1J1ho
2h3otGPtY0QfM7g4PdSBHsc1JaWFFkdA6U9GpGzBBEyiDkj9wN4W86CDTldh7Bx0f2dQe052EWjc
KvEh7sSuL+OgMbYs4UEMQWNi7eNh2pd5WJE1SNHCsUAUA/8Zstayi1eZZcctK5ORGi+iXj0WTnXo
7K9NBJraKf98fbaX1hNeOpr58fbqpq1Ywr4iVmFGSJG3Q2AVW5Otkb4tnD4MhSIdJ5XPLyCEiWeg
G9aBrxJD+qbRn3LtmbRrSkILwwATsjwZiGg8sOOdn4/R4HCWOAqYU/oj96vh682zdPZ5ZU+mU+mk
Ts4GAAfjgO8rEEXdbgDOFjgPpMt9Ae5qp2GyWOVBZkkE6Y6K//h5ud9Org8nFQZranw+ToRPjoO1
JquzNP+nv1+Z/7y2mVPnURey2fXFtzldq4Av7CIgWVCbADYcj6m6wMREimoE4wdaSYPJBZvPQ7cm
GbxogqIJ0pb9W4hczydJTEY1igxBX1uzfYl7dR631TtqRoDjwD+UygdorFEeCsGYwywWT2FjBeCJ
WCM5WFqH088r7lMMSiwxe9oY0nhTlcF7jhnAISCskiitC+aifHB6MuoZHMyuRj99vVnxN5aWAKUu
8CuCHQmoWWUJnKSagQSFkAIUZjrIkUL5+HYuCxlxItoAO6jM4CgmhmSKMmeckZ6wqL9FLeR2r89G
4OygXieTKyoJ5eDGZj/Y3RTqU9BrfpqsFJ/lVaPEzWgGRsUXaowgylCVpxES2umUY4Wj+GlG8rs2
2sBgT271kKLZNJtWCuoLL9GZOWW6kC+eJx5FIw528JP84INf2++ZMVCk4xFGjeuixTQf2oGAy34M
u3w3F/vk9frVuuBPoPMXpw1NrB7iIuV974YShABlM4VWM+d7b2baPktc/lufazMAF4kGJkNRxA/x
XNnbOWuSmyMapNkQz8C6VBBQY/XM04xokrmakf0G3+1k3Y4DPzegLFHRd50FPnQkg16E/pBMd9fn
7/JKwechMQrKA/k4qVX6klJ4nxnCGGdEbdP8olsrO1r+vvMdfW5AiZP6obDGCMzgodlCUmHbpsdJ
379nDDY8dAkAvshJjixp3A6aPGHWPMfacY0GbWkE4DVHnARaOABnlUtdM61uLIZqCAuTPU4D2Fbg
rjPkzW6XLUNOQW5lEx1suGaU671tgUC3Wt6HBam2TsH2BP9MYi0hs7Dk4J+EriwCS1w1juIueIKz
EuxxXdgdbbRg6mQtubRmQHEXOqhWlmZuwMAIfk5IYybGyqZ6C+qUXQU/AQluCw1/wDArJoa4S9re
g4m0SrbCeqmtTzn/Y41fC3EgZu/HXQOF+Cyoee73ot2IqN3mt+Pq4LEAL0aRrZV4JOPcpUACqtSE
W7tHrRl9120C21rBVixsPUS0YFi33+431WnRnZ5Pfd85R702fCDstmWlf/gf0q5rR3Ic2X4RAXnz
KilNuc6s6u5p80K0pUgZyht+/T1q3N3JYgopVC9md7FADRRJMkgGI06c4+Zl8uYNhLQWmhsQt6Dx
WB+IMfahU+W1fwI7aWwWEIWaujdfAwt5JEjfgKzCJaADaB0atCkNRXAqvCqShR3nxkblbsXrEFoj
qwQzaP51td1j83A0iMnDheNi6fsa3n7Sv/q+dpD5RFI3HER4cua4y5P209vX4PLna87EDX8Y5w6f
H6t4KsqYB1s4k9UJAmkkGhgAzMZp/9pda9aNVQ7CnlNTFHFRAKC71ey9ZUG7q5pmlmNtwUJaPqt/
8My+PUXXwRHuWBCcAi2D8hmeCdoArKotA5ri8414mh2SRTUPh8gj3g8e9McmJHcgsPsLx700qs0a
mghALNBk4WmqwR9MjLjcav1Z2+SXFrRZ6zKrmUMXFlS+ZyLm7R1/e9iKGgySxmhUA/u7o++NKRVZ
20Jr6gS5hsg10Bnw5kQD1gWHMVhPTQjkBfqdYktERz31T1Bpmj507P3tlb+OU19/XjvuK3dUrjXg
8yU4mQAsSiEvX99lwdvXGq29oEJBYyrmSa/Mc2bb+egU9GRIkBS8c8tvt4exsj9efV9zYKlKANWR
3TspOw7rvf329yFeNGghQKoHiZ0rfKxTKtxEqqEnf3oRUSHe/H57/XntBBQMWYxywOfBXNX3UaAS
++3R6KsBaBOUD27uqB4W0PzU7/K39wRhAAgbkGuAs6Ih9PUBMiBTJkq/o7jnjOjOybZ0aVbcFOVU
RIlLTy3Y87QrKODEoOXUEJx/ZROVDKJFsjy3nR2hOrRRJFy1BQzBcpuiFqmD0kyP56CHGxHuht/b
/otrvx+sL2QLDrPmsbi0/2NFT2hYENgZ2wJWVFAk3hCiHP0XS477CJsOZzteItr5OqExitv9SE+J
V/Rx0G1pqa6P4N/va6frXKWukQYDBTNUGrEHW/3FBeGgmw5vKMD44V7aCxRgS5INaIM6leRbkH7j
ye0zY+V2uPx8oL0+nNZp6Zjh6Danh9z9ztzvFtmIptemCFUN5CXRkQBIhDZF4MStWnuoKFjp5d5U
xhOT5ofbo1gOaC1eX0ikkfPB1Q208PITLlKUVu7XVpmG4anO0PanfBYXnrlzZXjwLbYHtrKIbxtc
2x64hpBTBFgI/9VWZXJ7lw0mxmQSJ27HLArsDLRW5zrdCDtXR/avIb02pIop74cJhgh/scbnVLaJ
3VUg6A1PhG4d8OujCt0/lD1oEdVGZXlEzo4JZ7a7nbcbjrl6mP2ft2du1RuAFfx/G7rDAYDJXOYv
G4Z+of2Oqbcz+y+oBuRMUD3FuaW/p2vomoIkFVGiygVSQlEFAO3tIaysCag5EO8sedjrhqee2sIg
ufROdvBR1McarKRp+lkQHrlyw9TKbMEUNGkWGtZFqeS1Y8s+C1hTDt6pfwqs927/5fZIVhYc5VlM
FXBvHlgI9a1ZB4SJP4oxtpnw4kdRyvtgPIfDlpjXHz/Vdig4uZfb1wQ0FhZfD8SCck8eVKN3mgY5
R6USD1la3veel6TZ9H0aR+MO8/rRcsdk9Mrd24eJtnAkCYNFjk/HprMyny3epf5pmMr71Dmm70K5
Z0X49oMOUn/Iby/x3XUCGm0QTtNLmOnNA9v1Wxqpq3N4+X3NGdxxQgqHQt+nscpdNh3c9m6EPNp8
L+sqYkUVDf2RbnEfrVwQrwa1bIaLo1W1nhS0waDIyQv/AU5t/Of24qzsplcGtKgJCbeJDDYMTP0c
Gxlwsch+pRWPgJ/E//9w29rKhgIvPHB5Dg5vtPJrMZTwGpqaHjYU4SePfK35VkJ1bThgn1nkcMBl
f6WAXZZTINGRTcBQ6UUV/eiyMXLdaW/m5T7L6v3t4aytzqU1zSUyQYMOr1ZyYpYJ0V4GggqWPYA0
eGPa1uwg5Fx0FHDqXeUOizKlRg5K81PVqLu+ah85qCqyfKt8vzZ5YNNBgy8ucbThadFIHdqjYg2G
Y3HI8aDz/IQ8ywgJmI6//S0GODlyaIhI8ODXzyPijVneOgQEWE6NdF6chRtH68qMgYoSpFegdAAY
21n+frFv+jD3uXSK8MTyxA2h+bsz58PtxV/x5VcmtMX3y9pyeVUiZfScemAi3/Ctlc+D8mrh8EAh
6ppJyVA1cXoZBCdQrt41stoVRbqRgFwCCu1WQD0QlTTEbkDD66ugENtOQ4oXU+iQOHQ+Vt6z9PZ2
iA7Pr7R91252Xq2N6dLg8veLVeFSTZD3hsHuc8vyGHfAhl+tLHuIbr6lAwpMcVd1YIZMQmV0JYhW
QHJEjmEWEfv9m5cd0H6wHqJ+FwBIp0VpwyjGcrRtEIXcKx/AkuPtz6/sQXBoIpBGxAF+C521Cc/K
QrHOZOepKe2474KoTqdjNfwkNlTreld9uG1vbUmWMsHSPwjqE70sUZtTOwGTlJ7H4AEKXdbdX3we
dCpLMx9OSl878FF15pPTN+nZ939NnYjCjZ+/tuD47n+/r2UtWj5XwUyr9Ax2+jn25irhdNjN5rAl
H7hlSIugZAkGmrrAQFB57PK4yON22HjVrBDzo0MQaTyorqLf/qrcaSkv4H4LmiA5sX3rV4+QIT/2
k50UgfWYl34eod6WoNuwjqAjeU7NEKneGTQgt9fsT6pVPxcufof+6hGM9bYaKDs7PmlPrZ25clfZ
1nMYUvDz5262Q1WjenAmBOFB537Omdc9KNCGR1UzWz+Neou4fe2guvxBmhfViyqcLzExuLz26HWM
uvwD9AIYO1sLXR56CUa18fJb6SNY2jVRkzchrAdU0rJRL84qiWiy9D1sjBArD/6cr8AvRb5Zv59A
FxI51dAe/FFWsRnUDHpsYRVZkkOwuO+HqG6KKTHaqk4463mCF7OTCMHzB1Sumn3ovLkLDP0OKFSD
hAlVHrBXa2cSGx1eKDRQnamYP+aF8x5qChvX0ZX/vzahv+sE3uJu7+FcctPHsPyHeHHOf9z2u6uj
TzOhrTKndSNGaTAwWYCqrv3Zp33ig36Hf+aOv+Hjq8MJUElCJzAwj/rV56Odkhpdy87SRD9neW/N
vzv6+y/Gc2FDu+0qoP5cW/bs3E0kKWbwx47fZVNF7fAw2VsoriXauNqzyMAs0PHgusrXCQGmFJDa
n2UwPrv5+AI1xBNzsyQMq43k5NXcBcvO+NeUNi5zYF5GOpGea99GwPstBeiSZhuH4dq9tNSBAPsA
4gq41Nfbz5+VwcZW0VNbWrGbH2W5FStsWVhm9GKDEzq5FGoy9DT052HeieCf28u/9X3tAOmaTKS5
h+8bvwqRuMNGoLD1ee3hNhseCKsbfL6kKMnETrXxnF5zqMsF0M4UrxWGUQQmPY3eQ5vPkAOlcSae
c2eLGulq28OdwJOChD1wyahjLQO9WIeSiqqwAkpPLn0i4d1oiiToTchyg4h/i8Jo1RY8Cr1LSOUD
PPzaFrcnAzUOh2BQ6VOYoheseq66Gco35s56u9bT0saOktkCBYaqgDaDVZ0bIW5LcgIp364Sxa5y
6KdUkp8jqw+3fW11sfCgBst/CDILPcnLh7ovob2G2kfLY5s9Wu28s9hjjsbn/82QtmlGF8TFtoIh
K7/naJbPuzvpdtDp2Lh+186YEKhm9EcAVHuVKKicbnTCAYUDRdK7qhBPUIw9tjPbKPuvgPOBbb6w
oznE2OOVSsN+KaqFH9KMfxs5OuZ6K9zZhXoi3IolhMJka+87wzh0dvH59nyuOSTWzYdyIVbvireB
uSQvUc3CEywborIaI1Jl0Ug+5kj/lu9v2/qT3NXviEtj2mClN3XSmj16YiWk1HLHYYjm/J+VCPp7
mw78UFedF9s1N2Jim2hNLEHgdwyb5fiCR0XW0EHQHjCqnT9b8idP/U/ELB4C6iEoU+0j9awiCufc
enRNgCigkyX2XU7caDDAkyDRRBYThIqRq7owKRBCQvmlZC9eltG7qm3Ch2IuvTgswLeHSCeMy6yl
x8agPeJeh75LSwF+qNkMH0JWfKuyqXlQANAlINMRh3FygjibsvGuLh35bvaGdkfLzoqDwqNPTZb/
nnq+73nfF5E7Fk1sCG94R7q2ipts9iPwmtBoLtvuzupRCEP7gDNPUZE/CBUOcRrOdiwpKtPME2wn
HVYcs4F/nkmXJtDYxA/21HdEy01U8JmcKLhw90o5YTS0Y3pwVIH2bHsaf7s8GJPby3rlQkvYhC4i
D9UQPEn/NElcnJ/2UFpl0+YIm8L6B5gPul3dz88+MZ9U3cS87Deu/6uLR7OnHWueMVFlZpydfZ7u
nCCN+fg3geDSDI5IFth9XezDqgTxqpQg5el9mkMj7ooHF6BoVb2ATOv25K0dnCFiDPCmIclyxZ5W
Q3NICBIgCBgiRz3v48H6etvC1Um2TBfSaUhKgKDnCtdiU/h038EnAnIeh6+gZiz6jY29uiIXJrQb
lAQAmbSmIqc8j6WKquytoYY2BC0Wc2YUb7mL74N6+UGeb8/P6o9HeWBpvVweQpo7dQJSY3ZIycng
aR+p3H8iQbMxQebVMms+u+yhiz2iaGuhDirwop2gNAWF8HKPqh+9D3oHVSo2orIbQJEUBeoqloWY
96VhNQcoforYNSv+w6g6M7F5Ee5clWVzROpwq5lp1U+WtlM8/DEReiLGQo9K4IM9/QzltYRZX8fC
2tcG3bi/16xARAfcFAuB4xVdK1TPAjBRIQAKTHJg050LVirb34hGtozY2mwznjrLugKLxmKQrH5v
+fTNmNK7256zZUZ3ez6oyqiXrHjwcc7OUr0rtvAL6yZCSBosIhdXbMoDnjqgjEA5YagGEc+kP5rT
ICKIsG+sy9ougDingaz40luiB3CODfiN7wBc4h0m95/S3DiE1vzf9JBaQo+jCaZIzf+rkYCZpseJ
OszhOzs0j4zb93xOE2N04r9YFYA0cehBtfwqtY8zHTRC1MN+Nr946U/qH9M3kyljN4Nt2IDYM5Jk
Vx1jKerkXWo12M3ZgfLEsXas2v3FKJCLNtGWhtY6nUShrk1nAlcRObWVSO9mSHcdvGGih7Ktt166
y0PtVVSG+BP0nThvcEkgiaTtljyABF0n0alv9vP7LCzcqJfssyr5e6RcfjUKr5QpMLf46VatIvEL
jPMC3NUfJyX6VSFM15mnqk93zDiIcorc+h9Bd7V6UODavT2fK0EKpKkCFDNAqgDv0BzQDSgjgwyN
E5W/WQlmBU6jEW2htv9Qg27xtrHlyriaUTBTLIjnZUtpVwo1ZijGiRJqUeVIH3wbb6KZD/m+McFq
5RABymTf3TmFxyNH+FsybytnBirQy+sS83pd1QcrbjNmTJinwexiw/rcNC80JRtDvK5Gw2vwZkDY
h4TPNZURE1Ua8tY0T4H1nCor6sd7SxoRG/bCTxjdIQgIs++35/WP12sTCywUWpiW0oeHtuzXB3tH
8ULJ89o9OTKrdxBnBJe5TdIdrzvjWBitnfSF+TFTRTNEfqPaw9B1ZaxU1/4KmmBKPC7Nd2GVNlFY
+X2UGV53sJq0+TLYbfe+bBoV2fWcPY01OshwS1kvVq3KvckQGRhzAUetJ/7czN6Xaa6L4+RPVmwY
/bDH26KIfZCe5InMudx5jZHuicqmXVujfzICewiLJxwlJ6qI975vIBZdm9UWEGpl6YFxcJCEBU0F
arVaATXtpirg6FI7dX7x1Jv23szyd55K97fXYeU0f7UMy98vohnW2UbaOp17gjRr0pr7FIra4BzD
i+m2nbXh4IzFP6ASWfh6XtvJeyeUU2MGJzc4SvNBImj6i6EArvmvieWYuhhKhQdAkUuYIGZko3w+
3afzHfl5exwr8wWMGLI+YEhcCsLaCStUlUEdeghOQfbeMY+ijmUGD9yS91s5dl6Z0eKRrk5Vb+Qw
k7tFgheuaf9Kx2SqT1U1R0X9BVRgt8d1XTCCbvLlwLT9mFuEyFZ2wYnmYay6IPYFcHeU77pQRrR4
sOa9jbyCZX6fil3vvT3+Quc5/gnw7gTUQnOPqfZZZZE8ONXcfZhq74Hy9sMYbGEk1446bCnQ0C1F
yuvukrSZncwn6MTJahmHEzjb2oikuK6IjLz0m5Xdl44bbcp1rnn/pVnrtWsWUPNtsrEJTr78MDQH
kcbhVn/hlgnNMTkaGnmvavTNMPnDnrPvw8R3U7FV7Fjz/8uRaI4J8VTpmwwTaE+fZH6slwSHcRjt
3W13XBsNegRQgAKWAAQI2rXrc7RwVLPln0CGEVXWy8A/5MEWv9faWGxUxw20AkMgXd/LBm4LP52A
V3IGe1fOYWwrK66Kby3fGI2zagnEI+B0RMwK3qnX6+9Kuy+FwdD1AGnI/SQCP66UGj7aRYiuNI83
n32Hkz01jTnqJj7ujaxM75vMre8gJpmyCAMACQUh9v3Iy/quZFUV97YvdpWbZveiyct7j6OYORLH
ihWIpr+4npxir66MCHi5Memn1tuLOnChF2CMJQOJpWheukF5v0Qu64fJzYM9SknZvq0c5GN8MOa1
PQ0es9Qb4jkEhaKQ/vTOVILfzaHAFdj2/F03A5WLZgUZVa1HnkTTb1G6r3mCj+2KSYMvXFG6C0O0
LmhbkNJHxxP5NfTorNzI3G6Z0Hw6Je3gF8YCJQmfbPMl715ksFEBWT6hRTtoAgc5D6qqKALrjyZH
cOA/ak5PfKq/CgLVycDnG6mVtcyEA1p6kHWh2Iy2dq3oCUaDVpVeiARUoEwIiUSpeYwh0ZaCJ0Ec
SSPv29y9k1wcqImOxzm880i36336Kc+dw+0NvDpg5N3+JAeutYPG0jYGW+ZIX6YmCA5E/qltt0DO
a+u2cJJBWQVlddPSTlXSNTVzSguIandhoqrqfd07U6SIuRG8rDxw/vAG/Wf7apGFoxqiCMFBUY8f
QX/utI+NB03f9r5Sz2Oxvz1zq2cF6Axx8IE+EQn712eFzKbRQwjrnQYBVZjiWMhv2GTRaL7ctrO2
QojGlhYU7KqrJBEgNo0QreOdlCvj1Pwavl1rGyHFAqpf8EdoJNYrZIXbCzH3LDilcQMB5HDzJbjm
AA5UliATDTVCtCq/nqqC9qgkyhRRA1AUWSKyoxH8xWpcmlhW6yKotENoazuLidZ8zqB2acRUPLLP
b18KCMPBh0HudJ2xcXMxO0oYgAO7L4Sexe7tn0cv51IXxX+uYu/R4rhmhxbuC5pIL0Pr+xZSf7m/
9OMNWS2ARhbKlKvU99B0vkA9lp6gRBVXw/ATId6dbIPITvFiaqpuY1W27GkbshsKAyKhKOmRvH9n
N86hZP2RWSjd0PBedt1GBfEaxQRPvhyfFo40NGQ2aWZ6ol3VgIzENJ9p6v9yJCkP7dyEe97kTURN
JhPDb34PpPwCnnZ2VP7snqSdTh9vr6hlrZ0Sl89D/ax3DJP9wTSEg80f6kp4eyvg+SEf6SekGdXe
QJVIkMZ+mmxS79Vs07uuH6qdoq63L9O22QVu3SbKHOqorzI8mRz3h41C2CGfa3ZfKr9POooiHLFo
sUPvgbNLeWGiQT4ckFZqCGxVXvjFHaUPWauwSNJWooqGgOuQ+wbfVXPfRE2XN0ltgYU3r01ILOao
zJXhMDzkfOJ3YRdOMmoCAHd9CoEJIDWaeOCzuy8rWd53zA73DlfzfqqnHG3tbhmRCc1+LdrgD5mE
GzPRjkcjFX6Ewoz6GMw+IpthzA4QkXePwjRp7BkoyY1tZ7w4PhKvChl5UERFfmXM7wzKoKPgqo8F
/q137RCWO+UrdWgL54vv5d/bzMFX6rI9slw8OkZxwHHjH/pJGfetqqv7cZzy2K7HMpoqG3owig2P
fBYENCL5HOdggYmCns0vELVLoypnTdxUgiaer/AHZFd3EFTuE0iQyo9umTZJb0oj6T2ZH9B/4MQQ
+Z5i4NO7d+h98w4QffN2fQDqeBBITglvAEf2hupDmAWjGSlckTs8sgsrHrveiwGCQlW0rZBoZpw9
+VnFk5pPKpqAeY9yW/2qZ1/haDaN3SitGjj3povKDPEl8BX9u6GUxs6Z5jyZ7TTfWYUzPLQjN9GR
1Q/4kfRr33jWRyoG8z5s/DEEG4Cp/qkBqM12JbGBloYsTthlZWQiAt9DxOZ3MQxTBMbM4jfryTdr
bMonlSO+7cKSv/QzAVN8P44xIBx+LJ3OiIGczT4H4T4170f6fiqD8ExAI3goLRM0JLmSwMF1dsJY
DQwwFGW6RPbKfcxKXjwVqaHioa/CaG6rLrHKovqYWn59VkEOZ4QrlXegEeaRMU4G3rgcUawJtK9P
GgtF2ME39wY3gJJssi9O3v32m6Z4F/S9HSM3bv12ahbsnYKxA5qdx8cCHXgJsa1sPzmySvKunCOQ
87WnvAZYlVis2pd1O9xzqLVDbU215c5re5L4OC8fWnf07lG3wUCngie5kf8aG9ofhjHlz0RwHkN7
mX1sK8NqI3smADIxNhh3vszmQ1E1dWQzM703BQmPltG5sa/SFGo0ZnCQrTkl0hyHXV01DnA3LY1V
OaZ33G6rw6B+D70Vp/DbFpWexAa/Q3T7sFo7rFHwcBftOeOaLcoYB3/0pKQn6clFZbWvo7ZM9/iX
f0vaPXrNlqrc2tm4oH8Wqh1kFfTX1sR6u2FgTj/VU3i0a2Bd5dQeZUNxKlhbCNe1MArHzQICwoa9
oqGWsx1ItIjTU8oS1JerLYTc6veR5XZdMIeAOU+7evpGWKXgwE4VDrRXG/O5hXDFxgqtxFEL2QNe
V8jMXWsg+yWoncOWe6csPxggPRM7Mr49wfPKhBZHAVSUEXeGiV7ug9KKLKgglm/GsSEx5+MBhOsS
fYm4Hl8HazkuEdNOobUcgp7qvhEbYcDKUmCBFwDW0uAAV379+cHCk2nOXEg5B7GXeG8GEeLXo4IJ
oBfacwDe1p8zhqmqIlDizIs2Gn0ktucPt3fi2gCQSwYIEgU8jEGbn8IkqZfOkHFuWdyk6Jzf/2/f
1+Lxyay61vfwff+TcPYT2fChlYME3UQu+kxA6w/knZbiqliDjDmHokjlhvc8/AfthkJNceejQtD9
+IuhXNjSpgqXnVuGquXnaT877w1j4/G1OhRkniCti9fLVY12CkgQeLMU5yH3n4F5wv86XO4RoCdl
tbEqW7Y0t+Wl7VUj4pezjbafeGLisxoMoKI7L4+trHQjkIh/uj17KweKj5AZGdblWX5VuCXGzOxu
FuKcliCnoo8zl/ecfrltZM2blycH+MJxbMEpXm9H6tuzMUyhODvhO7eI8i3c4DIv2qMGJJOAk+Lq
AupGT6dYIbcFIn0Bpng/mhBgdcYPk447Gr69ov7KkLbxg4EHQV5h49vmzyD4XELHmzYf3C22+BU/
eGVG2z6gAjZLXho4X9RXCdRa1fpRAZIylz231rfba7PiAK9saduHBCC+z0xLnPvqbNPDUJ35ePgL
E4Db/4HfLujO18vvpGnnWBWWP+OfO2cn5p1nbLjxqgegko4uZwN89HqLqTsXXplCxeI8ZPkMbo5C
pB8g85i+1C2HHK5dGRuZyBWXXvQxcRX/UcPVOyN85dPGUq04N85ORaOz+4spu/i89mg0eqhFGLQR
59GiaB0R70Rg3Fm2sZHsXJ+2f0eh+TNNh7YbWSfOrYoC+rXi+7TaU7qRNNmyorkznxHYhrQWZ0Xu
3eqOOB9kCxeI/7cp0xzZdLD+XYgV4SCCrmogFJ3HNtzfNrJWfMO6I0hGwxYOTV2nTraA0xoOjpq5
MnM8FqAkYnEUo8DCNT/1EtVMO0gy8F8UThGLvjASBwdfUrBMbox33QP//SWai0AImjCZ4pf4NLHn
HTE2hrr1fc03ujQFRNLHIWRhvyYg3Ls9k6tnHAhXcbOinHlFEjOOGbHEiOWa2ucie7L6F5qdbX4H
Uai/magLS1qsAwolExmAAbcP+YV+HPVmCigw4C26PP8ZyeL+F4nHpiAeGqixicIGFEHUcbI4c7ZC
g+XxcHXFLQCTRUYeWVRtteeBgGFjwGoXOV76U5yS76qnu6VnomVD1Bc/2zf3Ii/jwqUKLiL0cOJm
fT2uykpdhlRzds6HyHafS+ftGNAFYuAu0BJQgOtMiNATT0uVhdnZOdT9SWUb1HJrpw5gMuimhnzM
NcS0atM6nJgFgWr3myPjcR9ae49+uO3F160EmCRgYvDqC1A0vKpM5tlIrXqGlaWnvXk/icQTDzlD
H2BCgG4YOxXNJO7sLbXXtd2JQAe9tWhLvq4JgC7ZdLNRwS4Q+B/GZiOAX/s8+EpBv7o0p16RLtO8
hCBiM+ZnQFMnsef8++15W/n+AmXC1l8OMOh9vvatmbmdCmzOz7R/cb7U9QZGYuvz2m4BWLccRYjP
pxVk+HiSTn1yewArYdPlAPSQUxZlZ445uAw86ty3jfF+GlEqdJutU37Vjh0gOAe2DN1L2uFigYu/
LZ2Cn422SdrgV4es5V/gXQF2/dfGclRfHGCFGPxS5XitdVMTOQPEMHmFauTb3+SoJQCeByZviG7q
KmZV4/ERMTo/1zUCJvLBkMfbS7Ky4fEuXwJAdzGkU7UxP3VYTm3whLoKYLjfWVfvHfLQoNnj7Yaw
80A5BwgnjhhtvoTb1bKH/uK5YKfU/k36393kx868VatZG9ClHS1uthofYASFAdnm9zK/l/xHMyR+
t9XkvrZZFtAkHmZ4AF491o2+YYWjkAsYrTmhYQou163U2+pILIAj0VsIrni9vqjMvDG8bE7PoM5g
kWdUx0CUH22fHEm1xYm6tmMgCvBfW/Zrb7bmmmcNXku4tqwwCmtGUUAnNLFcqna3HWEtGgRH8MJ/
iwymd1XWJLlgnZsOYDRB1BciVQqyi19BS+6tUiZumv62WmM34fiOqB/uBmr8yhy68RJZHe/Fb9BO
iBKS1qAsxngHc/Dipgx2IIN+DoW9lR1e9ZMLQ5rbq1aJgEoDR17gPSLUNmK7DcjGlK4aQTJiKRQD
k6ATwpZtXnSqc9IzxDqh7rIlX7T1+eXvF0ed780TY9SDIwaJibzaX1xr4NoCqAPEGiD00HwPPRac
tgx8EQMJR/ST8UdzQg/Tba9b3UwXRrQx9BAKMsexT89Gfbbtb6lnHyyriE3r/W07q46FUsBS617K
Ppodmc6F2y52Qv9u7g4oPkQhyne3jSwf0eJaZNUQ/5kATgPwpxnxeQC53DrD3WP/BviJGRtR4Nog
8C5eeFvwVr/SzhyhY9rmIsCClzuZJ6HcQf/1L4ZwYUJb9LQsVN7lMBHWO8YSP7n9+fURIOhfwjzc
atq2E6AlrdiMVHnlgQAWGhhztyvkxhN95XkRAr73XyPaVSONHGqBHtKAeI257dng94Q8kuqY5d/6
+ns3bMRnW2Nafs7FNuyyumWCwZw0PtCUg2Hj4G4Ryq961r9D0pOOpZyKzABwBpq8d5l/IBvLsjFj
erRREFVCoBvLMrkotZPpOPPpWBv9Lsj7p9YpXprR2aOgHN/2hmUhrvbLxai0V3lVoymlnTKYJV+Z
3UeCnkPrLMrxMLV1hFaL2+Y2FuqPjvrFQoXj3HtGgUlkMzlIolJwoFgUMXW/ER1uGdLOgbGnE+5P
GPLkT5o+e5AYKLfU5tcOzgsn19utfGaZTWOmyNmxHefHunoK66jewiGt+h2CqQXD41x3ggjGuedP
KBgQSD3QTCTdXzRPLtor/7Wg3fgmsVEfB0z17MsqGr+g3+5vDuULA9qR481NFgQETtZlp/I4bFF/
r671Qn4JlQXcK7rASuOXSDl6BAGn40R8eq7nTyXd6FdefuLVPrmwsfyGC8dleVF0UwDRADOUcTn8
Uu6Htt8bCm/z37e3yJYlbTVsv2WjKxnyjuOuU01UofXdModYAMjQpmp/29q6d/07d9rShKLzbNZi
7oh/9CBOwzfOl+XX3po37SJAf4SbmyRANc18FPR7IP6R4GQfsh+3h/GHaufaDnj/l3ZU5E+0c4wH
Yp7Vst8nho77bhjkU2MD29RMfhVb6P7fgRbAAWsOkC0jhNDiwTPsr1YPIZCOyM+WMdqADwEPadXC
fS7KYrgDOcqvieFZBl029AWFnX8AttXfmYNbxQER87IcZiSyemRRwKFUqrwmQ+N0YO/aEGwMAXq3
osFp1d4rqHuUIEbdiEbWVg+FMJB1ASCAR7AWKpQVEW4xI6UG5Ryk3LNm4y2wtnqX39dO0RykgtR2
8f02fA/wkpH+NowfXraxt7ZGoe0ttAcFEGsps/PYnuZHt9sYxNoVdzkIbUOxPhMFCqAYRPc4guC3
Fr9y8Ney/gFvxopsHXZbc6btKDJXg291MDf1MUilJX1x58PmrbBlRdtXkL+YTdpl2dl12ki0X1In
iJQ8+Nk/tzfW1tpokZXn92nDW4wmqH43IEYftzg2r3V6wB1/sTw6T1xpLOAkmWfnzA+P3fCQhQ+E
3hH6UfKfwpjioXzpmh92eNebe9sk98MWBefGVP5JyV4c7abPVZcL/ABaxfOUsPTIFLoF725P5JoV
QKHBRYXngwlx5tcXSN33EBtXE8ofRXgeU/kguRXVRMUic779hSkobSw5W7CX6nASVrPa9YeQn1WB
Dg4003SP3FP9wenL8RyAqn/jjF+9fy/saUPLXY522Bz23H6MKIi0pyjt36wOBDcBuAeqfeiLvEZD
ZbJzhIHGyHOQKojOzmSMnHKr8L/m7RbSiUj4gccDEuGvF2nKkaQGzoefnfq7gNxqOXy/vTSrU3Vh
QNu2oN+Qnmgs3CnMPy68rFnovXdTtrttZn0cSMKCFnepYWsrwvO8Ac0RAi6BhiKAILcIpbe+v/z9
Yss0XDlyprhts38gY+lv8UOtfh7XOOgrF7lPvTjVpn7HwfePomj2yekOeKD+xfRcfF8LFiZU27OO
oLqfqZgNzxjH//Z9bfqtqa28IEWBOhiTsNhtJZ1WjxKw4i9cZ+ia1PPFyh18CaYuFAjVT8ud46kE
0t77VCpjY55WvRWpDqRTHOw7Y/khF8sctjarsCvxMDC9qABgG2jx2B3H5PZ0rY0HKHLQFgBqDyCi
dsdU/TTSrPg/0r5rR3KcafaJBMibW0nl2k1197ieG2GsvERJFGWe/gQH+Heq2Dwiur9d7OzFAMqi
SyYzIyMmgNM8n0NtanBDrU48DqbiHWLIBmSBt00HAg6VQlFt3CoIMdMZnqrP2CFLmo/agLZ+phU1
IPzAR7cQcCozFjfZYarWeAyWsKu9+zKZD6DyPHjvoNxEkoozjAeA5sEvXE9wmgKe1fgoJS/T8YVO
x+15lR2jy68L29xqup6xBFcO/WotsaViD5BN5uXnhV1uLxrp03IBeCnbN0O8NJCceNkegWxnoA7u
AJsKpBeYla7nZ/WXepo6vLqC0g7JR+92rKO5V9VFZAEiV4FwkK9C173o9ctWnyn1cJ6StAxH54GC
baQ8Tu0TCQIgzVWYW+myXJgT7oDe7ecFrI7F2cg/IQVn0KftSeOTIj6FAMADI4cLEPSrOniQuW6Z
J356XnXrgzVOS5wlqCUN1nRDqB0HAGalyfgyMtV+k71cwRwIx4RDjCwv3zAX7mLSdK0IDFB64nbd
19McW625n03vaJr0uZ+C3fY4VeYE77Sa9eyTBuYyNMmRad6XrhYD/AoV8+UDGBTe4aVA8YWeM9DN
A4XKl/VidCUjIIVec3Bcm8VLZ5XoRi0B29RCZ1SJLcpOFtC6toe5hDWRViXX+smhbMjOpRuz7gBi
OnQLbE+ewoQYdesksF3qcSbq5sVoPw/pzzn4tW2CT4i4DzmIgeueoDFVdLa0dGonSFEGXrrbcvia
qQTlZEPAsxdJbE6Ihtrp9YLMeVanvpOX56ZDhsSeb23jifiqVlPZKC6eJ6LgG3YZ8uQ+f2glP5r0
66x6fUi/7+MeR4uph04rAbmQVZ6pTWYLrJJzsAH1P20vguyQgMzzv88LN0w9BH1nolfkjGbSwtmX
v/tylxiHPFN46tfDAHYNJLvo9eBEdWLbfrYEVc1W4IkQqIc2EsdMcXe/vgrAEQHQLQQEQeeJ0PZ6
tZGHmL3Mp9UZBAHhlH8FQ2Gv38yV6p3xelcZugkyPxgCBuvVldMuBcqfHoAwhLyw5am3bkxHkZCQ
mbBttLZzIBRSunwuLzyJDVzhpPcsPzcaRfMyxE4VWXbZYlwa4D/gwsBkL43VNjDQ1jQE1psqi+IS
C3iFgb0H/QQOAD3CahSGz+ia1fX5diGf+unj9qaVTBDQkChEAe6P0FPkzULKewo6TcNaVwPScw34
L6swaFQF6Nf3PjYUWNlcvPVAYSVWwty0c9fSySqAfB/rZIcusMcqf5xx+9fDjU3f/Ci4tiZc+1rj
9k7vw1p5dB5yFW2MZEEs6Hxw3D060JCGvF7y2QzquUtzctYKP5yffDopzp/KgPDz0VqJXi4KA34R
Azo0j7vtNZec76sBCKFeo82evhJ8vyFfZ+dmqiM63xTO89utQD4Ksj7ozEJnv3Ay8mKmXdAW3Rn5
THJk1qlPjyU5bhuRTRVieThD/IEbSlgL0huJEeQeOTs/u+CzbX7a/rzkdODn//u8sBLjlOvtbLjk
TCoWtUNUj7GfrNE7jLi4uqGBgpYhMT7wPG3NiV2Qszfe9FkQjmjjzxdF4lc6ErDWmTovFCOsut60
rZfnWtaa7dnrl/lY5hV7sfNi/GRPXRBvj0e2JiAuNKGcrqNlT+RWqEnnOEVeknNb3p5N7c3VRqB2
Lr4uDKR218p1SnydOjd9TkJLJ2E/vRlcDyOA1UGXGb0poDm/nq3SgPZiTbAkbTqjy+20LOcWrbMq
1VDJTAE3gTmC90V/jSju52hL4nkg+znb+iNpzuXbF+Lq80JAouHi1YYKn09wPshZ5aYkWwrADCQs
wKlgIvTkf39x9YGyzfO62WqBmEEbcAfwt4MibRysBlVEVlJLDiCzSMNwU8IV6OhF7VjF2p6x58IS
HOkGy6MJbFLbG5ev6nUUbXCf/p8ZvlwXA0qQnWaJBTMl+dz1M7q4gtB0PiT6raadLY1G0/Jz26J0
YFAn0tFJi6yECK7rhqah6Wpj6ec6hG7M0n7QaoUflm6yCxvC5EEeTm9rbiPvf4EKPqb+7+1BSK4T
/sQGbgr6kegIFfaBr7lNWUGI7GySu3V90prxkI/tUZ8GxfrIRnJpSDj6Xl34GgqSoBGN8hJN9LMq
8JUsB6SJOBWkC6IQxBDXG4B5FQERDqd+Nl90b0+tk62CmUkmy8GRR+iO6vlr4hnQnM8oWTFItgXP
dgGKdvcH9bpwnXbbiyKZqys7wlyBCCKoxwF2bHcK2+qlUxGuvn7tIKLm2nMgWuKaLMLV2KT5AoQZ
FH0Cs8NJ8SOSmuEwGBHwk6HVvx24e21O8MgoSSRlQ8A6XZZfeuc+SHZDdmjseHvWJNR1/J2ARDgH
aYBNR9gBtB1svTMzSMAYoPXvIyBo9gZULSj5NHtfPXQHlM3HhMxv39kwi2ASlw6CcRE6WQJQhZwR
Sc9glKhf5uJ//DzfLBeObTXHOuiCEozz5RDlJifJUHhovtqC67wagOADBkcvg6AHwy+6w6rYbQ9a
/kXPwHmyS6LtJZKeUQftNOjeQ6JSRO8jiimLClWwD1WtPxlakJ3AxzucjOYdlRfshQtL5vWsWV4L
8gquPeL3YGWMKqKIZKRHFI7GARkRmJXEN5EFkuDRmdCl0f/U50NOFHtZNlF4MiKrBXHI16TLy9S3
mV0CtD+n7IXSdldawS12viKwlI3i0ozgB2g92XRlvDdAM19Ybj8v43tOB8BfOm5JBK+gsr1eiMRz
hn5saH5O29ulP86H7R0l82RmgOAbwTGSHWKwN4xW0baWk50bj7MNm3FfBHHR3rRZfjIsxW0sXZV/
xsTuGVtvSdC0HhDAa7mDtvMXqHqEbLJ/b49JtirI00E12kCw7IneGaxFRlt5MMPoze9CV5x2+dcx
X1AnBhRMbP/yU2KB7wRI78WNB3avvb1Dh1Or//u+cHmZM23w7gJc3aZPgdcfwOsXgcpI4RVlS3Fp
RXg7QrnR72wdo3Daj3st++J6CgOyjQVudqjnIpmN5hbhzsr1nLGhxdHwTHDA9BDFSOonqs+nItB2
Ger4CnuyZQH1mINMDtJqiJSuz8nUBMTyEpwThGvhw4in5Pamko0Hwl74MuBPkNcWxqPXemXn6Mo+
z/TGZfc+FBbQRB/E+a9tO7KFgVPkgTi/VMQikTOulT2aHez4dRG6Y3Y0NXLvOyoid+l8OUh0IieF
HIUoZKWBN62fO8wXuSuZH+ajq5gwuQGQtYGbCK5LJFFvA1aj13gGWqPPdj4k4gsVeb8snESCgjfn
8EeEiD5YAcbzFn+G7+q1uJiScLQfxymLQUykGIvcEmI99GQiOBaBAulg+INPF8R7EMbx6pCFJVic
ZldxvavMmNd7eLWrMvU9mEkn4JEAqOgAm2+H4eDPn7d3Gd+tYsgCxVYUfjjv/KvSPgHTnjmvlAew
IbWOzrS3jTsQeLgjXvxR0itue0m7KYKJC3vCLdYmEEEAS1V6XhAoN6h+W/0eZEBNmO8r0FzGOQBK
7TsyDFdGxSPrdlmRAeZ6tqqIVLGmEqqXHVUPeoycP91FhldwOQZ4Gy2jhZBlENznbImb7jbzVRrh
KiN8z1yEr0xf3KIC2cF57T4yr4eu08lbVI9/2VlFGhHIb3SEo7tVmCkrMOep9PC4bN0Xyp4W+7i9
3aSDCDz06CHHAOUcYWOPgWW2AdSnzqOVfxjn5cQRYgzqQttmJH1tSGFAgJrrkuB55gqTpS1m54M/
EXaINkCqO7lJu2RvaeV5deZoWTjKz45aNoYQyonGZIrd6u1cmNe/QbhZXTN3itbpsrMW7H39dmGp
whnJbqLLQQpnKbOdPOgt3qw13Rbti2Y3e291Y+j/hLausCXbGAA747GB/Y0QUXgSjjPxyJR4CNPp
cS1P3ml7wWT7An2VUMwEn91rnAy/bX3kttJzY9SP0+zea+b0OKARZduMdBR4CYD+VEeWS2Rx7VaE
5QaQTGgUXoZ9WWjeH7N3ctVLU+ZUQbLMNcNdDpQWVh6qXzM44xBL9zZCttY4NOQUVFmYgh85c6bY
aZ9HRxVnye6MS6PCbtCoWVOTGtnZ53SaTQZM0UuXJVGmq/aCbLGQ6eIDhJsAavHaEw110oC4A2iB
yW/vMw0ls6DNozwYf759tS7sBEKlGr3S62gx9O9BKThOZyPOVIx30usoAFscUukGlC9er5Q2J+aw
ZudZd2/JSp6T2v/QjFqos/QMYrSP4FYFAM09l+UYa0W32x6hdCaR+UbwgkMFJND1TOo+WxK9TPia
ZQ+oPZ4hX31IfOs9FxRYlj0ObUKBRXSHIH2aAayboERNFpS5/sz0t0dUiUnJYLCrwfUGIAknxRAG
0xYps82+QseKCaVSRzutw3TQyvm0PWeSfQ4zLqTGEe6B7lk4XClYMWvLxJzls4di9gyaHDdKtcd0
/LVtSDoeEDxwjgpIzYsIA0ayKW8pmAvMvjilzDpQw4nMwVVUWSQ+CUE3MADgXeT6xMK01YYNKjtQ
CZ41/5hmB1VpXjqKf58XxV3MbC6oueD5RTQw0S409L2fzDQU14PKinA9NADNpXkJvorBGRCZBKGG
BNjSqGIgWWYSjCsgmIYeE6ASIk2W1oNjdUbW9VyMXwKt2ncsiSqbxIWzhgzM7Eb5bJhdaOeP23tB
ctVe2RXilrQNJsehWCQHTYpZm4GT9lPSnpoVFLeZ6vqQ7QgLgwPhHHb6qxfmwuZV69ikfUC551tV
N9GQT5/ePh6g5tC9hj/RpC4copG6k+na0EY06Nd+7Hc6GmGCHwCrxlqlaBmSnFcPrX78xYw8nCee
187rWwBOuxRMLIjyfWhiJrt1RPfi+o4SMneiLpBkIFBD7+K1N7VTG7n4FqmMehl25WocR4Bpgs7Z
bc/d3zy08Ga6siPctI1LR9KmFqBsi3afaE7U9fV+1odD3j2BV/NgGVVkJ2PE0DyHstNx8Ek0typs
MfcLW79C8Bu0gFA7CIJxO1IrtGkb1SUq5vNtuX4JkiksdRArrU/bQ+cj27ApYseKwagBuUJg47kD
MgUPqV9E80jvx948OO10dqkiUSg5Ch6iDPCswjm+5kCamqKjDUFrOnZYXJIhHlQPYIUFcUhjV1jM
ogGCmfweyMjQpb/fMWeANQCmBgUJvHyud+VSWmRClic9Gw34meMFcmBGHJQfu+kwvQPohWLAP1t8
sBdvRDIF0P609PScLLvUuvWqZ3tWZLolnhAmkE4FqRKCCbE2NJsoPWSBg2fodGsU+6q8BxmK/cF7
TxHqypDgcpndpwngIngSFCzUxzFc9HMRPObVXaOzm9obIyjMREXyeXu5pPvhYnzCcmmjkdoJL69a
weNKoNHzY/v7qvkTlgja5i0opfD9Pt955rF3I4iVsN/B2xlsOYAd/3FIG4ppwo3cab0GQcYa0+d6
6dFfks9ktj/lzKbhtFD7VIB8L3z70PC0gqgzrmasnWBy0hufeDMC58Bp0gd/CdI4g6/kBPxdVLA1
2AdT2f7ZNiqJPDzcYwGovkDV+ypK6wfbHCBhBqMQbiX9D5Q0fySp4g6TGkHiCiUEvBXwx/W5GgzI
lYGePgWJ1Q8aaGExfwK5rWL6ZDsPDLC8yQZJN1yX10acZqbusOBZlRRDODskVL3bZFsPtz0nfnQR
novBU+N7gwZgY3ZuQ2++zYNbu0OF58vb41lkdwByhBQPQCrim8ZrgTFviwZvGv2l6G+y7u3dE0hC
/DMgMpfCydnTqtdIe7i/cm+X1pFVgrsoNKtoduLt3SVdEzhtFPgxInCwXK/JWFZDMNIUL3ntRtv5
vuItI9tX6PHHvYK62+uiGwVR1dh0vvahc8F2tBCA+0ECejdOiaoHRBaFXVgSK26gKrRo2gI5wPuP
1uGR1TSChHVYOW9HnUKYBTJqaGcETER8NdFFT1y24AryU8gVQv/Fv0XTeqOIx2WByIUV8daunSoY
a54v8vzqxbTYQzs6R9N2ntPSPyLmjYLy1/ZOkC2ViyIWT375eKoJp7MzadcvLq4jjx7qjIapGVm2
Yu5ki4SWIGQsLVRjXpEWumtbAmAG3IU5rqGhP9QG4jhvCH1jtz0YmSFUL1CP+asULMYkTKumYm5h
KHHITdKmSZjZ2gHEsHHaru8oyCFc4CkWbAqoKwvOMw1cBjYL9MC1BqQkMKC386Py8u4/A3y0F1FP
gHZqh+no1J0cPUqhQMHe4QZgATRpNlDu0FYTMlErSROtTW208RUQ89CbULG5JOsBeAJQhFy4D32J
wghSZ6XUZxw/ny1VSHFEW9OLvJT97ofv20sve0IDzMlfZNjOqFwL74Z6LcoxcVG/TFhy5/ftb6cb
owyaO+jcOqbpemZ9cRMQe0dbpkoTSN4sl7ZFL+RWc26nLWyvKPNY810NfOGk31Jt2jXOS9fnkTUp
PIXEg8MkUte8b4dnfq83R4XcS5BWSPl2OfR6lsOsF9H2jEo8A+j1sTeQ7seciodpaKZgDpIebUee
A/nCNLQnJ64CVZ1WagZNIlyKGtGOmLtGLXLO9XJFes1yb4zRiHw/OWZ2oIjvZfOFqgky/VyJGvLx
1/MFYIjbalxYwfKOQwqJG0WUI/HcuOuAvf6b8Hr1HKo7RgbsShRiyjpyukPCjuB+Y64ftiADqh1P
sTqSoMdHMhJ5Abwj0dUpHF2r7gZ9aKwSz+Q2WooSlXTw6ZhHL0uPvbfb3grSw4UeFd5ei3IgaGGu
Z6+lSd8VQVee9TYNNShnZlUQZsyAW5pCE6o/wQjpx9+1o3qW/e3cFZ7mHK/JkywBarnisUYy1MsG
E5wmwLh5twBbVWHW9/YtreYZhJV6HbsW8VEGa9soQV4TklpjGTJnWm58twaZoNvcJXlf9CHNvOIJ
JA4DOjfdYNe1/u/MW8jNONnzjiB+VQSMso3NIeacQQ9eVowYGtMfHX8gJW698mNrL8BQ2bgmWhWA
Spa3QWPaf4bEoMEtW7KAua08d24wh62en4Yuv/Pwgm0/DIQdkYm966cmnqEPBn21veZUpwGio9t7
RHbAgN5CMp7TBaJP7nqLuE2XMlAs1WjBpocp047ZOwqPEF75Z8G8tuDNZFxHDxaqNhz021EluClb
MERACCd9/INX0fX3rb6zKhy3+jzW601fffTR256aP98xTXg+2ECzgwhA5DojhlnWlp/UZ4dx2pK4
UuFrZI4IGkr/GRDu3LyzrYyUMAD0y36sxt20QA4Mp+UP6kU3U6/X4VJrWbw9LFllGtkFNF9ynVkU
BwV/NAP73PlFUEHqo42sIohSFxxi5W8nb0Lq3RTJLmAfXLfae92vHBCjbfOypbu0Lmy+sWKN4yQe
Gt3IXdIHu9pK9/6gAnlwLyf6IigLQYILz00w8vJfcRGQAW/pQ1sgrZFDGUKQwBwhuX1Ksg6kB5V5
mpAXKHnF3fZvVpN9aRbz1p+L+3ZMf2+PVhZW+T7HZvOGVLjG699BLS0b67LBRu1AWmQHPdlpKSU7
8NuNYZZareJoS2YXbOpcvgOQLdxvgvfXmtqiQ9A2KC83ETCDUe49GezjmwcF946MB1gl8H+xPzjQ
m3peZlygQwGgE/CBIXUhnz4iMoUs8rYtia+6siUMaC1np04Svzwb9d4OwtKMtr8vOYMYBigDeG4X
+rBCLGqNaPBzZrQoFtZTbji7hNzR6k9X3Y/1N+hCK6wZkvDz0pwYCyRjD3B2AnO++WiAWLs7GSDo
zap7Rx/Dcr7PF0iVfCc+co3LM02flnmOG6jQT99Z8qdx91rwZ3v80vn9N34xSWeN1srQYlydZ7Zf
Hw122v68Ynr/+qLLc2hBfbDXygr8CFoUrI/UhzrkI2uf0uRzpX/bNibhOkHEeDEYYbN4jTEwN8hh
Dezry/q1T2/J8k3XfhP/dkhoqCW3VTuECTWjtvhQ0RPKQmFjK+J92Rm8/BV8yi/G3BkIX3C1V2dt
eB5JWKXhquIBkLgVDJSnhFxe6vb4tF+YWDwXiuoDVq10xp2zantHr45lYH4AavC4Pany0fwzJRyQ
EXKbjl7DlF7d1sUQLdAXUXGeSCJkJBsAz0TdDIVuMbkJ6BrJGwfemvhQVnW/BZMfL3dVNKQv24OR
7XbE4figjUY/tLBdz1s5e7jQfFx9VbEnEOrcbX9etiyXnxfCnsymtDctjKMrjnkV6z5YbAF2OGxb
ka0IYEq4vnXe7SVWTrEpAmpRszyTLNar09Qfu7dTySL7c2FC2F9VMKykbWGize24Su9bHsu/QzIb
VtAYAeQ6OrF0setO79zFngwPD4Yw9+7S6h1XB8dy4ebFYwipn+vF1vxiRPvrgmCbjOH8AG4OxUNS
uhB4MwBziVfkq8ZLexwKp9MnPBvSGoJFelSxO9tVeBNZuIYYEe2QeHajAim28eqGyZYmxSwR4t+N
Rn5qdWC+nTUiUGpDHg30nRpU2lPQcnbNc+82kRkkCnYF2cYGLQG0ikDX5uL8XE9lZ08tmaa6gsTd
qO8h1ursIBhXH8saiqzUZc3z9haX2kPUDQAoniegCLm2x+ygsXtS1eccM7ogM3Ng2VcUqratGLLb
CQCH/8zwn3HhRnl7iBXMoHQAE+dNDV1jP60fqjLbNbZ3m4FeUs/KuEF6KPPWG4uYJ9ZAgsBm3x1a
vFCzehhzsiOWe+92/kfFb+OuSIhg0TGELnE0wIHUUMz28hSZqS9JdUbW96fbUYrIFR23IyQhb9IS
XCOstMuw0xdImBrFnTt0B3CcM8Xuky7Exa8Q7jJDT1YTGs5wmAv04D+vehuugLMO9qd3DRfbmzfg
YtWFw5rheiZW51RnaynuNSiN65VxsDJc2kVDIPSdPbiz/dR7y4eybj65iypQkQ/0P/si0q/KFnDG
pLAfzM/W/JRaod5DMFKx42QeA4U13HIeP0ui687buuuoXTYYZRdZ9KFBH7We77fnUmVEcN6DDXlo
vcqbM3N+NPSosZ+rqXCtsgubE1KiTgw4zas6azcsgZembn02UebXu7tFCyLdnY9addP1rmI8Mogk
IKz/rAnXKmihZrtrvPrsZd9Q2kGbVhYhSR4yC13uRRalPSij6xvbvkdTr2LFZC7i0rZ17SJIZxO9
NmG7GJ2wtp9ZkEVgywxdHL6h+ITanOJSkSXwrkYrHDkPOQA96/36nBhQ1x7AQKg/G3OzG8dHn7em
dzvDhvrPmCmmWbZtHNcMOKWRjrZoIafC+jb1qpUiZ4NmEt+6WarvxqiCCMs2DhL+2DPI3HCmkOvp
nIg3kCWFx+3W/nl1gtu6MW6o7qKaNXunPFFiOGRu9NIgH/WFix/AxN1OIHs/j/0+70KwX65WPPiH
nLNWh8x8rNwjfQcOFQcDEtPAuQKoLrLRLqB7MBYfGEGvqiOz+q7lz6WK5YrPlHg/8HCAl1TR6y8W
uS13HSdwJABIrkXloTV3205E+nngGfgVaJiv2oyCyk4H00XLVAsG5Jrcd8Nx24Bsu3HU6d/0FwoK
wk6oXBrQNQdekzlPrD1pw1NSKKIW2Rj+elow4BlIwnCff7H2tKVz4VsQRjGb25p98XJFlknmGxAM
8fvqr5wl33sX30/m3GwzhiE0IFBufScmo/aIJBA6Odaz1bNdvdZP27P2tz1FXPZLm4IvLCowbXc5
IMEQANhXTRmBYeiQtjqoQ8tdCc7SFJn0sa5idG/t2y7bJ24eI+2MZDPeU35z7qo1yvF3Pm3vaprd
gV7l1DgkxmiijGa/Crvc5eZ4S0ENrdVd7I/01A7BrZV4p852d3q9xttjku4ECx7HxesdPT/CMgGB
voKglLdLstPY7rz2UL+dvBesGMjg4mkErwNU0vVKIUouHD8n6FweY2SRNFdxWqRX1IUBsTxroqss
ZYAfn13HDx3rtICx06HV3tUeK283DI9U+9mDuE33VbMn3YT/hiZmGC2IdaFBAujqUYN2AgQUvY/p
fCbDOWlpVKloGqVH6sKasP3qZHJNCEJCt42yZ5otMStL1bNKmsa5nEzhznVngC6DGgXTxC2PzeCG
rHfC0u3DPLdPLvgCu2b9CojFJ9vs9kXtP1YOuqgcK8pm8KVP7uft/akaM//7i2POStSkfF6/9XIw
9VPUrlbFnS89ARezyv/+wkI7JwydJjjUxjCFS3Jc6ZOlAq6r9olwylyq5aY3YuWKlkWJ/XEBCV9a
nZaS7cv2pxEo4ibVpAnRxFBSh3gJDoQ23lpQVyk6RbJPVm7EmcbLHlw3fyvr15OWFuBBXQMsS2qi
C7b/mhQfkbDQk4fZeGzYg+88aesQduUnRr7UVRdW7c4eksi2aFixQ1t9NdofdN43naJ8bfCZfOWi
L36Y4GzyxavTbsEPK90H1haxj3aAtD/ry8kclphYAOy359H8sZJfevOddfss+VMMp4a9bO/b/885
+r8ZeiW0DFaDxsgreL1qNaJOcx9mQAjD3Gj2DmKflerhAB6i1O5jbaaHFaqINn4uiHqPRqLfIIj5
tf2DpBMDITQHAEAgCMTXD1sgf0cWNEkPyxha9IQ2iuMEWcHBUVz80vN0YYifhYvztE4jxBhnNBvZ
5nLToPY9NP3tqORUlx0p4DHRHQ+CNQCAhGM7F1qSZRXu/8VxInQNDu4UEQfijJAxnfL0UCWq5m/p
3ro0KZzidcnSfu3h7auBRfm4D/xvM3LdNHgscz2adfSglFk8D1/nfI9OqMjU5p07PQwtQvpAxVkv
fapAFM4BFy2wXK+QGkagQVuV91s165eFHKDSHdbTcSQfHJaHjHy36de5VCDUZI7l0qYwA66ZVQbj
jsUJ8iMJszU7bu9S6apeDErwXE07JMZaYlDORHZoZYsa8hK4WrgONDbs5zE9bNuTPYkQQoKN20LB
8hX7Kh3GYvYW7KKe5AfWzfGUOCgCTfcub4kpTcXw5PP3nzkxUrFMVoy2iR0EHjUC3DxTDEd29jww
YeN8A5EE7pPrs9eUoEj3dDgdExhihx0cdDjnzX57zuTn4MKKECJgL9vjCOzEmTBUWJYn271t6vIA
dp25f27Yk118SMy7wjJCj3wk4OdNhqeZ7uv6tP1DpJvl4nfw2b7wNOD5MLWE4new9a7+HBQRG0Ld
2vX+neupxqyaWcHdDKNuQiAZtrLsu1Y9MucX/Geefy0XAlXJz51zpsvBLb753YF5JORNxdDu3R6v
NNCFIhtWGAl1APuFiV9ps2otiJ/OVvOo00/6MkQFPRaFE4ImOQoSCBF6dui6j4XqXMrAM0gc8CYu
gFag4yyY9ley5iDpQ3NVNXU7ahv+E2XLt8IhdQjagN+u21U7PTOSvePSAmDs4k++mP3zmDc/pmJQ
JWpeL72JAjvmAnAeMFSKrCVQw5qGuuGOyFlCK3/yV/+Qsi5s6aNRfLZnVQDHHdt1WHFtT1j+ovTW
dGgx85352CQfs0mDMtFerRjx2kHAToB2U+C4sFYiOihLGM3JDCRoMUagdkz8NzuI6+8LDkLTabGA
KxsPFj9KpycwYqpYCV6vjIGNgtZFD0odwMAJ73Jvmr164K2Svd3vulQ/Z5Cq1fA+zvtyX/VlPDLV
u1wi6XRtUxgV7sc+IB5P+ejOA2BuO1aau6rpd76+7DXKYrsuPgz18H0ukqPe5jEusZjQ/I5ZZrx9
RlXDF86J6zOzmfgbzV68EFJPUc7VO3tIkle7yT/q5Mu2PalfuphuwQcaGms0ZuIC0wfcyGA1gBDM
n8Wrvm+bUQ1L2P8+yya9GPmLoj82VhBX42dCcbckXZTqKLPCC2wb5HH69YG7XlIh0nCajkJnDjdl
njbPSdf8quf5lCVt2CygmraJHY0N26FsdnyHXZRAdAs95ggshe3ra9ZUQZsDmb1svDeqAd1m5AVy
eLu6Km91rTnl5Rp77B1dsgGSL6aFrB8ULURMXesBdWs06Go3g/KYr+2pA2KTAilFHEcxs9Idc2GK
L/XFrdlmRpvYGQ6LVS07ZmhPxjrGrKgVULPXHhMLiF4mz9HRX/yqiljPNLc7HWbKhoZDfmsCSFPv
ehXG67XDvDYj7JNmGU2iBTBjJvR7qdl/itZTjES6FS9GwmPIywmz0qSeVng0EHzeZ1Z2Z5KxCrXF
YYBXoi216r+s5bJrFwgBb29G2eBgGK1t8NqYSeHUpeCUZdMAxRunLyPoT4RJp7gPZBZw3SApB2g0
dKwFdzWRsTCYDbi315zoAyn+x88L3inotQJpI3xeq78t+fdEBemS/nxO8QoUDp6BYmmcThp+/oqG
AtAPPORpj7v5PZUZID3+MyEMAV2NlTUagPfbfpw7Uc2iTDVLsg12aeLVMrc0H50R8TRNbgNwyXmE
hQmqrfUyRoZd/sY1+kFL+2h7d8lOKMRreQkeBJ8glhT2dbqmfZOtyPTlyJeudGdZ4+dggmhlQRT7
4LUpVDEQsKF3BoBC/HttqoFyJOjKIbCGLQjUa/6tQ4w4JN5j2/puvD0sSZTMSyZ4AFkW2ItNEbOh
5fUaFFwWCCzv0br+AvglXJci1NrDMH3RDYJjhCycm+8KTZUjkA4ULJ0uQvSAC9FcD9Qb6WraCYFG
kDuhexgo9kifiHVA7NwboQsWJZXF1+4cowVUA9JsgIOaYuVwnoCWJybSLd2kfQIVObStS6TgFEkd
6bg4M7+P0BQdBoKfSKY16SBUAoq9BXrEo9PvKsO+qcbgzlxUdH6vjwNGdGFLOHGuq62B0+MuLL0C
igzabVmbMVuCPemTOK/rnU67x75miiZf6RBx9/IdA4VbcduspUtc8IugPXa0476Z0a2cTmGQ05uy
gxTd9iaVrRqkv1wHIHDURcRs3JrMxGkbsDWZ5FewAMOLk+5piljmtXdE/ROJob/Um/qrziSzT4wu
G5Dyc5Z1RrqxQ9m1U8X7MiMmb6rgAirYg8Lt6JnjMtkUAVPrP6PPJnRqFdOFbK4uLQgByzQ5ZeJx
hpwVZExNC+wGor88sXZvXxKobQG67YL1+pWaWGomaIYZUdNdk5tOOzVuOE8Kjyt1TZc2+B68CCVA
CZfqPUVUu7RFOAcQNvlc90vsFocEUqaT+ZjQh2UeQsP+uD04PkfX4TQiiIvBCasEMlGjWi08Swqr
35HaDjP9JUO7MVlLFJgZaC9U+0K+av+mU1g1jRppzxxYJLnzcaz7Q8equAAxn+IkSbJR10MTrrHM
G4DyX2Corg9d+lEvmihoj4b5J8t+9FUZd9XtZH9G+2hoWzc1iODtkUXWePKy5+05ljmQizkWUUwt
1M0gmo1Ckqf3WahPzpPZjDdlX+3Hzjxt21KsZyDcM3mX+gGQFai/BA/GcofCS6CXYYJstLu+eKrm
Z9W+DczrfZsPLLVbB8+/NfhQ5r91s0c7GTYs+TlCzzppwDzT8M6On8b0uD1QpWnh5skhqmOaE5/V
LtbbL0DK5+T3FJyZjxs9ebHWe+i9hO5U/W/uQATLGGgUKzMNQw7ormaPxDjNo2Js/NBtHEqx17LL
/+9QIir6XNrmKe2zY5EZ4TxW8ehpipMi99T/nchAcD5rMFuJ7WMmmfEHbPHhwr5ur5Xs4r48AIKT
8TPNKYIeHlSz3DDTwMdFQY/McgoSkux20PyH0abnaXwHSpe7ADw3kRDE+ES45v8j7bp644ax9S8S
oF5eJU3x2JZbbCd5EVLVqEJRpET++vsp92J3RhZGSC52gX0Ido5JsRye85Wpb0utJshOLD8/VEYe
KqM+MCGisWkj1e0r80SyIh7qfWnd+uNGz3H1M0IfwoT+CPowS1y7MgzmTDUOoEBPpjR20ypq5Yur
fZKABV+f4fVQc+PVmRm0S6Bmk5WdEB1eCiPkCs1oaOM2O+Ru7Gx1l1bPF+im/l+g5Vlme4U+lTNm
I4WMkPHWtSKc4ad1dmfav732+fqwVnpZ+IBn4RbHGXXqsnKa2boxeCENUI11C7ftV7c76dZP5t3X
5XGkG8/61eP6LObiTMtaqD20qJpB+tg7UP/OpE7Ihnsn2MgrV7fdWZzFASatXM9hjQt8gYMK4Bud
fl6fvK1PNcc/yynsEm9jamIc/dTveGeGFvV2nghiCVGh3mzjvAfa4HrM1cv9bEzzv5/FzGTgNw1M
sx8d95jD8ptEtRVfD7G5JhbHVUNtrhc15s1R6qHxizhrnCdmFSdIV8Y13pKdrh8ATjgak9yIvXqQ
QbAL2IYZErV8UzUgSetQ/MRB1rDIa+4yILZgT5S/pKXY++n39u+NybD+0ViFAjea86BNXs7nWKOz
ClwZzOYzY9/WwbexLmPU6X5dn9N5KXy4cM66JoslDylIW/gNTipSdtEYfOv+3s9+Hsd/2zKLcXRG
K5Sb4dIctPp9GmHi7Wbf/34MeNvP19isubBUmWI51D8D6SGTLdxdizK+zja+/triPo+wmCUuNZ5X
0sfZB2WMAI0S2+oOaGteH8faUQ5qrA7+jQ+6zxIfqXjnlUOj4SiHnojZ850cv2gZC5VtRRXbSBfX
Pvx5sMXN3OJtWJoMwUD13/fFg+Zv2SmuRsBjE3Rf1Ac+gNIH2gU98V0kF2UQ1hwovz68PmFbERaf
pSvIUNPJKR4/Beq19N6u//rabQAMAIRr0TwPIKRwuQNTD3qvGTCxjyxstaMcIzRUpy2ew9pRDQlM
E+9+VPk/VFuVLVx4cUMbq6h/dTW2YFFEkJIMK3QUmyy0yg24xuoa89HIwHsWlLVlNSqg2Vh4I+JJ
LKyUfu0MOyr9z61hH6T75foErn4eFGFnC8e55r+4wlsAop2pQbGBGp8H4H1+Xv/51e8DKjeKvPCn
gSnG5fehqaURUuHn3dHZacMUK9uDcHsR0XEj0tpHgjIDMklzlhheJpMUXWuT67h3TOFEbITGoHbf
tLddP86triTPq39Y2LC9AmVct+HBsZTu4NIXFGKeqKA0sQiJHl2fOXN1QCgC/TGtmC2ELqcuaEma
1m1ZPZaS66AwEPRGM4VqpOWggzaNKu4KqNmhwfduANT+VTTQPsidlO6IGlEeyISK4A9uHEZWjjsN
Am8huL4d9E3k+FC43RiqDDzbNDB+2q1sQcbruhjCz2AqacGEhqSlx0Tj/hfRpWpjha+tOnTf3Nm/
YgYwLxKRrhy440J6+FHLYZCiw3UN62OrDbN2IZwHWWQi7UQ0qggmECcDrcrQR8FutP7hiD4Psjii
pdcXUKNAEC1s/P20xVtdnSjk84DKIaf/UJi2mgAa/nlfQbTDZSedOrAtUVq5gVBZ26W2DyGr2ZTM
QzXwcqnZsrczAAvB+tTLk060sBbNDjSlUHX2xq5Z/SiQywIFCr0xqDhdhvJ8lo1O7pSPut3J4+SS
Fvq7qRfqXlccr++gP+WNZd4E4B/UzaE67UIv+TKWRTy3IpoNBuYAEpCjsAPqybMeHLuBk0Tuj37o
W80E/F3Kd0ylKOBNzP+Mqf6iy6GJdGG3MYP20Y2nCRtrR6hQdzoLVbigT3Ab9bGlaxDcGfrxMylg
GVv0vTyBSd2HGbp3P1KpixTCUr39QMnwRRcyvw0mUcd4WNs7nxRgS9rcv/fRCIhU7nuPNe77yJXt
Z6hVTM+93qiDY/HPKAB8k7qsno0MTMsSMKNb6bvVbgD5B+JLSK5l9V2XNDsMqpwlcYDwaqRCgcWc
XkTel/Aw5ubd5DlpOOiFE8KlKIH4t3scW88Jh7ElIXg3RTgI8kUP5NccMisRevhqn1dv9fTJV08t
0IPQOjlA8Ezuq57D8KVRYZ6WYzwCvQRzUyYgmiSjNnOitIUzmGf4hy6o65gyMC2t1gIv2kbRqbVI
GzFz8E8+YGARRR9kX3Yt/ZcDAD1YgOpAy/6oeMNbongl8ORQUNkw+zpS9nsrNo6ytcv6PMh8jJ+9
qVpOTEayvASkWo/gkPxmkmCnatjJjNkeX3xj/6wAlGenN/jWmsA/gme0iEcGjHUgQ/lYmoMImyId
H4Nca29aN0hvWyzqyMjltPM0M7g1uJ6/MIpeRtTp03gPNqy7t2hJThOeaIchI9bG63ztvAKMCDUV
SBLgVbTY3h3xKxD6XfJoyHdwrNLX61t67U48+/klEJMYKNWqHD8vixOdTgB9es5edDur+NEUG0NZ
O6l8QK4dEDaR5y9TSza1OoR3wN8mbvqYedm9CxFoTrZwHWtnL7pmQJAAxoqVurhAeNlmBg8GkHhn
FHQD9qkd562z1/jGcfinpbM8Ds8jLVaOCydi9Eo4IrnZQ8lHPeSaeZPCKdSRRQR8a1wxEgZsPFqe
2o3BkOSm9e7mU2TJ7jiQOtZGMx7HrdtndaJhcIEjGgqayKgud1Bu6iwd05E89t4P2/4a8F/OlrPQ
2iaFFMB/QixSgcYyJO1KSaAx/21gL1nwYHb7tHrOoPN2fYVuRVp8zsxKVTv2iJR394Q8CL73JtBT
IrYl8rM1a4uvSaBrmZsUs+bYMgzqm2GaibUbSej64sS0zWkBWCOLG5SpAsKiDYOQCWp66SQiD8DD
wrtB02Qj0nwwfFyc/400Hyxnx6jm6n2RtogEHoIeQUujj8pCWSczLYt9auHwLlqYv2Ydrg5dohV0
/bOtzSYgDi6wm6gIf0hLXAtsOhnQ8nEKVET0Ni50UASr1+tR1gb552yEaOjs1LxY6aRJu9LuUaIo
bJfMFNHxU9DrqNH2Pgn7wXYfspqLg4HU+M51G2djkCtrEzBgpN3QcUHJavk1oQnVQYq7hgaVAzSF
Kdw7lZY3aeMcaem+N7a2uz7cFeUmCGuhHgeRKOhC+Ev7qdSCyGsgsgkYH9jGVdOtm79rnrEvWQI4
gpbWO5Z/pkEfevT3aI9RoZ+6/odvveDNEGKtgG5cPBj+lqTgx1sEuSCMaPBMnF+Ky8o/7PS0PMtS
mTTGu6i6nUs/y8ICdOeXYvapC56vT8PHacd023MWirU1ayxfLu2JupWm2bpMuuJ5rL/T+guB7nVt
VLFufLse6uMCuwjlLN6MEKzuW1cqmVR1CgzEPih3FTCevvfKs0cqY2jmXQ/48b7HrgGXGtUXaG6g
4XU5NoNoZg5nCZXU1r4Ucb5xB6/+PFJdKLSic/Kh8tIRaUnpEJX0GYlb47eVvlz/+1f6lBiAP+so
oQmEp/zi4xBYvaFeqcmETw/2AK8d80aT772fVMOe2Y+1/YuMT9IZNq6J1YH9N+yfKvrZcdcp9GW7
qlQJkEZu8Jz/A6IJgtQAxQAjBjgVTPsuP4woHJJ3JfDT1dBHNr0tipnGd9D6t40J/JMHXZ7cl5EW
F5HrSp4XVQnySAMCr4UO7N4Z9e9W1vuvNZw/oR/Qup973ytvatLZN5XtdjGHyN/XJlX9d8+jIOA6
+PP0yWP7AUQwcDIsua919oa3opMALQMFgqJydwAWe69Zmv2suOfwqFBO+kMFuoQQ8sT2PqH8s1V4
n0remlHH3OagwDRBGPTBd1kZFA99a5q/izET7OjiQXBrClW/+gS3Wcdd+P2NqX9X1N30TOu6R6VE
G55yX3vLvSp4godGvQtIqx+InFA4yZoqT8bM7Q/ouTlVCE8Da+fVUByKROGLG8EqiEG7uYZHJgd+
jJhZFgqAIQ+WqIAu5xrsHDLb2ncs5bd1PnU3peHg5UiFOtnumN3YLS67Ug35QcOCgeg7qOQM8gB7
QagZZ4OZPhrI60FpAEfHtCWuj4GxyLSKLAi5o/ufx6bWHvKylzR0Rkd8H/2RnHS193v+Ow36bzaw
r2OhHVVpxR6UVp7z0u1vmS6ecm2wD81E+U3pttMubwE+AT1Ax1uOykh09hB5kDR6SEXXJxztmC+O
WWg/WxAJ9sVUihc70LRbFVAVSWvwvlJ3pkYUQ/3g9LI/VK4s8YUNJSNDOvnXnhv+U4skAJJTxU8F
tcs9U6ipQTy32NcdZTszyL29Kpw2Crx0PIFxAUc+q06PYx50eMbCUwCAAyC/WnOKDKMqb0BmcfEr
o4j6yfzOW78BIV+qWDl+HiPNHSKtQb8+etULI6q0qXrWB69+VW3vP1dmW97n0JAKW7A9bhsvMx5E
SqCBkfY1OvEwX+qMrHunNecHiRUUEejAHzySOveGlYE/ACA6xOBRXZAmg1clLLPBLPeG0HCIdyJO
Y33TpaX9NgbkikEJgQAXBNCbvq74TrR6cyi4jskea9hW+GO5474OJwPZDntPM0RsOozfuGlrnDSL
9wcvg2hskeI9rkmDRpSlIjLL0jy4NkXmVPvOxrn/MV+C0RXUeJCwA8L4Qc6y4gCeGsLNH2YmZVuz
U2B1z8qa/rowNYdBtQgNFw/H/+IUg8d86YnKyR88w4hcbEnmvlKJyuW4cUd/THQvD7HFNWCnWuf1
fVU+gMK1N4PPtDgE0KRPgx/Xj0tv5YZGQR/KGmCA2rN0/OW5jHJhNlXNVDxMVu5+o45X1rB/ctgp
tVyOPY3CG7dTf+fpgzriYnQxVjOIO5f2J8+ognCqKw3G5V9RNY0cuJrcT30JwRT+pbN1WPN6w44X
INuPalCPea2P332GHWC6xZ4NoxnBeMWMIMBmPzR4Rx/gijztyhEk3JLXLKY9ae+HdLCe0ROiB81U
6V6kMByZTDU+FlzT4o6Rdxmw/lg4qPVodunFggvowkJ2+lDWHf/OB9Lsazf4IRu4FWYUbWxPFUHU
Bql1LynKbH3g702Hs2ddqnHnBz4FOrByxQu1KnJkfZ0fmC7zPfMnZ2/3UCmwpM4PAisAaY3W51FN
sMInaLygda7joZpaIvRYMfweCsMO9VKMh5TB4iivYBBLCSseaoN3UcNy+jQ2cqtYv3KdX6zTxR1I
K6pJWALmDzx4LyEoQQAoub5w1iI4syUuLJzgNbEs0UoadG7rc6TDxhRqjg7rh42UZCUrBvwZ9FMY
cuMZsESEBipoWakXxYPScEr5CspNTdhrWogKawxp48jcUj9fiwidNABigKcFa2exF2qJt1LBOuxu
4nu3SC69O+Xoamc0NEjyzvWrUCcsf1GD+ffWEJhDcz5UAKRHs2h5sBQt0Rxh5A+4gVpI1oFv1kCt
7fo3m39kmRmBNIxzG386lPmty71uphmQ5FLlD+YYWwK6oztVxiA+lvwfFsd5oHnxnGWTaVFqCjcb
AomH1C7Cpt54V6ylyaig4juhHQUxguXLtckNCe9YLX+glkpymb8SPgpooI+/VTE+pbmDerp5D8LD
HcvHXx2dXv9+KudqJwDFswDSkonAap8JgEqKB2J5922aw88jNd+kR09BQw5Znj5dj7c64PMLbtES
qSZaN43uYYF0XnvnFsN0R1HA240ON3eqccpThpevCJFqBg/W4Aa3XOXaCT3QdNNhan61LdYRSqlY
RfZ8daALffl5Yc5V2pDlTBNPtbIIc7cODgyCEa+OWVshhSNM7A6MHEXpyJhxj971NWG7sRthTTvR
8gskF4x7WKGnOwJT0Ui5XfbaGl4dBwKrv4fx8T5N9eDYp77aI3H5DV4NvacBYTfZkHU9MDwG2VcO
Fc8NUe5TDsZLZDAi78YcZGETlLzYLbwpRrMFTQQVVNMXiRX5lErhPUGgNvud9n77KdOR4f/9h4Kk
no53NWSx5rLG5eQQKSrdT5WVmAaVh3K0zNcawknPnqnqm4CCiuuiPA83I7fbZyX2eE6LYG8qI/t9
/S9ZOaHRoQMkA7XcPxJ/l3+I4UtrzLi0ko6QU1G3p60C7loAUA5m3ghUbFEpvQxg0qaqMpl5SXNn
OA/NFpdx6+cXq6wetalgFhRPBnEi5IgW2fX5mf//i1U8Gwn958+fU7CzQ6oVNjFAx/YSlF4b8ROq
3GzLmHmt4BRAGndmls+qEEtoLjjStiHrwk06j1Qp2LuaBzmbAm5dIPSOHt15kI9/motV8kAL4DDR
vutOWgoKOuuzZ/g9huAmWftKeO1TqRn6TqBv8s3vXVCCOQ3szxDB2ILCr0782R+9mBioM5akAo8l
8bzn6qbv/w7IiMITTMuxZgBTgN8NesmX8+436O2mNjcSXsFkqWR3eIW9/9WnnUM4oCECDYECivUB
eyGt1pCBrL3Ez00eBoOWv+l5OiLrFHwj1GKy5lAgPgKuNjtHzZ7Cl6MBDVcbcQYJvBOzoA5JbvPv
hYbX8V+PCKcK2H0ONMORpS/yA2Gib4mEWCQc7JsaPulcvOfGVto4f9mzLfFnMMg9IM7wR5d6CYMo
KF6OTiPHJJ2sHYE2F893rn438C3e0mogWH/g1TFz7JaoNaMf0lFXw5gYBm9uOjjg7vIeQmHMz78Y
2BLx388eemb/CbeYPdp64NO5CEdpGeIZFE8q29nOz+tRFk+p/509ZHGobqFJ94HCZPLG45CTHBMx
zt7R7sGXiW2PYVl+Y4CyBXYPAFC1vx50cYr9CTrz9bA0LAtq8otM34M0wdT0E4JOfTiZj25Pw8La
6CmvLXJvtklH6ghk3gcHAFMfLAaETmIXXqjeUvaX3Kw/ozgPsNhFrqTcxhofE/0NTuOhvbeNLf+4
+Rsv1/Z5iHmMZ8c93EokIQohsqMOiSPtZ6RSVFO+X/8cawsb2CsosKIlAPemxbu90Qc/bTmiKBFq
wWGCq8be/afZmh/sgEgCJWctvnnmeZyNeSWSnAV7FKRDifzTdn9dH8oSOf3no+BUQ20AZwKkNxe7
xh38nlYGCJINw8bcF2DqCFS3ciAzbisHSlFvcktHaW2hnYdcjKzQAGe0slYk8t5qd2NzvD6krZ9f
fJ0RWSs1fUwcy54G9QCn6+u//3EzwmMIQmJzFcoDjGxeHWdrjI7WkGo1H3FKF1GjJ7391VZ0I2/5
eMwYAFzgFQeKCDCmS9FVH1o5nJStTMpe6yDAok+R7PUegBnPHE/50GrvlW1nz5Zb01sb7mFbqP3/
5Ycs95Lv2xZOVPzPB0aormWZM2jakGQuw3kTQKplX+FFpuDMrsbv2BsoL9s26hslyVD4y6HXG1SA
Kozo2USwu29j1QXTp2aonWNhQNllsszxLbVg6gjqAYu4qWkRcvfyJfftZk/TCu4/Vm7Voe2T9gaV
eWdvFKa6k4USKDuZ2g6+tDxWtfG9aAJ2Qwzlxo0JSWthT28CZ3MMlY4uBgFVi4ay946tJhto31Mj
1DInODV985riZ2Mx6kbYZrlpR7bR85BX6RROJWMHlDOLvds1eLXwfLj1kK/tC6+ukgEX6ovkvE+8
MRCxR+WntmrGpDB0dttYfSj9G6NLyT6fMgqAY6kdu27S4gnEN41Ay5SblL15oyZummwa4t7XYamr
V/6N6cP6NkfpLcyLdjzhOfMLB7z/lMPvBTteqHvPr+kNzr3xc1HOgCcuIFolpdGdRNZNsbQhNxSK
EqI52OK/JXEIQEG6Fo+mRfasMYeYOoy9tIU+7adBlAlpe9DUuqxy9ijtKaigztitlljAeLr1KQhk
1oVWbxSfpK2cnc21KZqI+8N0qXujXFrvJEp6pzo1IAg9NR7FOTtZ8MUh7n1OpI7815RVWKHIiLkl
5EbTZPnM2o7Ho2cASQqXAqh0s/SX75J8N/YPBgU2rYA+FJ5NsjA7NOKhjTvpY/soG8/4ZULfgkM3
D/VvKIziQZoqaoeMud6NCri8y0xIjJIGDW5IfPRRoAV21GhTS2e0XXYbuPxnUVvWU1B63Q3zlIWm
kVYmhmrJjYLeW1wPQX0AqA7Ue1kxC4oDMMIZAbN6CioYvk3m1MF/WzipvZd+2hWoqdez+K6mYgOI
OD2kLoCFIfflhJqh+iHQfUVNhBpVmI/VYKPJ19l7rlqzDPOugOyXmaNzNLo06jxVHSRUJY4WdXnI
eFC84nykh7JCjRSJaZbQQZ/isuyLe+o5zY5qQo/NuqmfDCdVPx0YuYc+EARPnfZFsvchKkxTHXzi
G4epz/NX3+qgxtPeFX4ViTqt7wvFe5TzSAz/yfatyZn1tS+z6iVDp+Wggiy/6Yx6PHGD50kwws8C
Vfk2D1HEw5dx8kkPe+jQ3BYSFlmw6aTvbTuo18aKZK3YUboBhaZcPRi7IpNYOqk3Peke4IxZk37p
5fQjZVb3Xev9NCqNTsHbp1R+ovkZ1OkrxwoDBeN7SrHtGwvOKWjRjCfURaQV97yRUInk6oDngX/o
KU+NEP6DJYDKIJqWwnz3xWTEuKNrAtiqgVZBHxRoUgSao1AlSK39qFfmPUCD2SlztZ9dYNqHkjW/
MhOTClhdsMOfkP52Gq3bT1omwlED8NAEbThC7ed3QaYh7EbTPbZE946k64JYODiVTVNz8ZVBNdEa
w/zkm7SKRnf65qac/jT6zIQdhFfEgdHY91oe9LeaK5udsmx6l7aj2HVsDO6ARnFDgEJYODoAVEtT
q2K/MLyotjugp4G0zDYoiWv3JUgls0Q53hwAhF3eZ53fmgZY0TzpcNzkc5f0L1XW/+QYs3ueDZg8
Mg1z8RjsIXSVgYzBk7x8NTM3JuJrTT5fv5VXRzFjAmZcNO6eRXKpKk/ajlPxhIWo60Z2p23cyB+v
fT2AjK2vAxaAzv3y2TSMKYO9gC6S2kQf8KYK9kNz+IcxnIVYZBYcD36j5IZIBnYS8jj89QhmqAEQ
OPjPTPJYTFEncNmUvcuTYGhP3cDuXfYMqO/fjsHQZ5l7BAJm8sMbdmo0yNYO05R0wwkgKpT2rv/+
xwwfv//HkgCVFhs6Eper1RhlxTmg1IkNWTbh/uZo3ObqlNpiR2yygQRZDeah/owjwEPPcf73s1TP
z22t0LN6SrBnb2p5H4C8KPUi1Acn1Nk/zNxsoYP3HaQTwVS/DNYBcx/g6SKT7FtnHX1/Y+JWMn1Q
HpBOzu5d2Cb+4vdNZTWk6rUpQZP+0TI5lLb8LoJazDMI+9B97oNXu6peNJGdBmt8vf7ZPu4edCKM
2bAaXXmAdhZJ+ST6zOYW5wk3zDfS6Z/AaPtlsXRjkB9PgYswS6iu7fYKhLyRJ2Pt/dYlxLZQLb8+
knkTXqbFCAEPNDRyZtve5ZqoDCoGuEnxJFNfB8vfo0kGwRkWQ1sn/odIOHNQe0ITDtJelwsiYz7T
DL/jSWXJW4+KLBIOjfIepQ0ysY1bYAnUxSGNgpDruQAe6QHugsUhnQZpRy1vYknXju0ekcZIr2n/
NBqZdxuM5rTjrh7Z1QOoCWXY+012Kl2nAwSkr14k3Ll3uVkEYde5atdy1w5TIYab6zOysh8v/sb5
25ztR1u1BmmEYElP9F2VQ6CbjM1JQULJNpp3WXe76/HWvjWkNdERhDzUrPl7GQ9wA18AOcKSjJpt
aGba0aRiB67q/UA2pajmk2u5sCB6hWbL7KUNpebLYD13Gp22HUsM85cafxXaZ896FfLRgCJ2g5Ty
pFfajdOjdUJ/TtZGvXZtZs+DzxvrbGZ7PMWCnFOWsIah8W2O36g3vk6VHkSqcY+W2KIX/yknfRwu
DiJof8J0e9lbnqrZcNJiLCF6w2YMgXGkVgE3dFP2YMzw8rYjVvmARyLAv72TRQEyqNDpDR7h7nE2
vvTa+YRqON5QOl68H8p6AyU1Ebkakn4EYYt12kMlyK8p30Icr62o8ziL2gds2dFi0QEeaOi9wctY
I1pUkjwamr80gPiznzEcHPfQbANjY7Gf/Yx0fpr2Q8JzLfsODSEWVlWZ/7y+Q1bnDd1RwOhdlK6X
qFZXMDW50hiSIaB4qMmj1027guUbkmKrYYBDsFF+B6J3eX3gGGZ+OmYYjNscuSdf+sCLRlg+/8Ph
7jmgi9sesJlg819uAw2YEi+QfEhokHdos7a3wAvvG5NKuIx5G95cKzWeORmG+K05m1YvU9agrIJa
gWefeLUTT452D0Pxx2wy6ij1gUIAbW6vN/5Ps91KZddSAQgzg0iObADZ4HI6KyN1BmkGLLGDF107
AgiJLdbEKd4asolz7b0fM5w4GwXmeW0vdzySG1CaIcCCy2ZxmvKKEg/9a5bUqNEAyycArIfyfaOB
g0Kc4NB6gOBM6ZbU0lpOMGM9kPV6OrQLF9+0Cko1ahRhBQ6WvHJfUHH7fn0XLPlRfzabPyPSkJMC
d74s17F+sHJiWphQJdQuGBu1Sw3gd9NBs8IGRdY4A4AwyqyOfBINmcsnnoo10Rtg4HUOqiUoE3QN
cuaa63/Jp5j/OMitAbSIFgysVJcZC+hL0yCLiiUNxI8AY0CN5aSZJ+G8X5+FlYkG+heFZJgMWDra
fpebhzmAWRUCcYT+PtW/jL7Z2J1r6/YignkZQULIuxxJDSD/tJ9fw17LQ4GiUcBeegPsyvENrZLQ
NVV0fWQrt+NF3MXVXNcAgdUu4rLujdpZ5DMo9xxZ9Vymb38fCWI9s2g6zp+PGUfaoLA538NO9Q1e
UfmUiOYXQ8tEPV8PtPaxzgItid7cTG1o+nKkUuZdWtxtWRtu/fxiLQQ6y0s7xTgmQA3tQABvt9Ve
XF0N50NYrAaAuOra0uacpUskUk+vTcE9r/b18KbMJsZKiSqj3EtvY+pWLiNcRNhOAS7Wj2rFppNq
HGheBvXwWu54aw+7WVPnDjSsbmPhrYWCRJUzXxEwx1s+ASDvToIWBeYkCKo7L7ePeXrXOxu531aQ
xTw29Wg2UH9gSYoSdFa/M+9bATLx9fW2toXOR7LYQq7HAl34SN1z/yab0W/u0TZfHeuTHcT/v0jz
0jxLZSm0loeOYDgqjwsvQiGIOVHG7sthIylZW+PnQ1pcLMJS4KHoCvdZKm/1zHn2Kuv79bGspIsQ
/fzv95///WwsE3FqiFlg1lw81bPme2EZkQkg+5am0OpQPA/lOSAqEHD+emdxzIF6OSXYSlUpHVRF
HT2eNNXuro9mbQ2gWwq6P9g7MyrmMkpdIWFzi/k5RergWfQggPaV3gLxa/mxP6jxzi4ssrFb16bw
POhidedjmU9pgy1kkDsgB3MLgLA7rXn966F56JEhmwJeDlbIi9ymzys/gycxTwo0yJ5MRaejTlr/
xofKXSx8OTyVAd+i1q29oTyk3S6MrVH1BCThckKFjp0kDSwPpT257FuPinxfjDu4CkbgaR+oK2In
v0/z8j5Np7hXN9cHvXJwwN4D6A5o4OOyWq6algcg05RDnzCrCccM1f3pzdzSulhZNAiC/+JWtEHw
XowRHj86rWndJ7kRnIoMKOyuv+NoQAhy6sRmijGvwUWSCmGaP8QscOcAu7qcUrsYh7rKyj7p6/LJ
IakemmUPU+vqm8NmOlhVFWEm7Nda9GHv5tFU03J/fVpXNuNcIgNvD1Aj+wMtVJA87WUdUGD6yq8B
/VKMfEukYCUVPw+xpOzh/QxJO+bRpDKOKPvfl9KF8duLiU5M5w7P9pYHqjnvsg/TCjQysE0AUaHC
dDmtFQejDqwlCsBkZpw8dEqysEuH8Zb0A78BuJRFlbLVLmPwe+WwqbhPdb2KuwbqF1rJyC8u/Lm/
LHIdPU8OV/NpKo6TPdQhFYHxPAQgFUF8XeRhLxzYCHltU20pKq6td/hIzQsRsmWwk78chEWgJpHZ
Nk2Kpvvm8ulVcPaCHuOWYc3KkYUTBL+Px0QAePxiDfLJMXs1uDQxShulkPuaf+LDk1t8+ft1hhIm
knVAWPESXVwuIgD52cvwTdKnwbn3ycbzdm0UKKTMSSwQxB82rmz4iPVEMVvabqS3QnxjHghhu+uD
WPkmQKUCnoxaB+oDyxc7tGo6XQJ4nNTEOTGNRYrDIa+aNsKsbJhZ6WvGgoOm4Cw/PUhUVUNJpgOB
Nf3qcvtLOgQ/B+7f1bWWol+XdqGBf4quD+5j1BnbCKQR3uoenpeLC7PwhkBOndQTB5r0seLKj6mp
hW5mwzWpyiKZQgbFkFsl7o8H0BwWXS4UPg3whRaEXjKpkWoN0ZPOiO1XYRyuj+rPZF0eBpe/vxgW
nsfIQjr8PqSYSQgJ9y6SMJCP+UQSOOTuqto+8HH4YRbtZ7zLvvW92ncaKqGGaiKNsDRWBoAL0k8U
18IgNyH1aD+WqXUs/empEwH2isnuiaIi1i3+ClX9T1MGjErWHVpf7AyTvlRNh/63AOs/m3Ypit0D
GHwWd9/Q1z6hoFUAgDm8Nb17rEYnyiEcaFX1qRLigPt/o81kLrD2eKGDTjr7KqD+jvP+QyWocf3S
rUZMeJdXD6ry+WlsmXnfTIY4AqViPMNwuxAhKIXtQ2DrPwDL6V9kVgVu6PJD6t6rr2POOxJr6PDf
B6nbxG7n/+i7Ho2JgcuN3fBxgfwPaefV2zi2ROtfRIA5vFLJclu2ZLe73X4hOjLnzF9/P/ree45E
ESK6z2BmXgyouFPt2lWr1vr4TOId+EKpxk0WUFDr1AC4ox96kx7bN3d9e4NI+pyBUa6LQJPLmEri
pac18rD3+rTUDompx6vcNzda0L+V9bBSpHaDsBnwi9xd5w7Au0TZwi9wrxUKrL15sid990OvHEKf
wjkJhrnv1OAuSYo9P7VOEXkSw3QFDRLBZ1/BiwtDYGKG9brvSCEUpvskVlV4D4kASmmR+lvuzU9u
KgOJlItjnbkPcWSd8rRwP3Vpcai9lLKMn2/0lG7RwN8FSl//cZUcWJQTlMAVfHThDQjiE6fddZn5
NQmqAFx49+h1SWuHUrkRpOiTPIZPvpIrdushWF9bQ7nPfdQ341aV7caM2k1n+craD8O1bAh/zCxY
dTTlmn5Cs26KILSQ20YDGRvcfr4d9n61dSjIgETyom+dqT80SfXV16x1m5h7NcufNKk8aEGwVhTv
uaq8feeIe7WyPjkIl/hBeQ9B/Fd4avaeqt/RNQw1OsircliHbbRFSP0Qd+VdkOafDafYD5r7MHjR
NiX5O1Tf0lRat6W2aQzhgKIXPrm1NlqbIYXd36W98VnSnefIawAawkSxDgf9wS1E0vx5+11NxK+p
0q4pSDzqsbzJW4u21ugxCVtvHwsNPU1mt5E9doEpbzxf+4EI5L3oVvUqsQIX3Jnl2l0fedtUcn1A
H/7joASk9Nvg2e84xZX6Q0g0Y6uixrcm+wo9W5u8K65R3Od+sNNrZE7JyOkZPb9Kvw7rSN1pbrxX
jZgWSIiNVzRnkys1ne+B7xX3UWFJoMFEIMdGuwZIp9o0m3ur2s3euwoKTd3R/q5BFXdBrlEDoqvg
OIj/x2vj7LXmO54IOFTqDrqercrusURAsMheTNdbOOfXl+uloUnURpeRZlTKQAQyAKX7TS3V+/vk
w7kJgOKXY6m1thF41XYHH/2V4HOWb/Pqr/MblyYm3ipLaJ3PxukK482AoLDwLi7FOua1B9clkSKL
yBt67O+bzBSdfZlD16F20AsjoRVzKHayWb8kdJtInrKy6ERVrDpcD+LQbi1QjVs5GwABisJPuew3
mVKvndCLN4S29tA04DwtffT0+0YInwU9eau7Yk2vdbsfuijCZbjeQ1CF9Ll3VQ5yiCb9cMhfuxSu
QV0IVoUjfBPz7NQKIlwm7XM8KCewkJB7qg9+24aHTm5iJDf7Z91KNk2t7mQ8Wp2pb04YvVux9zVy
Y82mtVZaSUWhwRfRfU+C5l2TqgdZzA69Kq39JjsYUbZ322EVepZim5C09ZX/ThGHe1nTHnzKwdve
dVOICOSHCrr6sFQ/i72Gc85XaqOsxKLYql5D7gn0vNdInxxVvvOD4UWKFKCkgfVArvTl9v1y/aRk
sYCOIIpJ19RVQtyLTCotfqMftKrhGWLkmZ3V/XMt+8+pKNiOrtu3Dc5cZzD3UviAwJf6wPT1Eyep
1JZhox1UwXqX0vSr1yyc1I+SzWVMxZj+a+IjWXruE4hOq7KrtYNoleIjk+jCDd3KX3shBTAHlQSB
hKasJXHrUNLt109NIe9FPxA3RfxHEc1dgoyAgCxE9zvP1xW3wCGtS3BCQBIfY7GgLR2srdI3mzTO
hzWSOsOXMJDKhxDpvYUA8TrsHZuBKYJr1MGhypmkbMI+TOMmHKSDNYyATs8znfs+6aqXNrRQ6IZV
BEfk9dUhKfv0rx/fozQSpT/6g4ltptUiscizUIPO4RAS8B8pSYZbpGzahaeXfv0e5ibQYeghETbT
6mPKlHmM2mkPHhSpD7lS5K9GXMX7usqVVUMWbkd/u/cKNEEYxZr0HxH9APfg9JAUdUXlHkmbYhT+
Nr/ADaI9FH4Vbk3SnqqtGR6Nml0OwpTueP+lT6JuE7raj7SQ3Ze6T7NwJWele+wCsXkmE6JttMiF
5YpSlfhFzhTxZ+nAN6w2FZc9zukoaQONQrDtfnNErdpaqWG9mo7MrdALCenIvH0whtJ5UMus+ZSb
nn8QBD8HWRpWd70EwXxTOxV8R5L/qS47uETl0DiWjdN/dhy9fW2SjG1GpP1bkku4WHAXKx8uDsfO
PV2IEWjR3VXgNAUM3p2yg/t/KTc9OufLs8Nyo1XFS5tA/KoJPQzUlne42RyUsnorZG+Ta83KzJV1
guuOtXw7tM4z6OGFMHdmmyPdOj6NRQjorp6uZmkIpi/77SEFi1f7f1L/1av2kQcagOb3VPt+2wld
v8cpAQJt4H1hkVCbttpDqJJbQqQ0h3Y4kSWEVfNTon6VhF+3zcyNSsOCQhYUPOTU1/WBEJmd4TQH
PTVWjqvGdtzHb0YX/hRhaRxpY74MkE0seNiZwZFh4DCRViYfMEU78NwzG5MkE5HKpq6fmniPeoe6
FElc+3HgKiMrCEwa3PVTIGtuNHnmmkl/CPJTnzz9fcsPsDwNfUVVEkdOuEnep238sMpFApXYaslr
hapgS7X7VdRRaru9SHPTRVBESy/AGzAVk5AIgvfY6FylO0jdiylvOVGd8aldwhksWZn4cba8lLWj
ozAU30bWdxcp36qx9qO93h7OTJwKtvi/w5lMnJDDwZ+KGBLTP7zBYOAWxa//m4lxa5zdr50MK0go
YyK0Vm53KNWV0C4kzK7DEpZ/zACMjabX9BBVqDpSFY/TVeK7ET/2vufVqgQN5S9csDMLA+OGNuIw
0F2+YhnNpK4eqlRqDqFmNPRFiMMuROPwyQ8UeQN/HT2ut2dv3iBlH7IFY+w1Dv1s9qI0LdQ605sD
5N/wyIR3KsNKQFc5nbWQM5uZRQCuwGlk6hKaZI6fcmZK1Aa1jwkWDk2py/uh9oddkmX5r9izuhel
EoOV0bX0j9we4IxnAGIyJjuBUXKDTAaoOF1Y50LUHDS1yDdFL4rbxuiFhXWb2eca+HCwOyNoh0T6
5dg0paghN8+agwTb5zHv+pB0mCtt+lpZgo99oHEmlyJlZ6p1Y3kJxOvkRRPSaUPDetgcvIGGoSZW
U1uCU/Cp1vMSntFB+Rn2Fa1JhuY+FsMgfA+80L9DtaAFEhsn36rB9O8dQpJN5njDKqnAyQpRHTxb
jUVGI5Uc8nDokCl0itl6rMn1yq3iaBMh3WR3kQe5WFchm56n+bZrInPdFoP7QDRTrzKrEm2igvbO
68qfVaY2ILIFzkyd5pu+S3ed2PFgbzJUE5QEvmyCELvXu03hQZPcmqFPiNW5NpjkVRZo7lbtNApY
kWHtfWWsKAyevJZzQdvXCepseqBGXyG9+C11lfbb6gb6gLKq2lSqVN/LUutsfK+iWSfJwycxqQGl
1RTMftN5Khwis5IjW5ECCNr0omxPVeC0ycKWn9sWbAlUInRw6lfpuCx25UGko/ugVqJzaNO0fA/h
xXuQqrRfSFXOhEpUJcbrnb1OGnyyz4fCyRSvCdtDKdTJdtA18yl0GucpF1A1huJS2ThVGj0YcuT8
5mHg/cNIR/Z++i8ByFByvDwAYRkKdAcU7cGU+p9FDRGJHiCL6EZLTZ4zXuQixTIZZy1FngJJY3fw
HBtuFdNdm82pD56aZHvbccx4Rp0mSwqoFt4K9evLEXlRC7lAQI9f5YFecZ8G7d2VwtUQLylHXBkC
e89TymDuqGDw6r00RM+HpedtHjyp1gNyWU71lgCVMb795XCwoitwr8CfhhbW9PkkORAyhLrmPzXN
Wxe2oCYl2zENAG7+wlaYGw8wHNqvdZWegmmcGYSZSh3G8Z8CTblnuXZqk9p1lN5Hunl3e1BXzp1B
mRolmJHNAsTmZI3qRhto09ODpz7+ZGyzYeHevzq+/LwF1pRojB6pq+xAL2eyEwO/fioEumCN8HNP
3lMvhwW4ykfZ8MKjj3Ys+nlHDCaNJuN3nN2MnSWSJ+pQ9LGUeK1kWzUhUf3ihwenfobIIKheMpgD
KfzYQfcMoeHCFXl1pD7M07oz9jNc49vNKg3jSqz8p7w1xgz5C92x7zWFlcDJ7gf4E24v2uys8mr7
/+YmARvA2izyNDjYQlmDBDFcSdqb99fdTpMxTaZUVLs21vrGf0ra0jaUe6tcOE8zo2DXKQZVc0vh
+TY5ta4HvkNtGUXuqysrlmgD/BKn+9tTNbO/MYIwAiBR4xr8LoSGBzWqCc1b9M3RvyxhKmYWHvya
Sp0ILgMaSybHh30n5tzswVMmkgwQqHZ+Sly1+Q65nL4OIoOQAA7U9e0xzU4cojwijVsjT8xkZdrY
dIdWwj1Az7OSzXzVW3vPi/7eCRkisNqxX4YX9RSfp2u5kHXuwPornl2rp6T7EpQjH+3CCl09qnm1
Y2UE8PLfVVZKjT058jUjfKo+EI1mJ26rDPF3KBVfTfw6Pff0O6tBpu1uT+OUkgwUL5bBTZsy6cXx
Ey6dhpDnYF/hCnpScm8jCeqOKvkWXZ/3Ti73TZr9LjTtEOrDWs2TB7n+c9v89Sry2kZgC7AlnMIg
IC+tQ1YamSj7pU/iqexWUWW7fw22Ab50ZmFa605kkcZaHQuUjbXnKs+T710oN0sbZXYgHwk/XDx5
+8lA6K12FE9y06eu2ya/uvq3bp5uT9X1IabncrydePVAGzEFjTS1FeVDkWRPamCVq6BVi7WYtUsd
UTP7ATOjtrs+wkauniBKJwdhIRXZkxhFj44oQ9LpbVLrixK8JoH6YA7S2pN02gioNFbxwqG+GiNA
FfAq/MP7ZwZS0urmkAfS8FSWjbUvA6HcWgkSRbdnclyLi3tyYmX8irN7UhjFMWJzFJJ0dn4PwgIC
xbg3N3m8T6OdOlQ2l+dtk1fBDCZJxICUIe9Nt+lke+SDW6KFnohPRtM5Dwlvoqe4c4K1DI51bSlF
sLBZruzxgCQWGPVcZE72h0722RCz0gJNN3jVSeXtFEEJ7VG3/Z6mC5HN1XphxhDHvnKOr0nG7HIm
+QYYL12rPPURISBcDP5fUpqrUG9dWJi8iDs5S1GuwwLtOgFt+eHf7rjx99lytMrQhHmVKRGgtkhF
5JFO/hcKoF36t0HK+PPMDZIAAP2uGCblPIJ4Qwyqkxzcqf4qRRu1WfDgV2sw9n+A7gJgMiKJpw+M
Jqh6RyM3cdR3VgOqBYTc7b07a8Ci6ZsYgqyLPrlpM8cVxUgNnWP0ABZCXooerjzn+P1nPz9u5bOt
ikOO+0bj50FfSnVpB8IvV9v/b0OYRChl7VOrcALn6NQKLYahDWfx31vgzUqcP4KDr1bBUkpXUNza
Oqb9d4iWY2+J+Wpums4NjBHE2TTpKfw8slVZR6dIxW1RUnLlFaA+ZFQ+FmZrzpQuo5ROhwoY1Wny
OFGEDoal1Dqq0kECD5FL0artFzAOc7uKK58sFyE8nmqy7D1PetXNM+HoG/DTQYqQfooSYYlxYW4o
iMIhGKIxkivWiCZGubftcvdk1t1JtdxPRqvs4Bhd8CJzZsbkJ2EUxjjzl4vjW1kRtz7M+byNj1bT
PgYinPGLUitXXn1EhpBw08g/jhmF8TPO9kAmZ4ZAR4xzVFB3NpMWziT/kSw8wIq/JtnCFIhzMoNI
KdK+ONluURGpThNa7imBsPYlEl31VXMs8x9OzbmVybWoDFIft43nndZq+VMpf/79mbQ+vC8gM/Ii
k19X27ynKFm4p6DvzI3VGPp6gJ9mc9vK3KKgc8otaNFecaUmAtajDyuSpCdL/qM3P9LqWya+d8mP
v7YCuQegcY4k+edp9Bf1Wh1UZuSdTIM8rbOqKtlWtXRdBcOCu796ivAkOLc0HtyzTUY+PexEMfBO
Jb1IRhGfGth9bXpufiSavw1k4yXO5F//MDqZ5yPYSt4h0xdk6we63Dvstl6mNhxENsx0Yn/w4Ue9
bei6o2Ic3Zmlyb7OiF9LuTDcU8UrYK1YMJAHip5tSlXQXnxBbu2yB3oHx8mwCpBl/JRmAzRoUa6g
0ubDz3b7e2Y2D8PlGcsDiFfQtCJIi3ASgz11T6mlrfLkWRgSW1G/Kdaf23ZmHBREdhD88krnxTwN
EiS6gaVOq9wTyDx3pfixtJOtGjRdBo7wtqnxVF1E1+MMn5mazHCF8LPVZL17GvrmKPR9gqRjBJy5
cuyoQHIltuxhaOEIWqKknd24iIDyhsY9XnV2xEHWy60qCFCix649+NkfmGZOhGVPMIl/Qd7r3XSK
v6Z0HUfLew/tcV5mV70c8GDTXqdm7gls5y7mOQanxtox4r93MpgxAKYj0khnxySAyVIlVnPdc09R
16M42ZfSYwj0YlPnfb8KY99cCCrnFpEaNWA3ipVQ1UwuNCvvRMI+nJphABWNFREcLr1Ij019EJB2
yDeJlAW2BBzt7vbumduoXDkjLogqOZHBpfehHSSRvUhyTwqPM4+uZmjXhg1MiAsTOm8HOewPM3Tn
X9pxzLAlbMbjyNpWax6L+kfVLAxl7mwTmP/HxPj3M0c6IlJ0NXS9U15QcnJ/lsbB0h5C6/PtGRv9
8fS8nZuZbI2KMorQZQIhjieUFNbC75RvFtzm7GwBevxYEU2ZpsEiU2yB5Zp4TbPaDMahgDMwrpeK
P7MjObMiX05YDgK57iXWREmpfoZDEe0TU11yuUtjmWxt+s2GrOkdxuJa8K8psHGnPJIhfFlY//nh
IICMd6ecNn3zq03j5towrn9nnVpR20m0FN9e+7mxoDcBhF7WeVxO4848NIKBjnnnaBIb2lKZxBuv
7Z+MDtXY25bmBkPigqzQOJardKtuZOC+jIRHoOu9xKoO0FRe8Dmzg6HwKFIiGRstJwvj1aDMhSp1
jnHRW+tS7X+1Sg+zI0R/CwmguZPJc2Dk/eG9xnguN1ro5GoiZ55zLMsIjRi50HaAyaE2bLOVHi0y
c80NjEgCbIQJGOMK9lN0UYOcEs676LZVnNu6jqjCUvlvyci4gGfeZlCFSunz8Yaw4M98DItD2Czc
7HMm0KUamxZJQ8KicWlC6VKIOSUfn+ls9O9OuNV+395kSwbGG/5sDD1vK+rfrnuqw0RexQ7garXT
O1urE3Pzv5ma3DNAN0LNSRmLiLM0yPppv8WlssvscDiXJNXpub6SoI3bRJPTnIDE47amBaQ8lf+Q
2Bjjnf+YmNwxWaNo8ZDpwtGhChLUZJiW2CPnzsq5hcmi624hyW7HIIZw27US8njZJnGSldItuMu5
kOPc0GTxBxKyspyz+DGiTiGtv49WdA9Pq2rafsS//+DQKJgTAsLpgnDqZOYSxexAgDCu2E5zyCS6
pZzAnMcccTXc//g0SqKXm1l2hGLI+xID6S8p+7kk2T23ufD61kdzNqdysi5trTUq1zC5gExYO4P8
GFWvKRrst4/JOOnT4IJGFBDQpJJ5pkwGUbPile8nxNRJFje2E4n6LheUyk4rQbrrWq/fRX7TFvCl
mvFCPXt2ApXRZxKHjhJSlxOohWJUSXokHFXaIAYptbVgYcvNziEvdwpgMniXabAZBtx0bREKx8zQ
4xPS3M49nNzKHbzF0YLvnDtGaBcAQEbxeCSDuhyMXvm0OmeDcNQ6bd2Kbyqt+374jfO7sGKzs2aS
swE1YV3j28sqHcw8YNsp3sZAO/UvNa54LpFoPvv9ybkpm8ErYrcSjpb7YFATz19v77il75/sayXT
iAGM8di0dIPD8W9+u23gQ8v+ak+fjWDiaAqntKpytOCbKym2Jd8Ovgg/aZ/5KX381wgoDtnFHyWz
Rxpq5W5JHnZ224HLVAgFKPd+lODOrjlaOHuFFgecdr2hYg1CUlpCHc2YIN1JmRD3MPakTMomCBF1
9Pd55rGv5bWAHiZaRk9p++v2VI5rMZnJCyuTgL1Nyk7sVcE4pp7yJbbibdq5R9+iyuHG7W+oFhb2
9qw94g6FBMP46J4colw0nKpAsO7ooORp1emd1oR2Qq5q1RXKXq7UfzhMPICpho4gAPLIk82ogXdL
PK8wj0bQfu+teC32+dfbczi3UkAYgIgRWFMcnHi5HD9emUNqHA3nIHsvSv/U5AtFqLlpG1sfCKrp
oacp6tL3lE5Ld3kSWEddSGHijqRHwSs74AzxVw0gPwmnYH97UB/1xenOODc5nvKzLV7KSu4grGYd
27rd0dG9c7V048XmYzsghuS5WyEwd15Qfamb8kkcOmTFome9p+dNjvaaV+z7bOl1eU0nBZcUhRl4
PtHpvoZhlR0CBpbL+wJFrZdM8E9tHG6CJr6vnGENjv0XQA/XzhNk9Txl4aTM3KPAyoibwcgQPE9v
GlBEoSMZqnVU6qiiw9yp6EePMpDsiBuUrd9+zrzgRxBZS63+1/X8cdT8skxdygTFMjkziEABCnIE
6ygltfowkMS868pYPPjAXx+aXAt2aRd6D3XRZc9xV4ibCoTyXoqr3wtbYnYKQNmxD+mH4Q683BId
YleVX1Dn031FgxeohE4GOuQHeqGkO98I4QzPI1gRpVZ+cOuAVlt0eOFiRSUgyQv1M3o16dpNg2Tl
ZF2+Qy/N7WyvEPID5Fbh2+2vXfrYyZGppUxRWt+xjtBFeCsPbSM7Jc5+rfrWWWWV7u3aUtTWlpcu
LdicP4Dt5z/TNDk5Ut6SNqh954hc9dr0QDv2a2gbbw9vJhqRz42MH3F2PDuvdfSowwgU+gZd1uY2
bVaDsUA5PH7qlRNgd434AKKGaQIkNLRaaD3XOhaKurWaYtv5S3nR+dn6j4kpH3SbuXVCAGwe2yH8
EifCFyDsp7ZdjIPn7KAHRAIE5SQ4fCcTlrSmoOuVZx0b99ktAzvv1K1b/769KnPzxSWggOAk4r5C
+ARyrUboGVjHJKAKQB9KZz3ftjC37ucWJptLH0pRdkIspAO0QHe5/iP+qSgLt/Tc2dEVAMLAGmmV
njYxGFaSaEVkmUeRBrEiBbdBT2z9a5AROvfSleFvbg9qdtr+L4SNZl+eKpeb2ZFgMkl9yTrmyn2b
bC15oVI9u/bkowAZgq+Fu/ny9wNLdZygFa1jhDbBRo+ajIiqAG1oBEuP0msIL95aP7M1cZIxKbCs
kFrr2Knmb82jc7TUD6rVH9IYIXdPOwEV/a47st2m4l0J20PfyMcOItnbUzq7TwBfE+gDXidpdTnk
BlHWvux7diKNJ4Wt0qr9M+V9RIdIMnwf6HZYCBiWDE4CLYRP1MHSBjbm66BEyKN/9xFcubs9qo9Y
auqQdCCj1DR09uaUiyBx6aIN/NA6lrXR7qU6/zJksgTLThcdmjBKN2IZ9usi17VX3YmUfRQP8doY
omzVdKp/9L0mWQ++iUTtENc7SDaKbQkl1UpLrHZlVZq6bUPPWaPsIqNYC5M3RQ5vYRBzwRwxDDl4
XuS0E0xnqhL6qhgM5xgqwU7R7zTtThPpSEJLJGrWtydsblXObY0n/eyakFo/r4GSAc1JjezZlCLn
ru5d75fppdUqa/KlJs+5k2yQyR6pMAmTpmBoIW2kwJdj59i1W+k9CxcO8uzPk+4hnQCuQZsGYZqQ
RQlq1GTLw0/6UQqPt2drrrYMMzDADBow+MeaOAqzhM0ni1XnKCCK86KnVfjQG2aA0IuhrpTC+94M
MPkIvWYcTSMxf/SCCClKLErNyYgDY8ENz44WQC8U0NQHeDBdLl7lonSVj7UBxVuL2gp999vDnXPz
vCigXYYyDQ2zSYg0mGlQablHdlNI33On/ZJkyaZKO7s05NAu4uwPnEb/YpMCNu1BlLWgOr4ck9HI
SZVVbMhWePCKda1+zfJ4JTQ8Pr/nordQJphz/Chsjx20JIeM6SM6o5TiGg5HTRmOg/wzIBthykuh
2OwynRmZeHwx1QW/1EznKFahnXqxvVQYmDMAHwdHitTTiOi6nLMkaCulhlLh2G8kZW+mC5O09PPj
3898RC3VGTEXh8rrlD+mbzxRtlvf3mlz63A+gvHvZybytg2c2MVELz1ZsJe2O7VeOLtLo5hceIYV
ekMmMUnlo9i8FN7Czy+NYOK03VrxA8NwcWyieO+WzvuArqAhmgsZ0yUzE3/tOUmpwa7gHP1k5yhr
Bz21JdnwWRN4FMpA8NNfpZ2tEuyy2xjWsYfRVbhrTAp1C7HA7FqcmZiMIqmqoipLTHi8shSgOAuO
ce5WG5u8aDuAWoY61uV2ikM96LqmwYmIO8elxLAthvd8iTFo1gqNcmjFAu4hkrq0ogSxlRhizmVQ
r7ynGCm7l3hJ8Gn2cQ9E8z9GJv6wxhc2gA+dY5Ekj56awSmgHKApfCE2r+zc5A1RD/HveujWbl2u
okx6vn0056KRsw+YXjLdmK2tCj4gTsgsufmnLtEe2kR5idxuTc/dPxTvZVrMCRCgA2DcE1eAOGIX
jl1UR/j76n4nwBcnLGyP2e2n0AOLIVKM1vj3M2+DZkNppi5P/8IztpHW0Fi8pJc2d3XSa0MWiusF
rNJkBw6yD2KDF+AxghXl3fXK6PNI4rkVjUq6d2toVUhJBusmD8PT7fUaN8Q0AmbmuNPGBk6St5eD
U2jGij0TP5c0wRulvZMaKOusK455mG4Q25ZXgjHYSRkseKbZ0wABC+2PY3vJtAunhGRMMeoB+EDY
N3eRoBAmEFfvOl0Q4bIqi+3tcc7aQ7t1FKWjIXaqai9BlUQoSa7Phw7a/+NZj5H7ucheb1uZ2/00
qlBq+RAPug5HpCCKWtk8Aq3bSIQ+bfrUpq9BTlVBWgheF2xNMx0NOf5ACBRy3/WPyH1tZeh1Vxk6
vm3+7fao5g7A2aimu1N2xVZvWiw18loyV0sKOUs/Pwl4wrbQhYq0wTEwv7f5m7L6l68fexW4oYgQ
J35XCCNSoY5ORii03dBulvho5z//v78/cbkNLEoD7MYm+dQ3J4ltP1iqsM1dsRA0/78RkG66PKOu
ZLptm5nmUU8fFX2nORvR2d+epNmL49zGxA8UnaHwjhxzNKK7T0NpLfvVPc+m1zIVnk2r/SSp8bMU
Nvo6reQ3kbbh2x8w54fO7U82QVEq1Ha5OY9NlaHn+BoPO6sw7KZ5zHIPPdVT2/+6bfHjWp+6Pnos
QdDDikIVcxIHO3gDv0oi8yiIud/ssgK+Mzcd/Oe6cNRfFs/OJyloyEBn8C8eKqMfdmXhBBRlwhoh
G++t6dvwjj6D/EknWb5psoAmLg/edS/yvqaw6e2EVC/I1LTdQpvVjDejJRR1+JGViBtjsqdjs1b1
3lF5NrYk1OLHTcr/jCWQ38zOpjo9Nn6A/OQVO9kTYh8oUuNJxhFhOPfNjN5vL8DMtib1T8EThR6Q
slPAwlDoaMn2lCQzN3vRfP97ryEjXIrx3W07M8OAYOm/6zz+/ez+Lsq0LLshMI8aJLtoPC1JEM46
Ytq1R9Vuugqm4LEmt4rcReeI38+3FEB3raPYQ7pT43Ttw4b1D6M5szZZep7Q4Eia0DxCThyE+3Cp
+2p2tqBKlEYuctZlElB5qZJLTZSYx9xS9k5RvjaK+fP2EGZ2L3Xo/5oY/362ICV6b0Vu+OZRhURb
jH6S2Fqpzqeq+3zbzswGg1CYDUwKGIa/aXWYmlHqaTlDoSIdrCJdE3ZFkHSbDFa0Bf85uwfoVkDY
jg1wxbQQKFwDRYD7hGjvkNXxlmTIPbz+z0Mf7ZtO390e2ewimRCfjEAYFYHayxl0BUGJPHiDyPTu
i2BRN3Y26wyxGnTPOpCBK3I1TShEza8KQt66D3/31IRXqRFbyCuLrbCTKku+HyizDKCY2YD0n7FV
gkbXbXp1e9srM8F2lUhciHhm1xPI8cgGMzJRTw5yJKSl3uiUrQdZ3TpVt9WzdSE8/8PUwjFC6x4u
9krfTjDcoER+wDoaZm0/VtkS1f/M0nGDj0gc0lb04k7ChVitmlwsCKbE9wBg0bC+/flzFzmsIrDW
4Vc10sKTrZGliVxKg8XVIHVPGvJ/ihqv9ShAU1r47KGYaxsxxNVG85wnykM61As1vrmqOvgw2MYo
W8kGtB+Xe1OGaCnPUh0MiG7CkHFQomBVVi8h/Da90mxzrVp5ibESjdPtkc94lQu7kwhikDs3g4kQ
u0b/w0r7t0wy0YtwB7sa6aD/wRh1A4nOKO7H6TOXBosOWmuALpVa6XsvQGgOUWJnDSP0F6sL9AX3
8vFwmMQqQAaRihyFiTmPo/85c5luLkMeasS4Mpq4P2ua5z5Fci09G7Ei/fEHq6L1X+4fu8jJ1laP
BjOq83Jhi4Q4B8rvzH1TSsU+q33zYPqwbQe+4e5zD+m5TChbO4OtbeXmYmdXRWisvLJoHzxtkE6d
Wrh2E1flyrAc6y1PeP+SoI64p31pc3tSZ5woQB6gCVylCt3qk0G2vKuEylfNY93yCc0ndWjtTj2J
6p/MW7iCZlwJgoTIhnLMDYo/49/P5tNSBjfWK25Rv1nXZc5EbULj8+3hzNugEZ4hgbiansSUmMTJ
Ta4fszZWLgJ2MRzspbmwE2cnjQgQZw2a5IrYsRCdus1zohtlKEYq+TsYOB/pS91CzgabpCEsRFOz
DmZsO6SJgXTLVWMzJG9qKbv1WM0V3htfedH97FMXxqd+kJFijz3uPwcaKGHjB+pzZCULse+cAz23
PwmAwsQJRV9rufuq+r4J3U+VZiyksOdcCT2VhNYApAy4AC53B7KjQyFxqo5Omcj3giUXL2i+mMgr
heZe8Tp1YU5ndwrsjKPsMwILUzAB0j+pnMs5ZUjlEJSPgXoK4u+3N+PsrJ2ZmMRc1MSdNDcw0Yij
eslPcUmwddYAGl8Kna8omEyjeV9uGhXhSWBFiJeAzw3cJRjBkoXJwkdZo6LqKQOZ6rayvlmKLmZ/
HjgUOSI4Wa1pdOF1XWclXsoMgWsWEGL4c3sF5oIqdhOEHzBLkE6cpip7QSjS1uyAwCU73b2v/xgJ
r+qNb9pFv2l/OJDCp6vIWAvfbhseI4rp3SGjZEOTJ57uCrItm4NcpTlP61F/xfkia59H4rQ8Te0+
fWuHH/XS8RkX4sogRJz0i7Ojr3DanmCl0DESpyVBvKVM8yAL8X0am52tFEjXVKGjbQQAb7eHObd+
IDP/Y3X8+7lLLxIvLuEeOXax9Dnu67c6o+B+28aMY0BfeSRuQfuNQH+yBWNXVfwM5qQj7cB2IT2b
5iFO3sPw8/9mZhIjOn0+dEqPmQZVRk1+VozHrgYJ5y6FMTOXhwWgYyxPw0p9VV8nlZMYnp/Jx4Ce
AUg8d2k9yoMRCqRDTj5xiVxqZo2Q0JRA5aBLC6HPZGChm8aSlXUgVOQVPd62Gv4DQPfcwofwztku
iAvBgBRalI9a89JVr9pSuWt+BBxhLge2wvRqgDbGz7VEkalvVOtO8x/LIFi44K61hakyjHh96Lc0
Sg5TR8HLpqxQhJWOva9rnyHMdTdGmoqvUVe06zTTwy9IC+lEfGr2uRF6d58Q+61AiznrOCYqKzy/
eE1y0ToQN/qvt/fm3JYhEINnD+jwyLR2ecyK4f+Qdl07kuPI9osEyFHmVUpbrpVdVe1ehHYjypPy
0tffw8ad7UymkETVYHYGCxSgSJLBiGCYcwYrGbPFiKiV71O/9Da62T+acTMFGSvvO/DpKC7d2paD
uRrJCAGcfzVRrZVmPnOHQ2nIHd91vcL5rn5e1MERCaLRTg4FvRI92FpDrcipXLQq/KC5Cgpmbcvw
JsPvB8XBdY2ldP3OTt3YjLQpyupvgNkNWdsFi33Xj+/I2fnnsszL4wEYZ8scPcFqaIjq76Eoc8V+
rT3wLkRIL0wwaUxz5Wpm1HhLCU8JECmNmzH2jpgA1Zj1HQG5/aHOZha0Tgk+FKt+R5ZK0ETACCOK
Ri5AHOrZNddyM8kTNyURAxbyJlGBnq3ZeYRj6Lz0AJCAuvDl5xs0n1NkikjE2wednsAK3zaHtFTF
7muqBzMoQIIExrP8qssZ+NERJ5GosEJMNTJdcVQrcSWQh1AMJujZw7iWFPQNvM1yPrYkKtmT270u
eAqrgMVXlyCyRMKN4JEjmQPesWzA0CxE2M/mw5C9vU8CVxOFSYwpCF5ccbXOznlOGODR45JEHf3B
QcuGntuNocL0XD1t9w9kGZDxHVvy6jYHaaGT4LRrJLg+gmWsyrab21ZzVQRgjIH6hSmfK/i1Nm4o
QoeYRE68dTHxm2KQqMx+DkwR5q/EeqIo8D850n65rEmA1O2SiGavlG1pu8V0Zp6NYQoaDoN1G69X
medVJTsTKe0eEPKtuoZZjfxxl9qBs+wS1Zzx+u55YMDCtAa8onQd4XBTBOcDtEBngjTM3YKn47CM
2VfNVrVprCo0cPL+X5aMYOf0PJs1OpMo1w20dabbsXq5rQtrGwbfjoZNYF3hoSGdkWkggqitBRuG
6RK7BtlTlGPmTCFEWGEpCMeEOS4+oK5Qu5HLnu3k8gKYhnZkjJXzoatc5FLopJPA1JaegZaz/5kM
rDossb6AsAOMK+mY3eXkcbRs1C9GwD2FDi/JU+JreNebQwwCBLBc8QAAtRnCq9ICKCOxtngZOyED
yfM2H6ymC2IjsSOEIc7PWXfpcaHDMgfznKe7eXKcL0xHPjAp/Tkk9lxvB4ubH9mQDUFismYUlO5P
PqJC1oP+Otlr3b5w9f43BQYPSJbTXyZpkk+0MqotGSYgyTCrDrxiLu4RSAHFbanHnTktQ+DD4R70
OCt+3N7XNfUAdwxqCpjNAluR5Pysonc7EOo4Udbdef5dr4I3XFMOcB8DhwBR8jXmQTYY41TZsEUx
+qmaVtsCYBfMJu3bH0uAjfkrRizzzK4WRm11KYEO6jzs7c2ggrdULUP8/ez7YE7Mk8rE9wmcwvBE
zFP/jqQJUOJEph74oPZV4mvWMFfQMNeKmjz7pqXZF27ZfTB11v72iQv7dXmRkOMVM9sIxAVAi5TP
NrSpG4uitOGkE/fo95oV0LnfzUsJ/KLOm+7Taew3DRvJ9rbgNVXDWBpiecAIiVzz5R6aOsgqF+ba
kWPvGH+OnbdnuQCz+/f7Uqjo1uOU225sR3R+wP+05FCZOz/d/LdVSBeG2ottdWIVpRNWH3tVU/Oa
ogHcHoUasESgh19aBNonp0UnWARAWifnpateKVeZ0isFQCIDmPMCQx9FS/nFU2a9P3JzsqN5SQho
7SaAD2TzRreoQtPW3BzeIGhXAwcasHWkS6MxvLpJAkEgF7Y/WgXQ1YYxzr4vSZK88GZRMX6sKhho
JAA3ZkDHZFeHahroKucGlzR+IY/W+PUdJ3/2eUl/LdLpYO7E5w0jMO5NX3Esq78ezg2PAJwN+rEv
r4e9zH5N7Jqga/NoNwclfsr69208wwHUcp3FMp2KIbMPSzzf1ZqgDvn9ju1BGvDf7wv5ZyYSVfBK
1zp8nwRu8ejXijrc6sU4+7ykTMDdN8dGOJLhszcHRN8Xk0Jd1ySgJRnGCbGS4FO7XAA8fhsvC64e
847M2Fss3/eMKYSsncK5EOmUsxgs8sSCEKe652E+vb2kDFBUZA3FhB3GCKTPs8qNqecwElneB7N+
aM1wtrdvP2fxwgP5EgYGIetym/SWYSp+9Aiey0cESvV7ViCKWAJ3DhkSKTYGeBVGlBzmRHq1mdPX
tH5apncEC2BGFO1GABrH/MjlClA+JOAkQMyDdqhhZ3desx3Hpj7c3qc16wc/jtoffBKShJKjQMoJ
qHKIiSItQSVLs+njNNC9nvQP1KObd8jCSC1yuRZaj+TOJmua0eYK/o9IG7wmBGRoeZcacbNfiqEb
AxPj3qfbAq/viigU4+GHxlAM0MkNGwWZPANFYxItehATAHE42RYpoNtCru/KpRDJoixFieoMWAOi
rNmXZZh4u//2fcmkeCkrrVh8X/9naJ7z9vn251cqi+L3o7EDmgyAWfmZR5yCYwMzOAy049W6HYKU
PogbVwt42z2UAOqFF9aBxb4AIGOofmjL28ccIRla5gFwDMUyuYiF0pCGQXPHjvSGHS1bKwD4Ue6a
qnyOefdmu4B+VFT0bTSlCiB/yXyOaY7OiKWzoq49pt5BFXetaZwAl0EWCxHkFZQNSnEUJBK1HU3W
GKIKvckSY+cvTGEbrhMOWMVfMb7Umwomubz1FoYgUis6d89JXEbWaFSfJlqZUZKaeRLMRZcel5rN
qHhN9PW21qwpPYgBUPaBEcdNlYxTW2q0yUrNimJkoqspBEOswlioJEgh5qANFDlvPDToy5weCvP4
3xYg2b24+3cB2ZIFEwNzjQrAV2iS/II53yLJLtTMyFx9cSxUXWhY8B0Y6Kf6YH/H9JxCG1a3SvCT
o6UTei139bO5zmkF5riI+D+8IzUUHaMrlRFoG9LIKCyiNQ2x8qUnGkok6riPbGNsvvTdJ44cir0f
kEZxkjIsgXyK1pcgnVzwGbFgMHa9Q4On7O01JvwKwasEXwXYOzmBU85k5g1FOmr5Wdl4b3x8u0Ig
nYoeT9CHuOj6uVxk4vO0jPuKYDYs0rLPBnuHm0D5CiVhA8V6FGgvv5+PLSBcEU9EIypHQasCuRMh
k6Rt6KoBTYPgf0CFTLJrNScYKnEx2ZEig1RYP5aD9g2j9CCdQLugkotgxcwBEAzTK7DWyMfIsYnW
VKQwc/Q1JDzesHhfeWw3xipe0xW9xlahQipCLES70pbpM7M1byFosgkGjsLo+PZ6BlD7kKOHuUbS
Ds7n8kw4NSzW11p5KvmnnzN/ua1RK5tko69BsFkI7DS5bN2l4KLJq7k6WTESeSD1/uYPChErO3Qh
QgpD67LMEjJCBNlp8ACNYlxoxYThCY50hSi84sEqHYDXVSVDXbo8eelwpLEb2kaUFidUDkJ9UYQ5
KlmSvRcwKGmtD+VJo9vUxHJC7buLAQDr+faprMU7F4uSrJkxApza6Lry1Nc/caWCNk0Diz+mc3Ln
eOUhKUAxNcwMM5toix98VTPDypGBmguXRiQz0colXdRymmetTNry5JIPLHB7xZGtL+/s+9LbarKz
smYd8OJ1viPxq+k9EP5I6oPoI+7okdlbkj7aKnjK1VUJrhugBqCa40uKiPeqNzmkLE90vGNblyue
1avKIbjsgBYr8g7iqp292gHub/UmIL5PmfY4OAtqrC9A2TzoaEWeEkWCbm0pDvIygFpEac2TGwib
2gD5dJHAKEyh3usBob3CX68YBnhRpAARfqLK+aft9Gw1TYPJyXTycJHoFBgdYJw7vLy+3tbzNSHI
lIgyhGh7siU1L/RmANG1VZzoEGZGmKebReXSVCLETp6tg6WkmbOSFKd+KDbZ+Oq19+hgV/jN6weq
gH37uw7p6HOuVyUvsY642BAv6LMNaXcIrm/v1pqCnUsRv+JsKdwrpzye7QIDTz1gT3+1k4/SyM80
2ztK4ENhNSVXfbEiyQLos88BewZZINk6JAC+1gxjg1mWYB7Yb9rPu87rv5sJ3yT+HAneYcWOqtYq
WQiXgaLZzpziNLdpmCOD13QPrNkn/GCrWN9WDw9cniByFwZPTpMUKS+oOeLwJrsNPOupccPR2BFH
4TvWriywrf4VI8duJQorBioEUERqBn7Gg85UdAetqjr4XoDjiBAUXSWX+pGaGi0pN7Fn07fOQk+9
98PUFUZudbPOZEg6aJV+B3YkozhVdJO6YYbSXR8aKgexshLgvpko3iA2EYu5XInV8joZyqI4DRUL
QSsQVsuLT9+cHkMIfSZEsgzo99R1MHsU6OF4ytNfk3lXD4oehZWGmEsZ0pFUSHKjFQvhCOv2jvug
+wHirNbY0RRN8/ee+1U5Pb3mW7Es8O5iJBLsHTL+flMAhSnnDHqGiivpv9TxXZfczwt4hJsHx/3a
6QdN3+h0e9s4CecpGYwLsVJolBVa5sYJxLZdESzQcJRcp9Ccg7HfduYutlUNiiuaiKcEIlfxwocH
kXQkJ35uIOmTn8xiAxsRj/tsCR3V4MHKk+VCiqQkncfSNp4BFIeSjjkfXfvYjt8bn23STMNY+o/b
m7iq9ygfg4AVBd6rkXuwDjW8zrT8VJn/GPqrUT+NKgwWlQjpnKqxNgpSQ0Td7Pr0Z1Zu9enn7VWs
qsLZKqSTQbdhWxYuLhaeHAej+mZnn3wwsrPhF6k+F9ldFSuMkmpN0iFNszdkrM6KE1Dktox9b9tj
BVKt26taFQLwZ/QBimqfnGDQjAFMEN4E60ruwTcyIN1YqVAQVTKkhZRF2+Zdv8C6FqDbCbp6U6nI
GdZE4KmK14WJIbOruK4y8tRDs0d+mujHogJJ4vP49p4c5OiRnBCt/ojs5GGdbpxNbpR9fvK1sE+P
Jj/Uw4d4UnUXic2QLQ56JpEMQZoUsPZipWfhkJYnA3pphvxEhpAPh1L/+PYDP/++5OpynxGS9+L7
0+eBftXq316n8A+rh3G2BCnKAn7ZSMZszvFa3WT9U5luTOvw31YhBVJO23UFxszz09JuE98AVuSx
S1W2eGUdqP6g2QK05fCacrnYAtVDia4Vfqq8dmfM+oZ599xUFTHWpKAS52E6y8UUoezZSqd3kpi0
/GR0d9w42PwIEODbu7XiVBCg/anGgKIaqMSXOjVoMTMM1jZQ3WFj2Ye8K7ZN+gvQ9e+Q46O4DmAD
0e4lHTzVRj7V1dyAZ7AJutkPvLTfVMkctNqX25LWNg3jwCieYOLSc03J3qPUXmZxrzcnXuUbln1P
iRN0lakwjmuBDibM/oqRNo5PlenRbsSCDLahWYZ2zDqYtCFMrG0+9wcgyQB9xAregYkN5qczwZLJ
nBsNiNXA2DwViHBG56m0zaBSJeJXNxHD1Cb4H8TrXsocuJwkTr3guJphuhvScb9Mr3Hz9ngU72yU
a5FzAWCALMTuOgYgoK451Z90HVmXU4xu0NvKsGIyBX+2GIUBQukVrgJaiSx/cqHeYz4ffVJsZou/
PTNxIUKyN4iWgCDnQ4RRmj/tZPplosfv9ipWTgOFYB/dEXBhaJuXdG1Jzb70GOWnOSsOTVs+mTPf
2Z4qXfQnHS05mAs5kmoVhYmuRryoTgWQiO4wKvOrGVx3Y9Wl9ZC7qXFE/5IZolvO3c5kjIM8dr3H
znZ/W4NOThycaAfgAg6vS5LXoKqtksDjdrYdHfe3xrI+sPyZbBqdiXHWsjg2dvI765HUAz/Pi8O5
HbYWEKzbyfuUDgNsqms/L3pm7TXu+gcgFcQvS62bj15Ci0+2UaWh0/pAeyVzt4lnMw2tnlehy+M4
MBo9RYKl98PKX+oDdapmxylIQdvEsw9zyZddNZApRGCQHEyHWRsUGepg8FP6UgNI67iUYImio2F/
8u2i22old1/Q79jiUaP3nwde9WHsOP02oY2Pv/r6B6oxfu8ZAB5qPSP57OuJs7FtwKIEdm8NGA8R
/zfJ7GJbp1ta33lel98B/4oEDfX7D01tV3d5wfug7AoWTG6GJNdkavteJ+3WaoCUNldmGiQF9zdG
b6s4f1YcAW4gqJjFbUFiXMoqG7ybasDL1Ce3/jrkH9plCjheTapQWSVGss4TSx2Wl0ktvHNZBjR/
pBjXqXe3L8yfPJqsyXjGIFZCpyIujORuZpokGrSkPpX24h5iGzxGHJ0MYcUBxUasSdsvJNU2Jma4
UQXgKbArpzKYUse465ymO2VdmR6srk8fSq4vYU/15X7CkPR2Gbj1sSutLARImR2ms45+RxBYbcyk
K8IaMKevU0f8fZWOS2ByjpPk7Dvr0t9DX2X7cfL7raZ75SbhXhI2PuHAH130kM2oBqNK5GFq2KxC
A0+mwDDHkx13c1BVjRe0IK9WpKXFLlztEsIYGBUbpIIyEXrdz54H8ObqVI7fsv5o/+FMfLBpvcMU
UHj7SFZGPiHiTJh0JJ5fYl61saqTPX9rtfuYMMCufqomofCvtf9BJ/Wutf8ZMK6d1l+yRKESa4p3
Ll4y05NZ24UeQ/yIHjPrgFdZkW+WUeEMVqUAyQdI1Sj3XTXTjEUd82L0qtMC6lQzNNge+EjE3d7e
yzV/gAlWNM0j7YHwUNpKMBYk5tST6tSWWxOdDHxXtwrfvOI4BTvw/0RI27UstWf3nlOdqPuaD199
V/H9tY0C+QrS7YYN9AHZ99OctSj0tfWJpB/saW+FywRAGgUD4Jp+o/CKbi0xin3VruzTIsEQMBbB
vA/Dch+DPzerPwHsbhpKhXqL/ZCvEh6AADeAW8Q0p3Qkdm9alZ37MJ8iR10nm0l/Sca7dv5Zd4eS
KIr/fxqtr8QBxQe1ECRwryhr+ZLmCwZwq1MRd0PgjMxEPQHI8gf8NmCGTZhjoKRHBqyq6G6yvHaD
oHIEB+vkBLGmFQdf84yAZlq688aS3jmg3tjlxCtC9F4XoUYZ0lej67CPnHfzq+EsyTbLfPepBYjQ
R73lLyTj+dZuux9kLvqXskjdl8oBLiPC4uk4GUiVpqStOGarvXrTJ/74s0mzLqyA+rmfnRhknN1Q
Bw1bqpfSHFvVW/lav8RbHBEfspoCzlw6j25sPXe2ZnrC+D0B+Wz6lPZBZX2+fRGvb8mlFOmWgOLL
Hc3GghQvJOUh9je3v3990S+/L4XhLfgS68TF1F27HIcoK4+TCrFPsU+e1GDR12ZstyNWMOp33oIi
C0ABf7P4y5vXIUIK4rq6GBWXH7Ic6CJQC9DXdRi2n0J0xk6dwpetHAUwSTGYYOO2izGIy4fsPAAt
hdEeiNsI/3z3F9en3e1FrGwVCu6C40vA+QDa+1KCbsd6DtB5AcBubeb83s+e3fFQ9qo3y7UpAR3N
mRyx0rM0j2Fp3lAJpPRC+4YHTKj5J9OvN46fIpb4ZtaKjbs2kpfihA6eiTO9ZDL9BOJ060uZRTHd
z+XX3H7IrFlhI6+1GaOXePAB8xepsqsplZjzcpnzWI+Ic8CMlVs9db3iwlxrgRABryWmxa/dipNQ
qx6tyohAkekm9raj2f62FigkyG1di1dkbflHQvrVd8JR5XjXNgnPYcF2BZD8q6F6o2tSraomDLwn
zq7PyUdWzgeA/yuWcX3qHoZ5wV7xZ1oVDuvy1FlG9GXJOwPIVNUhLru91rBfRsy34+x84G2vuDur
q/LQeYkeqJVJ+YWBmXsG7GxUasMdSePAq/RA13/ePpvrmyN619GvKnBjMK0sqTLQJ8GsRB0d6MTT
fcbHj63bFPCBy88xRg57WZ49qgpkrjdSjF3/fZtLMp2kyhZgpfATz35XcJJmEegGD9l4pL4q63i9
PsgC0CiAkZHRuGoKTtzW0HkWs5OJ5nxnPnHts4VGycKyjpn/YGSKGO1a1Q00eBkYaQBjPCJ3sfQz
y8B8G3wetl2fsgbZWiN9yjq+vX1i6yLQ6f4HLvJ6nmgpHCdxc3Ya+TJgZDbTdl2VeZt3SHEEHCGg
4BAGSgvJmrQGJk9cn5pjljxgq/7b52XX09KETamGz5PvD3714/bXr90OTuFPIA7WZ5H4vzwFmhpa
r/ctOyVtR1CCrsGX3oF3po61B9TxFVu1ps5gwYOBNsDIfNXTYyNNk4KXCtLAhreYhxyQZ52OzFwW
gnpSkddaF+ZiaAahAcgXJI9qp5XVFk3BThU/FsUrQQI98QGjwJug9VRgoWsZW1zTv9KELp6ps4YA
BERVkDbyNKTxEiTapvO+evyUOM+8/JoAcXVQYU2tXVl0X4kcvjg8eXDRoGPbdyPeBXYV9dlwbPoy
iG0t7KZDOu1LR/XMvja0gCL5m8aR31VzbLqLMcd4GiJi1+aHCeEK6sW3VVIhRPaBXdJ0vTZBCG31
ezvJjqNmPPJ4UQ1u/0GokZ85CBkRMYCLHI8dybiyPCkTo3CrUwxaxI1XpnTP5hQAnKkza8EUz+OT
kdfelvf612zIS0CnOiedZsVmtAYvMKpKOwI8hm7KyntGdTDfWH2SbbRy6e6HpH91i1rVx7NCdIM8
x9lvFvf5TM0Ms2yJUeJxjj6IfdVrn/2O3sfc+OzjsdVYQ1g1c+Db0wFoKw9ZXIOEQJW9F5p8a9sk
ezf7cd6CU6M66ctXTbuz4kQRyakESBaPDMibUrHG/hNxwaug+Pyafp3naiS7gAGysmNI8J4E+TRZ
Hln5sYec20q8uoazfJT4+9k5NZmHUQwdQrIynJ2QqkYlVIuQdDetWd0WYhG2F2bLZi5DM1Ps07Vr
gEEB8gsGqeCgr7hLMdTldKbW8xPe06HlPM7Va+u/xnatkHO9VXjXCIhtQCjgASfHVbrZ0UHD8/1U
eyFGl+dB8f3rrbr8vnRlMNjd0anC900SLN7On7Z+9WYfLfjA0OMLbBaQyRLptCeSVbnmx+mJdu6m
7fyAvn34ENk4PD3A/IKsDJ66l/pUOkynNq/SE/fu0aFYVZu8fHO/26UI6doNiZaj0bdMT0MfmnWY
k23y9ub7SxFSxmF2K72zKFbhtLuu3JZs89Zbd/F9Od9Qp8jC106RnuzinwQFAD853hawpktnxyCP
M07u7DR+ggXM6WeH/TM0TairRntUMqQihscZxsgLyOh5qIPk3bqzVdZjhSRYbBSuHCg08KSV79yc
zZRpXKOoxwx4UaDzPQcl5WNWHfv4tUQZrgOps/+tp79755fm/67SA+13edPu3rOff3+HdDd9a2jj
yojpaTE3vbnD+Kmjap9Z204XyX+AyKH+BBD8y5ujxcM4sy5LTx7YhZ39ED83qle7SoR0/d1mGNw8
pyk8CvD7j313QH/W7Y1aMcZoffy7CvETzvxJTO22AXZaekrdL0a51aqDy0Pn7aiByAieSZGOA97A
SDCpgL2Kt+144Po7jhsvPVQVMDdgXzWiAgdlzpIc+cBaP/Jsy6p9q+owXPMm5yKks7AyrxvawoRm
g4Wpwjzm4fZBrH7fRV0BGX8P4b6kTq1m5LxLHYqwPgCBTquKTlYP+uz70u/3xXTSQPH93n9KyiCr
nrwUs7HvOYgzKZI6VahHpw3Go0+k2JnZfQ6L751ub5RqIeLvZxo7zih1NqWLg/jikdDzQh+tiqNC
iHAYl7EoFPZsHZJbHD3McHYVdmuk1Y53epADEN8j33t727sn5GqK+uPtZanOX/KSZKIGxUQePU3z
Lna3gCf5b9+XXORgAUvQmcT3rdCzIidXeHnF75d7y7S08kEViO8DsrX9XagmYFWfl/IJVpe5TZPh
QNCzzL84P/7T5hDJNZp5Z3mwtfTUdXeE7wbVy+NaZ5FxMgV/KEYq8R/pclM6+E02Fnqkl4wGS15+
n5Hst/h4aKxc9f683ioIQy0BaOIo5l4ZQ9DwzMnc9HpUTZ/i8msJyJvbu3Xtli4FiB9wdgNBzOyx
JYUAb96DV2qTaiGYLjfvEYIqP1D90H4nc8ubXlYuTufr0WxXG7504aJ9tFuFkPWt+itEOpfcshoC
ihEj8ttjt3zAHb+9CMX35faUrHI0MKShdgDai6DauOCcf4cAB0PMyHQCQ0nOaRBnIAbShEaU289p
+rPAq+22gNWzRkkSZQkBNSW3UxPX5FYL3MiIpqkTeDF19iBG5CBEtt4+eQO1EoVvQBGCdUJ+ioAT
lBmDhsOwnXbTxYCXezv++KUEycaiodRMFu4h066zZ5rVz8QoVCXcPzx0l64DQoD+hPZXdG9f9aZa
+jjmYEPDjjkZ0AEzFL+o/sB5+6pRK3CNxQ6Tpv0NeGYWUJoeBqc+oJ01aDGp4PC346ACgljk+jGl
I0AqJLtppv2g99NgRsQK+SfNiFojQhvZbSVZU3OM9KNO6qHOeAWpp8+zO/QxMaLMouXBm0i54cxV
USyuSgFYHjhJMACGyalLs5P7YzLorY6xYcyZJS+oNr7jMqFf+X8CpL3yWDwMqNQYkZs9pNP9e+7q
+efNy9/f2CTJmxm4y0sMmodN/fkdh3D26yVbhkoEGWodn9fcw8COta74/poPQ31Xd9GdjPednBPu
2VTlZY+pbWaHHd+3/gffeDDf/lKAvp5JkTYp5mhKNCsLFplnaBhMN//c3qWVRCfGrUzUKfFkQ2O3
nGqmGslQbk31KC0/E+O5cvI9Bdiq+WSm9YOYniVdvBmKKayXD8P45iBJzHqZNrgYUa4AxMalCtTd
whrKvSXyvGqTJtVG8YgQYalsewCrQcBC4WIERk4joIG1ZoWxLFE+gTcmwARiExIt7z9NqM3uBlOv
jsSaB0Utfk0zYK4NUR8Hl448mVmhY7UFabQOWgQ/Cfq6WB5Ji9aeugNfGzqZekWD1Jo8dKnpKPQI
2EhZE9M5p1aTtPCqhrMvO+/QVsfC2WWxYjfXDM65HEkXAUJfknrmYl3xlyVvDk09f7qtjmsHBlwu
uFEbMJhX+RKex87iG/MCsNB6T2j2SPS4DOxheixMcq/rxdufgQK76q9AsbdnsVtBjYx6OgRW7Rcy
3NUO37D5ZbDHd9hSlHQIVkXgA2VqRm5qMR8BWRiZ6JhEQ7O+1JvbW7d2Oj7Kyph7FzABlvj72Uqs
ZWYIRGc8xVKA4bI9Nd6e4EVgg+oX2nIEZpo8W5+yNE3IIvR6ZGFsRcwxgiz/cXsZKwHWuRDZqwFZ
qXEzCiH1aEwB2gO2rHTRfWmqkLHWBeH1AdOAMEuew8qcKc5L8Szwu0Or/Yq7+2Z8ub2WlSOBZ0Y6
TMC6gn1Oiq9y4KOlrpZbgBL/kvi/i3c8o9BfInhQhI2DJ7488toAq4+mmQsw+B+b9svA9zklQA36
eHsZKzuFcAkTC6AIEe5O8qQD50YNrpclStsg7z4A8Zi8eaAMaIvgATMJoG9E4HS5kLZJyIw2uQVE
OGybluNjN8Vb3uRf3r4QIHvByaGPDR3yUsTEjMb2Zg++btEe9QUEYEsWNuzN/RZAbcUNRzkHy7li
GqynarG6BT4trp/0+an4/Y41gG3nDyaVwAe73CpH8/OEehmuOaM78GYCCd9/BeS1wtavnbkY5QUJ
uQntkpHr5tFFpb0foVqDuZ+1YZez7ktKc0VBZy38cGyg+WOaEExwaIW+XI7beHnjVAnsr+/HQWxq
c2gV6REtqbu8tbqgy+ihSoyjw5aHqql/NqbfAqgieb69qyt+Bz8DGogdxctRdtmTQ2f0H2dLVAzT
bizok0bKT33mfLZiigzXrFDElWl3Dx0suLtIb6KlRUaqGYD6FwOZcYkwR2nuFuCZ/eobfwAjg69v
KJ+G7eyj+Rzc4cWXpgc1Sh3bI7pF3PI9NgQNZBgQg1kHLLB0AEnjNbomfkkCwJRmBrB57APNPA9d
FfPBSusGFg0Gij+AhBiDEjp35qFmgqEkECsskenU/SNN8s+5NiU18j893RcO8AzAmu7c6Y3dhl3s
eJtec9/x5MXFx5MaPevAPJdtmRMXzC17Y4mmlm4tj506S0UWtRKOXYiQHHE1ZlXVWtYSISUQONOj
7WubJsnBH6ZqE1nxL4AJBgcWQTkXKQLJntHFn+LeKJbIt8JkCgrV0PXa9xEcYTgWF+Maiiwfwbvg
LvMMuuQheXJ1RZws3J8UnQtMTBATYHoAIFiSX/EzvJEHM50jo2Boef+WFvqWG89lkoRT8tEYTrfv
+Nq5CFBf7NMfyyZZTnNxqV/FzRzdm+7nXagln9/+fTFFDAOCsoXxB+rvTL17biNFnndz1B2SbuPQ
p8V8SunutpCVI8ElMuFhbIDpIYF6eYfwiJtcPswk8kFm9ZI1r+/5PO6mcPWIw+Q9spPe0fKORFX5
rSLHFN3KtwWsnDl+/18B4u9nm4RWMa0pKgiAKdg3ZoNVDBvfezHJsJ0SHg5msrktcXXHwM0MaAoP
jRZy4pTm3jjrKRAWG4CfJftS4e5XHCVydIBuNLAuAL1KO9aNQ1O1TQeSVvB44J6cquwdCziXIG1Z
PrDBaUnrRtXyK0efemqpmmhUa5BqIX2amC0W4UZ9vDWMrd5sWsXdWJeA0RogK+AfGQ3Qii1SA3zB
jWh7h9RsnT+YcXj7nFeuNw7irwjxE840SwM92Nwi84Y0vx+UmrCGdv6ter0tZU2bzqWIX3EmhRSe
uTQLFpLqB7fYm6qCoVAXySYCjgBsx2DpFAVc6fu+U1cYqSnciNDvDsZLpz1Lv9tfm+XtLRxo5EYj
NRIVotNaLtcbVQ+ms6p2o6X42mq/ffb2pMTF98VGnm0U473hwN66QLEdwlHftug3iu1fbFbM6q1v
2N91SMfetZOJMWOsYzQAbnKI6cbOd/EPDGjePvhV9RLkzwBYEATlkuEF/bs2I+HjRBr5UWiYDv6Q
22H2Hu06E2JebhqPe7OyvRjQ5533mZbmwY3777fXIfbjWsH+rkNyutls6mBLBkMPnmFf+ZDvkmqY
0YQ5HW7LWbso8IbAUcH0LlpfJDlTnRQeztyLNLByAm8tVljFlXX44hzQSY/U9xWHHl/81JjmARDu
/p6Ux/6Xm7x9BShNYkRIFCmBnS6fuN0COt1ySNQXd+3PNFUo1NoCTKSNPfwLwjS5nd0Bm2HVDgSe
kGHqL+MhbR6st4OY+pAAzwdb4iPqkdbgjHji2VNmRu0UzlbgD2/u00L6GZBtDnrN8YqRXw+LQ5La
SZGeBgIvxp3jbW3m+4SqiF2uLznEINRF4z/w0uHJL++FhyHEujFA0DdPGD3Tdo57Ko2HLt+b+utt
tb2+5peSJLNFO0fP6waStOnZ53clehkN9BsVbx8Pu5QjtOPcPDqZVtaFb0aGM4a29aHnRcA6QJtX
m6Z56N4+IIjhWYwKIcwGcsvVzInnA6WhyF0zct0EWkADkjwOrhGYiyJXdH3tLwTJKZZ6ZoWnC0Gx
Z26n/luDXpHbJ7SmCyjnwwKLHPvVtRyBAgF2IwBls5JvFjvPAjMbf7Au36VD/sNcxi+35a2sSMw1
/JmhgTWTVVzjSTz0xjRF7uj+KhyYGlfFj7oqAl4fIwZodrp6GINN0m6zwgaXJvlIdzZVnMm1pYEJ
80H4hIePeIFLutaxlpk0wefdz3n/0NDHIlecyeoCziRIUQtx+3IqY2uK4jwP+u55VgV3awIcQaJg
Y/gD/SJSDKxTz00ts5qjLJ3/j7Qva5ITZ7r+RUSwL7csVb1Ud+O2Pe2eG8LbsAgkQCCBfv178Pd8
42qKKKI9czEXdpgsbalU5slzonZwQ5Fb73dlqNj8NrEKgpvcdycg1efUQuQ4qFgiP1jLnSB1I/GD
1AM4/V3kB3Ws+GotcjZbphixmwS/tbKIWiHtoJ19zLUIx9GZk9GN3b0ix8bsob6mI3OLgBIa98uR
OnM2uegb0g8DUt0mlBP4iL6K908eLCCRjrI3UjzrQ5LZMzdGiwFjk3/zC4oW11iQ4/WDuJE/Au8b
krc+ognkP33z7TDqGlodo0Ctpm0fwFh/IOg/16kb6vVtPj7k7K4WzW3L3h3IwirqHUjfAxZ+0cqJ
RC+I50wk2TkJokKJ77KzE53af0P05d1pcJgCVgkROSpEyIa/HaBZOo2hjwxJ1+CGip/SeNSKv65P
4tZWODexOqkVaQE/HzvkWwctJnJ+AHXfzl7YNIEaF7IUoLhEou3tKDqtMTqilchtViIPBRseTV3u
2FjO+9soFjPl2CB+B6IEzP+rwwoOIEtNHMPQZHAA/fZT0/mR24i/a5Dmg+dVhCV/v4oBbKJ4gLQI
EN0XR5doFZ75FKtjDXnoIEP54/rSbLhpbCYkjixE53hKrHwcc30BWp1sTln5oHcknNC7J8p3V9wR
LQP3gjcsBLnxFH+7ODKbfMJzpPRqpcVVr6Jm76G0sfxvLKyWZuZKq4QBC1gR/3Xco+hY/vlq5ReZ
dUCbF2085MDeDqAFqtrsHW1IC6e7Yw30WSuDhXSYH7vKfPTzzg2JYYfQ8d5J9GyNCw06yIUCzO/i
cf7WcDcVPStGOiKEAgFVkUXy/dgk4CDwoABvwEIPu04lWZk72+NcjKkGySaHn2btOEnQbSXX99nW
HQQ7oGoDvAwUdOscONM1gCI02LHQ3zyyg87dB1276QeQ9KsbYyhiQukx9xV6eHYoT5bVuVg9xG24
aBfhsPV7BPUqpeUWGVNaftbAfFePd/MIZFv9fnAU5vLM0OqumC0QmgVePaZQiamihcis7vZKJ1s7
Au2g+A9cFZfQGZSHSq9qa5k29YtGAGXbOatbkwUqNrDqIeRBx9PKkdbmOOUtQYmva/zDAF9qjO6t
lfuxqncixI2YGlwYKAIhzQ/Z7nX5Kwfnm2waKlLJn1UuE9J+zTUUL7L8ULav17fflpvDIwRYXLx+
L7XXbLtxbTpg95mFdwO9RhY1Ffuh6fpOuLBxRaB08dvOagcoLgw52tWYlv+4OX/ov1t/D5I9dN93
QrqtXYBEHTjSIeqN4H3lUQdWNbXVTkNKRDyE9l5v/dZ0oeMN3bO47aBKuKrxSFI2gnI+puNcpxNa
RrKuf/b8PVaPrVEA1YFttlBTI2/z1ru5ACqYElSlqSJF/DM39uDLW24bSU2oQ2Mzo8C62ss2K2tD
ltkIUb+UVf/Y4gUBvDGeWrQsVH979HB9k20dHWxl1MmR3kTD/Wo4vmb1FPSHY5rxKqTFa99+bxQK
x3vpgg0+tABv6t+Glnk9C60Didq2yRdDzaPFq9im0wkSkjeW237urDHU8+HJJuzQoJE3susfFfgE
scg7e3CjjI6f4SKvjofq0km6upy43vpq0HE5UROKJMPwIEuKKq4e9Y4LMPoQD03zouvkxAUNQsBG
b0rf+vQHcw5fhWIIQpiLh3krjaBnIw6cOdphU9/44oPngcd9jwfi1yWxvkRA1glcAqBbyMeu9pJw
IT6oZfAgjvSgUULv2Tx9aqVAkxD0tvXZjZvKjkv64g/5t2kcQuY0HlIdNOp1/zuIUmOTTY+jj5Km
QY6tVT95jZFwfa/hduvoAvcDphQbSj94QbzdGyPNUXIvMSG1e8O6E0GjpE/eDyyDAglUnJbiEwKH
NXQGWdzAAWhzTm39gRpH4+v1Rd3wC0gboWwDUBnUMtfxIivMfLRbc0pLxsP2xZnfDzLGgxHuDZco
IJqut0zi2QFSsjAzh+L3M1JGHfJhgExeH8KG67Gtpea78Ahf9j1Dzy9v9U5O0PuwIg+MFHP3YZi/
W86nQv+Wzfd+9/G6wc05OzO4OKezIeUtC4if4Y3faSeNm6HffPkTA0jqwvFg3dfeDTVOaB/l+pQ6
dtIH8fQHGxevUKCaEekCweStBtDZvTNPgSvS3AvCR9/8XBg7wfRGwAEL2LkgCMC7Wl8djdwcfOZ1
ukitvvqiqeAwqKEMAwAjCePQiHKKm+tTtnEhnBv8lVs4WxPbLslQ9oZIvRrCbdMBbKFRW37Uh/c/
4d/YWfmmiRGP9zXsED940Gf/ri/GT0XQH/7bcFbBTW9Ik1KpsEKgox3NR7f/RMXrtEdRubWTQbwK
RBSYnYEQWh1O0wW748gRgYoyVM4p4ztXxoaHRA+Ni7L8Al8EfdDbk8KUrMBWO06pPYuQm4CwAPrB
X6/P1dYgAGNbFEkRR0GP9a0R157/dxwpqE04eWZ72hRbBpDSQz4a8Q1onVajCIq212vZy3QsEF7y
PRH1vc+vAszet8aKKS7TboqVF5G9CHPrLJ7//NVZ1Evg7JTE9337IIcwo0fDuGvbRO6VnHcMraWE
ILDsGhV4ClOLx30d1v6HYI5qBxnQnVfmtiH03gR43F6WCKg/OJpfMJm6jggDu4xydw6J96yrOpzG
ne21tYe9RUlxYfEMLt5Okmn483LC6qtXyFL4+gnasdd38LICq4AH74t/TawnDl0L0MzyhUwVL4/g
cZ0GcKJFPbuv25PrlmCoT64b3PKW5wZXXqyntsGJgkFXfG3qe1meWPda710C2zMHwCXoLkBSvwYb
abNnAyury1QDXdSM9iW7WMRp9vQXNs/PohnyPzOr84Mad1YDC4xtx2LF7WOg7WUjN9cHfR7IR4Gd
5IIBqwHwfupzOICu1+U9EaJ7CAZZR5nZ03tvgqRjM+rixuNzcFOQ2dm527bmEcE/UpNAZ1/yKzkz
QX5/Qlclyz4a+p01xWKvcXPPxCoi4GwRTAlgwmCvM8ljI/gYoFXi+q7bWqhfaEYAGs1LnLk7ddRt
uIkiAgSm4lHfCWW36geLJCD0ARcGwwsIh5/JOWvVCFpJIPScLuTDX3Q8zfX32alC5n61fRp65R64
atle68OLWi/kfVGxvMSDd7Y9jb41GelovEKbPWkNeWjN+4DGWW9EC33u9VncWioowulQncf/L/KU
zCpmtzaVng6g641w+9WPk2uLJ9Vq2s6C/VLhuBgbUiy4voEQ9db9WyBpQFVoQtnHF/OB86dS/4Dy
wgGp7Mjp48FQEYjhQkvysEcyW9MPnn7najdKJrTJQtv41srTQL/rI7qVyG3XieT6XBhbJxNNN5gP
UI8tZZW3d7/fBjPtLbRGKfuYDV7EMuPJGt0Iz3QweJ3s8ojeWkTCoFP+6ti3pPsAZxHZE8IQ64MQ
twiA4rbeS5Gbi9mLeXPh8pCkBMf4+tHGPZoRv0Y3ELIGdnMKSj+EvpmuyQ8N+6bR6gM0CTooGTTe
aYJ8KvumigZQYhG2qj9mVnA3jm2o9XniV09yrD743IhyLneC9O3lxfQtsAu0yq6ztZzQTFADy9tV
fwV+Ec7qUR+eVQfBbTymWx+puywJpn8a52DTU2PdtTQtpgKPfxqbRp/0tRs53gS67ixEVeCDW324
vr4be31psVjqAAv54K/e47OoPut9OWUNei0E5/PzzMz8lFOrS1w67yEoNo4x8itoM1pC4Q32yVxo
Ts+xZK3G2xPhzXyYKjHfObPgEfTi+SefjO1zrwXa7fVBblr+xUeOpitEM8sePxukYxLHqFDTSaUP
8h5Xj435kc+PtM8PErzCqt851RduGHl5ZBsBrkJfALzWMuln9iC1VYFAshnS0r835/t/ro/mIrTA
16G4t+x7VKBwtN5+fVaaLXVioH7DHOh6jKQIgQceI0dl5Q3I1/fkUC62yMre+uaSncZlIIdUgpZh
AtVmSHUgIJAN3Jm2i6BzMbRUppD9AkphTYO5AEPJIKcxNTrhRtzN/XtUE63Q18rPpoAUE+Z7Dxe1
OZkLtRRaaFAxWtekWFCPjeXaQ2pMJ24boVbdK/aZv/uBswztzMyyQ892BCKYQZgTzFjUiXWbhMX0
en1XbKwSioY4XUsaCJtjtce5a9VQsFJ96qnir1F19TNtlRFZQWZ8uW5pY8rQAmYCiYwnJ9L1yzKe
jcVvXGArSwpLmfsVFDBPkH25zWSdiHrco2HbGJWNFiqg+xAeAfS+GhUtleHlndOh/+8DG6HHc6t7
n64PZ8fEOq+B/lUPotQwYWh3PM/DzniUe/3FmzZMFIhcHNwl3/R2yhrUU4uyy9qUl55EbqYRCGLq
+rHJlLdziDZWBy4BzMioTaKReb0PoMw7BwNrexSPE+XfOuqGi5up/nZ90jaOKsAJ6JZeoOgInFd7
oMlaJATdqk8D0ThNyAZjuhm1zoTgEB45bCjqG3dU5Q6Q5MKPO0vlGD3mGJ2P2VxZNYhea7ppMuAi
mggy2KHHUt09tDKLTe0+f3ffw2IOFTAApnyU+9dZcgf7wh5kxtJJWfc2f62bvcTEZdXh16W70Fai
FI9E8yq6yuZmLK0cq1WLO/S9tNl96z15BhzQk42C1fCFlE9Zd9vsyTxv3FDoEEfQiQ2CQ7xOG6mx
lrNmsj6Flg+5rTRPRZDH23vzXL4XQBQCn4SC/NLKiTDt7b7vvGaapKtYmo/Dp9owX4RpRMLK4wyi
M8ALkbgY29jonDkKCn3nzX956Eyg3UD2g6ybg/fxyncYGajuJl02aV6JmOg5SFL08P1M+2jnPrOy
dh+21TAIfqkmDaj+WSKRmKk9Sarlh76JdVcmVt6jcFzwhUmjSd3mn5k9jyj1gzDnaI8PY/53W6Te
uyFOK4OrfF/RWiYIos0mhVJUYHihZuyBdy/3H2YN/gPbAj3L+tohqqDtuD/AAvunv6933MTex1c/
vxp86pMZHyfm/WzEInu+7vwuXezbH786tJBPmsArjPXQ/Lvu0+zeNNWN3d5cN7K5e11k4Hx0vwPq
uIoYcjfQcodbTVp5d3l/mot719lBR2zM05KYRvOKvkDC/WWcZxc5pwElblU0qQ52uFBUyfURbH8e
BXFgpQCWWkPO+4rZrqWRJp2MuDe9UBV7eanLWwh+ZSHV+5+F5RecDaAxhQBksmnS2nQPUw3X0hQ3
beUdDTc7zXOzs+5bAwJqGtU84OcR4a+8WVGOLuOo36UDg6alRSJiRNen7LIYDieJPPjy0IbsxUUI
rGfMl9U0YUQku5+C8kuumlPmjODQ1e+1AXzpbn20jfGuMLTEUFM0deyhdIedV+HGRfvmZ6wm1vIo
DxjRm1Q5gkRlOT0BdptwNhw9qLCgZ+Fn2avXnbFvHCsYRa8sgiRwsVxwMYA41Ne4aFJHeOkU1DcF
L0+QkTr04H2cVZOAbvthKubQgAq3xVVEpgpF+AqKg3qk9yTp0PAdXv9RG6fQQAgAvWoHyP+LO2Qc
A+4qU69TY+6BTEkh0xTX7V4Fd8PBw8qiCOsYCzfzamMNHtPk7Hk1MF2n2Yc+11NRPRfUjdqehIN8
7slf14e1aRBPLDBTLY3caywJ+pc01YiqSXv65AkeFvOhQ6GyLB562wt5qyM1Qt7v0ECebSGFbIPb
4aLdSNOYEtUAd2B1N2OdzEaORvmdfMvmcv22se6dyBlec4OLcRXIR/oFLJR/l2pPfmTDyiLfA+gs
miiWDNRbt+MrpLHdxqNpTl+m7oU0n4n5+foCbbiaNyZWB7BUtkcM6UArQb/5aQbH61/fG8Dy92d+
c8BhyvQeAyjMkwuktO181apxx5dtHOc3Q1jdLkyYlWF1MDIYL4PeHK2GgKRsjvI9ntA9Q6vT0/V9
P+GOo6kzhoUV58BhkttmV057WdVVFPZmPKsL2S5dSxEKM64aI0J+eHUTtk4RZsUB9YPEq795HZKh
1I582R2pW4duc6QyixR7CkYtqhH96ie9UaGrnTpVxxV7xWstksILg4DczEQmvtmFE7hO6a3ZHMxy
+AQNi4MKEojNhYH5E8wrISUvNZ8hL0eRo4s7z4hzyG5XUITwnR+6+ItAbZZUz7P+bUKmZmAmICGf
g+JBN/Zu3409iqOGVM2CQQA0ZLWLSjGZWd3QdgFpuCZLuFPtuIxtC4syk4kkAN4rb/cpc2baug5p
U9OYIumjyXIPybtxEjCG3xZWoWKOhvmZeWWbMuOTyI7l9OJoyfXDtjeIlbcYBwF57r5uU8P/Zpqn
nsbXv7+x/d8MYbF/dpjF0OutTvB9qT/UEqDj21kd8mHnNG9EBG+srBZbd51xsk0shWe598jUhXl2
RCwUuu1B02QSjN+uj2pz1oA1AEmoBWHHNTHHbFp4teVtizfwqfLCYQ8Ct/f91dYaZn1A1y3D5nW+
2PU3RnZixc1VWSgyF04YPD9X3s+qRzV1vYn5AtEsG59L86+6Q7FhD8y/Z2fl/GyJeLHMDNiBQyi9
8diN95n/qPYkRDfX3wVpBs45IqF1GUirOAHhjtumxA1R/eHqhhphW71oLFJ7bcObh/LM1mpHG01p
BTnD3GWzf2gbFY+C3Aruvz+2W8gz/x3SaktT1TZ+aWJIWnb0WyecaDxUeyzTW2PBfC0vhv/Xeff2
dC7Uijq3gzb1aR+LAMKfwwCB13eTHiBVBdAqeG6Xsi9o8t6aEVWb+TYpuxRLFJLxyS8+2MFdP3uR
vZcv3dpxS3EZgElUci7oLj03s0jm1F06+1Yemha5pQAdVCK4hczs+98hQNBBxRDqpUv9ZrW78edF
W3YUw0ITcRvLJgHRvAU6bfXklztcOlseAW2ReHw54La94DWa3aoTdk661B8+67hvHetw3aUtP3YV
QGAIvw2strUqKlNTWdWBOEmLfXFvVK+2fnC6n611/G+WVjsbwu9Mz3RMm/ORyBjN8Tk7ZOOtmj79
gR0oGS5d0QvB0cqJdpmYm3wuujS3UKQepH5T1lkMKUAUi1GfV8WOvc2t56HvChluxN7reEBzi1pn
AuMqrO9U/27oDPm8b0b+/fqwLnwdGPTAZ4h4AzBwkAusp29Ao4fTtXWqDP/kwc/pSKJn9UeZjcei
1u4ra48T2/j1MnmzOWAT7wmkZNHcimr7Kkqo/XFWLcaXmhV4VY3eNSLGLfuGuV5z7ETuJlpN86gY
M3qbzR4k1ueevfhNJu5lJSHlNargDnT/5cFuchULhKsRJaABs4K6OphqHgDdFvjbQETuRL3Y5vUL
yeWQBIWrgVnLF2FValasW5X5UbRennDFB/Bz9zIRtuzu/A7PbC/TzHCcZgPaxcIN1VDQEwqSWmKW
5fg4VI33WiNJn1TMeZqHwYwKbPSWHDjElJHwC/v6I5tOhiTPPfNuX4pEFe6tD4GQ+lm71Wr5wdXM
21KYdWIVnkpaJYD4NvQ29NBdE42m00Sl3tahwsmLSYHfG1Q6VPJMD5ygPX/W2+lnJfoxzBreRVU7
66FpIjFUNABfg5DPOlYQ4IyEkp8tTRtirbOAdQ94e+BCjRhZbkbl0DtRh/LK0azyT4Qq91Bqygf5
LPfjdsxkpBv5T2+op7ibaZ1obKBh21gaMEpFFg5l1h80UZahOeEvnFGrYl7M4PCweitsW4j6TS7A
/UwPfkK/jYZdM9sH0DZmEPuzi1tZIabq88yOLWJBmiAbxxCtH/OxlXV/0O25CAuzNCMoL5SRLkRx
1LrSgZCoqm9acMOHloMRVi4if+LWdUzxk7+AVbW4GxuAUPsxGA+lZWlP6DLBCznzFdoayqoItdKd
jjwY+kSfXHEf8KLFEXOtsKqUfVPNPU9Q3AK4nNVVmfLO+j5Pjv4KqOAAiZRKRoWkbTgh07H3DLjw
nAtbPHwnmmpwQgARfHu7KVDOZcIQeK/y/uRMXWgWwYdWvHLHPQGCHVZM+9C61r1XPbbesVbNcciG
57k76rqKTVQmEVGEjVthB2QPDfDeFZdRh7cbLSS2EpC5M4kluNWJq4f+hJbLH9LQQ2lPkYKboXet
yJPRr5EIf8jJYy4dOLo6tLNPOQA3WfdkFk5o82MJ0dPWdp6Nie9MwYXnW2Zgwd76aJxEVng1A45N
7NwTkqZTj6vjmTkx8Mr83TC4lZVVFFHTye3HGfM8ehk4AtoQPBEx13ZC+4uQ6K2VdcWkpUq6jYax
kC5Ci7Ho/srsnbt8Z7p+9W+evYmswZGup2Ci+8fwQ8JO2hib/s59vmfEfLsrfY8wp54nmtYZGMUO
RvlU95Gr/8fZWl0MqqG8CORIUw0IjyqyWajtUirsrchq3bugGcEUjb6yqtfthNgajXDftWHV+lbi
u1yEyABMwFLpDZKuGhAMA1wyQ39Ygsa6rx1pvhuF/yWYvGonRr9MiONeRMi0SD3hyr8oVII5F2Wi
ySWpN3e3/nBvArKTnyBQEUHoS2f0wPsvTv9ZVqfW+2gE9U5C8SIoxF7VLeCSgUv3UHZeBaDIxtNJ
cJSSMi8drTIUEFy4HmzsWVid7JFMkGAVqB/WVoxm8uHdlbbVCFZri4sysykSfqmOKqhSWmiwnWhz
6xyczdEv8dKzwzb5bKgHC8WC3LwrAtxYRRGWuhUza4ivz9XWPj23tIo3+WyJySqxGoWmwJPkJrbD
kFfbawjbHtDSLQqn66EY8/ZgV7rfOcJF6W3kh058yJ2bKgsBxLs+mE0rIFK1UUHdIJbSkakmWo6k
P5qgQ5N97adnpv8Y96inN/eXi+I7OqwXfqmVl4KQoUTSPUAw+0WrIjH9yfYNgAMBPMBdaDHezpWd
5Zwrr8Vc5R8XBTBz73xsrfn53b9aDN2WRh9kA+7+4Cj9ZEYQ0u9sYOsXfcsq+kaAgYcMsgFL++7y
I862MJ25wL1HaIrWW/Pe14C2rEhmh26pTwc2AYXrLbEcFIw/+4F8rMowm4/9q12yuHbc21KyE8DW
LjiudG/82YL2OQyKOuTuHQjMDwdVq0fwUv3N0aEF6c3AzG5Q75GxibxdpCatiVveTDF6yLOoLj3k
lBsJILVTfbUrVws9pZWJzHvA+8FgjlCzcZCAqcvID1CgB0g+L+svai5UTCvzB6gpmijze2jr5E88
HyDCyb6D5lw/NLOGyNlCaJ+3H02949FY2CIa+gBhtDRffDZ/t83GvgmIB/7muqhR8hP1C69o82CB
nuam6ocjSasUSP6bIchPKE7mNiISot8G6l6Q/FmrlX/0JJRoaG/UsY7rIlF5/qXTDRUO7eSHzfeA
FYjn76z66Jm3sx1EgXWoii5SQejP9veR0PbQFI4d6lxOyWTNNHIoDbMsyfNbSQHC1rzKCWXJQqBL
YtZpkWt+r4KowtsGgG4aqsmqwnICaUHHmYFUVY1GYm+w/mm1vn/K1ejHmWbZX7Re+9pYdhY1HrET
m+voM8hVdQys5kfFOSLyPDOTobcQvdsqB1naZEBbWfQRFa12yBT7Dioi0AnkLEi6suJ3fO7qeHK7
LoQ6C97evluAYUcvHxr0ByWSQXoqMHozygTvPg11Xz2NPveOarKnmGiiOJWi92NjIF/yTvLY0+pv
otYbpPRrBgaDrIhMUY0HlYn6CzjHjYQORvPIOLbt2HZ/12LOQjqDQdXohvlkSTS0NRn7trDtRuPs
vdI655hGAI+dLjCTygKM2xvG4mDWzkcsHu5VgODuJAodUef5zg04ID7MDqdR3dZglLeZHglnZh8z
4uXHiQSfEbYTPDrBQpBVphHmI7VjX0p+p9CtnupD5h/w/LHvqS3zV0s6XjJQhacTNQy8SZ1AxTpA
UF9HN/eSWSybfCT2vYdOBtAS1X5oUb1KxnxmdxWn3i1vAC83BXcjrfOtkHfg8x7lbJ+yqvHDbOon
PI8QnZR49oRcEsQp2piH8LQiKauOOmHfd+KfvHWbiOeVkQQqaL4OyjMTAqxXYnBdhr53KI3DQUgp
QoMowMvMqXjSsJhJSfoi9jUNj4XSLyKiWAUkk+YduObhzBo2D2vPXQKoBkRkELW6qYEIigZ7JgDH
ke4LAIddGBgqiEZ94EcIqPb3Bp/6xK18pw7LeTTjfihkxFhPDpgLPaSuArqymIaocmpYL+vxtjBN
HulaOaEfK8uTIWfW7RT0NNJEa0Sz1WTRnFt2SESVx14uPtOpbaNSWH95tfMT71br2OgWOjbgzPrJ
fSGDaRwnZnhR6ZX/eHYOxSwhx0g6GJE2zk+0b7XI1vIyCfrGfiygOxXaNJdxnqNRB2ySFZhvAyOE
qpd/nJnmx6Jn3UPNauu2D6A+iAoCDqUxNYkpMiNBRgn1uqwu7yijOC544Yd9nqtkbpaOzA7HmJJO
hJCey1FKK79KzQlCQjx2l2PEIdH6+eDrPb1BGUrcNmgeQwBJo8oO8lgXqoi1CaAAInsopoM8N+lb
Dh0jE7ou4LnZqwkv19DFDXL2QFtds3SugYio8Bjg7Q9rGCJQTiSZ+pbDj7J3g2LfPqD01Z3rDTm8
qYfXTT6ezFEPZ+Qs5r3IeytuOH9xrq7EQrMzuBwY4c6LV3/k3uv18Gfv+0t4dHbl6oNRIh+F74PS
PsT5D/aSk3sGVoGDWzQ8MyVWpED2SIXtGF8fwGZg4iKqssEvg6zdKrAGvbiZ0cKgqSwiuFNtCpn+
JyYW1SV0uCzYidUQGrv1Wy/AezzPHlXzobVee/MPHjhQ6v7XxOr5MQ36rKHdDrNUxtCNzI2d+HBz
lhDfAtcEjp+LrHrDVDHiQNK0dVH+z9rQDgY8QfYYCjYXG+wreKKhXIjmkre7aehwaXhaRdFxUSTt
dGvBA19fbnMrXkel+F8TqxPOxxylg7GkKUoebsx7d771uW2HvQlMaSGRh0Og8hnhSQXuw1Y+EHdq
bpwZl7hZ9QUim8oPlVH87RHwhygHWfmOF3rU1jliwBLC1nM3lQnSwG7iSbTxT342x560xzDwkZrK
DO/dnJOLHzkb0Sq1MNmFXcI66GQAM5L8aeQ7AMPNxYdgABA/KN/rawSuJ0g9EfBFgJXz64D7z2W3
ulnvLMz20v9rZJ1OEp2uOG5YYNUMYgBbYUDYGlHt9dXfNgLA1IJMw0FcnUTaj8hCsIKiECXCJx3s
Yte/v3l9gJHl/39/dQyrLBuqFt1iKZKROT1O/iGL5Xhn/InTPTOz8lm6lUk25hjG2HzLqpMT/HN9
GJd49l9b6t9xrLmWKGGym7kG6G3G7ssmi4mtEmVVz01nxM5UJ15m3pFM9yJTTUnhovxgs+T6j9je
db9/w8oXeNY4jFmbIaPSPblFBZTZZ4kehetGNjcEiADRG4B6OFg73zqcLEfX2OxSgI4yFFWQ97Wc
fsfE5jjOTKxuSLsmJlxzT1MdtYRpQk3Du4OP+49WVjsbSmFiaAUGEsgu6mkTiTI45tPhv03Xan+b
+exkZoHmRkfFS7t9tXM+N53z2VytNnag+oFnYP6HdMELCRAs23cB+0SKnfOzY2aNL6R+A8/uYRhQ
kHqcmBmqvApt89tkvRfCvpyj3+NZ4+NRRtY6aWM8vZVhNUoAxrTv15dkZ3utFarLDH1KvMVYeqNN
BEGSqy9B++Tv6FNtm3HRtwNNvSWMeXtQGphpTMkp+t4flMrD2vwEOvDrQ9lelt82lsN6Fku6RA5W
pjqaCtMNq+FB07wor+fElnth/vax/21pdezLwc3bucBoMvVa6drLoFBCuz6YPRPLYM8GA8KgftZG
mGCzksDhts8D826u21iOw8VrJfg9jNVxpMYc1NBERn2k8T7nfWp5MpnsVxRzRWlHQVVEltxRmVg+
ec3k6oRqtCWdBKdcimDxvgnG2EHGQG/9ONCaz5kLwBozstvrw9zee2g2BpocLP1rfMI8qtbkOW5V
N0tGE+zmx3dryf06p78tmKvF0lXJZwPekzfJ9KPoD8P0B54NgpE22LfQonHBO59R6HsRE56AGMeM
1aFZPgY0yUH6cn2uts4QQJY+SL5AVnbRqtVCCzlwqY+RoOo/gnR2gMA4m09tudOWtbW/zw2t9l5n
a8PotC6uAv3Uezyi87tZRbEo5xZWW22aXSRgGSwEzt00I3P/By7t7PvrgkfW6+COMvH9wfuumy9W
d9+LnQO6dVrOTaxiGBPdRWgg9+Bn2EE0qL91wYnj4hy1VyT5o278cX31NxcF0HyAa5ZuuXUrkELN
XXjAlqRCvDiji8TOewmFljUxkZ4OwI4KhsNVmBGIQYMyX8NSakCEzzmK4mshSDwG3yjbi802Jw+Y
JLQGoSPccFdXjpSGTyoHL3PTu6947JSh9jU/Wl9N80+28pmhZVbPXLVVVi3EB2HI70MEmpNKrq/K
5kAgi7XUPyDbsQYiAVWAtBpzmxT6BnFm5cjBppR+Q+kg0uTN+5nNlzVCryZ6UoFVBGTx7XCAuSIG
o8HS9he2+Wev3tlkW4+c8++vbjbSuFaZ0SUwB+JCixBrormHdE8t2Zm3Lb9/bmi12exRQgHTwUBY
OYcsf9Y1GrJiB2OwZ2RZvLPFN0s/0EA8jB6auf8sBH+sZycydiWDt65qJB3Al452bjTrrhYlM5lu
dFYDlMFcHQjgQewHuk3RrsPCIkAK26HJTPbEIjYvgzOjq5Uq0Nndm0s9zA3SYm7iOY9b6Ko4oB27
vsM3J9E3bZCQgi3rgmW2DwKRiWWHD8ajw5ErPZbjziHdHAvkB6DdE4DiYV3CB+kCG1od3ZoUEIYs
OPXdEJbNk+9/uj6U5bCvAxw0iPxrZ7UfArdCyMnQHYg0+cv/cXZmy5Hj5rZ+lR2+hzfn4cS2L0jm
rFRqLqluGDWowAkgABIAiac/K9vex11yh+vYd10ticzkgOH/1/pW/yvy2x8fHRlHcFPj1fxotvDo
WgO3qnF06d8s0fpEsvUXe44/vBcAavzvKT7cdNumzpfNjELKa9A8xtDdJ7+4Fb86w4f30jOrjJ3A
GXp6z+I7o2+yf9sBdh3DsB6DEBopGnAT/vxWIlmmjUYCE6HJv3rdizW7dv70n9zof5zieqt+9+IP
lo018eErtz7au1+E+UXV7I/eeOAAIsTNQLyGbdPPxyeNNyQZxeJ8nb1DMllAg3I0DV/W+Mdonxt5
G+v/ZPv8+1N+uGro4JO5A2rtrqXyxsx9lSAtb8n8o1p+FdD2R88AVrOQuuJ9BLb2w+KMInLbpKnD
4gzt21V+CacQ7aXq379FcFOCBQFvDQbODyfJwmlNphGXMKvHe08kB5oBjvcfnAOiJOjFgQqLPq5o
Eqp1P9RyuOsBRt79Ui3+Ry88mHpgkCEvASar63X83VM2M+S6zmhi3MX5U6wvwS9e9j86/LV0Bf7D
Nfj249LCsAzeaY73ZBoKthT9r2Qbvzr+h8GELGLoBorRMB62gMJB5vrvXX2A4gE8RkEhT5FiAYzA
z5cHq0h/ahI7nxtoGtLs62iazb8+w8d54+MZPrwTYbfYzAeV/tzbvSduk/xZ3fTx7l+f5De+1u9n
DZwFmy0s7XATQHX62LhYSL7moW3ns7T+JRB0u9b0yQ/5bui/MPqYNd3dkF9bAP6RkJc4fINMuSk0
0qV/8UGuF+zjB4GRD30aHyoe+J1/vqBDC6HEkmb6XMv8nnn5l5nXGj1uqGB03+0QLndYogioA7pL
pfc1bICdil2if1HK+Tj4Xa8HgCRgkoM2h5CyD1c9m3KJziY+hk/NFsCUnZmipppX+7wIKGqiHgLF
DDHYReiyX/Fefquq/XwNALiNcjC6/SgHh/LDrosiHSkGK1adHbw2O4SWsWM68bNyCAtI23pHEvIi
6JidxTod6y7+rELzHlH13V/0s6Fo9LZ5/ehlLUMOO/Nua39WWwV53KZe7QP4TEEFhj+HwtxVqiWH
JnYAQUFhlLpjmLtbTGdlOtXVgDxZSBn4TicIyqkXhCKs+Um6cYSsIX3PQsiejd9Vus27MqPt1ol4
18IoYHr08CZJt14HRU6AqcLTjyxIm5LAn0p9/atQgo+v+RUfc13xXHNW83+mTuW6dmHmBnWeXhg9
hvRvRaP//rb8H/o+3v3t2k9//R/8+9soVtXSZv7wz7+e229qnMYf8/9c/+z//drPf/TXz+9ctfzj
r/z0Fzjw309cfZm//PQPqGTaeb3X72p9eJ/0MP92dHzE62/+//7wv95/O8rTKt7/8qdvo+bz9Wi0
Hfmf/v6jw/e//Anb69+9mdfj//2Ht18Y/u5JK4lu9z/9xfuXaf7Ln6Loz9CgghBwzbbxYIzCsez7
9SdB/GeEoiGpASq8q93smurDR+hE8EfBn30QatCqgAoQD+51jJlGff1RGON40P5fGRp48jPI9/73
m/90c/5xs/6LY405tnye/vKnn0dMNJHhpgOyAmfH0gWn9H4eQtJcT4kAPaPsRfemG3tjhvzEIAVj
i8U3/u8Pp/7pVMn1YP94V/92siuKA98HTNDgoyeg11Mwc+g0y3kkzD2yTvjiOHG/xeg4I4WuCMQS
+Ocmzrsfyime7VgTWgN9j8723sQIKxqWQGSW+egW3ZNM6vjQU9pNd4GMM77nLTBW2xieb3KQE0uW
UyDrWe4TpBiew3aQ46Vv5uAmntqZ3vIGuXqVzdUiT028UrmFBQpaHUy0dK2C2cXT1iceU4WPzKhN
LxGmUC1quP5RHCwtzARx2O9mPYMaOCMQYWvCnodHjYxGhPxwydg+shG0TyIwlxU7AVXMCzddmQgm
3sDnTmQx9g4uFDmlEm1p0+BSdHoK77qRZl0pegvHQ6LA3ikkDlDaYDB0m4/OAyMHA4aBy9ZryNku
i3fA6z5q6JCsbRlMEFF/tbSPPrsxoo2h8Bo0SLpF55J6PgQ57yChWzX0OVa0ukdCHpIsdo0bWzT7
LfEWSK1wE4vM6/K0iNFLf7GozvKDG030qSNdVESGkq+0YxARwcxh4qSCpFUUE5vXsp8E2UBNhrTN
ycliiMhUhPZ6pL7mlSA4o8nSXWv1Btp1vxz8aa50s0A3NMe3uUgfKIyElV/PL9izA6mxQMhFmuC1
0elTsnYPImjP0QrrJFCR32OSu2LVvTm4oKva3nVbPPEHuWbxIWcxxP6UxaAs57TscWrYpuSxTfQx
R0g6BLbBFukk0HqF825kkpUkbssuJRez2L2B8ahqbbQfJthB+97eLxLAQY+1VdOR7QSWVDHBh6rb
pa4w6maVxH22bKLQQr4DWd9tLHZRCBue9syx4Bws8UPEgx4aIPqlmYLjmtKzyAZR9VNiKulqtvP5
tI1kDMIsmAMLeFudT26NDxFhph6A4bjtnSJ70LmODkqrOoNazksnzP2dOidRtw+9pqsWvkLWue7d
yi++w9nFmNyMCDiIg+YdSVUlbZR6Uto8htrbxHy9XcMBHFNdP4ezOXlRvSdR5zYaWGdcu/qApnB3
AMG1gbegrVwAeYCXuOtnauG0sm0ZzCv0YO6Z5dFl6L28oCnUoxxK1tLPEK0U9QxxJNcI04E3nyJF
SUFyfTHZOkLRSFSBbOUqhxadk/y7T/KxoPlym7ay2zXx9I7U66HwwAgr7No8onYJoLqDotNfCtFP
Z+Gzp6SHUBUyyZMN3A3Q93ego64FJOPwj3m3Sw3SAltjSH29Ptoy3vGyFuOyrYEkKrByfQlEPlRt
Ni9F7qZdNugiTuZXfNCbIMNXyWfvW06ArfGa8c61zQ9H9aO25Aq4MTslkxMf9GsSLvs5bCVKsgS6
+nj62ih4+BrUA7YhtJblit1otarwTPLglK740k4ADMSQZLlp+q47z0K6CvZWhJWNYHfDU++umRrQ
XX3XtieF6gzoT9IB4AeuEXx371idbdmYjSeAqh+Ej55GsyR2A/QkJH9yVIVWCn447m4iOD9LFoyu
DMP+h1kh2jMy/+p6eOxmgu9an/tljQ816jybmselGgRcb5AJ0oCAe0HibRzpTbx0pDAMYkaV5dXQ
NljFpMHFuBD/Z25PEMqIXUuSbcjaplxTkHQtM1vXAVvXsGOzhgda9yevY7zo83njmfoekUJR4SRe
1SBl913dqUK1sYV6dZjLPoxfaOZj65aappxtlJWei9aKLcljPaZ3Qdxn8HwEEKsKDpnsmD5F0KHv
myzcpmR5maRdSujw9l2jNuB9gLmAs4UQBZVBD1w+aXz30GOaRod4OmsgY3YtgiMLurBhZ2f+Yx34
C7yd37ldd9z3msp50HKnjQ7LsG6gcI7bb27wK8HBWojyRcDNqecNlcEWoPblxptkXEaR6Q7ckOOS
rfikWFtNJZW999KwutnrVG9rKjZROLVl1NX3Q0pvE6a+oQizrSHsLsa2iTd5JjdsQpE8zWpwlNb2
Cav/KphsWmB/1UCiqyaMu/R2AlFyXVW6SVgDWfbi8Vs89FDMelb552WAotW3E3yFIZuqXKMxGg6d
LEIhcW8Rkz4k0zHNybJRNezcXW5OoxyOUoRTqfL0R2gBf4Xatse8SGEAbTMf1AfnwfbDyVF23DvF
2YwVcFT3ez0uzT7g7T0dIMMPwvPI/Kc5ZHisx3SnwJiypXPpJ57L8H3qGLnl2EoWzg7ndBjPHNjB
YgxdjPAEiEgn+TUXzVMAefb7ygavAnHvkiZ6ve/lOuzgOdli8vvq0vFtFhiicyZXQBO9fR3ABBrX
Yo9Yw6DouMg2yo4HnhAPao3667rQvZXxDzPi5gZGZPsuasSdYZ09+YkINz3CzTFFcvZEa8yYGlui
UiOmFRcKN4l7yzNPO7/Q2N3mEMOjlyUegngNq6j1z24cfjDupm2uBYyXa3jb9nipWDTBKtZyCbIx
Q62Tx5hmlb6AZUXB7VhBIKGMf+JYq5VCTNmt6nqsF3L9Uuc1L5M+HWCMjEkBwvh6TJU4aZqrAwhb
bZmz9tTh2Sg49byiSbs3PnN9EF78mq0i33ij+0wFuycYp2oUfAurcnUOWBxUYdtHN17YuzJYNJxU
kSQVw/Timv6Yje19PKpzlvLHOGvDjb8i5QsToN3ETRA9uByy9pB5Q0mdNzxmiXuLFx0UqwGUfASI
Zwy9dk8okZVvmL6Xk+hOUUDOYhJ5hfScN4o3AuJjT98k0CJjWE/STW4Z+Y5WwTekCY+3/tI+xO3c
48ZhyZNnxH+BY2TLbdzuIjGScnTJm+NMwIMbp9u5CcbCZ7jtkqzhJYQzYnLYqXEHjo/x6kM/wzvH
mkMU6Iuf51/gJj3jCY9uEjT0qqQetnoAzQCi5lvNVrwnK1Sk/YxZArhYLJlTUE+QE0Ajd/L7HA0M
br6P3rBBVtsJ3Q2FWMv+S9KHF6fySze3T8JEle8NZ9V4XUHF8K3PZUFqYFKRMO9VrfP2ro3vkAp2
P8MiuwbR6wJgWp1iiYGFHIbBTGbFMnhfgPcdi1HHL/i2Y5HJ5auxwbOXzqoAv/bElP+U40FkgaeO
kU5MmQ2WVFrR9sIYw6OYKwP7unwTHWSx8CQHtyM+zHLoFIg7RSTWQe8yhR39PfhtDNNLRgA5N4nl
760N0v7QNNLAv7wO7IF6Qb+cMTBbv2x7bP1hk4vjk2iZl+yIX3NSjB0Ue3vk5Hj8S69c/8l2ejSy
WJMQU2VE8/A86cjDkjCEw6NTEw4SpZxPFw/6mvwXpalrFfvnnQlqdmjeYov2W2DWdc/8u8od5QEu
3wBp58hQuAIZIxirEQ/dDTdNTcu1XRcFIX89/aIh9VuJ5ucTo5CHAErA1RBkBp/1zycWajYaFidd
Rv5I4CkTJLpKrWYpyiHLUOIjMk+7sluB5YRBnOG+cywePVznfKoQc9o/wq5m4Ccfwtceeq2tjXzu
FSmbaQU0dzZU2UpGDytDF58aD9M1C3t4PsnK4VT3VOxheztSUVJill/0Dv75qmJnC3vWVX6JIOmP
ciXJ0yYd0KMuZ6aGlynOhxfjDXvCwNDak5Wkr4nsM+8XRcDfnMI/X9NrUjbK1CiMwT4Qfqhj9sTN
IfVAiU86M7QIJxThcyjh8tgqYBprqH8NpPdj3OJNYmzBLmNZMxJfx5ehxDOfk188XT/3hK/73vzK
d0ahDkINtDk+fCBD89iQQHmlxtN8gkQgO4FGSs4dNqB3RAhylmNaGzSIfykV/Kf9/W9Fh+gal3Yl
FX6sePsNyXQeirkcUku/GpoJDBfcKVqGICWIUqUuyap/vdG/lh1/f/1R471GPACghA4okOPXx+J3
L5MNFpWmdUQrPbgjS/coSm70+PqvT4La8cfHC/l5EL8A84x68lUB8eHd6TvW1ikd63Ju5Cnvx6em
xtpH9NpUYYpUmKWxqhoIBCVNfxEsPgjoY0oAhKb9OghXYI11nRQR3C5njDFjmk/HJW1+JEQfaqqH
vmRzh9XLGPb3gYI5xZ+GDgvG5tMsIOzOZCR2UTJUad6Ubkq2E3bsV5vVOMTHtE3uRGerxFdVQsbb
WQX7eRATxM7qMEqY00Q3lzVnazGbDJNlCKdyh/XZTZb0wcYRBEpYZmFgrl+Vh7yJmD2i4vbNheyU
maypsIW4HRL7ScXLMR68AGc2n2pt34JpefOM+FSHwRFWsRPB0FZ1c7dJBTZ3iy8PhhEg60j+RG1Q
MSorgGe2fZvsxmg5oHN9yU2UnqYs+wb6zdbNaigtRUkIbBGsAYbu0W/YrYiS7dra3ZRmRxZmVbLY
Cimon20tH5s5+QJ0+o3t6X614UM7wjhlWoU3bHpjPlZmofqEq/I0GoAyAi/bgh8Dykd7ZCR+xfLo
PBF627C1WgP8MqGAkAj9ycCs1Xc+hydRbmlEdnFDvvWY3AIf1dtImPcxGp8wSMJyNLudbe2xRhel
xKtRwR76zDOKYAIxA2AylX2bPjRh8Br3TWk1e4FoA7CNCARAr/cKsUzbNJNlIyBOrPvDqILKiPyN
L/GBgizOOnkbrN0nS9vrwnTfG7tta8RG2dwU4Ns+hK19HGBBlizceJP/mSTpHoVyLB5xY83gLtM0
PDXUP7II5sMZaRouMhZjczaOW+o4NhIdf0taspS0w/4/wRqpTL3mEau5ZztPskI5DAgWD08RcFX+
vSbY29v5Mof8ierVbqVcpgJck+EbH8N0qzwfdrtx5wJ+ShB/PnqwqzJYwOGqbG8ilx6X3Bm4WHGP
My93G4mKgWuyHSxbSBrv550Y3M0at2Gpw+me6HC+5QsaOXzubsNsOmE3eiFywiO/IriZNNERUJQT
9obH3OE9g5Gx24ocgTi+celOqyHcEBq0+4b166UfxY3p+l1da4cyQWfmwrPdfjDNNtUTVlyhWw+R
Is8RSlOHSGpyjxLJj24w7rpp/QQ3++cxQtSNI6srPcbmg8bbtgF04G3O56eE1VCuQGRWTbgWXup2
GA/mcl3HuGgwaHAG3gTgrXPdX3BdKz6CPdMkfl4mDgE0wTqaQo5LUrYKiy4vAKNGrmoTDe0Zxf/9
MLrgZV1chyPqp1xgepFrXbHYgPcjMBNBQcdvlM1rOAQ1ZhoxD9UwW5gh/VmfpkX+qIP4yDWVKH2M
zUb6DtHaKjrnTf5gJ/0JcR4PtlHIu2lgbK6R7p2GKFRBKwkPUx29RsqTRyKbvcs40tObuAxYfhbd
uvHD7AmQls0A/WCVjhDx1Pj0iYkvXmJu44W+TT34QL7cqWDZ+yzeiRrL2CkWRY1CnxvX21b7lzqP
twGeFDW2X0YxHwcFgBCawAYFAiKXrch8yAL7i17br4z7m2a8kqWiuyVBHG/mTtNKwQMbhq2XjzuZ
+W/affEb/xP0nt0x7+ZI7SI2kObTBObRbrYp2D8h1ubIz6smrslmtApmSBFQfLhWbjT6TD5L3hNi
c/SYcuFtAdxJi7Zr3QHZquG0SbQgX1IedEWtKEKhVMcfh7SNH7TtFOqxuOg5xkYaiJNPDL+Xcytu
r/bM3ZojpV1O/UuEjRke/rV/yVNwZ8S0IEEpCLonPwd1DBXc7zPxD86QGjUMuCUs+UF0gmClzCzg
vYTtbA+uhwvaqvkuFWNW+kvo/VgcKhTHZtYoM9YDqmBL5p3HHsv0rM+xxY9pEVOTIbKzx+uDbROK
nMZ/8LwO/mbWps+6JXrTTWBFDYMN7njnD3kZ4FueMqQRl3A/zF9pH8ljB57SmcC80SJlEpojnq5B
RbP5YlHN2MlhOiR5e+LGi0oCAE8xZs6VrsbeZrXJuTVGbuxAbjKb3c02iMoam5MK7d2pbGpsyaju
jpz6SD5ORxh5LBaWTa9e5il8lcsCvpjq+yJOp6BUiSTHMJO302LvVzPfRCsnMHin8/gtWOfvIZvt
zq/B0DKSoBbLZI36kt/W81vumbFcUj6Qr0MTZUjNm1GCNG5GyRcJfZ4V4shnEJPBfyP4G9VH0VbW
U4hoXTPbmxxbvulWQaX9ubateGhJS2A3perSe0EmYDbJnSg7L5nhegUsS2xQhgdCy2Eq3tRIboEt
lPbTTiY9OzslJApSDDblMieglxRTLKMcKHap32Gn4+E+y2HYL2rL3W2nQgDAVzKLFlX71h4o9jcX
ZVXPMDWQ1pW1HJ2/cUamVc6z7ruyXf3s2wjQrdXy4+pHNNtozXk5xn6/QTF+eNWZyjZSRP3TMrng
ZuoW1I/x8CQKC0k8i4d8TRM4mX3xhDkvuwnw3Y4hGZHQk86LfzvwbA+nMtoY2BFBpNhnp0RiSSjU
sgX76oJVdboDUeHFoJy8ZCEpMhfAUO3xdtOhNFiaVeyyhvTl2BL7qYnVg5/rETApDHytscm9lAzw
MFBUX8ncADkIEWH0g6O8+TSrLp43co12NiG3zI1YjiS3C2+8nVkaLBFy76RQhkZVno+7GiX2wxQp
FDmvIPcHQqI9kchI4eDMPoNpeJ+EZsQuLcjnFw26D+rgiBIo8OarPZamKM3EqrszFmN1Ys5TFML5
bWRX9nRZCqqm04Re8CXG2LK1qcWUBsAIGscTY9lm9PvwzaKntw9U7F/adkVtmafhdBTW2UM8k71H
mblDY/599uhYdTGJbkIY/rE2xBOajh14TPWEGYsN4C36aKhsl9V7kYNQEUr4yYqGNYJ5Q+8UxvPn
aGWfZxkjo3v+ppzYUSwqAr9LK8LDbkuSiOJ308Yc/IhH35EWzG9q6rbIWBeoZ8feclBawXoCNNB1
xjQOiLLADKclwMDJSU8LhxYUci1rWTRTjVvVmbGKrHEHhAHc130C17gDNEWmMei66brL6na657Ha
WMf8fWryDRLtxQHNiCtpaxhP2rqz4TWiQHytNvC/zMWk+i+Y8dlee3YD0GC2bcf+y0wpelX5EFcy
sFDei6rJQBNnGLGp1e80iR+SgEzYK6hjwLsbG1hbosx8TRT+JjsQB0C7hqqqjSsTo8GO/seKpo6/
72RXKZDYStLj4SPUnj2uhqKz+bEjqN6SBjqNLLujPSlbN/X7yOSyXMyyW6LWbBaKHhq6CJgBW7Wn
vEXCnHbuOfPrZzn0puz0gF/g9mmoudzAk465lg8ADPo51g3I+sqKadLBZ9hZeF9cV5Gh7RwYgBQd
ua717UbIyOFa53F7py2anJMLB6wA7FD0cXanhjo8p5pEO2Ji7xX1wflYT0jj40hvFwF8UbPEmhW8
NNiWUHzlEJaQRZapU3F6wFUAZTqSawnOwt4uGbIHNfhnSjWNoQU6N99BuBh2BPWBy8xDpDFFy23P
s/DRs6Qv5JLdiWlg25hBPp7Y6WwWSNfXvNlZ8ObvwfEcKhr3zzLvXuYY0ty4BnWcuOiSAkdecl9a
CJFWxF2g4Eqt+pwl87Rh3pzD/5al02XUq/kBKICoVrO8dZ1Jj13GkXvsmVfe19gguL69YVQnVe3J
dR9jA76VahVlPWGZaik6TVPQdlWEnIUtC7UrmKF31zG7RAXqdvTG4fsk2HIfBH1a+anYhL9t7+vx
4GK561t2j5U1+r5s3vKOvDie3o9G4XKLLc11mdAVAAQ+ZWVnfUwOCCngUH9M3jJDElI3824hOvs6
QzOAsmGdXxkPeJ8wkAOearoWFskFXJcBr+djGJrhcQVE5CUxM8cbjMK3vjPJOPaFmDmplhlADsex
hNcrinNJhPkb0Xa0RocS82Ng61vfAp1h8h3W1GLvwvYejcOiGadL4uRlUd2mJ+JBR2gOo46y88ZQ
b1WKHoaa8h+qz4QuZj5/iiwxJUgiJepmGFCXmmxXv8UsN0Lqqlc6bEGIqctgFLxoXLAR1LIdheB/
n6BBg6Hli/GnrsAEeR6D6OTr8YhSzjf0DsBcadtNS1OIehJM0RbVwCJJhQHkTF61MbAmBeFJT3gC
RtM9Dny8CdFnZIiKK/IRnAgFTkkg0MBKqbqVc6Dulig/5anqH6IB2jYYNUpVp8PBSHs3JHQqrtst
ido/qAP9oksmvE/tOruDogBoGA9kiJpfA0uCL3IInmNSxw9odWMRhSyot9RfAyScAjIy857iLrNP
NUP4pV3nt5E0AJAEQ3RoW/dE1ny8z2mDxX0UZhsbZ4CVrrwGLlseYsRrlG1AxTbsUAZIajAQvGTx
KhT2/FvEQSDxsWlevRFLRPj/0ZuJu5twrdlGx1hXW31eQwwzeCbR0ed1cgoSEwIYn+CFboN7OuUP
NcFll+kPFfhTmXb5fbokdNMiE7Nc4AEGyQPb8pjDTLQGuyGb+83g2XLliBV0+SlORnZooxlLsByb
oC6k7jiIdt0Ayt0d8e5C0qfm/D1syR3IG1+0i1UJywXknMlJMgSD9SPqASZ9mYUPNqXFagg94MMw
hUfYpcjRD2mGl1e9yDUQxYxmyQNQJHc9GjtnQ1mGqq0d4ULTN4boeEd7hT74NU6o1LlLT9IqFJgb
cVyTuoc6SrhtwNapnBQf9lQH67429BHtBFJEMwrfWIBsawE1FZRR5L5V8UFDJPwKAS7Fams0WFaF
+L68rlSD1qGwLeJEzeMsFcQMFNr+YcqeTNyhLd07WkEI0W7EABhTZx0gQ9H0skwaEWiZTo5532Af
Na18r2ITlw2v98HYfo0cX76PMHUWgOvkx6V3Xz0VZMd8RIR3071JGaH0k4o3Fqo75wkOpktCDikD
v7K3zVSxXjxB5vJet5DeOYyxiIANv8Rtfw0Snf1yQVN6amwKyjgkBAv4p0BbHptJBkWwUJguOMRi
PW7TTMgW2Uy36bqY8lptCCLzmC36givUViZh+8Xo/aTRYEH21CkMmrWMa9nvJIZjVHovnamRrCpF
fkFl9LO3OlW4KHtetf8DDT5dkPFq9I/uGt9E+6BvXwco83fY85JNC/0T2k/AMyxQuu+sHe5WCkIN
BTdqn7MG81SLzmPoya8CUKNyBiQNydbkFqiFO5SGZQkj4WWSyGDprjCsmMRfEdSGU6Rgp7rE0VIK
8dAbMHqh0RkqX3snzsyuHxrgZqBnPjbW59+HgQe7GX9iku5VB3g5qU1vRryq50Esj32D4rbMsFPX
k7hFciM+iWuXqgnEs5Te85qndxS62aUdwUeNgqWqY6JK4Euf/Li9aIEXmnjDPfrMn+MZa6E87k4i
XNbShhK6Bt2e/GVewiLpgf+RLGjKePEvsei/0whvThuTqulDgacHfWsmwbid2xBVXZMvxXqlA5ss
xmbAmqjEgLxZHWaUVeVzFeH/FUO93kyrgFh8eHQphAmyI08TUF5j1OxxFePCi/Ef63C3CP5q4+GQ
S+xqU3ItIaqlr1YIKPCM5OA0hfAConSGpsJMEEQhHrEAfh5WlHbIJO+7dkBrSqhTJ+k59OxeA7+7
r4cO9hRP39W1f8qD7Jzl0wPvgJRUU/wSQdRTKtIw7JPYJ+7FqK4Ol841z2mEfpFoDcBJ62GpB+CJ
lueu83ZJDhVUG7LXRA3dixclSWGNt21wYW5Qnp9QxmNjkWDWLujc3SyaQ0WB0iLueNQdoL79JhfR
lc3cbUOw5Fqd4rzmNcYCdeoAYZtY5xW0H8tAJmC5BBHqZqgiLfEOfepLQiE60BPEK8iHxKLnC8hG
+5UYrDw6MW7tkBv8EwXZUXhgJzcvsnHveLmjUwRWboW2z7Chtdz0E8BySNu97wfzmOLJzX00d23q
m21m5r2vu0uyYEWJnNy6iBeypQRFfKy/0EDHZn7bqPYOreMWuyEXYsWS3a0RkygrgQ2GFuUG2Tf9
a94BiCjDYawshqBoRU9vmLvk/xJ3Jkl2G1mUXRHS3B2AA5jU4PfR98GgJjAySMLRN45+Q7WQ2lid
T8mqxFCaVBqVmSxNSjIC/wMOb9479969q8t2vzhI1ejaf8EG7BpabjyWRXpoFABCWU1mh9vlfavb
clNY/5ayweMU+m9tBDxXEFrK27Xrq2i36vJQzNT06pQfzCLqCuS6s3XW0akucjaPXtf95s/de2Ei
/8gZa2VWnLGPWhPKMIWrYrUzld9fTkzFO+XOOVt9cR+WeEq5sU8MaxzfLX5xvYiRVOT8JmkpSbnd
UHImm8PHwF9eppmDGDkLn8ucHMFwcY9Cx5dAdBl+3SyEtWRDHw/BRpShuTXrGEHD6S/hIBeWDi5L
iGW8D4fpAfkdSSkB3BO29v0WQOAyj6ZXUSfPeHA7m6gtr7Vw010q8mdv8WIGRHUqOCLvhiz2UbF1
lEKnm0S0t80U3jaxeyVqvKlNkRZQcON7b5kCzFA8mUocC4/G2zqGbJja8WLy1ss2t+yhDE3XMbbe
pkC5sFtr8dp7rOomVOzYEQNsp6WlPK6K3YhWZ+OEubNLGk4ycH3uOXF7M1OUEZE9zQ5wB9jFg1rr
eV/QsrnBFe9paSefxTIJT4nkQOCm1cqtUv4+DudXB9PXLJ+/ROe8JGXj+U4glGK5KpnV3PskMt5m
sZV4tB7L3SZXqXO5zPG3sQM5UO1afp1L6dwEfVNsBxHt5RRfAcK5VD6r5VHGGFO30XBVd5EGEaqb
7WxFdGVwBztWjdNspy69sxnea03sU3BMmWyWYHi2scOAKQYHeq+RBwz78OqTzV3MkN1gcq53iw1G
9p3nfAVrnOYVPtU+67i29wtJffeTI+t901XDfB2fxTRS5oNLyE6IT9wYzMlV2PvY4L1FdO8O9ZBR
iWFzj1XkTqvqLitpFZeiDa4dw/LOmXFDXwBUDf0BuGSeNjvcGDly99mjH1NAbkvvS5GFy2lcw/jE
/m9HSvRbNcfv1qn1Rev7Lys+Pxt4qHYjw+JbXibp1nSrxHx6+rzmcBd4ot+TXLnspBpeEz1Iuj4J
0OZAO9cMfbz3c/2ZUuW0b6P+amys3QiaCftq0VTfHZzDxSIJhzfVO22ifJuVzVPO+kiDPWONF8Vl
r2v3MBh1gBaqdl1nf6z+RE/g/Hm7Qt8vmoDaaFiuGuucqtqvNjMpOVACSXpa/fo+nOVrUkbdnvfk
uqSVvnPi9nsLbMNuqhsPoimhltPPPjTO3lvrK8G9vrJ5cpG57QWc4rssy+m2q0tckFYKnthEnK2F
jabuccbqvOXL5NrH1oH+BCnotmMt661X0N7JqtG/Ltm7sJbkl828Xg1Lf8+r/bBWtXlUk4t/iYub
JxTjSBPWKcavlReXO0eqOzzTsxvfb+fzrABeSTnj0avtt4UTNRXAHLvI3dDyxh2zuS7rrdYp/R3Z
S1Ue/TEtqz0XZREYx6LjoOua9MrBDHkXhKCZ8bl2baTl3Jo3p1Y1t9VaZpxydb1f2w52rqDj0Wv3
vm3oVTHtXIxVcGgM23AqPeuBol1L9S/1y4PbsBOS1FVGyQE34Fi4G5xlr8qJhzd+Gh39tWwGOohB
3W6bOnpRrWU8RU8OdfMieaEKQepUWdwu8K27YYnaEzN9DiLpnWaAM1Aoh82s8eqeaT2nWKZWNoOZ
jHfzisd/sbYXfdRQ0yg/+3F0pAhuaHMXNxVKlg0mpf4GzdhFuQKHRfEMZz0duzp67lxOK/mqGJ/j
azRVNyMJsyRV5VQcsDbElND6QQ+FlHyKzfg2TiuHOQqfcxmKA6aIL5TEniaJ6WkzLDtKb5Rto/1c
VcfesKlM7G+lGQUNrsrbxxMDrwfdyzwEGm1cv8KI7Puxuliy+GYYxfvsqsdulteNGysKDUgroqVH
Ru2OtxVYTxSsu8lz90PT1RufDKCitIzpHriRT/wDYPVWZMYei3h8yKdJbSudg1eWc8ElC94+95Ss
5PXhc7jxzzkEeT5+ccuV6WiUO3cmqqF1ea1myk/NeO+a30q3NVsqNJdOFe1Dp0BWG3+i0/wc2+/T
wrGXk5Nxyq3XvSdZz9oVUUF0UnOqA+9tYnjXQUu7LWF2assrXHW2VtlLjpWnYe5+kyu2yPYcmzBQ
SOppt4aPQ4u1f9AjY9ICqNLczdQHGDUXHFyOfpP+Fqy22SgQjotiDk69L4Ej5wsjvYsyMOYYmeBp
ncGNrKqv+nipDi0lcM6QKzREmn0v4uRH45c/qKRijuXdsSv/lKfFlWySCvtS9zURBUhnEA/AWx57
99WBFTmn212TLA0867Pl89T0kpXLA7uwHnN/eeDIcRWVxc5rG/xTg7rWh2zSITeGuu82F+ud8lJE
Qv1Cka0cx8+t0hwLhqF99JMmfvJCXsZNPqX5dvGQaTYdPfleMgbdptx5mSMpLoTdrnICsggLp9c/
bKGSlyjpkkO+tgNgBy6O1SDK6YIolS2znrtX1IlVuq6gqhI6jUZvN4AjTCIgkLLEX7sizHWnclMd
R92QysYZHkO6eBvHwXucTO1TXVEm3QxGx1u38CfKTjIY9uPq78H1+bpZ4261WS/6bpwYkn6QVlug
lHkbJJRliqkZj64nfqNcenZRMKeQxfVuDVymiEbIIzu7d1sE0V3oNm8rzrpKxOltj2HNhnXUQoSF
2UH0wz4xnnhME+Xv3EVfrwAG8A/7hXZP7wUwzk3XPKUEfIN1E6ZgvGkjcvBjt3G+qSYNd5WOadFb
6LDZb+pb00jNhiQ6giYfxbyO+0CtmMjE/nvHkel2TLznIDYPccBWrlvfKWX6e1m3eAN7JuAbJ5T/
zocgzIm/YVDW7RwbJBeLUXfIql+DxbsooubJNv7l1JC+59fnaVKUX6rSYGJMwztVGK0yP4GMD/ll
2TU0NoblMM+WUgCF2aObDc7XDDv9fVSp9tC0bkjJsnVS6DVdWtI5Kqp9oX3wioXLJ311NeXmVAgn
39GdwkoXmi4BQ3ZqoNYs1vnJ9Ig6ao6D2yEL3xzHeVl1cyfO9gyzordXDjMtR+1vfSykuVHBPlhp
u3pZZDfNlHc7X3HGWKMHtga73knI+TDuU1lE9ITmkSDD6lNS2Xfs9dmw1TQEg+ty9TZxQg6AzHlf
vf5+qAe1D4oA8UAx7ItV0o7QwPtJprtN6NPgZCd6lTUIK9yEOCgVlvVeeN3lSmqbWauD7ON53ysa
vc0arQfbDhcEO5V7nvlltrTtBfq1hO/r3HZjdul47qeygs20TiQOqU3uV3cYb5wl+9yl/Us9BcsF
MSmkR+BZSFoNCXGN3z/ieXiICoNZuzXzdqhy3hLhHbomD/Y+9RIafV65WWMog2Fsr4Qc3mC7GWb8
mnoT8/V2oSRdYfKIT6ziDF+P3jk0Ax7BkKLxEx7uw1na8gZCM2Chjal6IQ9TrmNYHm/+Jgbn02IH
PvHgQ21KHE6WmL4aBypz5G50pIWG2dvsie+GLtuTN1aICCqCD5xcrTTiYUKWmd19xf1lc3PlZ9DE
bulE2yVf71OTuI8K/r7f5NZnpaFpve3A5bfGLNF5inuZOnPtr8EW6JCddx2+2pKUGvJdA5q9Ob3z
llWxpYaxCcdl2FHwvChqo+Cr2kvtrPpiScmRmUX5zLn3ASuNcpdGhTraBeQoqHxsDyGKEIZ3Q4U3
kLAm7ij9NgJyzcGq9AgAqcaN4TslVzz7NTogJQQijgEmq8+SUNt4M7VyWa5GL0iorIbk4l5hVkyl
Swz5sHPBy5Hi5GWn7lQh/Pxm0TUXwcyZjZRz9lxs2kGkz7OiOLmfc3Qfl3T3o2Av/arHeljg8w2u
RE88R3tkyNIZli+BCpZ639ey0XtJAFK696cxYxwseqBrivnR3Zg75fdxYEfjtA2TdtvzS69TP8AM
ntzP5CxvyXkVbcTmgiNUln3X6ZxVr9XM+43QAZZoh9/sMHwvC8tSLyHATnRD1+5TR6m16OvilcIo
9z0Z+vP/Jj2UY+Uu+ULtGfn3pmql457mMiLvjrrfN29wFR2crElZcAfMWUZiqK9n0o66S5pCYEUy
WaLPSVfxuWaNaJeiVyG+trLPlvdJjWP4PgObvJopFune4x3gY2EJcFqTdqoex0nW3k6tZX7jyjFY
thIz3uOMrmG5EUNUYLENRV0d9ZS4xAoWE8IL6CsQjZBjUr6VHZKZJ1+O/VHFwdAdxsGEpJSnw8x9
X8UUH/JOL8F9hONUdJWvIhw+s9dL660FpsTLuygFIddRODlvmU1JBJ71yrnV5L0WFBoMBTjHrhwj
Otzth10Kzr734MRyCA3C6KBs3fWYLAX8PF1L+ewFcZTuUVPI9TgWlUPQxWiH9KbRgWMuomGysEJo
7jBep1Q3Hw11GaiiTA9sbM00NORth3k1xpdZj6xlOxdTS7MVtVL5ZB2t2VLRJ54f6jIflks6sSVJ
za2nvMvEi1N1MwWI0qiL0OyIm4yiSN65BFo5i+DkNMtpfKeCVU1stMJG3HBcYS8vRJ5Rsxa5Eo9S
L/5bn3TTsnfbAUDBtVl0ZvnI5QKey6ZDmOiOZqixEnqiRes7nEHNSzFY09G6LRb8XOXQ1MMm9EYF
k6I4W6g7CT4+Pupi1d7JJilPJiNWLabtHNbBdVAkMCGgr92WW0mKOsr6ZdyhRK5D+ltF5tylFTv2
61wFmt/VBctVLapVXfiOroPbVRcsH0zokMiRrMfplK8WVlOMlsKqY8YZRUUdM3GADZonL18pwYhc
Ny9Vlxifdlmx1jetaMKrDJ7nm7M0Ayumn9QnmgrTNXj8TaZoPm5Y/6BMRmfsH8qmtGZbz1VDL9Ff
+pfVqb3bOQSQ32cibNJjn9j17AOscP6GJWgw/LcVZu/23K4M5/QceUXFeTObnp5saKqzTb2fZOnI
OJTlV+AQ+TXNWE427vgTvWQ35ew8kn+818YfRXfwgHqbG5Vn6YyqhfMaTDx35r5kGjuXH5sfbmXX
6lilIZPkJGawtAxy1sXWV6tPjo9kYJOuAWIKM82cURMbDtkFBCln9UyVBRRf1o/+qcGP/X0YtDM/
+to85+kMBTsrhFzTRsWTAijR5fQj4br5bUWlhDKbKTipdF49xheloU2FDNJ7tpQ4WqisHKhBNYuz
okJIO5darWfeg7kN9abK0mgzVDL8Up4jX+cxsve+51DNMSqjG0ftitrSnCwvQTbzGkc279XdnPFx
tjS4igs/m0IO2ZnXv9dKAXd381ComxGs7+QVJYqYVesAyZlf9pdsFnI6MVYwcYo5yS8H0+UTmzQX
WIvtsmO3AOn0XT2SrxAkiJlpU8JQISj4iZfrFOp9KWV2DG0V0/PozvT4Es/DjmJUe4uImOmRlspL
31vkJa6ymsyJNm9P6SJ5LFEzw/tVYe88+6hzkl3mEi8Wu6W57in23tcCrZHHwSDYSuCD9tAHpXxW
SzSMfFiRogdxigsbT8vTYGp5v7hY6VEao0q57URV7sIibZKLGoOtAZSy7T2KU5TXjnqomNUIFxjv
gLDqN8Bapg+KSTZHzeexq3TFavrdOiXMjZyc4oZCxeJ+R+bhmp3b4aPYp7kcd1m8ONHOTeCmh5Q2
HiWeqjs0QtfXXbqG/SaKlvqilHp80yOeUtQFJGtQN1NUruuaxbYOeU5zraffOl2TIIujZlhz/vD9
idQxaW/MQuwUSBP7/capqVd4JiEC1OHHPGYIZCWzwDugiorIECg3ih8ljPE2StFwb+NJIoklBiD0
NslKLZNAu3DuDmmFTmuzIGTMNsUQjXrfVOxBLkVYOoggeRs2ubHOl2LNxs9gQ2C74TTfoykOCbCA
LnilVYgJ5yQtZKdwQEPp7yawKoNm/pZi9uJdY+vwh7BNfztGaLPY9ja3fWRZNF25kLgyEerweazn
5nn19XCTBoiEu5aBsEUKwFgqVYFMNE2sfrKVBu4E9kMv5y3hl3hNvTdoOv5updg93IecsMxOMKnT
cYkd8xh1TQ2EYIPiOTb22usL2+85fbNHt/38XPWLeYts28GPBqUHYTJnq8S/W8mH2RHiq19AGxS4
RHxNtSSpAM+58trJJQcoHMCp95BG/0jXBLBOOI27g2YisTJvvPHCDp3+kTYNm6hFsCPpy0kdhJqL
VzBUg+DHNwlPZgXJKcVImNIkZ/9pKFrqcR4tllvqLuNeTU3LN3LN9MgJlzgRXzFZeRPQcu8v2fPS
xdX3YSy+DAFVXu2NJWbM4yOb/eResRI9hPQL86ss6ADB5zRCL20ipK+d7rYtHVHIkjjbu0Fr7ltT
D9duXUc7KokEMne909+uBFGAlhtp3tMkiuFFPFu/pEXKkXKF6dnS4suR3I4ha4pcuwfwiPAbXzt5
8NwYsIjUCufab6x46YYgfa8hTRyKf0MUHkbawbT3Ar/3oMrq4SINKZezE3DSg0ko50IOCoZ2Vngs
Z8o9q2ALLJmxREOScJtxmOj2K8zzjJWKy4TzuzohnUMfpRbq040nS3mvNOE6aK9yxr2cl0oDg5bZ
1g0LWg2Ljci0qvyJEkqibHYnkyKjmi9QDf/+g5gl07VFetHuwCiIwIma6Lch7eW7WBF/7ajINY/B
XNN1sXkNeEfbt7vIHcGkkc4lU0xRuYxjyED842MXzsYG0Ps2a1l9apZnYCOfvybOL5RXpQssQNvG
F32rKmZ37A02PqLRh7jlDJPEM7ttYxNCIVLKA4hx+5K6AQ0S9bWDptn5MvOvBOGWlhtcRMvGUAu7
rFoHzq0H1Xqfl9G1h37wi2pbIhD4zqkivqnR+u6CdF4OIgnyXYZZwpY9Az3AYKXKuJlFTjpi6czc
S1nYHM61K5ZDGRHUsrHIYKs9Csji61RxYN/RSyheXdCy4LAAVg77KI30D6hkpTduIvXrxJvMXCaL
dkIcG3jNdg21Gp9yYmjp3blVBzvaypbUIjGqb/3Pm9Xjxbu+UkApXnmD/R7gaYEWDIp+pt4aI3+q
VknEZ8XmWXdhhRyw4I70knoW/xrGN4Dhzk5MIRk4UTTfd4JUjWwDBI3kgM+Gsj/H+ivZ4oFTRS86
TJIjwm7vSdV0TOdh9l+NdtlZlmy5xCbjIPfmyblCQuiFIEu6Nw/GzustaJV6mFaddATpVWc8HZ1m
+qBhYqna+6L19pGTsD/qFmMeggHjlUu3L9fD0FLXKGgWvZooQEOQdi9dDZLchW3+Ta5twnIMMk1R
V9+ssma7ngqL9ZKzdIqf1ohiWyTsxaHCxoDymBgZLkSX8AKtMQe7TV3TCtzUK4Hlsly6S9DC9Jb2
5rvEY2PAWB97z30y4m/xWqt80XsUGjzQosxZSPKuVx6gpHG6/e/L/5QOgNWIH3m3Umj2XeMt8z0G
RqbZEizLCB8pr4xXXiJRlkezz3Ey+Kkwi85rzU1lHesSWxXbboPIn8ryz19A8Zs3okYHC2uQ1Xa+
123CnsuNzsc2PfisUpOq+X+8Gd90fBYixiVSdSm2s66N028BssTX/DxWQOoRE/pCLIder5m60Vhy
5Tf9Es7xYZWef+UPfaTRxYzcoDxu+SUILFmhpn6Z8xPJx220x6sDI0a2DByLVT+N+akxM3//91kg
kU6sL0PE+wmno7xFnd95hFMhTGUGQ1MQLD4FqDENt3E/gcqRyxVTGSlSxcXgYiFh6ppL6sDPMYUO
1lHJYRtWQ+2JE/Am8DygAs0StigU0/LL1SfM6DDC1Qm0f5qE2S06Wwr62/DnjtAy+YiXsl/z5orK
gFveA6ZhJtQPoIhblKgqPyTY0EQn4oH77ij1GYSceFGPa1wxeS0r78WFyIr81SlTosQo95LwYcF6
GNUAmt+jjgWVRptUeHGMvQ62+PLrs+dbvIptZThUbVOd8iQXEn2r62aZZXYaCq696Zy8Ir/HqbtP
jCFNLbOe/WQ/F/NAQSruwE9cTQVpq8gWeeptF7Ob6fvkskkrol6ltgJFc5oj3WiVWs5cdYhcd10p
lByNTFF9byACVf/ijw10LvsiOkVDq0GkkPczcrJgLF5/f4YkFTNdFhhJD6exyoVPwiH7bAIo6+id
zuToHikA0QwWrrX3KvWLgVkl7LEUMEJArwwzKqDCxD7NKzfyIaVRij9wYIiDo57JM942U1m+u5q6
JnP+Ob9NrQtVVn/qxXNSdV77NIPlxJcc6xl+XjfTeoGGyl+tGzHkU8ou1Y4Ms/iCxWtSdwAWccEh
0eCFQU2xIMvJ0l07RcNcRSc7S/c3tvnhW97G+yx01sMo/ae1KhDApM4xnqLkNUmxy8zr4naccADD
unOTUYPYREuZPCYZrWskZT2IUv9DddFnRHrMhr7PSn3oxfzppz7vDzem+9/1fh98nz785/94rkv+
+Wjw9Isj1P+bU9Txe322WrIff9X507z/yYTqj093dmj6/+UVJTXqz/9ji3T+JL94Rd3U/+t/fmFz
iRjgz35RP3/qD78o8Z/QJcUSaaPiVCY8ZI/TT78oV/xHSUVqkfbwn2NO40/+8ItypPgPhjahwAgN
N2C6+3yKPwyjHKX/E6J+UBg5u9i0IQb9N45Rv6o7+TXosgUST17WyCMj6IPqUhDj50AET2wgaPkl
Tk1ndwizh1ZbNiR/ujd/jKFfLKN+UZL+fi0ZKO2jzkYj/dEHNh9JUrJFQ7jb2XN2G3fhiAsJh7V3
qJwRViGnx/73l/zgjnb+eqHrs8BhVEVy8/k+/lm8iodImWUKqtnBSWM3uouzrzqTXvz9VX6V5f78
YiHSWEXEggpcJT/YbhV4s7UxQUMbk0SVucDqSxNDHPrDwagqhE31Kzaef3/N//LgcPEWmBLjKIaK
/cM1TVE07MyDaRPTWt4kqA1IrjScBH9yNMe/v9h/+4IRjK3SGAmd7cV+vY1ZjOBa5eFEwbBqbt0q
8r955MycWrDrS1D76J8U/Ofn8n9Fxyjn/YD4mAC/YIYJ788H+1AGJCqhvJ4342SuhF2+ktGLCwaG
CDbzo+uy0lemtfu//5YfB8v5omEguCKGZoEvPrwLhj5MranUcMqUC3gCTT9LeN4/DJa/XoVqlggo
fmH2qDh+/HovR8BJBwsN4EbZjLdp0KQ3rQ2+/v1X+Tg6kIdr4mC1q0IRKMLFfr0Ix6iQ829z7v3I
7iWa8uU+V4Q/WTmUp399Kc6uvNCYgcBGf/w+1HkRvk8s51lCV3hblPXk0+Rdpjd3MsM/GbKfR9qv
AyP8aTsqFHsfJpEPd4/E0bYEzlrp00P3ZLiSfDLNOHzq2iy5KeVC1JxGeP0PL9vH8c/txPvA9aMQ
4br2vPOf/0kDn/S6pe9hqCdI3T+k8TpfZWFUXbtN09GbAqD8l/PW+YIREwqPjwqc558H0Z8uOHO+
CwXRbUh+8fyJUjc+hQA3//Ba/5eheLY1x9SB+VH95bVOqVvOaXnWzqsG/i6TyW6O3H9pZc67zETF
9oRVDPMKRuOv3yUu1sCswq50YlV7rOGrbuM2DS5VGrQ/sO1p/8Gn4q9zRxhhR8j8cf5iqNt+vd7S
WV3WOG5tfHdFvYeEG/OndlP3w1tTyjuQd86cnfyHdJX/8sZFZ8NrDH0F/K768MZpDEnKjj7AJuyX
YN/R5cRUFBozdtbh5e/fuL88tvMcpfBLOAeiK/ExJaDVjTMU7uJtWPvsDSWq7FhV7T/FUv3lKvSd
hEZPHASSXxR9uI2r04qMAo1LtThdaDVRW9g1fS+f/uWXOc9SGGkyylmhGY2/Pi36QGmE9sHFKgaW
QdPvYoVW9t++T0R840TNhosFWuOO+etVgGP7IPcY5BEcNppBUnxtXQW7v/8ufxkDvLGYfAr/PBPi
kfLhKosv1RiGJQ/GC53LLl8peQYeShJts8PfX+ovT+fnpdCjhWyolPrpmvKnCYJeQLpMWcUZC/QU
bq4chHexNCkhun9/ofOE+suEG52tTqR/nmsD0J4Pi2I3hkPdqzWgG6ZjyZy+9MEp9UrrbOkbw8/0
GAcuW91S5tk43pzTXJuy8F/Gl0ksYNh8MO7p9fIIgw+3lvfVzZI0CHDVGOfkcombSByVizvSP3zf
vz5DrQIKIprr+Vznw3vsxFmZdH4EYTfX1cFghozOch1Oiduo57+/tX99hhhnk/ElFNki7Bs/7Kr0
Kv22K/EhBCZv7gLHq051TqLxv74KUSIcMjBplcz15y/8p5GywIrgsLVgFRpWyb7OXUqDw/RPXt2R
/HjjQs4weB/xjc7W8kH4wbrZT7NsHbGl2WZYDMM8s37ZvZjwOAzCPu4+OzbNINiDFs57hzY/1sGm
7TCWOdJvM9WT7mxQHtTctkyftDJrALDZkTsVg5dfU0lYvwX+6KJwy5a8+x7HRZ2RBI6UYbOkVnRP
iWvH4AAfJyg7Z+2M37xMZE7/d4Z99jbWuC1ZxzYag562ihwXH+vJGvAlumWSTpaQUkUWpQ+Zmb3x
MFnaye6O9awdH/w5hg3M+GMPwV81yIcgODuVSejvM/mVRxEKD38JjoubdeZqyGzz6psa6qke83Lb
8u1Apj1iqj8jRl+KG2FLMnG9c+bUdhz1T+O/uo9OOdaM1f0aAUNcgE6t+QM4cdoe6OHM8zX77aUs
kS1T69xUU9Zgz11N5VxRSwczuKQPDO/bz9RAHinLxeZgbB96W3dFzAy04pMwl6sY1Yhc4We8lHwu
egx2WuFmznHuA5pD/zD4VlVvKokTcVn3fu6+KC0Myp5m7tLiC7p97FubEAk47oouDp9S+EOJMiFs
+1PnjQF6eFnXNCnAI37L6XgmeG3QZsTeUaYvwqQOKuWocRRqGQz5QHVworgPFqNfQqOK5VSvIBUX
Yxe4P1Y7osuDocfvdVMEdcdTG5cO2DwtKWPO8WAeQM6CGi7dgAXqOqd0XpT89gfjjEQ3OqWeAHVL
n/KKKfC2oURZFv1tbjA9uqwaVdwP7eDq58UL7XJhrVdhMut4+L+U+44mGm3PRRQJMbPTDOL+Ncw6
SnbblX4rVgQZcgJ02I7v7hsH8c23tFxQM7oLFJbbnDWQtJ85mHnM1ZTAEAkqlONl2HdPTY8X9del
8xvXhUwSYRftfdQCrj3lOnJUsrNxLRRB3GV7zk9PWti0YKfaRIzfIvoWOC+E+D58BzLtGvoRVBjX
5OAtrryFr67MpW0SvCLHjv4Y1vEjBKIIK/9IuyNF7SFaqv6avip2Br1zlUxRgD0FG2xyogBu5Lkb
a9HBvq/Yd/JUh86JnItoXvX4VUylqo4JLEy/U6iDFKiWX9IhRygPmphhDbDpxJqE2w47RuTsY1pg
6WLSNnmYCxeaXfbRGN3MoCz2aJKy/hbyUo1Hg0pTvJfWNR4Sm7a66tdELNcFstfiMIXNGF5gfi/F
Hg2YP+0K44+3/eQmydWM2L54jDA6lMcUg0okXE7bKlxTTDLvQP/OLFsUh0iT4nxs9nmGwmrfunkZ
Hk0Wl82WmZQVDI9ebgMCUqSFIFb6bs4n+boUNWYmAb8S1ax1GPbQvCbfh9481qdepeRD9a7AOsGz
TRtvQ6SamBnaIP++9gF0+2QKxK3opDx58oepmj77uHrYC6N9PzqlTle6V40tE+8endOkP/V9Zhzu
VeQPFzoswvXY24QGFeO+82HV++hT6/fpjWjoVuwVkq/vgHs2uTFNu/Bq9rSr9jmWuA3Kay8sntou
LDg6iVqeH9AwfYGUgnEusdl9rqcM15GqCyhC57z+t/lcofEcZJguJ4y5MKmRFmM0wAIO/CfQTOnv
KmvGkpJk173VgQP16GAY+GCHrqIbMRfOLWYr7RMTf6BgvkOHEDA1MmsA4WFlaMomfyaVsIHXSeh4
k7MZU2NfIQGbu+UsMKEZjHbvYBEplajPnDDcNz7M17av5i48eLJpkaHOWRe/JexqOLrXrZHX9CGc
Du01DB/67sA71dLPsPMJVFp97pPBZPtqWKPPmgxGSthhOOkfbbsgFQ6lrPqrAGAI96TFYKnVDrTb
r3Ur0m4XVkWhL1ca6j5qRUFGNIs4/js0kVqcrxXs2kGMo1x3mJcF4HjWhXOW4AWoG0Xdr5eGt0Ue
OicTdhsO1dxftmPSoa7XINz7kG5cdtEKEZebpCgyBZWB+Gw3B1goXgqWcpynJyy1NjNFIfYoGlnB
wcWhVu9z1QRfmdZacQN2lByGxPcQJozAVIcmjf18a4LaC34b6W+Tbe2UIr9chiQxQASSLrxAHYX0
bwG9ZrQMdX3uFaV4oI21v+7pJSRvS3w2CFjmKQdakEAam7UJXAQe0wT0ksyKTucqsdPYNpHuvtf/
m73zWI4j6bL0q4zNuv230GKbGpkJLQhgEwaQQGjpHvLp5wvUb9NEFhvo6t2YzY7GKlpkKI/r957z
HcGgAH/5mPWI5AuHGp+kDaytsskXHdLieoGB3A43im/Aczw2/W2iY3le5sLhVcyAEl1WtOiBjldJ
12NCcsOKLO/OT/ZzNG+zGhkrwXYurSbZgNKoEQTVQ2qtaDUm70ZuNIQo+nqPbx7A56tX1RIEhGX2
3jpt6pa13Qk9PO+aLknBrADTrw0tM7KdhrPDWsRGx34Vd0+xbI0+g7DNuC5gRe6cH55iGnaGHQVy
j0SiyeSu6JmBuASeXdP1G8G4Sow+FDGi8jalk2QH1AECX4MjrQfmR3BLcyDt4MZDuF8rs2tHbZmn
SA5WoIXUdTRNaHN5BzDj2aTpxYhTnRzYOdpdmCbZlDOk7lN2nBpe8UeDTx+vfDF9AKAbNBi9XZu/
IrdhaCd6wlQoMwu0Mx5fAmOR5l0tls3Ex2DVeEmRgdNIi5cRRVS4qMxSv0MJgx66zIx632gNgaS6
SDBCO0WCijrspHthSn3yNvQWBo8CKauXNEmA6C5am0glQBlummyMsQrqqxAYRHg5Rlnlw2z2cmXO
zOuuP9RFMkEOY32P4aHhHjpPSSzH/FL3yXCL+hL7dulZdnJhJdaEhxhD/LCDhs+zkyO60Q+BQr17
qKgl1F2RYAngTYPTEO8dsw2x8IiI6beHVD8YNKQcApHNWUmQhwqPhjnGyON7SgW+r0bthiu/4UOK
PY50BytdVsK0qmfKFvihzSQlqvO6D4IVcq92F/NBlLgMgJ3s4hD99aLK8kAtQzaHFUPuFjklecjd
wLQonR5h1Ibtvsm8CEIt/Fa6wjBZrsmzr/0VU1qdyY6I4nTDJA3fDbrbGIVRbDbViqILe0FUJzCZ
QWxaRHaHrb1XkmnXtmXGd80Qs5uQX9vTjzJCGUgNXre4vJvGumnyvtvbMoWfZLBCHcNgVmACIXbU
0sTfzhcKMyZQGAUi/LENDfNxZG/L42b4rb7RAlWACdfyVG06MA3hmv9vMpaupRYmQ99f9PrxApcD
9tzlqJn1FcYGF/Msv5yxmuTTCIMF+7jWaMC4ERkG/LxypEXe0VMI11KPk8cAAnuDgDHA/tyaFImI
O+MOY4metC8NH/We2aBg0N4ZuUI4lgX9jzrxrIll2ECkSvSEcyeTKcvWha4DNzYyZLL4OPOY+e0U
Nt16NLwGk3Cug3vAW1Xc2cLAWjp2wsZtKFHiOlqIQ8fMsgGeZhwlj4YRNzj27Q6buOdlxc4pqgA2
R8ZwZlG32GDBewjcLHmS1asJfBC0Bri5b5kyHFDjY8VrCNJGzjbV1uVvTFc9yHaMfpZpQ8t0wq0C
It+x+/cCevMPJ06cnRUE1FJaqrNbYi+AmiwUqTyOLpKJlY1cev7eqAEXMbEN6D1bFyUwNOPypRfK
PUyFNeRrA+WXw7jWjq4GVrrq3o+b2lkOkYukPmpH4Cq1b+mb3HY1sWkiJ3U2Woo5A9G93c9D/cJQ
y86o+eqB4mEgXiQhSjk+pkdXdGG4j5JC3NdO6Gr3lYfKEpd02l1OtWVeDQj9cUdHlriJE9QIa0fr
nI0fte2x1joLpok9m6LttCpfrSIsr9BGq4ESO50FqIZTT0urhUjG7S8yc/4cBMHWQHUFv9hho3FN
z6N/C+uieM+qzsZILCRfz9hOjYactqF4GSzPIdFCNYWqDrFuezR8NBg7xF8HGOaDfd5ihdvH7Emb
Q5iORvBkeGwrryHRjGhUFEZHzKg4VdP71Op64DGyaDwd+VA+juoyKgSynYWoNFkDRFBd7LC8ssgv
8maY7nuXt2sN4cDuNuimmf72yrYfQ5l0dxY7wWZJ2KsyVzqGSY8nKUEPW6rB8zaj0LvDMFGzwwSa
2IXwssY8c1rLKHlYG5aK3ppa4FGugLu9DLVsfyW1iqA9wxEpeEwFNsFK1C0BHTmcswUrRgFNJIgi
1ECe94EpJY05ayQFMAkW5kMZmxpwMBZv1tpMy7e+m7W7pChMohGyQbsoLDPLuQ2Vg5GNQv1X2Aal
vyUEIH2s7Ay1pVJFtkFXh7vSMSb/EcidqK6M1OkxUJqOaVevbcw+7i7LmZE9IxAfddA3fT2uo4HK
ewEIxrmPqsZPVzDPkCEJ7BgxujOsZdBBp8mCtNvad5ZjtMCeqASLjGW6Vv61oJuRHApXeO7KcVNh
rdE8aVv6sfVPfbQtljbE4QilVBvY7JPTAd2eo1OPl2pWrjV1ZRjrTg72Dj9Y5ixqyk3YWfow3U2T
aJ9Dx5cm0S6aDmLdds4LDG0ABWM8/Yu4d7oHPPQaJsxGq+11w8NP6oGoMXp7bYXmwXdpoS3oDldq
hUYszLa1nImzTtYVP3O/m1j4GNIOCwdpsI5Gw5V7syjbYT0iMqqW1J85qhJ8Ri8CaGR87O1Sx5A+
em6zZfqJRpRKo71p5Gwe0IU3XBQ68q01EgEEqQ1u55tJxXq6nYouRTXQCRFv6fqZnGrr4ZzTp97Z
uW5Plk/X0XeG6QE49qKMY5+q28sc94jfLnzkDSiDVexUEKxcOzfuMFST9wD/zwXEMDhz6ZbxQsX4
rlAHTiJ5oOIbqT/RmpRQgGze/bp34fY0ELHgZikdnRZQsNZddi2WS7cMQUnQDcRQnrh6CvqfT3W1
4rlkNSwHP9ThjOZ+uMrCREuXaRtnz3XPKrOQo0WVPWlTdi9qb7oMknB4a/IaL2g4xA2kg6rrfvFc
hiYkBnaa79OYFvVWozQW+0BHMrhoUbAxnu4aPdt5TauKrUdYOuBB3WvNDZteTXvOcwuaJwy3tF43
mppehzpm2WnzSL/KgrgvERdOzRNxXQ01E5xclIcmcRwCeRuSJiO/jcbW4v2q2zHZ9hUVSXuBuh+S
Y1pPhr4qJzaqP+kbJPmzljidvgwbXc6SSVyl4aJO2KrfpVRx0Meq3nDEY2ZpcXTLTNG1oGNWU8p7
GtlaJm8yPI7+0kbj4sI4AJd47gVO/94PqRhBDWERWrJ24wNzU7YrsYt9PcU2/2bXXf5Obds+VZ0f
GT+6oGqzd0TsSYcEigoahU9p6GcjmP/yNorCqt4aMIyiO0cxq6YJUCc/kKbcQNv0AN50Sof4z6OB
x49aNyEOWPftaBVUtrHjOj/LXD/WRXNZlNa7D2BmFVVEc2QGkDHfA0Hmhf7Wcfu9nCtOUelbLx8I
EdFR7P0MPWuMDv9R8SoFaYH1J2qEXqxwJYgr4czsUNtI0EgSt0DLMBFSPdGVQLo9unRgt4bs7cv/
8MohaBp2f+zPixCaYEkeE3OipMXFbeq3bMx0/DFtRHU69p68gn47oNeu+UJ83bD9WyPVdT0GIjrw
HF0zbe2kLVz4nc2T6Qj2HwkqCTqUy6EK/JXUcEp9fajTDjT7QsYujJCY0BH355/2bAeYrFPVBwtd
xPhCqblXFpq6fzjx5ihMRDQm3kxF0Mac9O6lY5MADPpx0Vpus2cPBBabaeE3R/kYefw+qeAwPimM
OrU5c0ZDPxkNy1A1lqEktJBeZMGmSfnqzNBbQH+uTOHeYlS/KJCYasuxa+yLsGq0ELZjFb5rjkn9
8/W1/dNt1DUi4cgMtFAUnPycziZ9Q+ASwqyAJrxXrr8UmpyNbOLfM4t/pM7670mvLqu34lY1b2/q
/KX6f0B/ZfPw/9fyq+XLa/m/Ht6aX2+/q6/mf/OX+EoYxr8Q0bms0dwGx/PnDNe/1FeCuD7TmbMa
bAY9Bq/A/1Vf6e6/dIZ4TAuZ5aICmd+Kf4uvdOtfvJo8WoS/MEnUyK88icz7SzT357S+j2jR/3xi
qayJLyE3jx/g0ql0rZPJOBAuo7ctosUGTRB9x1CN8lT6zpNNTtS+I0vuuRrHkNZZY7KhjkDjxH5q
mpuCPfRLqUPSClqnXjMscVYDXixaCpmWXTqVsl4sZJyHlilMtfDiHqt1MAGJAcc3eo+Br4vLpOWD
QHFf5j/8AMybIPFsKDOmMmhbzV2j++JHWxNCNW/XtlFr2a+JZokXC5NNwI6rX1vsGPi4TCatmW48
Q9HWr1LHiO9/u6l/0I19KAQ+XSfPI/kBHRzjJYeVYV7GfhthlSPbK6L43vEiGPemVqTocuqh39oA
UsHUZXRfCj2PdqFd1ABanPanPfo+DSOEU+w+w3C4FXGCiTRxje5Bc1J2mU03kAEiovMyK6tsnQhM
HpC3yMta6G0br4vUmo7/g/NAYmRBvTWwZc0Jkb+fh9nJkIZ1+Q5SIbrJg+AtMtNxmzFDopMn7KUf
lr+aarDYg4UmwNjIufFziGVqZFUbXfBZgQr11wAaxj7AlkEMkgZovTfOPBz7B7yZ1pVJDuIZZvX4
G33D/NtO7gE5xYh8kAqylOsnc9HG1DITM8Y7kUT5kUGFdUR9j1BZdcYRsm65+vpafWjmPh/P1x3m
ldxT7ioT2c/XauoJZkRx9Naa2SNzhfsIZ/3arhK1U2WRHYK+1xYtMZnLvip59of8m+XbnF++0x/A
LNNw0MUg1Tr9auWJHBo1lG/kirDbF4mdg73HFfKrDArjfcIcSRNUdmeOgKS6rjttfM0tg4EUVNvx
pSfIvVvnTe4xt4B6U7DNJocnq5+RPmZr6kGXBBxNMX6baEodOr5uWDR0l4jhEnpxlLkk1xkd4PpU
Ru6TnzCC75LOKzdukpYvObbMOxF4DBgQbFeHr6/+h1rl08lDGIYSbOPQpA4j++Pz1afAK8MoUj/N
riHFp6SxuyfgpX9shroHfajFqFvMWHuPtAFPuxXgJGNFCMA0slu4jZyI4cjQSi5c2pfjBRUenQow
sO0PgrnUReSwo9sMtnfteODohmjoL/irBrc+wZksRiR4VVFzrtslbnbPY9pqud/UC397oBEJ8Ry7
vIrIbxmPfj5FXpEypAx4pU9pQQjKpnU2AzYYGVMCJsyLv76k5ud6gMV+FiUh+GUZ+wh8Pam16gSh
njnWr3gZhkcbhMR6TON0VWQqT85ajDovZuq7u05MB5SI+HbTQN4YXVE1C6NjVTJouh7REhBDklZ5
+LNRlnycGrPBEzFp/l5oXm0ukfKodtmmfrycRkOS7lR3d+gQcVvVKuzv9AFeFjrReqGVrtksukKB
ZwUvjdXMb/Zsdtp33n9AiPBMl8BwgIV9fSE+y7M+rgOiF/RQVGsaibcn5W1uxXhC8ukn8QndKg0b
bTWyBKC5ZGwOvR2zEqvz14f8w6X3eJX5mCPj07TTWKYojl1lV8NPLWu8M0ak08pglLAiu9T/btma
7+LnF0efl0lusY949W/FOx/rXBiN/DnSS3WasqaZrmT2pEPnTcBJpwCK+4nZru31i9hzs2c6jFgQ
LacfvvkpxvxV/PxTPh421EiIM+l3nVzoFHcXs3T/lRwY7SkdJ5LoWt9qroykgTWCzxMedjSM7n0S
9FDisGmKR+gU/aOROOmywN1/OZhtCcBTayee0KF4o4+Gzzyz444GQBfgxqgrWiVu0xQHI4DsA1kQ
Kx6m68DhkLnbfHMn54Lt5KRMNFxcW6TxZBGdigk1/Lp1JpwX5j8MKpxscH5pspmWDa/5ZTcqAn4K
D4s3H1RPX5PUG74xKKQ7EKMmXbmhkSzrhjS3BUlTCdEqk3uMdKciSpIm0msfh+P76HSsCIaYgMRF
k3FryUxepOGIl3Uwu4e6DMBgiLajtavvsCPF16QQl/CyRo9ZaFxi5KVBGzK2wiVT7IyxHZ/SrG30
tTVm91ql7INjR9MBXmR71DMXPYfeJcNMKUlw55C/kFzrjqmIcGT88Z0I3/j7E2rqs+gfTzbBzTwb
XOHfiimzU7LHffmSaUQzLswBuxIhFITEuR5oGy3K6ZHKYmygb/tDfnCQRJ+5EehIYnizfZI3YbLC
fqneh0zKldsg6sN32wXnZDcV78qM5UprcjQv/hDSrhBKltcfr/P/3+7879l+8V9vdxYvRZi9/HqT
0e/bnfnf/LXd8dnt0LSjZkGvadBC4L/8tdvxvH9pTLEtWjOzHNyx+Rj+22tiOP/C+mFgJEApa9L3
ZJn4927H0P41G8xoClMI+Ngn/slm5/PnlgV/fmM5MiU3FRWc6M+PXR4aoxMJH3phUlobOdD7CiMT
8hSmp21okt/726W5+mud+91sMq9u/7n6UQ6wzmu2hUQWKRqu1JPjFaaeMu8sINLD1gSdK4M7q4ty
YmK75Hz0Iu1oZFnwzfL0eXX666Ds+XUyQ9Fvk675+SQN6fVthzd+p2pbHGWW4j+e596CP35zfnP9
e3J+SIpnx47FB41d7udDFV0zThV7rd3Y5skRIAJaF7a7i0BLmSGi51zENJK3H3+KPK2///rynhze
4yQ9NPiaptNx8bmjnw+PboUK3faaXaoAKTJCNTeKNKIrAyDBSLgS3nu6gdYFUIP6tYDqtf36+Cdy
QzpkiKQQg86dFcpznuvPPyDtabC0s6gpaOebnA7GPf7L+DmFEbmKxhiTZtBE1qEymINmdbutc3C3
y1mkQEa4kvqt6zBJ8PS2f+xJyg6/+fyePO8fv4+2gj5nBc6WoJPfh/lbxSrT8Mh4YK+zvOhW0h6c
nZd10L7CQnyjej9pf31cEExIHrUlLyw7tJMHXjTKU51q5Y7QD42war01mBqMtLrXWlBaN1FZJzdJ
k65SLQpoqBqIINPWHY9DmaZq/fXt+dCu/vZ4eraFqPtjwUH5r1unr1/eotMTLTnBnSGZ0lZN6MPW
dQ25rw3dHRbk7iUk2fvlY9xWv5y4oL/dO9NaZiM97DbwohtzCuDslQbqGHNoZj6dGVsPoWqrM2zZ
QwVNxtW75YDTE6I7MO5jyfqCN6gmoSXy+gxRUWZsAEMF5y5zhuevT9Gc7+DpKSL5pxz5eA9P38AK
LTz7T6JR7Kr3dKQXtTQZhFXDfdZQQJVuNTyU6M2x6uLpvdAAwW5qoAZHtINyS9qNOivzQL7i/BRX
kxqy28xutefBH53diErnNkn16slDuXDmyjb5ZerEZpeTMmD9C6SQQ6HmLDL0VA+WRADLV3vCDsDA
bF2Hfnb79el+ribdjxtKk8pxKD10GsYn643o+iD1RJTtUENbC6dFHiFHAOhfH+X0reGx0XG8aDSY
HB+fzcmu37NTlK3chZ2bNuGjwHFTBUqiA53sNy9lRvb14U7W6/mkUKZi4GMho0H4USv9Vgu5IPqj
qeFwZl6G5ylNE34YgQ8m8L+vj3TyOfrrSCyTJt9aPsPG/Et+O1I+GLR0pMx2PbPz88wvoKo7Gmx4
Uct9a8bZba5H8c3XBz1dpOfTY2vLXgvbnk4F/PmgKHN8LVNFvlOWCl8VMlxv7aY1b2LCCNFkluuY
TOiG6onUY16ixhbf3dA/XWH8l9QltuXjHpxv+G/nLXrHTToNGC8ebgFUX2MLJFsoGkvDzoPzr8/3
D08Pd9LjluIWYLN9crDOTCLSCsJmVwk3u7XinpWWLIMt4hSEGZlSP78+3kfT62QJMNmPsKf3uMaU
WJ/PrrQ1uCN+Xu60uiZpDeEz4ChkdkqiPSjJeJwEcELdBcQaiYSsNVJv4uNoNAVgkIjk5bOSlNnz
gmCm19Zp2tecJBULxEpgbvrYEcfAUtXT1z/6j3fEQb8EtII37fTLbeRIPYzIq3ZjHNqLVFCZkM5S
HPzQqu++PtSfHnrGPXPpqHMezrym/HbzCw8sAckKFeVQE5zrhtTPWwLj9sKovb0FseEQmZ2z+/qg
fzg/k9sxu33oL9A6+HzQqQdFaBSi2A1mYW1cswjOx146OyTd4puG7h/eL9OySM7gYJhHT12WgALq
bBqrcgczIio2uZMksPInb020urxulT6eGSZQhKXd4qvuvTz85oH/07lydJ8i3aQS80/qzVab3F64
qtjlFlo9kAPiqBMCf9kCRrj4+rLOj/Lpo07vnQ4wrhj3b6UtBbozL5b5zuKbtR+Yqu6lM/Ft9rQJ
xLAhXShx5ST3ov72lv7hOmPf0ucxiU2pa508R7WXZtDRnWoXIx8CvxvENxECZ4K/XNA4yQQtAyEG
7CYCOGBkko1ItfX16f/pUZ5HeS4jG5qGp7d6gqjaEfhR7awIRGRoOM4ZgjmNBDV5nYcCOR+60e9q
uj/cXlZMJk1szxhIuSclHWABUyO3strhQPAvAsFcZuEaNbyX2An+maPs4wOP7YmhFuWjg+fvZPFE
/Rp4ae+VO7ID/Ys4b+4xe393RvOdOnmKjHljRhuSRQHz4ueXM/dNNFi4NnYKqTfhsZXw55g3ZKlf
364/XDmD6RxLs2VxVqdXLpNgxyrRV7vBqa2HNJYS4G+lkXCfokD45tn4w6uB24/KmyEv2+jTrUiD
iLkbBtXsHM54C+w0NlZER6rtBBbvgF1AXAVt2cXLnsbV1+f5p+sJtsG355N1/2a+ZioBcHEoml2G
YGDVdNYrIt1h/fVB/vDsg6HA8cUUxv37N9wXWu0OANiw+9s8hhNFAykich+qPt7IFPkNeXjhd8XL
Hz7mvOv4LWZ8g26ebqAmC2HYmAX5TqjCekBHIq68aajvPLNMdtCNvnvDP1AXJ88mLsPZ6crXw6cc
/Pxshraj5zBAyx2Ew9zZweGC0JTEInrnZXDvWRhAA7bMFe+nyguu/KKHIk1kSNct4EHX75WlZ7d9
YrALaAqcYAIbj7ca++jVtmJqf6CSPeEDZRctlAe5fm0iFd2VtSHvKFyqH1/ftD+8ARYpkR5YHfre
tKQ/nw1DPIn9Qyt3RgUWFG3y7GUDuvcDm3d3+Y+PNS+MfBgM7hV7z8/Hcg1vli+lFLfEZKyU3k+b
qRFy68+9iH9+KNLTWZ8Y61O5n3zxRq1WxKWN2e6j4yE1F7Ro4MEdDaLkm0Lig0fy+YGw2NrRZpiB
HUieTy5hjqq7xzvIywW+vF4ox+zpFzjVFgiQ9szgZLJXeLrK6VJhPckAJnt0o6M0A4fbM6TOeM6u
aApPR4VE996aBr1bc0tIGylF+fr1hTHmj8HJr53VL5gw6ela+qnPs7ZAL4/R7PLqi/BQ9Wb1wgxR
HJFgR3LRx3H42mpRc6dsgqYWqR6IJTno03XoRjXRT0AaI11T102JvhojXXxTZm23gj0l9w78wOve
K4atFvdw/IgKOfQOiNivT+Fk5jt/gthg8oWfUTR8hk7LGb2agDp6XrGzDcizWVtCy0osQpLtTGNj
z/JzIcBWrVIV9TMK7XXMkunsmx/BRft0JWlaUM/hZ2R6gwSEWz+XI7+VrdDmMFIzH9y5Cr8UHOU6
jC77wmpAiifVOk5Ee0lHnDmo6h+YxrpEgDextrKHKH430vJhaCDUwyjz1W0LkI+XIVErsq2GnTci
KLe1yDkg27/sSMwRE/kJMrS3ordf+yheEMpxoHmzQp97U0fhSzFG9/BgebwIhUD6uI39ZM6uTF1E
32BlzPSgYd/ALELyEBhov2IqE63JnrmEI3kMnWQrK+Iph3zZ+c8GVkqRkcyaJtdj3x1615/OyinD
HNc/NVW96vzpcqSJkaycwjnzElxGqdbSShmJJ60fPFEhOnSWle0dJZlkod+cKTT2ZmKslao3yFvP
Opm/tYFYazkp4DIh3Tda2273xEhj6cVUwzQvooxJB8k4KhFr4eE2YPi6m/r6MNj5TmNAsbZI4MKr
W6y0RJlLadnPrQ4QAxfonaUFq7S4MkOxSNkuTQRrQ+2SKLz0cFeAYh7t6MZqiKwk2/WJ1DNm0Qnr
b/AKSfN6BMVGv/uRlsaqMrSNax9TFWDaFFzE8K4eu7PIMi4qd9ro9WUYGgznm6dhpMFCqFUbZEjd
+3QrEn895vEsuCVQOli303hAnJ+uSH9eIPfeV0SGxvVND99Nsx87nBKTRfi8a19C2d40IwgdIReM
EuXSqYy9U2lvXvs+Gea+leNi1oOqKNxmjY1NwD4D1IT3Rh5ixiqQ6ryHSoea6NPinfrm3MhKop/L
dK/X+k3Wqp2bkarekZ9l1M6GpxgfjLVAOkOWRx0UC82cliERffRwussM6XXI4wxW9L5t5FKR50uo
I9EypBE4+k9FvqgNWnqlD8EFfqLFJJ37KpW/jIgYzsStlxnw+a1rg4J2kvWQyyehgVoYcCo0o/ZM
BtEFcUDsfgOxtaoLiVs2pEmLOBnKINIKcUbbZxmZ9nGSJiplPrMAfqCunJuMxYqyH5YOYqca4wXh
ZMmmI6RGob5IrFtvEPYCAPi5XxIclKaIQnOTLFJCTU2zeYLx95NZxHlXRYeiAsI283cdIz/Ebnxu
4xtbhnm/HkDso1+O7pOpvsXWeq378uek19uJmmupgjdCApYVAzxd8W6TnZEeLDtdEXr6kGiPhY8O
mdckToiaj7sHXxY74ctXk8/GIsaDl9fRu/TkWTAzy0X5K+qcoxE0K9Qhq2iImaZB/O060mMj74Av
4Ri13S50gjNMIs2S2UFz6JJok5nqHPn7vQ+3Yijtuww3PPN7YoDmFcRHBtYZ2yTLOEZ3U/BVXOTM
31TVn5WatzJ6bOOWd6bRk9XaCEW4tqzq9EBY3KKFwQF/uO5XXddVT+YYqXxL+AHJOXKg7UjVXLU1
zqTqHLPtE1Y+oJ5YKC2SEIvqJrZSEhWdxFvVgP5y9NUSBVq/kGW2CDxqD+YUMJbTBZYc5zZzY/zw
Y3mBIP6103oAkBKQv0fIu+a/uEV3tJr2hhioa7qZjkvget5Z/S5ReP+6zt0WJlS8QkG1nvJlqFiC
RBteFin7/kVq/cqFfudP7YUd8YOrkLCsXVuDrSXyolwBXl9QLy/iKrrWAHYiB8ZO/Ch9sZPtcM34
eFPl7iPWh2Xg2xhAy5/lRAFQhlOw0l0EKoYZ2T+IkUD6DCuU3PTyUDVNdpkNNgEbsA2WaS7r2Xth
B2sU2PIOkQmJQ8ScktoZsoEmf8nF4ELmg+q3da/KVzsCEb3CZhyvUImiPx8twp6nxN0Hfure65YC
MdByepNV+sRyD7vA0OV6qHXsZoEos9s4C8UvoP8mVQr2zjdXTjfY+d41+O4rrE0TLgtikWHstsvK
CQ26qkTGakMjwJEDalQpoPqMkfe6HLvqzp6aX37AG2JC2djRW4axYDGIuucVxR9hZpFzZviyI4ob
cMI2wwZ4FrDMXobEXe5IMqogVRaBuKvLMX4cjRrXcKnFzi6yB/FuG7Jae75iMdRSHGVHO878u7g2
g8sCszyli1WUa9xaHv4xBY1AVRIHqpgSa5W0FUEggdspdHtstGhEB92Lj4Nb22BdmJXS/bMEVfmK
jxVTKxD18akZrPgM5RZWTRpS6bYNzChbeI1DYFsvkxsaKMAAtKx7oozOf86xoGfMd8xjlmfVgx92
RJXbrTp3Ckjr5O6lM8Kuj15yK7iVLi98nqENK6zJtzaguEpnkWAeuZQ9UPgE9zY8+HECE2H50jdX
ZKOUG7CUcjmM6H+MycDlTu71FU53eYzZzP2InXRkiB7Ee8gZ5ZkwCw1grOWdj34O8qUolffkWKI5
m+S89gi8ZlHfPboV/E8nF9E+Me1fSdPZm4CE013umPRmbO/WGsoXV6l8V7ApuFVd2tzZiWvugPAX
i9YosbmVTd5d5MBkUgzLZrSWUNHrRVMbr3Sv5DWCxRq/h5WS70DCQUhA0T2YAFKEaGoetSBaQzq4
m4KOxLO4V3tGdw1OWNFnqyIxsChiNVmXSGLXsQzIJyrTAcBK4vhxtGmwQW1wGDsYQhIPs1zEZJMw
0Y6EJ6UNVc3XLqOZ5o2awlzvk1PAfmYL3tubPRgpXS/L2zhFNGE9JxSyKiJ9WQGBXqVTFh7bqSYl
DpfweRSZplqAzibhB/3b2YSH24WKqnkHdOUCrCg2Fb2zvecO+vm9VXgtOTgt/kaecf0spwgUCxZf
8eCN0bmagulHM4zVdhhi/S2uo+IddVd4LwDMv071dSBcXP+KInqr+21ICrKVXA5TUB3dIo7wyYMe
JhbIAWBhO4gKUxdZLmGALC5xX124vq69Vk087AogBvueGvlGWllIOSSwLWU9YWtk8O2tDqCKT4z8
gCRSp3ZEmfkG50JD5driWtYGtbEL44fUTAamoqiZSzfI/8lxirTxkLoWyr4xJJwrBUJMkjrCuPug
F+0PCyXaHris3a3t0S7yDZ2UbjcA/vnpuUNB9tPAxhZkX52t3apz+AYks1ElHE0iRD1yhcijH64L
fKM/2tiAfVAMBp72tquuYhMn3aKtB/GqJ2O8zYj/XhMykT+gkfUOYK2Jzm141lZWNw2rwgzIg9b6
3pRLSLBqC5KY2D+K7J3FvnZv+4G8E3ZkNwuCHk1c+ppRXc3ReUT1Rh3OvjTH7hJqKuVrLie3WNh9
3cUbtsb+kXSZfIPYiSo6rMw7u/IplbjP6Rk3j8iqsiX9K0zz/JdD3+q2Awf2Kot3/PBMmycre2NM
Za7d2D2k/RGIfgdkwbKvpcniSz6BixMVkDAZ8e5tref+QanWW5ArVqT8io7FPDLr4MXppH+pqqTY
92VX71VFoCR2K619dCC9nOu5cjDURAe7CbNdPiSgfHUz3ZiYlpYQMfqlXjf1lte23bjCIMJnsjhX
wPSrIevERs8d66we1fwFYTv53CMowc3GpOY2lq2fPmYioVh2DeJwAdmvefDxl9ZqfLNF1Z6LgXh1
QmWqJ5tdyZbhdnJtVHazlZ5b3WaG3a9z8mR+jVYxPVQwJdb4lLbKMLLr1rUeZAMTXQMYsJr6uT6M
jGFk9SoDquA2TTjTgE7rk5VZ1nnr2eE+N1tnOYVpXy0GY4zO7NHUSMpinJeQJ2iqQ2U18V1B3hNR
9FKkx7lauKxHxHf7FtOlseYfkHAbDsBGSTkOrycclUuzaZ11TlQDD6ePrxgBfnxn9K62CUJzuGtK
4W0DwoTWno2ewCVBTVgdxBy3Chl6FrHyiHUunXHFfCsQqM0q7y5yh/y6RLsJdsHAy73tlU6jQrrm
W6SRamehoNZWxYhiDOXzDO2Oan1RRQjZgtGvzmybEoWr/3+YO5Md2XEs2/7Lmyuhvhm8iclkZt73
zfWJ4Ldx9RJFSqKor69lma/wIm5lViAHBdTkIoAA3NxlFHl4zt5rt9e+bZ0wGbrfkcQnF2t3jmNq
/WA5EvqWyH25yPZ6MZv6WeZjSWa5CIpt3/qjYBxOFl63L6LKzVbqoLQrWlyy1uzc4t4MXkhGOkft
OktxvZCF2VIKueS9JMNC5BWc5zAb+nB+WArhnraYFHG3K6BNDJV7ZYBn4mkOy1thvPPSnrcr2fFn
WuBbx90qQocbkiN3ue99KlpCwFsA8RhL5Zy2HhHBOmy5u4xB94g6zc38oER454Pqu2LDQgyf9NlG
tXKl+mI8DfXSf8L6YsGj1RSDtVyQOnUW7o3LNRb/hjun195RchUZI0FDaM1Qw6zwvsOKkG+2DLib
bLPzXqnYOpFv/+oIh7i/BvoBAwV7Ih47InJ+TahiySwCv5PUp3AbSvjqwGJzSNWnSptkjynMu84p
EVw4F5Ar6CJSeLpmt5w14RZD/NSw7T+hqOiOdSHLm22qGyJKg4Wsxmjx7pqm9B69Rm+3ljC0LjSI
72COkkcpcvUkkWbgZXPXZTd0NmoaGxQVa394Kz1p7Sct89e1HtWDpYdaptUQDQc8auMJsoyhV1LP
+6gK5SmSuoCD/s7pxy7eu4XzjFF1owNEkheIJpsmglP01U2hwguHh3wJlfETjSgGRTXFB1c19gnD
+dl0NrblzoL78EiB8xVa3fCxbD33kFK+zeQ6fItk8p22wpKaiD0Q+xhAmKDiSuN85Db5tB77QtYX
3Uby3PRqQU041K5VPUAEbYHI14U5FmO37kAIbakzh3o/SwQps0uPlRD17sYOVZL54TRm+QheCRhF
cCCrODkUuU47VcsLn0veDf2oI8p0F3uLZ7Czj1vxJuHMXJiOFoDXPbcgQbECTuKSe6VJEar314nX
YfEmmms/5j7G5OZc261hlrj8Q7GZ9Z2ovlV9GF5yw/X3jgxhjcbbsB+3Ms6sWlmHFW4E1JYOZE61
KmJh+3OhKW9MPeNGkdNrYi9cVLxgvrQTGxKr7ZDJ5QA7gBoWVmT3RZAkKt8KX2pzDiwV1t9zQh3h
87o5SUrKbQKlxgpv6nbCSboNy3HpLOu4obPlAOiiGzB7HdFCgfgh+j48Rv36NA95cHDqjWT2uere
Zl0sR736OMcH/Twmq8u8XwSvbYXfTxaFzlSjcf5ZSbK3K7h+vblsbWFfuK22b3HAQmMahvnkjEVM
REpc7UdS1i83Lnk/dOXZhyms4ROMEcXZHK8vvm9wHNMkSiPhl5fofeasL70PeO/LfvXOIvsJuoB2
ckl3eDjJrt5S2Cacik5LC2Kyqv420RNoJhlAY9GjfxeTjHThlO0PR1XT65SPPsk/AQ4YOTFBqp0m
8+eg+K5NUGN270skMV7zSq8GcgQJXA8JjPt3F3ePPwb9ce5i72rSudojGpQ7N0iWS4uIX/hL5DCc
EEuLzAhP8d21+HzJuu2/fGBZxHQKxYaCEYqJY2WfbFeWt0lYjjiQOHTP8TqZVc7QUgzVdInN44D7
yIZNYLVpKaDVxNidMSfGR49nSovIiVHrgXMa1ZTivwwyDLK7uoldis/V7EEpyUOnSerBeCMe16Yt
TgAei73uGpkJhFJpErH3hNxh9jXc3ZuwWdcMvhd35qQi8NGZxvFgoTU7WERPkWxBYU8EUN0sN6Yd
4a2FS3hFu14eTOhtrNPwUqJi7vdgeoY7pwqcu54K8GRR1V3EzTxj9/FyEiqL4rHlzrTjA/R+inE4
o+CSJCeu8am1FINZW9DrUCNApXy7bofqu23s8JY4uOWh2+rbpafAx+rw0x+nOo0I2YurPtm52nW/
yFwhUnTszcMWBe3BpVv67lXGumqHYcN8u86wcOxwfskXt78emcLvz/nN07J8MB4WBDLZbz05wMRG
IV4nY9vauQLYibILfWpJU+EuOzUPYkGzTZ7bmabhfPqtwNQMjnC+dBa34mI+5kebfDje9rUhizNP
XrVDxHRbVz8aOAHXo2J0lQ74ctKoYg7uL5M5BlvZ/VyorQ4TArcLB3DRva5hKbkue25kU6zAyUCJ
ko7d6H/4C7kEumutLHfc7sVSKr+KVRgfmhyUUmGcEB1JPu9c8sTuUA9+jwtBJvNW4aaWZfS9GQW2
+hkdOuHw/jPQWQNcJsTRT++cdktXe7sqbCOOj3r7iGa+LUdMQFP8qngZkgTn1kxTOtLDUat1wr2z
9S9dP5EbTCQd+SZec6mRRdHQAc7B0wqfwyU/mkGrC2J3wuOQLPJzmosps+V6O+DKS62exR3MiXgI
iy7AczG+ur7urwnaFmllcN1tJB1dJgSOHyDoRDgGK1cT0ajmawTz6sk0E7SXjvtjqtuV1iUJZM2V
l5smhVb1teHz2M1ncozThuRQm6W7xMNPMjtemfUweYSq29267euuPg1kd2cCvmzqWh6Y9FnRZcP4
eML7uX2tVKTXZ8BUpjfc+RW5o0RA0GkDvJF1XmzvlRMNP70coo4HdIPqgDcvKeOg20XMyu9rlGKI
O9kd38jmwZDog0NvyvEWqw1t43b9SEBVkngeHSLJQEEHEkDYBro00bq7hI0DpaQV4fKLwQdwEasY
lheg1uVbG9fyZzB+1TLirhkM9snNmRbQeiPNGi7St2IYq73rhTCFFu1fEmmy3G+uISdJhz3pdXmi
TnntxLQ7pyI82p3jE73CXV6UxXCGDOWPBXDONC+29lThz3ridF2JL+vzPSRvsq9EsxLyEfnDoR3I
59yDNTBEuo8EEnJvFx95p1d6a1NOJ6ops2kmJNslOe3Si5LvWLGdS4nH59i0I2MDRJ938AaSblfW
9nXgJcW1HtqaJDV7SA6yGmF8zpss9aHkhuGA5sgtzlGMsGRTG8gyWYjxws4C35Bq5WAbKviFRqH3
yjX021rUGGo/wLEk9VUDsyP1Z2BoeRE1zX0ZRF42FJTgJVjJ1DcNU51mGw/2sDUXyEfJrBlj8bp1
Awg5ilkAQFzwgCO4bWEO4SSbdRc4M1R4qy6dbK6qR3pWDIcbWkzCUA5GUUOyS7KGew8kHKQweCh8
jL7NY5Ufnbqab9e8tcl73/ysPYflIcqFmtvcRHP1uZBbs/P9ajoxe6oOOG+zcQtHKIU27Ykxma+0
l+SnVvv38oxaG6Sk/Cxd8WIv/pCOuPDI7p0rKxt0vr4xJ6/SLuAmPdjh+KXRPHwOHI8PtbUYeu4E
Aw+0QI9OWHg3M4PM9x5wCtsClba36zq3/iWKwjlGuf+RCNFlmsTm3YyH4MKB0XMRWc5VMQRvPRkR
5J0osSch42Vw6Iu3vreckg5nSDD6WwZxZvq2hHMYH02up0z4uGkQqvrBUUd58ETbtAHtOY9HQJnz
DSaw5lLklSE4wS8/6PXjbyS4l86yWoiSbHOVRYliyhZX1a21jPGRm9ZC7p1VXMIpHq6oDIbTICIy
VvAzpXIK/cuu22xq2Ml7oaVAi/lsjJZlqG6CZY3uk6Rgdq8TVuEAvjSdaWkfADZHB65T7qFo1+lh
y6vwfjWk9JFwNT4EhZzPtVhwBd6KwOCo8ebPhmkeMXIJ6KHdyjN8svHCWDvbwMiqEPiAu4Qrc9+7
KweGZMgEfIYO71yoGw5rhndxHl2NUyiYWjlWdJrdprvoiTQmq32kvzMGKn8HpT5ckIxjX8RD4bw6
9JgIS2+WhEqinNlal40rMqLHD5kjNq8rMR0cO1kzHHCQ0Uj48gHVRfWbHXvyyZH+eFvMkpq7reGI
pys7GcCazZLhLikaZiVF3VefBcG8MpXh0sFBjYv1JkQQsfeYu/2YzlyHcCzbY2POA6l82DQB85Z8
GKBYXbVEFT3DlW+oJnqIIxaThGwsw+UKNJANhqye5gZSDFav3dY4zk9dtfK6LnT3nfwFUr/KcK3v
YQXSkbc3QaxdNxGtCrVhqK8VCT+k+cGwKffRWrlvfrWMX2omBisF74slDdY7aMU6AvJn9W5+35Nl
xNHLjfvanhGK38iot9zU0UF4Gkc7+mkqzBQb++JXYYYivqIOC0+O53OuwiImRx5Q22KnQYPhTYR9
QKdIWRhxSXN/Tdpu+mH3QtAtzAv8rpBzk1vNVvWBE3bZA7Pj151rq7ouZqS/DSkUr23SjF++79sf
fMkR8KuKqC7tWiT+lLUQe8QqAFSTcGrnHTBJFKHozOOD4kpH/75xT3npuU8CmtMt+Eqv42SswEAV
7uDflAq+K7fJCRKd7dMk35cYAAGgFutLD3psScehw7Lh//338nJYe+Bc7PpAgTl+U2Yl2q5qFv4V
Ezue7lf+Eodsew+l4U1AFCntkaTMT2aN1hdsca191J1JLmu5bSP5fHMz3hQ4nz2M02ulnmomxydY
gAQVRR2KmWpZSvW01KJxDjDU/ANEM1KniEJtn5hVFs0FoXAlsE8GsN6e1EiJq7Xr4UjmiU9nw+Wt
JwTPAwWsmLZyIJTo5zvjeLskzrurSKv2aYzr6SiwLwbZFM08EGUUj9RBeVpQ/gvHP7BKa+eAdoLK
AiYjXw2jK7LBC7obaR5t7RMtjeKdNjw36MQS/mF2tP0xKEhN9M/rQwIA7tVe6wViWwDwvbWG6Zj3
Zvqh9DzdOmY1l9Cd5uoqQflzS0OWH9+QEsiujXglnhLWKTf6/GYdWJgpVi002cksvoU9lUlSE24R
YdM45ONSn0D4oOjpI1N8d6yiviZoUqnd4sY0aGVI4ymtSy5IWUPTEgYpMoSBGaMZnqKOuX5aAUOB
1VzNrMYiD84Gypj/lF5eXc+0xl/pCFRVKish2SxatX4OSTA+17qfftRL7ka06DzrE5tr8R4M3vhM
V9PicmeAUFRx48GT7Rf9Im1Pvo0JDYvG6eNX7gzhbeQV8CrbJrkZZEh9ALkYVFDQWwwU4UedUNBQ
j+fuWUDXimI+EC2CcFiR6G4Tpsv2ykZ6y3swdelKc7ZJ67lFzu45plB7F9RkiEwi9orjHGn7XRAP
GhMujhicDhYrSy61/xrToe93+ejxRcDsPnMT7ZYvs6nF1VLh1PCIkMgfEdtx7tIM7u4qjA77cYnL
m6RN2vtk6vP24OT0VXfWyku/8X3TAO0AtCFmM+UlWuHg1Rs7FgGj0G+tO4U/Q5yx16UoXNqQoPtj
rh0I4CfLB6tMgB0I7w3cqmHGYPPytMNZsliLzZ/3AQynZ3I5WfJRwgq0xMiXAMDWxUjnzwhvl5qs
i10Pu+G1WBKnO9Gj0i9WXNUnUJm8sAwMnooKHUerWbgcC/lNGYXtEwj08blJ4lJdko0X/eSyozsI
bBPvRjXhRqEg2Cz8CtZAZTahrD5SRxf1YfBziF4bfcT31mwuddYgXHUBur985Cgaw30sm7y+CM1c
n2QcFShReD+6VDPi+ChbljYx2MktOpTpaIKhOUDhYNdtDJgxV/A4yTwy/Z1WsaHoKIsts5kY1Ye/
a5hmtMhfwi4GNyM5iu0+FB5LeKzP7/ckuOjcxmfHT29UczjrGkmMU30PCLrR7Pd8CD80MfqthTSG
Sypx5dNEZA2jqLyeDuCKvdeeA+CQbEDXbdz6adIP4rGvIPbuNge+PUU9J1AT8r/pOJNFUPfmBjS+
5BlgAblXUT4EH00r24orZBnSRKWvfu5Q8SWt0MePQ19yGZJdF8apwXPd3gFBXI7jNA4XpNUOF8lg
2ZcQyfguOORESIouGBcZSSIZg5V/9+XWsLdru8rv2iBkj6w2j30uyAc2EXu0vFeulPaxrRH2BAWB
u5L1fQciN7/ROBWzqQyWk0X2YypWauqUxBkeknGrDgYy7Amzj/qeTmtvxbl1aTq7NSRUsuDcBehR
uph6ObouM9d935BdiriAv6tkXIMCZ96IHPAadpIe/FTNxLTF6TLN4/MqHN7FXoY4tmGykcXNq5+P
CRZjr5PjXstBMhFRwSX02YCJfYzC1HVE8Oyzuo+NsrqCumwIPgkTO1fJBG+eRKFvMCer5ZpRKEfW
FOI36X2E4BQP9SlZa+8EQDJAoRSwVBYmtKmImXwg7OK8sEujX+BxhNSNkkOKxDSk7p5pnyi0rJoU
5oLFO9UJM8pSxG6Z6qjlwKQ6dK+4xs93ZsQUr0WJKKJUCkdXvTr39KjuZsenYOlhYYQoJlKL/PiT
FKt1Oc9aXdKa4K8JSi8Hn4pr9ARIlxKwi8hx3y1s/w8QYpuFFvWq7Ks64bu73aDVGajL9NiyFaC+
dYPyYIDDnIgzn3vcgn+I//8HHNf/Ktvvj9F+/yJJ8Pzb/G+L/zvTKf61Ifv+l5z/aMVGk/qfXmwr
jP+GcjmJ0Q8C/KHGQWWo/x78Z8XO3zy2YjJGEOfyP85msP9M/rP/hngTnTWadTwlPjJd/qca5qn8
v//HcuK/wYOzXU4eVIlYupJ/x5H9Z+146BE8wvjd5xxjeIi74De9c8muZhXwKLORHHVwosF2JNAy
/wuLyp/F8f/vU7ikINpF7ur83Sj6BzGlFOTAjk1RZEaKR3i1R5FUn+Ua3fhDCfi4We4tb/j6w7dw
/w/R67/2fv/jMzH+BKS3YGUgQv3PAs4+ph0uMSLvdW6C7NyZfSziOb8OGHesy+LdrL3r/oVz8axx
/v/y2398ZowZLIw9x8EDfn7af/g7Nb4zM6jF2gN0fHOScrokr5RI3cBr/0IC/c+eaIw0npObiCYg
Dn/+JGcIaALT492bVenXobctsu3tlpsGR5npc4f2uJ4Opuv/Krruv/yNfJ6Lsxh17DmryfttxSQb
upLGdxEWEq1s7wd/cp66AR3tvsndcv6LJ/pf1ifvTuDgFUER7BF2+ZvUO1AYUZQDvjVCCZ4K8LGH
zonKv1B5/9NP4ZOAk4HF4KP+/DQJ6zKA9kOZQb/Pb6DKknpLYyX771fk758SBMRPYQ+JGDjzUv+u
kMdzQglWQcPHjmnuk8W1DkCJ/r1MSCi6fAqkA1hVmM5RL/+27oVT+qpvC5XBMUXK0zn6afDIPRYo
xY7/9h9EvqCP2YUxP4rt37TxzLWmwOp6lRnDNDQpPAYa3RL9hSL8nzy2mAmMyxeMvSCOf1sCElU9
2kShMqGdaG/ZMyes2Yp//8uJ8Qpi1vcQ+7Mv/3kJcHceCE8gTlJbMRjnc9OcDNS/Cpb6/W9hY2Cv
9/nxbOxQE35baLTffAaZ9YoegjlznVNxHfOJLJG/2B7OP+ePGxGGS+AT580BHwDmS46kP25EfAly
mZPRziJbrVlHQg2KPLv5Vvhxjluv8fv7/34p/EYeCM9ObZsbTXy2bVPh/k4RLbuhnzHH2Wi6yFdp
R8/eo01qDuRD15d+KD4LH9n6NtE5NWWgrly/ra5JijJ/8ZdDRz0viD/+8Tg1WC+cjqA/eAS/QzeV
T7BCtHQLCRauH6Voghfoygs6nwtRdwKuLBd+RHh+VfvuQTcy6V5z0RbxA2MWZtJWq4tfxqZJeeky
zFA346r19h7QTpnuiW2Ju8tEWSVJdVSqbO+z1hHXbe3KR6TfNR35c+IRdTQwsxM9NXGvuHIsBNAL
5HE4gtWOvFsivxJXNM+QwvzuRCcyco8VYIPqLAmkmbUAhpwyWmNhtLfRQakMiVLi7JXW5qfKZb1l
y8T1871wRgUIoQy76souRr951IGlzBWz4/VqrgOd7Gwaf0ta9KVGN2LEZm6RBAyNdcWQdIqvI5rh
wb5AQ3s9VAA8dljT4zFVGLVfQJxUKq1s5JqoRvI5q1HOXHHPkTXgrqZ5FknnEm402+qGVpgnHrZN
NOgTAVZHoHLPL27YVFGdtksuGdUg4FeHoC2x+w1gz9ChrCEaNk/P0ZuKpE+4hztJBuzhiih1cEoP
SLyvgvvGb8OBrqnlX+FpsmKAyoiF9jYMxAMi+rJIcde75b5LxqLfeZUb0C3zCTPe9467MfxWa/Ro
d1E/IfM+/xS7WWNE1/z1X8Cak3Jv+xUxB4vK1Y+aoeaWVl05F1lA0N5H6ajkMfaE92GVGsUYQjU8
X6sP1GlX+9rWR7vheoIA3NHrgxJCf4PVvH5tfs/5PBOcMo++/Kxsm5laV2HuTvOBUVSq6NG++4C8
mQHT0SpT4avoOiROt4E/FVt3RPKJHw1juPIEPo78iimUhumLCKMxc+saWZ4sC6680Tk8kQsnU9eo
KdWBZkxFrphLnLlVREzyCSB7VT2KuOO570X3iPaOna51ToCYAAOwQyeXj1gIPBjpYl1Qpi5T2R2t
po4+pqIS71ZnwjdcRWvb3ceg7mMm63authtaosNZohmRBlUBwHYIPHeTR74y1997gbbIIKI4QiGb
rMkr8UoCiZhF5h2e3dWtr2JrWtqjjCABHRrZzEDV8cf1KVlmo7PPZ9XHqS6C6A4dog9qVPq01X1j
3O26KIvauVkAek35tybeJHaNFX3B6tN039xWPItpxZagwGswik70aqHTHZcPS88BUdDCiR4MI1yo
2TKqaI0uun8q9TC2uzLPxd0wuBOl8eQACnbLoicCySmX52gmA2kn4zp5bkowOBerNze3pex8pDOd
740H0P+Mdjwd+98s/CAwRafVsa9I+KABR3fd9bLcgh+fzpvNdlT2ZXDjgnn/hZZ/i/ezH+WXGsZB
myZlZMyBFF+G+joZ2jC1GhmS8TTWjmPhp4HHwZzIifTBHeJ8b1W0kLlp9ku7m0rST1K7CrwruPil
yNDo4RMgkQEfSG0Bs991Nnq0lHyO6Uv7a1xxB11QVNr9WRfB3Gy5XtCvm0uAbAOLUls4PkCyFD9R
g41aZo60/ZtAiPL7wIHG9HmKS/RUwRr8mn1UnJ6Eb3uUs+t/MzEjnSawq1caKN63FjNndMwLETip
KfDO75lMrk8tDRlNJ8dqL+xNDYC+TU2FAXGy7ZGfFtg9DP70b632DJqPcXgkhaCGKU5Qybhj7geK
Hpl9ALRdLa2feYObPwP5rdwzHgbBEiz6BKERAKkfg6/GMZsLUiRR8BVEDCHcZbYbViqkKR+1AXlY
C5L2HMD4suuCIhovgmX2TksbUewsCPjeWpzvjIAitJmpgTD+S1azdbURZYECwiTON9wC23vHCDFh
6OgKAXOBdJJ0LmDFs38Y3sbIa/zyAiuCf2QtR3RWknH93PBBOSnNw17tAjMv6mr2bPMY900MI33k
8l/71ALYRqrN2hdLK77T+Qlo4jUYizykRQ/uOAVFqv2GUIgiSWhkLJxEmeudhTlYV8v7xIFGsctX
zA1EHAyA9PXilVAqgSmlPsYQHGmSTgVNrMSRtNuc5ilnzaNZRNC1HCvZkto+e3ScUPH5zV2DfCI4
Tl440Nai0ddmeSnHL+gmiAYDn+FzNEXVOfGhGt17SDPBA6Bufdv2dveDBpi4ry1JnysShpy2zUj5
qYl0pM3F6ORZr5t5X8v5rKDIXZY+eAnvZ6GryFy0aEyIDSDGDc+J6UxwMD4WOLhBdo/+bZ7YL5ti
Q4IRMba6X9qeHCukys4Do6WS4GgS90jTgoykU56EeCRBjtEyApTAT/N+bb+ScUvMrlWD36dlbJlr
NXtkTmKOGx5c9PQt5MMEbUapQxOcQr8Ub3G1DtAWpYPYbbSm6rUlWaVBuTNE6IGNZ758Jb1gT2DQ
IK998LruyQpbLHICMXGypzldLQQJwW25UkAuH+O25NUmvie6dFYrFFBc6JM6UzP1u8507UPizUGY
dlPrhTcjOXsW5Ge7zs+gpOWqmxOL6VhZ5g9EP5NFdO7yMgaLHH83ovN+Yc8hjJfjne64xsmf2tES
/hptVwMqluoXQiFkUy3OSxR8Qz4/LTMBz2e6SsksOylXxXSadJCdUdr6kH63vc92tInU+LN6zEE4
3fk0IINsWyUnS1y2ZyQb51SPT8viHXPkh0FtMu/DFe0LD3Ty30J3cH9sTMxPc+vPfSoa130dTA/K
CwQFKWGDCcFQVl75CzmpuqMMsL8DGHFJieJn40tzWQ57kfv2d0LsnHtRTeMvKjx/2hVFML1Y+dhi
gcipZNxCKJkhaso3ev7ThvZ5870HB0HCs9U5nXORuFpcz5K5UDrrcvm+dbEe97OrecmUZ5qLfJzi
GoH7RPnXxPCsEK4SFtqOznzRF4ubc9rmzSPXzI3pQy38JwuQpUzzfBu2TEsbT1YcWuacD+oG/V6I
hbAM8Hqkr4U6qS9QUdNOrIikOWuuatZrlMfxfRuxw6VUWSHJLn7SMHkN+CVJEmq/dy7C8d2aK+e+
1ON2xjl6WMRKqcE5xXVd1TvwtL2NLlupl2ns4hvpt2Y8jtaYtxlscmd8nrfcVWnd2aA/LeqGKuOr
wqwIE2QJ9zmxgR5nqNWWlLOiXzN/SXDWTSW4vR1ZNCipg0ElW+b71kxUCnpjUiFI/Sp2ycQsmsLD
IqBmLdX6SlSSmFxCUZB/lohjCSzbDYmmF07CWfAN2Jl9N20DFnzihinEmFDzAvD0re+2LUafyYzu
sDN2yQOJe0ymsUv1oClDd7mPusLJs4DmEy1WfGEHadCeZBhu2vpAN7oczllITOe8sREW987GQaaV
LMMN5mGsC17syB+jLD32DHAcNeWyAR1c62hzOd2TinsWtfFPtL/zli6IHn4OVbGF6ciEkblwTBmF
pEoz9KZLTUCWT8YYI9DJm6HhbgqIqVfUwhwawnAfqedmzI5jX70s3BHGbIiVd+EjO153yNqZ9vZ4
vX7Q+pbXFl2BYV8HkSRcJRzKX3Bl+7tlkOqdcdz6wlPrfo0VAyRG7/mGWC4qxfeNuMPHIgHamhIT
RB1ctX3yMQy07piWSkXULJFgt9yB7IlZNIOLPZErzBZjJr9m5xI4pYjqmWxnX9uqf1kW0z3bEd23
XQI74jXv4vbnmoMeAtldjBfJErMJN94UtBdFYDCMIDfl76jYm27cWdrE9JRN9CQQtyOQt0ZvIZKm
Ir3Vq/L+A9kCIXntvI4ixX8fkhnltMn31ra9OU3axeXuUM/rC+8XojVGyutX2S6Uvk2yqc/Qa3Wc
etzh2GIbRPCHcdT1tSejjp2yWQ0uGKs2n2LWeBf1Vs/ftjGW71EpG/QfaKx+FqstMGv0sXOD7cC+
sjzX4KTCuEYWH2BajB0WKXn9UsQ/0Zt3lx64a8Vp5M4fc2D6gF2tyK8t1WCZM4H37CdC35UhOhkA
zvV4XxYTB5yHZu1sffLVqfSD7isprFWl1oLcHsP5sL6VQ5Ij8Os3H+ki4HdG1ovyfsysBG4jlRvb
u8h2i8+qaKw7fILLT1lSBOymuaegXbqaL0wVGItxIAFdJu5TP5t+jp6X+vxmMo0vv2IurU+rM7dE
yRqSMynFtc/VBWFPtTfT0Ll743Q9Wi3L9A+1b3d5hsIGBdVaaF2nnR6Six7P8fcmxlvIvhZieoA/
hpassY0kilUMzoKlk3l5WlpR/yMgdYtE0FDGVEwh1q8UIyt1SKCk+cyjoQYZQx7Mu2dVUnFwbsbP
ZNAxR+Vc8PkSK5FcMsyjiKirarsK436BIZjn8Q/d5oDyxtZBSVA7rX0ZCDlhC8Pp+R60ujRXtQD1
BebDmt0MXQ05RHJxWAg4Wnsi/uLYeRGERD3UQ43ZteZ3IrFKetY3gdrgFyKLmWJwYB7EibIKktXs
7q4cpfnGtLN7ibzBdDu3W6uvXI5SZAsUvx8ejKhf87KS1tX0+EL3cYEeeJeEevwyPNJyt2DuIpAz
Dzkypes/aYdrDbm6Q3FyO88p0zgyy0cUJuUb3j0S7hC70WtXfYIHDkEwBtwhTvLqEM4KBXGOcPEa
rAq9i5By20ktM26gtz3GxhiOHGwZcVkQm1hWATVCgupQ7eQ0+CILOdxN1oRdyVVsICGNd3eOUCaq
fo320qjliW4niQajY3E8ayRFzt4bhWLmlquAF5nF0DAS7gp9AMDXbq8NCQ1qv4WMF9NCN9HEDSOO
fkXccB5sdJW/LEugMm+DlTlg2zibYs0XtuCTfeQEAD9HrIBLSKxhILf6AzJ/9OnXavR2fjhjSFFu
XId7yByJl2Jwg78/wF45i4wZNUKlnNqOTCL8auK6SpSHvEnkLz5Y7N57npwxD92XqJjsbc/MlITI
akf0Xxk/b4D/5QM9iNLDDdNPNdo0Ob/h7rUvyqYsCk4OOX7fGn919iB4FZ6bipCuXUxKa5BWLXo/
e9Bi3a+ls5aMU2ManEKiQb/0axFWWRhOFnGRRYmBsIvW+kfoYvDmAA5jQ2BnjWS6QswAOnrBiLdL
qtW+sQYzvoLssTnQhRmQpWz+U626OEgn0rrkDqRJ9bY2JVHTnT0YAiTk+oXvwv051T0HHXQV7kB+
vCq5E4qrPpLNum2oZ4K5R+yqSSVy65HwW1By+h7B7f1kObh5BbHE9y3EUbyj85yUx47hxfs6W0GT
2aC6SO8e6BmnBccNvCwgnn7GNpBwzlZz218UURuO7yQ+xjZA255UhQEWPDugYoaVEdbEN7VzZduH
8ny+buwd/0HdlyzXjWtb/krFm/MGSHTkoCbnHEpWb8mynM4Jw3baIAj2BNvfqU+pH6vFvO/eK8FW
KhIRNXiRo7TDELSJjWbv1bCIaHKGqsmMrQUeGgXFmzCLIcNW1AAGwEYToKuLiYAxNR54DO7f+W7h
BE+NgcPRFbwrFf+oS5x6x6ahjcXDM48v5xYsq8dF52NzW9S0iQHBWOCuDJaYGuxlBj2G8RFY1QXq
BbBQKqrTZlAHPLQgNY/3QLlu2VW7yNxe92s1wXIdLlTxcIeyEXBgIEBBEhv6oCujxfveym24p7at
59+B/BYlbIlmO2Vnc5RReQ6MNQwiwxHhS8dsBuBqRtJa3GZqo4BqA6gF5svQQa83fd+CxEPOoRIq
k7NR0hDPS7smCXpSNkOLPYbEe0u66ho6K1MPS0GRZNC5nEQn8aixQC9CokrlesEv2gPjAThaQvFq
g2ca/pecoe3UI2Qkn4E/gPVmC/lkaJIkEkaOQZ+fddv+BCFwSP6eR6S/odPMsa3BpXFLw3EO+Lc8
gonr+To2uDguDeQqcDrA4O/INZN4fOO3gFTIQXcghZPj1OCVAJwa/GaBxt3Yas25NWMO0Yo+akJc
jpcqqsbv8TyBcEnUWqNYaHlTfY8mAJT6EzxBhLwKa5mUVyTqCkRtUA0aSMWAQHzTcgjhuU4A+dnJ
qHrprpdYdfPjbngMvlTWoBHwfqyhqI2aWVTy7AiEq6LhIW4A4AIuNYC99gecW4N5gtavAK4EMA+4
etS8Kz6uQG425xnt4u4KXBauH2BSssIMWiwAolMGidurpVm3Be9JUIvBP1szNANOMIFvgO3FJt9A
sWnEda7ODl1nQ/mONiKgFwa9lujIQVWNfquyPntAz6eBPdAy0KTU54rDUGC5WMNhCbfUTmJR8bke
wZKeoOuuFUXx2ID9CCRthweTLI8USlGAzawzJOiAlmwBJryGgSXFoQxv1E6YVCEThi0VskJb+p9d
vv8P0IL/ad5VUMJ61kg5fbFf/tf3Ggthvf1Sff/f//X+SwfLS/t//0/zAkKw/6N/yrlL+Q8o/KEv
D7QfxPLQPPoXgkCQf0DMPSJobieACuw4gH8BCKj8x97KhwAq0pdCGQ5tqP+GD0T0H4Ah7CZp4Fzj
7/FXf8e86kWnJYh25W0BPfldPOlZnxvUstygUgueKHAKR8ipZLgjv9Xiftkr+8/gTgMT298IfAsG
D4PqCSpRHyPW/63G5b+Hpk6TzzaUmSKpOFinKAah8A1jtmITnqO77VAAcuZmbEQai+WuZckVbBDK
v9UM/c/MnYbeClWxOJ+USMcp+B0wVpALAMx+tvR+gZh4JeBu9zufi8FkOKDTBpdKyCh9AV71ja7c
a0PvYIJnC0Ux7GYbtuBUgi0HdYCMn2ZeVp4T33/qs9FhpRXMDGyYNGstbo2yuahAMDv5RcVpO9OW
4zYNImUq+wrV05H/wLW+/efGBxDTK+5vv06gP32nns0c+oHzaEqEXKFDBThzsOAJE3gG3clOGcG/
HJohLE3GJrifLIkvQPqzbxnqvPZNnfwcFJD7Mfh3Ka/Gz2iW4FVEP3rF3NWqBnOnH6oWQ8sKYs3c
dtcV6y78xnayExjMutwi8HrbFrXqLUKLq+/td7/BnfTMUGnAKdzge4b1HzCqu8Zz5L3f0Hur/9lS
wSoBkmDfs9QKGnQZn2bwA/966D0L/9Mw//emskPQng+9sVYMaM/ztKAWBQGab3dKq/5qh4b+9U94
Za1ETobmFIrX4ap5GoUEzMfgSs1/+I3spCcK+Mk2oyifhjMIq3z60irrt49H0cuwgI/QcVXCmwvO
evNFFWfmagyjN+QyX4uIk5xiLVBJJdmSTpRdC0gpV91bvguvDe0k5jbPaNjveQ8oappH0aUh898C
Sv17pbhGfCFoZQTNaJ52wDxeKhkMP2C3WfilvWsrCLDZRNoCo0fZ+omN/a3gLPVaJn/Kez7LnkjA
4z0jek0hRvfHNqOjwoPws9/YTmbmBkW8BYCRdI4XdGenNgEXEwVsv9Gd5AR+UXRqAnoHoO73ECID
5b979Bt6X0DPghLUduvourBUt9FHmI/+ofFaPvmN7eQlHLqpGjV8y3XHr1jJbyczveFC+cr6Dp28
rDYxBiXEOEC9LNFisMVtOSd/+E3bScuVwoO9ITNLa63QTpmmcw46n9/YTl5GBPoAQoOVn1QomuKh
/SOoNr+YEOdGO4AJ2jZ2WtOezN/bYEDL5A2Lk1ei/ZPwLepVW1Ig2uha3o4N7MmBFPZb28Q5LsOC
shakaMDgQE+/qrUYH0dYufnt365vpejXAPJs7ZLONP5WcvahKpM3TszXguIkZd/wbjXzuKaRWEHr
zMPLGgJBfpdC15Rt2kKN93azpNk4n4dD9IBq6slrCRInK022xAHY+GtKg+ie7nzwLPdb3cTJyjLj
GzC6HQ40Oa4HzTWUK3PlOW8nLaGjkwlU59e01Qb85PIKIp1+J4MrLa4gJgPPVKwSA/GxE9C4kCqq
IRnmE3A8t19usRl0GIcMKzEFZQSsaRjXHopi8kpNeLa/HJzWUYWOEhbKNAYXuqa/gUHrFZWfgKMq
gJZuEGKBG0ZAJKxRkaal8brKCtcHpjAo+wcUvKmytb+RRkDCgZA37Dh+nZkicTKzhChPzyS2lKZH
26mW9LRpoAP9vub+Q58dmF0jSdi1ONTE2j5Ylf82GuEZcCczi7CfAI1Bm5ziMvsQDHr6VEDr1W/e
Tm52FJCi2FZrmmf1I6RDHra89NqsoJD4MiSoD0s0kar9nDcV1CDj74x7fkrnvGRQYbJwSVpSOdPL
CmTlsKSPXgGJnbTMqYgJOPVLOnA0YJe2eszN5jm2k5XK8DYINSICe59d4giorbJ5y5F6X2k/P9XE
zjF6sQLVxGKeGNx9evmjAIrnUFoIi/lFxbnIotUgUVDWWIMR6sNC1V924R2/sZ28zKMOSBMgbdM8
tDcUgot80F73bzCsXsYkGQlEaGOA6YF8+77MyTdGNr/EiZ2szBvwYMGjWNNdZuGUwbQZuK23zC1e
+5ZOVk5w57Ecr4c0rtcHk6CCAn2SN5x6XhvbScu+BBROhzgaGCg6ZwsXM8T75rcMvV4b3clMSWxf
gFMPRy3o2qdqHsvTGtTa73hwcfsSyo+0BXERQjwL+VyGNvmSweL9wmshSic9C7GEFXzGl3Rr+Eci
igdp/dJHOrlpaQhOKTCjKQvsmZ41JFUp/C/9pu3k5tCXHek3BCVq2X297up69Rtvh32IX+wp0knN
IComoUm3pmTUaTuRlNj561xVp1Drk9/s94X07OBkujQDWn0b1IFycLDVGQhYfgeQdFJU8Aw6ugFm
ryBXBDr8+HFGRcVv2k6GqiVSst0AcZBjG6TMbAt0HIPvfoM7KWpIvwoDb1TgD+xT0c+/d63Xwwek
x5fRhoNbHk0RxT4+l3+gA/wdb9nCbx26fhg5TGbAWwKNglTNZ8Cp35P8q1c8XAvNFRxpgmY5jrbC
vh+K+lMOERq/oZ3MLIEY7uoN+9WgBqiiJgM/rb1fTUwIJzPpRsu1AIoy3fT6QdUttH5iv0uhcDJT
5l08yTZYQU4AAb0WHwbW+m1WLkWVVa2IsaNEaWcD3LAyMaeR97ydnJxsEGR8Qk52XQQ9NvKYrJ5X
cOGkZL7ZELrWZE35Nn3CpflSWOa5SpyEbEoSz1DnxIes5IdCiS9bIz13KeGkpNCos0GXdUn7ACJx
TMgeYB320Wt5c+c2qyCGbwxpo5S3y9USk/stGb0K9+Cov9xKVt23mjCswIq2j7AnRf9/hNKB37yd
tCwA/2TtEq0pCEo3MGaF+oR98BvaSUphY92QCkOHdfSbZsuHmFXEbwvkTlbqPGEm4kidBdoYR4H6
o4zHT37zdg7KiQwgDK/Qjmn0+q1st8+QTe78DmHuZCUkCPSwgHyVJqu5axQw1CsePn7zdtKyhOkY
NLUgwSLH8gxoq3egqb2xU+2r4RfXE+6kpYgBg2zFhutJUdKvesrAwwnfSWiTSaQ+Z7FvGjk5GoFN
B/VqVDolLT/PkEgv4QTkFR7mZGhmI0N2tHBK8PAGl+Ej3AB/8xvaydCd2LtKhvCo3D6YBbqRTeI5
tJOfSoxTnMSoFioy3imRnEBk8xzayc+C6XUYNGbd6nY+NrxAfanxK4u5/Hqg6IYBNLAN5lyAUxaw
Y7uom2B947a8Z+IvliPb//zZVRZCDlNcyh47YrDazwWkd24qWPa+sdhfG93J0WXd1QkUHpxgwHxT
tlCQkv17PpH/at5BFuDlzFnF5xYcc8S8qu7HBX4ac5/47VsuEmiBKvKyQwj3OifMowxMdgiv/TZc
V8JjAICeNNgQU/DsbiLo2itK/c43FwlEyygTeY2YAAx+vU5gUPWDefTKTOpk5lyKbQbyFRfa8gN4
1F8qm/hVPKiTmDjvhwzyaRu6PVLdsrVWnzNhtzdisp9jv1jhLg4ogkAvoS3CbXUOHy2VlwsUpTb7
MORJnp+8gvOnAeezNAI9BuhwOBWkHJhIsPs+hW187je0s87zlvbYyHMAHtfwS9AHt8Ua+ZVVqHP0
w965ljZGMzYDgegwkebbCFMjr2lTZ2OxRAAJPqMqHhF7XoSQ4KdvFfZe+6LOrgJCMYFkPE7+GKIM
sJbQxwnEXCmCzG9TdHFMYCuKUq8FCsyN+QCR7Y+wYf7DLyzO8Q8t3SWEfyFaVvXIL6AoCwCwVovf
WqHOmT+SjKm2RGUcQgTfE837YwlNTb99y4UxMYicBVmC5xXJ2w7Ey/qjIsUbSbqvil8kqau5MhQx
9MjWfSXq5H4u+3PIB3g2rVyZpgUq8eBQYlNMgqA6hLn4NkNUwu/SHzknf1REJWi+mHiVr/kROoBn
1eAJYRQuksmOYxOqFWX3DOpEBwIoUDdUzPNzOgkKi0I75QZrBWZt03Goqj/9gPwWYuQs82EIYQYs
kP0w/Hin6iqt+um9VwZFzhqHtG63VhKfMyLtEfrRl5MpnryGdvFAAvw6rSdctbYAthR89xbbotyv
+O7Cgayh80LRsgYX09xJO9z23HO/cuFACs6F4Bcg2vAs+xriohISfu8XEmd9A0kHnnyHWbd5dr7g
Y5Zx4Fe6Dp3TJzSQoWwkLL3DFWjodbwCwsFvA3d1xISA+jUIP1jbbDsDieF2LBK/K23oHD5NNkBd
dgXvQ8K7DnIK9GqSpee0naM+6BuAIjVfUVeejtUCC768+eD3HZ2EzMBxZiTELSIDcPadhEHdRTzO
fptg6KRkA5ca2yaQ4q54cN6uCdzU/56Q1b9v+S4SCCYQS9JDBALkoKW9nWYdXUC8yG8rccFA+UaL
kAHkmo47xxkit/mhrhu/fHfRQHhABF0uY1zzu/CGQFQ7a/rU62O6UKAlR7e36ykuQHSxB+Dnf0DL
1O9Y2DUanz8I4wI+t7bDGmxnfmv1cAWpxzeG/nOL/sUp70KBILwHz+0WZUMuIFYBW50SdPA61Mkl
lCOhls1KciO3Jb4PwvUo1nK+CeNx+5SzaL4i0On/1ML1aj2bFnCMzhd4YtzM0TzcUSJg3Qyyawad
jD6H+TMJGi9gqyBO3jTWgmwU7qGW9BOLsive1u/8vqKTNRF0BXoA3aYUbN2nqLcXmbF+xArIhr38
ijCGqtsS/LN0S762nbi3m98zkLsonTlEe9cGDZyEqjDV63wCAdUrINyVdyuXHvSBECZFsjbXbUdR
ABZeJzsoRC/jEUy6FrBSxMM4ENUp6iBjYOTstbdyF6STS4v1Nmxtmkn4A7EMvi7gzPjxb/5kPT1P
SJ3PCgIoiEpHqupsy9SJxNCq/us1uP/+P2ckd23p4ToB764KXxMmbNkDrPI+xXaFJIU8q8o+8eo7
QvPwZfAhF93BVKWFcMcMP/V0zmxyi/phzz23Q+dIhi+kabcc7VgxZ9dw47pUSfjG0Puu93N8hAsD
BMij7SzBbhgHQ/HUB7ixHIYuDiHrANHsN37Irx8/3AUdwSBR10PUteBw2PU0zdCSSCAHdfrrT/za
6M420yTFwAwHH3/IDDjmEurcpX70GtsFHq3bCtFCODWh1x6cGxKd1UX3u9/QTrlpm+YQvFXo821J
eWjG4RKOOF5lD+6ijuCvpMMOCJW0KAdeHmQPfTqQneNvfjN39pqs50GDiUO4oZbsNKOQfayCiJ75
jb6v1GeVpk4rYSsBSDc03T9FBRS5+9CvGw4q5cuxN7PBpRqF1XQj/XWY9/FhI8zzezpJukIMLa5j
iCO1BvaJUw75RTjkeA7u7DCMwKXd9jVPcw71Oqu3m543Xs8UHjs3ACXZMskYQZn77dswwRVIx34H
R+ykZgc5PQNpP5CgAqialfMwH+YBIhpeK+Un4FFFy14PGF1HJg3W4lLT+Y1j45U9xUUdNTrbZDFC
gBr8zU8Qd7mOFz+eLHdhR+EgJYwsQTfNk3E45Cr5noGb7bfTurrgBchsYdzvwtmjupBW3kzUMy9d
2FEPl19DDVibtI9gcVVUx1xW8cnvUzqJycrOjtUEB9th2+J3REcfZraWnkFxMtNssG1qgwKDt+3T
OIWftnryu9FJJy+nLoJyUAsM2Tbrx07APCzxa3XA5+LlXqW1mAjVWCeirqDWM7Ezxku/2hh3IUds
kyKqBlC3QCGGMtNgPkaN6P0+pos54nB8ViKTWISK3MI84Qy2536f0gUdzTgcOIe9WrqginVhe8sA
TM0jv11WyJchx8eEJZvCxJdsekKJ/FPbi49eC9xFHeUTXyOOAmi6zBC5lA2sgHvpdx67sKM4LtsF
znoCopDtFVm7q7KTnvF28nJeoS43FDP46zJU6dSbe1tGod/+LZy8VAYK4VODmJgtuNJyGg4tI17P
WkT25aeEhxKQ6CMmTuLNnAhK12sDZ1u/j+mkptSqYpteeAo/06OQ9S2vGq+KDXeBRxbyj5XSE0/h
Fw2/sCA10g+/zF3YUR7AmHQDhDntkJ3n+4aiwtUP+gbF95fxtqosh5whJHzun7IRnjp9de8Vbe5k
pWjHFXI7M0/BzqkPkNJdJmi++o3tXGXlSCJIfCMmMeRf7yGq9jTlVfub3+D8ZUwy+B/l0JqFWOJS
woMSvuWHvrV+C5w7mRmHQQ3RMXDugy6+gXHb4+wpRMBd4BEB/66pqkmk1dicQ13yvY5jv8s9d9Iy
0JIEAFnvSgEt1LhhwJKAbdrkl34RdxITFrMQit2X+MosbJZImcIgyY+fyLlzmYWHoByaFXNnwRN0
fXO4ycEu3GviLuAoBH5e2xIFgzVjXxaIqqVTlfhB6IGwerkOeWzJnOxLZQzm7VFrDktZolq/0565
6RkhzhCuB6M/XG4pK282v/4JZ05yhlADT5BEIg368XJb53eZbf3ubS7maOhIM9BiFCkro5spUilg
aZ7xcBKToMmmoWaOJc5E8y6igz7rl87vXcKcI7NZIhsNcBVLy0hdwT7x0aylZ0ic1KxUrUNpNe73
PLijBu64hVGD34np4o3CnfeY1biiSL3p82RQF9CGlp4RdxJzauQSRC0iXoulhH/Dor+uOki+eaWm
CznKob8a5wyaL22byyOnQ/Uerbe/58nyr/YPd0FHkM9cckUQdRgT8LMM5cq70TT8q9/cndzMxonN
IwABUAyg0XGIDURj18GvbuDijrJ1gWD0iMFNk31bZDgeKngv+E3cOTrbCG0qrfBki6AKD5M8U4NV
CL+7vx59H+Xnoifc7l5uiAsLJNoo2BCh95/fbLpQ4PpWFEq1cNlu/W5yrgUSJN47/A4gnJosv4WK
6MGSwavzxl34jigMFMLhgpzixAiPMDOZYM24bn53/l267HkBLooa1K5h1wuMDa6HBlqoxxE6lH43
ABfB09YY3IYCl/6eX0J573Gp5ee//qz75/vFZ3XxO6ZScu05wgKbDHYLM9z5dpJvqu68NrpzihZg
WSWlwZKkMf8M0+/zth786rUugAd+Cbi01FAJs/3YHEsN6WyYp3sWPV0Ej1xaqbDORQru7HLMoMMI
m/nNM+ZOovYQJrYLKOFQuBwh0h4tQMDGW+533Lk6REFfR1IHKK/kBb/GPeYdjHi9AFncBTSWsw5m
WmLifK+qhLkZ0NgPPTserhbRvKh+SFrUVIVgB83geg2qYeZ3WXSxR6zcMlNDezpNFIMecBR+KRvP
PqILPioWkW+QScdja52uQkizZetbvMVXEsgFH+UBH/97qSTV2TLRH2SaHrwy34UelQvktbMIszYi
q85krr/VUA32C7cLPuoUbSdeUqwUu10kGkjMkL3levjKSeQai/FgrSogmiGhtOT5U7vV2TVOJ33W
wJPL7yh1UUhLhOd+XCM2A8RNDxEkmi+T3vZvHKWvfdT9z591a+JkERqyp4j8mN0aqL5Bq9bvfuEC
kXIYFtNgw9AxkaC9xV+LavJLfleSKJRAwWmJmPCB3Ewo9MmsNZ7xdo5PwloDGXZ0JWDmZS7heRKf
cVP7yZ9wF4mUQ4gjhz4oT8sgflpqFEISYMr9VrqLRaoVrziYO2iowCPkookAIsVbZvBbKi4YKSky
VkX71pJo+kUZGBDhMdN5Du7cdGeWx422GDyP7UlbehWbt5Blr+SoC0Zq9agUlFlZqgyl8O5m0fBt
gasyjB6sDT03dReWtC4ZPHEG/JRZwZy6r4PpyJbSTx+Gu8Ckpin6roiwKGH1DpeRScwnFfE3brqv
BYi+3ANghmNIBR8cYE+m+mHNv0kotsMdnr0x/it7jItRKGWLsny2T16NH0TbXZDQj5kBWP3LqTOW
wY8aWteQIo3godRFF0UMWxKvU8mVKuphVLLaUPEUCuE3SbO9gyfevc/QzIU/AS1dtYvAvHUNx8sB
vuMH1AG9SouwqX0ZlK4B0nGtUcvNgFdLq5pc1sHmBwoDz+jl4EXYWTs3+JhtYC+7NnyAX5If0xM6
yS/HJhGbgoYFUINL9K1g6p3005ljLgJqK4eNwEQAm3rMHkZewWxWGq9lwnbV5+dHaBSqeGAMZeIl
b2FiP3aflnX0u/wzF/+0BH0Ppj5CMs3rh9zmMKZv/YqWsBd+OXHOgrZbA0x8gJND1lcfgsZ4rm8n
L8OQQZljxm4o62iHxm5nAVQEvU5otqt2Pw84ZRmMnGCvncYxNKcECdKxHTa/r+kihsK8W+Ksxkrp
s/x+qsa7Ng8/eiV97OQlXs6s4T3yEmCEh5WQIYVN/Vtly19v4szFDBlTAY4AwAqKxNEnOELDRgUm
EP3mdT7D2/ZlzAHOho1DD31QkdsVkgu1fWjpbLyuipBUejm67bqpzSy+qC0XdppUAsBWHlVe5RZU
gl+OHggCs7k9NJXpHjilF4L4NSyYK1gU1MMM5zakkDFtdihy/l5NSey5FJ38TBQu0HrG6xk2iJdF
XT5tuR94jbmYoWABZNkk+JxjlcCuaJvbI8wb/ZLfRQ3VbCr7sMddrp2DU2ebq7Wmfp/ShQyJoMFr
TuKqQpsNjmNDYY4FX7975acLGiqLTMIQFPOOEnOjut9qRj/4jewcmkaQCYYxGDnW9iQbvgHmOPsB
4pmLGSIxDWSIOkXahsFNVT8trH30m7aTlthjiZCSYuREfC16+X3e5Fe/oZ2cnMKSzT30SFOwvGDJ
YeyUTp4KZczVKCpjOlLVsP0uLh/QhTobdO+n2s9cxBDMtkXeDBE2wqkmwPaY6ABwrxeAhbmYoTyZ
pkWMiIri5Mhqe1ePwm8DdxFDNtK9itaQpZvYgC23/f2wWK+2LXMBQyTPexpTxFvbYj20LT2stKn8
TnsXMsTi0cDZYz95TNffF4aWj/FqM9/hndQMJgN3SZinpkVFj9pEN1XiV4iHY8fLc6ef1FiFwD5g
P1mb8BDA0eAqngEb9DsfXNzQkMBJuYQVe7pu8y0b8lOSx377rCtXBJe/zcDHBy25MWgOzZZ/y+n6
5JX6Lmxo4wn6qRQRr6L8diKCXMVwzfRcis6ZOXUhSciCiY9C3tog/gDt8dRv3s6dlpcZnJVGAJsn
ayZysKobLwoYg73FPtq3vp/bH8yFDnGxKg7HTZnKYXoqoypHB7ryXCsueGgTgE5XOdCISxanHVW3
2eyn2sZc6BB0XwP4eqM33HZTdClg5HoM4R32RvrvZ80vouKih2wgjIVtMnCCUc6OSdHS7yrSjYZr
aZ77fVnuJGo+wl2SwBIEdPo5PnRyhvmSbN74BV75rK58EcnXDW9NoCAILG9vmgCSxCDM+LE9mQsj
auIVMiMjwoPy2dVq6Nekg8ub14J3cURDKGDhOKAD2vE+PhITX/RFM538BncSlaD/WSUlLrfrIE5T
nhVHZsTktzO6GkYcbhqwvd0ZDibU7aEYNPhUo5r9dkcXSVQNw1R1UQfHh1GfEVV92DY/KhJzgUTt
FAYzxHTQSsxgoal01cAnz09elblAIlOVKsSmC0BOstpjXG7DaYi15xf9CUi0kGWaJXwwBEzjkj65
I8KvYc5+QhJ1KA8bE6JcJuBkiIX5x2z9loqLJKq62RgFg7y0KpLusJWFSUsV+DVAmatetCrRJUss
sbOwGU7YRF8FdvTTu2AumKgujVxVSERaQ2f6ltVqTHuher/sd+WLQrjUU76EGD2yMK7U023T9Q9e
ye/CibZ6KVoIKQug5NblUm42PuhF9353AFe/qOM5LWi1X9H7b1GR/FbGftYjzMUSdUstFByLsZev
2ZdS5ANKZ7mfFhVzoUR4e1bd1pSomakNQFmpV3hKiyX56BVzV8QoaYPK9OgPgd4IMAux/B1EgVq/
LHKxRK2AvVuddXsLgZ5DrzQd32SAvnJ+uhpAWRvXJbpmeISOPLvZKvs1pjCx9QvK/kOftT8tLhcm
HHEXpWMXpKQZfwyN3c79BqcvB++mQdmsNyiyjIlOC9EVQG8kfsIuMKN/ObrpFtMnMUavYQBuCrYe
5saTns1+whDZvFnxH0pPW2gPRUg/03zyQsswF0HUNKNJxIgHXWvJlemiL7EyfhF3EUQhHIESvtcR
wyx7vw8t+Hzm9TFdAaBEJTWxHXZyuySnuC1uFGv9qp8ufKiktQj4HONpnk32uOAqlJSk89vGXfRQ
M1Rjt3Xg2dSmeJ/V3c381jvulZu5K/6j1JCIrdhwM9eUpHCn41/HIUA1Z8vn5NEv6k5+rk1GggBP
rBSQh4tsoAauu6XfO9RFEAVkrlpTwQfZ5sbel2YLzwGHqk9/PfO9qP+Ld4uLIKqrjtOsxuO8zJbi
um777JH3EwCWIFoE5SEpI3ldwuLzx9IK6lmccpFFtsqmopsUntZDdb3tNZgMImdv7PHJK7+R03bp
BYVFm8axCvIweazg+g4FXIA84EI+MTmeunnhwaHut6E5Zplk0DukweC3EFzwEZzbk0HHAYVYsJJH
eKw+dZbTN77Vvpp+8a1c+BHRoBRPFb5VG4lPTW/NMQwzP+Vn5sKP6NiXLFEZhUnwbA6bZNGpTEbp
l94uAAmN9UCvu5k3L8gda7fonVg75rcxudAjiDMvWWIx9W7tL6YWeM8s9Dt4XQGkZalZHYTF3vFB
gQnLdb4HXrh8Q9DhleRzoUewqYkT2NbH6QJiQ53qOIw/EtOg5TvtJsEHHJmkO5N1uaLvMVZx73e0
ubgkMjQLrCJRwklGxuEVwoLkOgvrgXguVKcERdCPhI8HskAUU3uo23A+BKHx2w9daNKWwIpaZqVM
aVtFjxMbizs99UXht1JdcBLVRJlAYzFJkR8HFW+HoQ09W2UuNilqbTQrhcCU81yc1pxetir3rCa4
QklCBEkZrxg8TIrujATVF7utfrgh5qKT8MYK+inYN7Y8zs7L+mmgTe13HXIxSRNgJW2+4jjIkuG+
MVV1FxoSemHwUGZ+ef8c9s1dqxIupmTC3VPEv+88nL8+PF+5Wri+aQss5ktDEuD78m78Ch+ighxw
Me/oybbl+uGvf8gru74LSxpMmxsSIDomWJ5wgbaHsA79HrguLokMoBGtE7ZlInpzrDSAyXXJfVe7
cxILUiXNMmDzFJyqQwMBybM+qoo3gv/ruFAXm7TQSgsLByvcXOavUWauIZLutX/Rn6Ay2USDGPIJ
6bSER4gv3zaKeT36qQuUkSF6zg1FTLaNoDisVQQposGPokRdqIxlQyObErWtcqPzIcbLPFz9zHqp
q67TbIRUpABWJrDDI+QM7xoZ6DfubK99S2elVDCL77ux2svDJgAXNE51Nr5VsPjzsP753kRdrMym
rS30xIB+qPq4ejcqMstDkOQBO6/KoXxfk6xaD02CHfQY51p+DIAgnU4hhxLCoatMPp5GgOD2fw8D
pbO5zaK3NAzC8M9L7y9m58LgVBJvRE1oeYCDFGfXahCDPei4iILDaEclD7qvxINWo8mPoWh4865u
6NK059Fkx2k7tOsGMVwAo4o1xJ8tYHUULMwv9CjXH6uuZXIAetqclErGi6mx0XqW88DYU7vWQCOv
cLgfobI+Qi2Oz0ENjZ1Ry0Mm2uqp2QoRp8msl+pUbFNmjtFYZ1/5tLb1SRszf1xIa9QN4IdyPGRx
l3fHdZ3Gh3mdNvkjMlWWQwCrMP1l3VTz3QpXPzBmchOLa4hxbep648LGVyaocwUX262vn9B9lPPV
OhdNUx3mkNtsO8R93y7wQSfwA5SLraAaCf+neDmDs/ZmgI9tQgAIaZnZd3BpNfq8mVEA+zSs0Zqc
r2tcRsd+6DP1ETaO3fuqwcPvbot5WR4MFbW+TAgryG1d9CE9Ji2q2ddBk1fze9539UIPOWRxODaw
sElQFC1h1lodS1PS6Xrsk0X/PuNjtxdqNWIMQSITvb4PKEx2rvNoG6G6FI5ENvcjG1WLtm0ImPYh
GucpvO9HUg8XuNGr+FAtTTzA8KdctzOYy8Jz+8T7rBxSlquG/27rYO7koS/GqFxPA5FDHEPw3Awz
DA/GyiTf5rbLwh8wWui7RyqBfLpuSz7XdwGTQXLVz0FS3Y3xNuEDxJPJxgNMm6eaH0HXX7d9kmjj
VUcJVkP+OBUjb+5UweOCHVkHx632UNmwsdewEhDxk4l6NJ7GwWxZ/q4giDI4IlqdxfmWNe1BAOX1
oEYezne2qlCEkHU+Fce5muvhj6SZs35MbVdD2p/23XAFpHNsKW7XPBYEdOdl+lBnBfoKEGkqw8cy
y2l0ahsVn/qhJcUp2KoQX50zApO+mjX5kWxzsaE9U9nbTkbdrZo0gyKiqpLPGYtbdQnLvB4vvSFT
/YZfKChKvP069v+o+7blyHFry19x+J19CIIkiBPHfgCZN6VS1yqVpBeGpJJIECBBEgRvfzTfMT82
K7vbx27NODzW00xER3VUScnM5AXYe6+bSeOkPp+cdmdwFkhGydTbbFCR/OGvxtgd5bV3gYlk72FM
W9b+Zunb8IZ0NTkMyUi7tKlNFQiy1I5tDS1UIniINGmRdBoRmTyMciPGUWM2rZHu8FTLZlpEUiQF
EbUHvEpZv98lyMjYwkKOPUH6Dcy27VeTNuUgdRbmU78IktTtrm8n+jj18RIJG7WtAlFZJlOGqOPC
7doopD/DhfXf16l8RVKff4fAGlUhGLpa8yxiYWH2pmuB1Iz9Wgh/jPg3ukQ2a3g8zVsLy5Pyai64
t/UQ7tAcQDG0T11HigvpyvIlUASfTClYFqZ6iid6GHguzV3rIcUrLQl8dbJV1x0XpK15f9stibrV
Blp50U85uZlzlZSZrXw/yWKdVAhvq83B8LW9zVsPDdsSefmYDY2907aL9wtDyFY2Uzb1W69ulnY7
9GSZNqigIyVgt+He+6Kh/skvlSkFWChddSxqBxzNQCQ2HZpKmbTPPd3s6Zo3doN9d7EnMIMPTTL1
72QtjNnVRZVZbywKrDUdPShDhoemDPHrQC26Ia2AFd2WUOQnAvMXehNbrvUFIpgi8AGKykZbGs7J
veqIcsfQtpADlaad1Na5VXqXRlfO7hE5Mx8bjcRkkbRwZkrHggbTTUAr+BzSbtXbul/mGeHP/rJ+
b5tk3jHgJJcyLKsmIxQi4yjEYOOSr7H20zleDBSTRtlLHU9x89FPumHbInJsFlwlfSA808j5tuMl
8JCCrjX+DKFaBgqoErIhU5SrbKkbhM+qmcv1zkTlRDM4CUNd57t+vQOEyzykTPBWPTk+wC0boXgj
zWRTTqccDF+A3Mkw6820BHRJEwk7KKFcrNxOao14WxHRUQsKtfeR0JJux7rqH/iCOMNp6ZN+3ymw
ei/6ZVn6m6lu2hy4E4i+8W1rlsqdsB/l0ckOfPm+8JbIrbdCfL2rEg++C6nqKJLRkFMTfxQsttCQ
c5/mkARKxS+0g0HfoYFBr1KiKjraZm6AE9ZpGCWXSIYifnXEHdWdykRKSNunugACi7SezdKVZLpt
zkFp1zSqDE2daslzyOA+h5FeXcBl/uyd8j1pWVfqIy0SFmWwwvRzCeeNgWQyTPzNYIqPCsTzBwzt
1wyCFNzoJedd6jH42aFFCNmtBm71I7ZmfOOrnjtBKsd4mvM8OrSStrDhn+ZTaH13JyvwXFPTwxaw
VRU92nEcGxFOpj5ialOkA6R0KWm1fwhtw4+zWQc/m5IYYYYJfql6am3ZPofQ8N4o05ZzJcK8jU0W
Gtz3dyCJ2XDf09VvxMysX24rrXiVVpMeo6wLXPxEch5juu4N85riqQ49YQLXkQc8VC7PZq687rLQ
awkbvWo1W2VzGe5AtapagVvPHnVoYYrur6Q6lBQZwqmXuLATsN9je1NW65DCjqIv94ni7IQguc4J
Iz0976KykuEFlSNpXdrP/TJMovcXS69bVbIwnRpkFmVc6eJWd23cZa315bci6K0Wfj7RIbWVHkTj
kAgm+jhW05VXceZSabk6mEbX9XFmbNW7gSnP3gUBWV0KSg4gP1qgDCmSRdJtkrSe2cuqYpj+uLAW
8Pr5WZOxabZ9FFU241FBLtRsKrlLEGHTbczky0zHiU1pOKKksioyP0YEHI9isNgHxEL0k056fpRQ
hQv44d5UqkOWraRVgNUeMhqVlTNJ7DZA1SFmPIy5oAvBRj36SXU167IW0leTjzjwcT8o9BFsIkxQ
Q6jAO5ms5/n17OTj0iI5mM4R3c9yTDCJaWPg3nTAXubCCg6f3gxu+u3guzq6yF0ZFek4t9adhrXP
xzS2BTKV2q704i1tO0hMC8j8AidQyBTTgfgN61I91JUSc7DOatsm8dBd0bF0Lh2GmhZ7syr4Cs+S
l+xiYKhJRNe1o/tYAh1xEa4a6X4jCvEps/mU6KzrisBPJUH9AAv22e9/JGXu2awjSe4yUyCrEx9o
tt8wK2tlusJ/+hKFPXT7NMrHn5NL4FFjwtyX6aRwNx1j1vErTGXXfOdFKLB22tho+cb7Xke4l4PJ
T5tiWOqbrhzpYxu1AZ6RxTOoUnjudWkCG9oa2HhgZGYtbN521IMTwZbmPCQHxEFqntHEL4q7Avon
/6rm0coESoJiXzfEC3AG6mC4SgI0Glk5TTlPW83JD8e8WWH+JmPV7D2HoE3RSNSuKY9kTa80WApl
qqSF9macrboegwFQaBnCyEHEK+h6+4iXSh+7MiHfMJ8fWYp1s9mxgCTX1bz4Q1bFrbR3K+mnO3xu
/5UmOYwRDYwP5MFfEYciYFSbjG/ruCTBBoHemNXN9TAtWcWkZQ8QGMf9PsbVVyztGeHFq6sHhKOu
EkitKOaGf4sSM1cwdi5jf+MhF1emizf4zbZo4LCbuX5wyxE+U65Pw6IJukw7uNkhIS3xL2XRzCMq
YKubYw2vqx9wS0l84aEUXwQcNxiWT9bOLzxoZlKCaDJNzd6OWKD3Vg+N2dheQSGHzzpyRMxXUQmC
JLbejaOdp6+xjqv53jjojI7rUqJfDeZF1Yd5hrtu1jPENmX5TNYkI0MQhulK4i7cyylIsN6MQQnX
7mFYhj1ZY7SCU4Wy6gHXnEZHhInX/XvbYAvdRXG4di8qgMQopTEp5pslKhdyS0fPlRtYBeVJ1lR+
vY1BpX00ARmuSoq9PwtI5yJ0DPUADQSFsDjTYZevGW+Mc/vWzhXNkrBqvAMvwbi7RTFKXYqsTdl/
T+q1bU8Kjm+ouMZmxvijHPqtjyNfNfmKIrOuS6q/V0FUu8uqiRh/9HQUmscxqP34mszDlOwXktBv
I41oi/tMt9dm7CO57xHxE2UorYlKO1j+N5vZwTY8hQDC5++Ugl9ohCTrBOrf4rxLj8X5cBG2gD7S
VXe6xRPTmlV0VcTB4mWg3bEL3PUc5x8mPt619PPcu0E0FMqBKvfwBImurcpYQ1KF67Sli79MgE9g
gCZIPDgfmoWw/xYOOsZNB+34bJ5a46rpjcOIMn8bVE7Wn3zEnWs/ggAPqn+Oa9Q92lSexHnqdOA7
sTAz043tzilxUvLp6JTtq0zP2L2E6gs0uIUc5EtYx/FjnhBebmEFOCQREuMZngAgRVOxdTX2zCWj
Hv6fIwdAuWk+5uHUmeWGIOSyXFI+UjW2GdaCssFFdQlsUSo0TiYLKosOZiiXANZ8wCH5Bla/VmVU
qsWmiEIIfAE2TtFiVZjhFDKi4X4YFYTnGERDnlizDGWjD7/3mOUgBItk1Ev4SIKKMlQahnhpWGpZ
XI9kosU7ltmuySaOe2lbuo4lhyQaWwQuRHzu+RMv+8DeuRJTgrvGsFanNoqbAp1G4ZAlrCkWP4Z1
NN9EhBSSg+Q10PWEyxrL44rok/ugiWW1IyMdu2vPUhJkI1aY6sKYbrpHBipCW9vGleFtK9WI6hTz
Av/dwSuFbJgPeeEexKZxTXuU3OO9Xaw/imita32x2Ckfd6UlFFDXGnyA3TP5YjLF/OJDSHCfuMJB
EuK1toe7qaNNpo0L2yObJvneNEtuW2ED+IuhhDcKdyFByqHaTtpnFb5lIsbCtld1m5g9HkL3WPo6
TwQdXbIP4jX5qHyGljX2NYvSBYCJ3VAlmT4NuCptJVTnMKkWy1AbLdZqorgSbo1uEIAN4duyhrPw
cXmzyQ7hmAVRF9zEfAiaIwVkR1H7YHsThW6iHiRO7QLYD1tsegi/5HQbdPBV3fA2oOptJkXjNvAW
tSESDkvC8WyhwAZ3FXemKFnRYeONdHQdcCTc3UQIzTIpxSi6SVc0yjqT62DL4zrLyGJ90yUVIExD
KC7Rgw4HChP60+JcUQkES03JpQ2XHj2UZ6i0AsGy8Y9I2+QnnT1/ePKJtfN1yaDG22KwC2PZwEQ5
vsLcRAgDA0OtTGNk0d/iEF10OSZeMmAdIsThlMNJDp7CdVepvR9PNTLTXWJimsK/gjwQH9MnMcNu
4l4RhskMUl1ydJpzbJID9htICkMQpg6Yrpt4VztFOWY6sGFIfa/rJegCWOZg9jLOaAPi1g+zLjfg
srm66PJjT5oVYeSE5UGKFi+5m8qOM+HzKWnSNrHyMYYx2mEweR+kRVAn33OXgDHdtbz81hVd/EM5
pqKU+Eq+QAK23idIisDQZPHhQri0O3Q/IRdjSfkNhmseZLLtOMSpN6nmgHdabuhCvQ1WV3WrimoI
UDHNU526PLG7qJgH/1BXC6jUkG6RPG1VhOCSakQg0nZFLVBs4ardFtjsHFKophzr5oXXT6a8L84M
4OdWtah1AkAy4Qf0uUV5X4NnD6yGYKvC4CZB/yBzTNyuFB/0pV0if1M5D34+Euek2/R9pZI7uOP6
U8q8AEtvjq2rcRlw9CjPeocKv8Nd5hHM1Dzdi2jGOCld57KG+zTGJCKS80ZxcxVEbPk+BcrtC534
y3EoTNO/2dnPsWPUw1BceIutIYf0E0n5KCpoa25mn1KdctXVnYBKxvNuaLeUp4GWiZ8WQ8sOazJ7
+cE2M4zAjcoL+b0ukKJ3g0meSy4rFiQ8dbIobn0WIIlJ0tV9cz5VHUIHc7OcZnTWB9pN3XHJg9Cl
aKBgNxTl2E0H9GXqpgEL9ZXUWstMMZQnwkSS31OkjF4AE2/hZ+XGHqXmKOcHDGsalNEeFK/obyoz
HL2exUBo+2n5UbqguizXujFC87y6akdTf2jCWNdgGEGwZOSLXutjPaLrO459wivhVuLmdFEzmv2o
0R5coiJcs11S6dGWAn46Mr9nUdEmR6/y5IVulZ7SPlSzdxHkzrU4m2x4R5igKkTkhpIJsoZLtwvh
NvXkknkeUxRz+bUMpuAyzPmtcyVYpHC+S+YMa+d6slS2waUG2v0ORT27TeBE8LQk6DAumpLofN8T
7Uc7P4wXt0PcSz+IoZvkXQSd4m045GUn+pwtT9AvssegmZoLNdBm4zfjdikxcImat4n6TovQ2ukR
QEIoQJNByQbYHsun8a8KNJnXFINwZGhZcAU2I2qoh5Ks86HDBnoLMY31DnU8Y1aq43y6hVB4vRgt
i6RYcq4vinb31q6TGBYkns2hP2VsN3B4TKTxeSRckqq4D3RRPpIEN5dMZAMSUxi5HTIkoc/rwWNs
06FWuBQV4oiulkIHV3GxLi85pn3f6yi310vLB7LnDXng/iKWqf+IivHbqjXBhHkoiosqWlWL2V9U
HqOuLA+4MJ5obRzjiddTvWSD7ada4PRH33NvnccsRgXdp87TEqQhDNo+6Iq6F08DxTAaiY78jqNz
vpbcJdcerWqLrWcprCC4bfGc2kXfVv40j9u1paHalHLBAHb0w+4JcS5+gO2bUozpa++WcG84EOoP
yHjJp+YtjNblPVnG1sckcok67At18tHAEu1nGI0VXhp3o0pzLL45hh+Y0WMkWQb3QYFJNbR2k3vq
gqYOxNRQuBrovh/yzHBW9SIoonxGhbjMl26eZZVGGNR/Ax2GzrDk8ZoCnamdnjEnbJvtGHfJOx6s
YB/H61Xj0fqKV0Sd6NqPSsQtddddzIsT1mz2qmqEkv8L+sU/Q50+aapg8DzYNpLgx7MxOEDEuqSU
8q8Z4tDPLgHax3wjUA2oI7jFvRE1lw68p69gwvSzT0AhW9mN1RlFJNW+GrEckWD6WuYN/az/7sZQ
Govw4M08n++fFgnicnXel0QJ9LMAnFCzlDn20g1MN0myl7G/XgQWkOiXCJD0swIctPWKG8BMm2mK
7/z8MuDV45dO+mf197JUmLeUK+hXoRVrEd94cfC1O/Gz9BsoE5QfDe6Voshf26l+In3yrxh+/+Qu
/6z9dg3TOS1x7KjIf9hkTSv2tSg+mnzi9kordVTNgG1Lr3mOagBaxfj8tZP9iUJEsb5SWATA2axB
pEM0xRRo6PvXjv0JbaZDV3K0hlBn18H7CqSFd2T+GpL9WfkNDAnKmO6s02TeK8LihowUOvwSG41+
Vn6jvZlrGkGpCRucKqvQRT8AS+u+Rk34nBhBwwVTRHu+CR3JLwnmFS1dv3rw+I80HKTvuqlWBqxM
Z6/ipUqD1n7JR4Z+ToyAaSSm7zFUVOEwP2C+iCT18seX7hR2fqb+gXefDADMPAIFVd4v9EaqMhTT
WrivLSif9d/AR2O+liXk9h7wnKnzDqwqv2bFRNmnZzOafB8GXi0cvCgGtAAwwGFAc/218/Lp6RyL
OWcrfLzAweMPYwdgClO6Lx7709NZz7Dox7gbPJM+2GvmNrohX9t7PgvAx3jtcpbgY2Ogu52a6pkr
8/KlM/JZ/t3DRzOOzg57jLo1naha9tLaNfva0T9VKskChkGRw+exctwiOLzPCNIp/sWOeT7I/4GA
8ln/HWGYA+9eiGL05FA7FjRHoGrvz+Bf0BbgMGZblWr3dUzm37O0/uNt/s/i3dz8dnT71//C399M
i8EBQpo+/fWv30yN//7r/Jr//p0/vuKvu3dz9VK/28+/9IfX4Li/v2/2Mrz84S+I3gVd9haI8HL3
bpGG+Ovx8QnPv/l/+8M/vf96lG9L+/6XP78Z1wznoxXSNH/+/UeHn3/5MzkXHP/xj8f//YfnL/CX
Px90+WL/dCOHtxfZ/+8vfH+xw1/+7JEg/IWxAJw27gc0/HVJm95/+xH1f2EwVmPUxxwz9s/ctAZc
7xIvC+gvPCAxAegQBRgpnvmI1qDfO/8s+sVnnKApCuOARNiq//YZ/3CV/n7V/tS4+sagCbJ/+fN5
sf77nYKsQsLiCGkucRgBSiCfxc4YZJ3xm2a9imbjwb7fCb8Hgo4qBjQjz/tXVNxf+ch/fL8kjtHv
oPiOCfM/i1r6EIsChrEB0DuzoPMuP4KoP3GgLusUPPtEm60BC2Ln5Td1/egB8hV9Fyy7f7hSv5+F
f/zWvwpc/vAx4LuH7JSA+IRwlnwO+wCIEw+TNeaqhRICSBjcqBqJNrqey2NnXwBy5juKnEFhwpLt
YUP0UdjpvmEJzcLZRVcNs7fO8Aaz/ukbM1YCaQnJXRDm+6HyzbYwdZchj7RHW+yDQwoWy2F9CuJ2
BSw0/as8VforL/4P3yfEFsAYorhCxmCu82mlbdGh1tHcwUsCidtlipQBtwj6FsWVkHYbBhfO34f6
IlSHYtj2w15bkN9Ff8PbQ+Uw1d9HXhq/G9BjRN/vbPsCJvsabOBhMqsU3xehXMKezGkxl5XcYtIG
LNZCesFEEWYI6zoAsaUsLcK7moseEEAl4mYb/AS/Q3nbuBTr1VQJ5ISWP8izXtKF7aS9IMspDNKp
OxidLte8eThDAtS8NeQijveOHRhyUZss3xuH5iWNdMbHjPs7Uu9csqP9ti4zQJMry9iUzdFWA42V
og7TkqdSZu2du+mLbYwpw237nT1RDMnFUgh2wyfh27Q4J5P/ONN8qszkGTLjvMtxG+9eMbAtYJ4h
yA9z6/2Au5LPUz/ezvU296Aef5uHzRhkBkbgNB3eZC+6PB3DrD62Wf7c+YDyhNIC3B5V7xaM2IgI
TmBOHaKM3XdJSkGwe7dsC1pUMgtzLF5x1aJ7i29VgSyTdrVg36iId/ku3JW7qhMYcvxYgW8t+7U7
VHDwvJ4etvmJX7pjfrUwEX0zx2GrL+dHTkR4app0KGBqlRWvmKIkKcgZ2+iQ38G2GJQBkA/n9mQL
Mc87ejN6Ajghz+JaqGv+pHfe5fpUvzZA73d1m1VzWmzzNNhNH1Uu8lt9OaX8kh/KjZ/ZURRp+7wc
ku38UKR9mqewjM7YQeGZwrhuoyoBbBuaoPaj+uAgM3404Hf4BzjVRhe9KLbmOBUCD996U51Ck+GE
PjW7KJWHDpzGKnVbkqqfgPcfl2rH75LLdcdP42Y68PfxSl/x21oKb0n11fqCx7bfFBhEA3Tohbwh
m+a2uQ1Vyl02A4yHa1MoKKBKP22j3/QF/9bWd92+N/dD//4+nF7a/x82N2RJYE/559vb0TUvtpT9
H3bE317029ZGwviXiPsJuLTYPcLorNj8bWcjYfQLNjwfxlU8OLs1/X1jC8NfIsKw+DL8nAXBuUL5
fV8L6S8gjxOSYHOIYEMA/dq/sa9ha/3DzsZ4wDGogXtWiMEctrbPhPjOYNWH3qf/jgHYnRq88NSR
GNS/qHo1g2vBAZBlBqli+zpUMMdQDTOZU2F8ioO2fVG+Xc7ExnUrEx1dLV6xppibdaKhc3yCMl6L
uFsfQjpjlYR97/aMje89BERmdV0sOwQyy/1KgRREfh4eF45wJszQJPQWiu/WwIQZ7D9uF4vabyLq
hbJmOdRW4l1WHK0eqzat47bMzBB2GQPLcV8zX21XO9ls6ttRqBHQkQe8IG3bfElXUx7NYAB/83jL
zjRQXjTPHVhJAsCtvELOZH9giX4lC71NmvpS9tVP4PSvkvVUnP+B5/5DWOIB8my9Tcz6ZHUE3Eh1
92C+Xnp+YgWtkMURo0sD0mWey2RB6owZRrGCw7idOPM2awh+MoM4JoWbxEeQ5BdhM+cXbPDWvYzU
a7k4np4z3As2nsBN6aA6hxUpMP8ZQj5jwUStXlkIkk9ZLODglPj8be9X32D8qQ+yluV1MqwDUp3M
uhzzaFh28TIGqR+am4ZWJUxqqzBTM0t2NcdF6sOcXELweOUwa90t8XzTds/+gHcDT+FZIzA7DacE
K/yEs3D+JxPrZ9Da7psFcSnr0G6CBr8cRQ0ozADBUzAB3ogkJsMmPKYNGU7loqasr0u2qYtQCwR6
f3ON/AkTQC1sr5+7eWq3TMN2wCJ9Etce6TdAG4nKwGbAToII3dTmZ1RG+v0Jw5LbgBf94+yXMb76
CHBMVR956F2o5fwZnX7mXMF6qUDkbu2bmw76AyGr0m11Y9vntuLRHgTnc11DySUFq3U/JVF4BRjW
goVpT5xDNYlgY3c5A3K4ZHEBChf8WgmMLlgd3OlCt6+E+N0thoWPCD3fBdIl2copWKfytSXYUVEu
3iO5fL5q5+bZ5v09Oos6BVR5b/FpgYM/Nn59Q+xQiHWay63tPbWpgvqVOfUTrEBw1kJdgmNHPcGo
ncEq18grbACo8rKo07r0Lsq+vecLboWgxPcdGvUTEOU3wshtBI/5HSLU1NaAUgMqK8cpXJS8Mj6k
6QiIA1JQq+jByaq5hMmeA6kedNe0WvRN0Ef7AQKWjBbNfb/gOVt4+RGB5DFqbMcwuMJtJ5uPqI09
oUtPp2FQ4yaEp+NOeuGyzWtPgo02g65WT6dKls8rUMrMKxqz1xVO7dwyMMXKkNA9h3NtlntLcRmv
0bAdc7ghDMV6AvH1XLHgevqS0S3oQQXOxUAu21nOAHdss1utBR1N5Robli02hgPPrAoapcgbj+CN
gwNEwMGyLqnW7bouWjRl9zjMWBDcEhdZ6+d215mi/DkY/kZl2F3knvzIk3AXtaUR4PlndQj6UTF2
0Q3DsnhuQw7Ijgxhxbw24IHjBLhEg9xS4B073oSZ760POJNIQeL+SVd+uDeJ8rMxXBZRRtjJQV35
OcrpNNfqA6ajsJWqALEHIdBF8GFguiHx0Swv63SqhmbnimA+MF2BMRr0jyopXvvAf0n8UWce7eSu
iZv5osud2hI83CJUqDlUaII0QUJ0CgIEVlrwdjYGSl1RJcaHFCLqUO1Wbq9o014nCV33CayyH50p
Nfxb2+ayHpv+tTWxE6NEf5GP4Kie75toKNvzw1aKBkIOwcFVSD3VL3uf4CYDoC33XgLmdAjCyS4K
3W+ytn+rjDjJNyxy5mP4XEL8oaX+IZVs33/Kl8+/9f9iF30e4v3zMuNKFv/zf/QSo5nfevJfG+/z
S/5WZPyCtoYghR07ecKCsxLytyIjwA8S/CsnDMUCR6j2f3fPhP6SJFEMXROHWyRm2RDp/q3I+CU4
N5084eigE+bjVf9GkRH/qqn/e9+Fzh1ULvCnY7wf8Rn7DIGAdRaElcuFHivZzrvFnyswpcFZ4odV
+5CbIUmlQXM4YuB4cmfyQ0YRxGMPVTEnQCrbuInTOYj7bwx7hs1aNRXTNQeHGw1IJLtAisJ1fnLR
DqSpwLAMgkAbvEKhqyQWGe9QNfmIf0A+fV/t2RJii4KwAhRpEN9BhlwKA7VzL32w0+rBW4jAfT+U
4IVWDPe0R0wj0K+D42K1UYOAEISeQM/wnldPxqBNuAnbGCYIaNUsL55VBV5rimn7gs0vrsFaMjV0
DeAwg3Qm8ACzdh96A8r+UE01EIo8qGRKp4r3GXZfbPUluLeAnGXZ0S1id85xtb5sTep1Kl72YRPq
R85UcBWWoSFYLHVx3a8Dfymx7D0aULh+QrQFnBXUB5AswbUBsgjWCwHNC8mM9Y8CfuERdFPTXJ9A
S+X1xTQqPYrGBDnLHAYyySHUzWLugfjHQ7YCaQ4gEYAaGU0mS9aND3OwUlSRSx5AiKDkPjKlW09R
1btLHucA2ungaRjmSOvWC93lnb22Nvf1IQDlccBWEahjENN5EMZO82NT5InbdjwpJ3vm1+QPoEoj
THPiXlnvbV5iGwBRrILqXdrutV8aeDeuXcLeyrjJyzRfesSq5XQorzSSlMe0rma2sRJp06lqWfRm
c2P6rJrkZHdx67kA0ieFxbhJotoXSVL0xyqKPECLMV6zhZtNN6ekjgDi+0s8IqEA7AKWzigaql1k
4xkU6w5ih8F43s9y9CToPJOUR5Lb8s4bpP0gYfh9kEWrBGhdgBb1kIBZoatE3rsJggWcIdVtAabP
NPVWSG7OJFf6IzBnkqwKfYj02BJFdy4EOi2gUfKLVJZ6Bd6tY+6JPJhsIIa5nh+hUqIQSnSueQsG
T/ZpQgdSC9A411t4AJ6pRoTIehtQkwCYbcZVpcCc+nfYOedvOQQJ12hRyKv010pv4V8DxL12IWo+
O+PREUwzNu7ambDN0nS5zKqqq3/koLmAk7ZwaoSbm/UFeW7tNeiVDsONrod9uRoNgiP8Pke3n5Qd
OJJlICtzAXYbtSB0g2GcFpGFeBP8dewagVzJ+qhVkb/VE8Y4O+h3QCKLwH5rcQPXrb3/X9SdV2/0
yJKmfxEH9OaWZBmVfMnrhpA+SfTe89fvQ81ZrIrSqqAB9mIxB326p093ViYzIyMjXmOVJYhzcPX9
R9fI8RUiRIZPGhSLb+hVy9PaD/UhBTwYmY+R5uvXjd5Yj0Brk8zuCjxKKKTAoDsJ+iS9LJNcjO00
kT2V02aQ51iN6b/L9SgCLalKsLlp0nPF1SWSfnA88t53vGFI7vrAD1DIlYOpvYvyxH9qo/nLWAkQ
fluoxEp343bqIgpcvvZk9MjFz5Qb7xG3AkhDquSX55YZpXeizIgrz4jGe8wYleCyS+tKZxfqbbyv
BrXyXEUEjOl65uRvVTko+40u61qz8isoLihMQJhy2jLHtAhQKQ+QDIrjZBupQGnB8lI+JWguC5KM
1cINQflMTd0sbwqebZkftLYPXpAZWqGQu4KadyVz7sLzmgKsCgtQt2LwNWbhuWalePp6BA73JIhG
/pSqJcD4vgf8hU+C7PduM4BFssGvjBF/9JsB2GatXyZ11r9CeqtOi8Hn1eVbWtbY8VgMhYuhhbL3
LDqJKxySVI+OU6BLq2IAF+J2cZBVLrmdjqy0MjUgQFSwj86omxFoXJr1waUXiMFJFbcxJRLZ8Pdh
mXaNPXhTuwZ9TUguVS4fc0yom4GOq9Nzb9IzakEwNVO7HGGTrVSuoNaOJy3iVeel4GiA2mXPoVmy
MUBaDRSLwLXta0+An0nWG2DF0XDdsZ+H8CkMxRAEdQ0A3LU4aLdo5TU0zT0l33mpLMGuIjuMKP0B
prMJpiLQTjGhAjmWMtjMRkh5AwxSIoAW90nXbUh26X1YoyDnGo1IcazkD6MjQkC9R2fTEhxQamzA
LhTBqSRZqj1BUophx6hd3Lr+YDS7KfYguYDFUt8gPYm8IkUpejI1jyz9RO1rre/vPbg8gFn0oJIQ
70uzi3aaQObI0kQlro7TbuOFcvwRDXJC9VvX7mQhnJ4AcFb/AkijEf7Puf4m1S18jTEXxXtYIRZV
1brKP1RfCzbDZOSnUMGm51CS23NAEGVuB16uWHAaoip3yxIokBOWubQfm0l6oPYA+Sg18tiysfkx
Hr1SgfQ5w5/2cShMH7HQdDvJsMIQEJPabPokgsUSdIZ1ySMknItnImDTrpKpr4nl/Dhugk46gS7G
nmn7mCoeCNYqtKHNdQq15k6/jX1BjJ0YUFcHhE5tyrUa+UVLIXvGL3VaLJ4HSRn8qwchNu2hBHxE
qTUZzWvoZhI44lAHiF43TQFlyjf7EZRqlMF+5YrvMOaJLbEJ+Acx6WtPe9lPh6tpohpd2LI+Y/p8
S+riM90Xuoh7ZYDAd6snYRO7PZRU9kBsDN4WXGIlUof0U1E6GaF2iNfVWJqSQy0gSV3R0K3MjXWl
ODfz0kxOsyYAG2ZMkfSPNmDfvyF77JeQ9LxEcAm9qWcPiN6E7tjHHnQ4XRkRQkKm49VPhKh3FHFM
a49QpHqNW7ah57kT2E2Qie3YBg/6RMFoVQt1Ft02Y5flbuJhD7j1wt7XQ1snvGOjqI0sDFDgkc8+
1Z333KpqraxEyEw8jNrcNGBoWgkoWoxiEqv8JBl14nsZl/x4Ye77UJKI8Nh1O6TxoURpZqqaZ1bY
eOMHRQoxvqgJENW6UZCMOQ9jP6/OPTGOKMBasYRnREpqMfQulC8xWQd90RqnPswy31HhRPpn6CQl
/mteCZXlBs0g8pkiLW2cUAWzt5KD1uu3FAEoY8Fa9hX1jYpECwAv7saYNyF4NQdcoylsMhxjxJ1X
jF3piCN7d4tEXqmvS3GKE4dtCsFOmfRQuq/FSQ43fmmQCbORteHO7KLMtDNN62mxRHJZGk9WL0mP
w0wX2KRm632I4Or1DYJh+kiUiEfZTj1R5OE4sZndBhWaZm2WndFss6SKxxPWPG6dUezC2tGrqGwu
IwJPchpEcvtOUaw/581nPFNUE401KME4XEsVfJ+NYnbWuOqzEA7EZEje5OSa7mvuNBkwHlQC8wUg
YsRRxlYSCyfXNd8/E5hYApxWgclikmkPuHIb5SsxIWzXWlebbHUJTSdY3H1nXjZGyzGXzETJVypJ
R0m3ovUVF8hy2eLvZ4ofpSLGJPAWSCEo1lOJvk4rl7KdZ0HsuXTOhoTko2uSDZmBSoNBGzhvnqUF
hV1wb96pVoiNAke1vM1Vkul1OxqwKau+V2sn9aQBcWQjjPZFNQYfmYwBqJN0epsiIKCC5S08ALo1
GXXj5pmhwoivamC9sHV7+jdWqps7KfBZ4soQgwdBKmi/tLofi06jVBR6Mq2NQ7srYzG4mpmLLbjQ
PBzIbsc2P1X7hAYQ4LAxd6ZeiLIt5c/CcGKubxUeBPrq5+VQ0RbK0S6ST4EbjwmLVwnBqmuNLgQ8
L+HkIIh8BRsyEhgzNZ9MGFT8yxJXbMvA4zqo4tqOIDi3jt8Dc3P7KIAsI9ZW/68TpoQkmkrju1+E
ibUqUaKLXoukABTvlr7A22Ksw2JyJ12q88kpc6ODKqT4Dfopdo4gA0zOSTMKqVvz6rBoPoHbBUNN
b1QRvNU4KhQ507LurDudS9RbxzGKQ/ugGj3tWquoEDeODCtMhGxF7q/e5kMfUZH0qyJt/uN6+/+g
dvD/W6NCngWJ/+/1g/v37B1+eHJQQPj8Z/7TgNes/zJFWs469Vga7aT6/7uCIBjKfymqoSqUDwxN
M7UvDXhJo7zA054ygSqKujILF/+nhCD+lw5Jl3/GEvmHdBhIxl9qCJ8qqP+nhKBpumYAwZbpd2ii
IdEZOQQmqXFDxqv1nuuuz93tuTv/99q2Vyfr9caxHXvl8Bf21t3+CYDyfVxm+BUQNRPZhSkewfnm
UDZeq+D6y3f4qcdO0eYrtODbxGZVvy+IKzFL2lTIGeD+crJT++05tK9C+9K3LwL74up9c7f7eHzb
3fw+6qfU7i/LubSCmVLP09KO5Xwu7fvr3L7lvWY/8hev72fkofNfv29WTw8vF6f3F2cvdx83d6dv
17195Hd8YoJ/+x10x77OXh7URtbm35Hbj/fXdEHt5/vH+9PX95A/feQ/z6Rq9u3r5f7k8vn2xLdP
9vbVyX5/cnax3585F6uzzf5ks9/v5j9b7Xar0+ebizNnd7Nznm4unJub08trZ/dxenOxu3ZPTz+O
fL1PzaXffj/lta+/Pw/zuODxOv/+13kp+f2vr7fvV759iz0DP33/fhvy+0M75E8h4dn7zfvtO1O6
HeYv/MD/8qGwr54C++Pl6eLj7enlOrB3L9es+NPVByt+ffNx//GW2z7/d3/9cc/bzH68Pjt7enk7
/bgJ7Ou3I3P61JD9bU5zy/DLjiz8fEhCb/BcBuILXL99nL5e8nKyX0EH2fsLfnJmnz3t7l+uXi62
v2/M+Tj9NjZh6OvYTa+i1zCynoK+hYQUis9+fBUGNLIKOPLi/e+jafPn+W24+XB+mSrqK2g6tQx3
/nz+eL3bnj9fPp8+Pm42t6fnj769OtufrTa7s9V+f7m/XF/OO2x3fXN9erO62B2Z+UIO6b8jDcVa
3Zi5gIohLY4C+U6YS1HkufEIdNG8RXzFCfszsTI3Bmw+HnQ4IKQrkHbP0/Ayiw1m3V7tHlSV54m6
E6aXMb7rh1u/vYUfdEQ4cY5Cy4XSTQ0NDMrCorgU8J0CKiE6BT+3phbUaA9WaNqtcDKMNyYgkGbM
N3lyZB/KP0XGL2Mu9YjjZMpEo2dMwtNrTnzah/br69XL2dXL09XF241o378dO9DfxtQBGYuqJUHc
5Fpb2nGMgtz6AsK8bl76tWtI4VTZZgqWdGy66d/vu+8TbvR1UamEo1FDJVXWwFmZS7V1mBgKmisy
BNd60NeBqigP/ZT4Cnmj4e3CtJKhZQHzcsvY1FxZN61/0JqFYxaGyzl//gxdQuKQm597/lsMIyGz
KJa5SQnPT5v8hke9gGS1Dm/r7vc5L4B02udYlgxjmmyDzsTitmtAIZR6HtAmnYpyVcqN6tb9qLx0
ai/vi7YJj5yqOV4sl1gTqSIblskyLwGwBqjGVq0Mw1WbXLu0as1bmbqVHDkdP60gzQ3JFDUDUMbS
6QsDviFQ6HxQqRlRazLrl6yB8D9E498EtGkgsGV00mAT6pBu0bw5DFhGG5RqnJPER7y2XHypICPV
6In8/pW+rRoTMWWLXE+mNcRT63CUWgsqI/NaxW1rWvGxiQZG3hd/815gLqYKHk82dcWENGcsHUv9
HqmhQDcGdyhF0ang29tBYP0HcXsAuD0AMS5j/DyMJHOsDR6EDLe4UixQkykg1sEdq8hWgnifmoDH
6mbbtt5JZNQ4PqcPFKkBRQHNm4qtiI3d/GiXhnYr6f3WSMDXDdOLoqsubbN1pMDrVhTpboiufl/3
b/to8VPnv//lOtJrvY60jp+a9ZK1C0q4zy2kUBgV4TEl6h+HghCnWWSgAJ4Xn1iUPCXqZYZSsihf
N6byqJiBAEACBYHfJ/V9M7H+Kp9amdG7dAIPJxU3JrT6XBlcT0n18xgRszOBeHhky34LLCwdm5XX
AV1Ly1q6EeQoIOFepQ5uaHYGMrxhv076Dj7jOIFKMAPt5PdZLcebAV2ApghkvEc0aRm7IT6rQSuU
o+vzhjebbFv56lrW+l1eGuvfh1q0T3k+LcZarGDYCCL3VTW60ll1pV2299l59Wi9qRcD9PIHulb3
49V0EbxMH+GVtfNWldsfCaPfkpPlT1jkhP1QJkJCm8HN75UbcW9cqhf5h77xd8o1iNX+ymxt4U68
wmWuPKm3yqVyqx6JsctthCShougA4iTLxCpsiUUWIq0Qm7rpXalLAWNG2vBQDV115E7+NH75emEw
jKqJxAOFRy+N70WA9QvFo4wzja4apCdmWfTu2EmP5oBATkCTI6skwA67oLhTpH4zNPQGrDsjLZ2A
diu1Srou5qlmlY9Tv24h6krBaVL1W9jpbiqcyzm6VSIKNPTulOjFCqDU1q9N/yRJT4MGU7o4oUC7
mcQ3mVUVhQeDSkisNyujH5AreaNl88zttdaqWLZ/32Q/LK+OJQ1wR0k2iZWLD5xHqpVMHtNN88l6
HWJffc7TZPXnQUiuoOATjmUACYtBIhqrjQzb3lXHVFx3VXdtJPnwJzYXsYyECrqAAWZF1TXCwmG8
GfSxqgW1BvfTgKNFHY52Z2P+TYT3v0dhvaS5wMG9v3Q+0i0U5Qw56t04qZUzDVkYB2UY80iUOWSo
/GcUSSfEmORMMA8O56KgrYkqYQcIKo5bu+kT68ZSogZ6/wSN2w8VJx4H+Yhw9Bz6F0cAvoOksn6s
o7i0LvN8FD7ShK1AyTbfGVX1UmZwhRG6EQTknsvPbmAQU+un7Pj3DQJShTPOfc1NsKjyaEoqZGmc
saqaErtNJXh0JnT5SDT7Ya+bxBIVtCuJFHnBYlXROBOnSujcGM+CdaQl7U7igj/CuZKWV8S8EQHd
kNjIzMVc1liEBPULbD56N1JlmkwJiOpylP0rHMPNXeyNph3EgOXpbMr8TxRphbRp/WQNyVbteoXt
1ONanqS3RW+sQlU6wrydkT/fPrMOD5+iH6dR0har4MvtELfclq6k1D5A1KbKXitkQy8TqPgZSEBv
r+Olup0kxeTFL/k1zqSpBrJgTI3AaVrfevn96y9zEhYMPDLQEt5C3ODLTA29Ur0wpbaFp9Cq23RU
gOwrRrBO2v7Y8T021Pz3v2RaqMr0NKcbdI4Fv0a9Kc+H60jFHXUr5l7dHYl786VxeKIogRpgtq0Z
hMWaH46mFaaPk2nXuh2OB7bsoVjchGO87fQic7wiC/EEEbfBwBNIFAfnj6sqQXyU5soulycZ/SIe
NpVXmSD9SnCY2eTTKUy4hSqjS2ArBIhzH5nrt13PqZIhcYmKTmDkFXE4V7hJupKMYuGOUXmZCM1j
ofTgSo3xGZVT8Ui8+BaqJAKVJkMK448EyMUeFtBJHSrTABoRGQ3mX0J3nrVTe0LvvdvXaKRxnfXJ
xot8c/37qn6LzJ8jz2kRyysivHs4zQQoRVchqujqI0RQWSjOqpbO71QEz5VVoFid+Ue+47eoxYgk
7AY5CRESxN7hiCHwX4rswEBKVcpt0UDbqUqM1P19XvPv/rJVEcggHpACcAQhC3xTKwDtJCWNMRUu
tShNOUvNMKn3A6G/vByjsRKOZHXfhzPmS4Z3pmXoBm35w0llWuFnoEJSwPBF/S9MmniD2Ro9thbt
oyPhZbGATA0eITUsc87Y8XtZbJaO54enxFLqNk0oXXtR4d2GU1r87TN9jgIuCd8vnVTHWDYqvGls
tKLuU1eplHgzSUH0UilKcOSO/rZu7ATUE2FMMhDwzsVcwqH09Xxi3bQCm5R1qtTZgyyORQLDoqyP
fKRvC6eQf2BVzqxowUjLt1XZAwyaiogpTZHl5AmYkjTKvSO38vKNodN4slRZkhmJXg7p2+FeGCe5
TRD5SN2QwpF5YhQqVbHMV2YIc6Ul6rU4hhomzVk5Tvpl0VfZ01SYQkfbtx0jBNKBNDlyiKD3c1ol
1avg00l9RxqzOs+TIOtXQRY2KGRFgQ8xoZyirtt2E1Lcrh/F1vXv52j+AAfnaJ7M/BKFAcBTQl9s
bH20ym4UKrh4siZdS+FgNqtokiMPdZS2+JC4drS/Jb6sH8xUtoIBp4hhl95wjWB2zQQDA/E1s1yB
JR1nlapjdrnS/BkOZyZBuaVMCHWIFH6plhJLfet1IFDccpjAK5iBfwFEJXbErpx2Um8WN2UCmswP
UPGq2yFYNWY92JJUovFc1v52skbp4ffF/r5B+Ungi/mPPCddizsnNRs1TKMgda2E7CmMMJeLhEr5
68lmfamxkjSSm5jacn8OwximKQxSN0Iy8sYMguCqj1A++/tciB5zFUOlHPvp6fAlMxFqU8iUSk3c
IpSn07AVWnglUvY/2Ctk2DLsaY60+a0oE+Qa2FwLibi+i9bm0MuuZgjj/2QuzIQKEwNB4T480ZPQ
jSXpY+IOnpR85IrYr2q/DOIjwyzu4s+Nb7JWfBnwP8bSyYsLE3u7eZikzoVrAe4+kK6pROI0aDbU
/uITAwP5I+HqewSWJO5I6gTkdfMDbTG3EKW3kMvSNWeNXikeoA7HguBMUZXe/nVLyPqcPJLoMEvK
pYdDxZpWa7I1BDBZwFS4UlZC15mSuHB/H+f7lNgLkBQlsmpVowpyOA7gEFWscyqwmR/rMJrI/oG/
1KGsr3BvlJX334f7/tlkml2yIitUIRUYCIfDJVKl19zWDJd3xq4iSmjrsR+tDAa0p26QKUc3kU+7
+euw893JlQbfkax82e6IxixSBLCgkFyzsl+BaxHKjVYK+WXTVrCRJWJW5PppWh2p7i5eAWzTT97m
zLhUWNzP++/LyR4qtFKhqwlEyt47DXIjPYkNH7+CYRwdH3n2jZDEwkUJh8cV06w/Mu/vX3ce3iRQ
kpV/7zZZURPV1LE8ZPu6qT+rUEIA8hwAPsCllNU/Ei2/X4BUkkS4JRalGBEx6MOvC5SkGpJE8BxD
DEPIaQi/pGuUMUE3jqlC4bmQzU46soO/XwQMCp9W5yKcn/aLi8DsRHgWuuc5nmYKKwE2IxrG0XBk
lG8rqbJtRbJV7m7i2qfMwJcP6bezip45ITzbT+KmTaP7hC7fVi6bv9kDaTrFZdItskiRECPTHDtc
RKFu26oKPEzemyBYmxONGCQV+yPz+XYQ51HmvhJpA0F6WZZD7rzMBYhFTteX2R4p6PC5JJl4kkJV
RYLaGkHfEZdufz+H31aRUbnhKDXOfUBSpMO55SH/z6qVMQTxhmyXYZEBZF+Kr/sKNYLfh5ojyUHK
wuLRHDAtMPMSlcfFttBD2VInFZHBAP7PPa+RobvW2wSHRjuKFdE/5ylrqBsYzhio2EqHD/aRfP3b
xuSGkGBfaeZcU/5WbBGbkX9r22mOrEj1Yz0L4ZeNmf3Nc/hzvxwMs9gvcdgp4SRUGgjkrN/3nVr4
9pggmfD7ev7w6ahmgOyicMSTapkJNVMNyDsASDmQzX8oqaac68Fo7QfVPGaP+y2MsHBUi5FcmZMu
rOUOd4nfwn8lQEPhsfAzgsmbKM9NrjTXHpRWHUYD8eTvk5srdiIn25jrn4cjJrVa0U5M4DD3ZEUC
2tGzinPa3IOoVv/6JGV2xBJEQ+fXNtne4Vij0EZpbqaaE0RtsQPdnZ/LKh44f5/RTABk79EMpXt8
OEoEMjsVeIY7KVyXciXgfpmufCrvooPbjXGsiPv9k7HPJRP8BBIHlqHIh8OVqmF6ZlaqTqJXK6mG
p99DeLPVQt0rQ/LHxgUhktEYD+iwNdd0F59LCORWlrBydXqU6LyzIfCNdBNCkzgmyvM9SjKQQsGf
WM7zZ1kvVfF16ia/UB3acera6hR0f5Oi3KsULE70aRQelMIy93/9dAzKuUaNF9Ua7rXDtUypH3QZ
0pTkDFhfOV2EsoFtyEVirrRJyP0/732JsgWhav6AvKQWMRmuEfAPclAnavXuNIplCHX4EFwaqZqu
fp/Z94jIUGAYZmEhquPLS0cKixiWxQgavO/6dYGErt1k5d8j1eEoi63vU8kOkrFh6wulOLqdVqpP
YwlJbV22srD9fUrzVju8Zgh3MkdMIXkmzi+iL7nHKI9wCZw2hWzmRE1l7P3AMM+UCgj5kfX7cTCy
HYNngQIgZLEzJtDandwyswD5sjVGAeIKbL1wJo/6dCTc/3CgFaIh7+u5c0e57nATTt5YR3LEUJDh
62vMR4DvwGfftSHObFWepX++LBHlBYtEfgWWBo784Xit1VUKiqyqk4eNcdulor+1jDQ/EhV/2IA8
BDjHMDO435dHq5asIu+jWEUDSY0usyiRT9I2iq5/3xM/jkIzDaQLLSdrmeUMQSOjEEx4gs802HGd
BRupn8Yjm+GnUcgreNCT9YKRXjylsKeo0duCWoElRd1h8WNO4UkVxsKRcX6IgbCcWSxCIBChT0Tb
l8y3UrA3ayYs8rK23UWZIsHrSCK64iCsarxB7FQqj3ymH/Y5Qyrk9OzyeYqHm8GKcB7rR4Yshj5e
CZlHU0wVbmd55v/BSERZDjBlSABJi5GCwItQXTMUxxcKNV0PljYKbtMiLA9Dwgyf/r4xvo62CLW6
KkNBG1TF0QQcGVK4N/vR8o9ZgP60MTC+4vUwwzaByByuHiRULBxHPAekJJLXA83qU0gn9ZFr44dR
5v2g66SEJpnaos4jRY2WxKg+O+i3JKum69UdDTHpry/KGWZDK4tH0ZwqLat8CjJ3jdQximTJ44mK
RZZboBJyD8dSOw/qLvuTvOqcTDMeD0lIc6YoUio4XLtMj/U+quZZCaNxGeEy4ObmkB65NH5aO0Uj
yjEa0g3LJ16bK0EACpl9MBjySedD1vEyXIT+vNso1VJV/Kw+gOI9nEs0RNHodewDKGU1xF5BPql0
VIJ+H+WHs8oohsrbgPIzqlaHowRVZXh0cBUHumd054uR2W6qMUyCu0RN0IX/fbQfrqWD0RZBj3g6
1WomQp1vfOMNxFCxgnyFKV9ZA4ySs7o7sojzv3Bxv8/gFaqmFJo5TotnpNwaFS4vHNnCjAU3SjF1
zZCxcq2oz1e4OaBUWuJq2rlV1Dfy6vfZ/hB6QSbNuhwq4dda7pO4rwUTex12Y9Ub3nrS/AA4Y49r
ia0FklZvKYuIFnp8GLwcWeiftihlR3HuZBhA7Babh3d60ESVrDioCaQfQyPD6/fG8I/Anc/zxn1P
b46a4JzVHO6e3O8qTPFGBZSEJLj0BTu3NpGS/30df5zMl1Hmv//lCsP9NIj1EElCPlq7o5DjbUMT
hcbfR/npJJADwqkC0wDEZLFVCmxXBbAsQLmFrM6wa60NlJRpgL+D6gAs9/toP+0NcLq0oXko87xa
3Fxhh2dP6TOaNuASo/M0507ueuvc74vIrXTrsutF/0hXkFA4J2IHB4Jgj+4MhVTwI9zNi43R8ByR
p1juwE+UzW0heWW/bZSwOQM5riCIVGhQvTO5Fp4UhKvORT3tAZqMhblKhSky1rFF5mAbeRPu/UgZ
LbtWJQwUMNqZEOfUzN5pFT+9iQsY4LYe4UnkwDtUkjWF0qZwulINbjxSRc3WmiY/xbUwqRxcfjAa
L3Rdo4sMdfZOLrX6KW0QZXMkvyg6p20wn/WNCSmDoFHVfyr/8HlcqLiixYqBcGTCBw1cFeEO4Het
0XRr+OrjbdpBIq+CGUuca36+E7FMercESzrJUsVrNnHpRWdaOPo0sXHK852g1qJLkNRp5vhln2wr
7HF89PJE/TXHfKaz2xakgt3UcX5WFxXiZkFYCsZ6rAwZDnAU+U+lJ3LPaT4+jzZGWsrpqItjgrdY
a9Io7ToTYbsxyh/wRaM8okdee0vLBQtTjEYQPuPlH9u+IEl7lI6jEW4JlQwbWnb4iKJujZ+LrOfj
GtOR+s2XhDyytb6Oby1YueNJljXmQ4Xk2TWyLyoqGQh73XZKHj4MddKEp22hY4ocdUYH9RYvnm3i
T3D2ZfxwJ0f2GgRSxKIUrrR6ih59iToi1p05rqOlXpsgUcBwNmAmZ49HDkt/PtV6Wm6MxvdwVE6U
foL+70OgVaei32KGWg1IiKhKv/L1IHwaJT14UoRS0O2qHmTtBF4+Ib8F7PteA/s/o/zLoo0IEZyL
GkRa2xMx4BZ8VA5WSmSYLwhzUY6IfSoGTiOBP3WSOjRiu1GT5tVA0Q0VgjBWH7pqrF76sdbOMdzW
n0tgnMZp3hUI37adUV7FcttDxbb0TrJFs6n3viegEoKURYnse43IxWrCvEyy84Kus2uMXWquurpQ
TrQQTzGX4DoDR0WFwp0fM5ijxKYCx75IX2N5SBBi7fK3NkishwArQYzBQRmc+kWVPktYMzwAGxPu
QjT4/1H1M7Ayn3ITJy+queXKMDrxJAhVakw6lvDjSm0zfKFFpVUGB5Nq8bKxJgwYa0oftyYkfvwh
M6u5qrsQKjK1KxP2upTXNGVwqztF5lv8CISZpjT4Qi3aev/f/teKf9PxArrtRmt8FEzsvGxrFgmw
UfTr0bxRTaQ7AqOUV/IIt35N5oWwbE4NqWARAyRfuHH79TgJ9Yb0DhWeTo2NjCJcWzROr6rTPZok
5alPvyZcCUqhvo1Gl0eOIQ1GvNWtDlcnZdA8p6K2oVK19ka0R/zK2guBNbU7kYbtA/3aSVtnnSKc
l3miPwtZNDQnvJyyUyT1C3QQdEqLoWmisld7jX8C6TzCL3mgxewMiYjCGj5hGDj2Mi9uZCan5Lw2
Ou0d69NhryOEqdtmhPCEXbEEta2mTSW6sjwlt0JpBvdCp6qXs2gPh3JMOx/keIprVpOE5vMkDeVF
GnEeKdmmvrUCoJdrGCVL6a5ThsFwiloY8fdRZAKVYgxGZDe6V6HjmndZ5Eq06+C58E5n7bROe6Va
1WMVF03DPZeQbmzaGqt6REaEbFhj0qlNtiynQ7ZGYyu6kkfMp9y+1bTbVuoQci+UMajtoanaixqD
OljruO3GToHCiupgi13Htsqhl5y+mAAI9mkpia5ZIvECGd5/CxtUGpANCpqnFo2+q0kp/Os8y4Rn
mVbXx6RHJVFjSFp63PhQuWycOF6JSY2WDboL2XsYkmrZVT4lwWUpwsqym2kcb6I0BfzcFJH/r+jD
9KNga40uxi1qt5XGAMPZIdAt5t1093LT1jtfE+TEjuohulXLWn+hwFWGa6VN+wugrtKHN6B9hEvu
7B48jvlLX3Ko7TaulVcrzYth29LXKey4j5NnFEB6ESS3ZWz8gU6TGyplnu6aMGz/KbNqvF1MwvAK
Wn4Q1xbrjRxWbnksHaKlKx3O01pHARsP22H2nJN8QelsU7D6eINwSXcd4A15DShQeBnFqb+Yuz7P
fe513BGpIt1nnZm24PjCFqCLPmEyjQ4iCIQA3YMQWYYSqFuCZ8MOOcv2H8WG5rYfWjabbmI2KOKr
/C8IFG6Eoe+Rn7YSqXzx9W4kNGLZiXS0lMpczVmCYLBZB5nTIYgmOXRpvPtyEq1MPJ0y1JuGTdPE
6bUiNl66yrEnztxiSJAiRnIjvqrUunnD/sfDdbSp/yHMhDpjm/Hh2G9sXruo5OaWi01/tQKkogjf
EsrInYJxc6IX1VrhJsocwyfZFNA/eLYSlMnWfozMp620akHGqwjdsxQjNeRg06evOFcTLMgqT85i
I0KZPcAbuEGPpq9YHaOvTWpycXwXT/h02hYCWRGQRBWtIbEk8jlyoLb3STAYvVN4/FIsGb04WGvJ
MPBJcY8vd30wlpotDkU2uePMc1lPuo98qGlMKtKuscSoVoiF6lrVi7R3iO/aPYpN2rjVhba9kQWS
+pUvBLnoYMmmTFBcc7+0vd5DkFlBIeEZXShmUaHmmm9KQLaIQXaDlRN0VfMB6TSUnRo0pyq3xVgQ
w14oWuhHhB1KJSr5iAgyymrvhngy3mpgiRVimzzGWJbaGhweKea/pM/kh7IcjFO1G6NnmrEVJpb+
9G9AeeKfEEh+hVd11yHIEnieBPHUis7LTPBap4iKWLDRyQguPPQwB6JaGyLzibiNtZZDPRJd/Fnj
W7zpB6QuK6HQyAR6FKhQlBJe2yaRX4tGylu3jisqEGI5mASdRH0QIbV1dt3girzR465nH9a+B38n
iQdKL3h+YicbkvBFzLbvmvCfbMWqgUZHiWo6AmN5/mRRnwxdzgLIxQiAbWHZok4370TLPUG+ipGz
QWEUOhtG6IGEG4ulY3xvq6Pp6ae5UOT3wFSn2I0pAlWruok5NHjgytKZ4eWhtx3+F3vnkVy5lmXZ
uWQfYbjQaFQH4mk+auHswOikE1qrC8ypRlETq4UfEZn1PdPyV/SqUWbZCcvvFI/Avefss89e02qN
wUzWkePh3tFtnH2V/ppNpjruFGOt46BbIUffzY4uDZ+Ft2JuyQtO3Xw/4XMwAjmz9UGFxlFqM3ch
NfjE/Jygzp6A0Ow89jGxvShppHOA61bGhiTvphZKaMxDZb/Jtoyf7JwwIh+TQpfHQd10VnzESUTY
qKN0rXU7YNNbj03VrsXJroqVENB0pMLwQcJqxVkpLOAF41gD35WTuuT3iZ5MpzhTliGIiRhTTxP1
tnYyS8juX0ZCoTl5gkjawi9pDopwrMtxQfsbsmU/j07KygtWNDcKFTVV4yCZmiklPZ8N7h8xC56R
PGBnajeYoB4t7gm/edlfOrFQ/HGkGOMjTPhmPMspWYx7feCuJKLXKrQu5GsDyFrqeHafYXqyXTGb
k+MeZo4JxkiUPZE/44TLHusm7spnBwQjf1VB+HP8akMAVL2BqBr1LatknxFGWhFYywVq0jbwX5rO
sTfaiZzqMhlU2gIs8l5O4ggJq9ylwiebsCN+eCpJBsy5EMxdanNl7ruSs/pJtPzhLuNaJtYJzmA3
7YEiRmqwtKBcnoXI1/XOSJhFN8e4kA0bKDMrvCkYgMpOpl9OFFWjRxTmXO1aqLoq+35DorzYGnyp
2xbpqwxt0mLMNbAaM1JPCMa6u5vGuE/fhwaLJBnCM63Llvu0xVSaS9y91LMBCTIeccE+ObGujJwe
TICDljQr+Uh0dGMQngw/kxMhruu3fhS8XkAHRQ7Xe+2o9kjeoinrB441nZw2vjF/vvTYNKNCSeXa
USs8QYXRXxtAh7w/KhnC7Q7i47Sehwid/RsNAglQB+SsfVhV1Tk3tVUO00NDPri+H7q02CrHvp1e
GBzaWwkwl8XyuohhIhDOtseouy3XCmOM1wK/6PyqILzSH9y0Hr7U3Mkp1wbcoKj2ZnKtCd4jZqfW
i2M9pdNKtKRiatxbogc9mChtVezSJMmzi0uKO8LXnNnTnQD10lE7GeMPe2Kb9lYnntDx9K5Txy/2
eM0qdMxpepWZxjHt2DPZ4obTQSIEm+w+YMUSVagvqVX7yBVGErZqNpPS2yZCg20/2HQVrmF26m6V
nbQHb7N/wunuorahrGvXyf6OamKVrrJXKPGmZdWfI9JPZx+Q9bLsxiFP44dSK22gGDDmlTPWD7Z8
1VJXySZSjIwg0jabtKeBP2K1mykmRRBFWaX+FG5hWAe7jWd98LphsOv92kq285feEcTNmf1Q3uSZ
E6U3tLaUE2Y6V/JgSXvsbrjKo+JW5vDcn/iDlNprF4MAZ84e5c5nozpaunNZk0iP8ZiTi5nqs67s
hrlrviNT9m/Chi7mRUoHlcJazLj01Fgzs8MUz/GD6yY9AHWynjq/VfW5OMekmdZ+2sQEPIyYL074
HvXBd8uRTophkyLuQKAuiyc0QNde48BM9NQKHuzGdlpnb1Gy0d0NnWhui6HmjZXZmDetX8tl+imX
vHLvctZbop8px3VyyugqnXMP+T1/lTmCxjnN1KW6JHqvmdeJn3i9KoY2zzeQrk06T6hpYwW3OTHI
t05YTzo0quS57+fGsO6S0tzYjzKTuk1dt8blizkmSvO+Zq38lcqZPPRDRQyr82DHwwLmtkpFGZai
VE+2060cWNQ/zvI8Jnrdfi8xANf4kA5uL+6IRS9fULtrGxS5Gt0ZTUWfngLHDscmYzuZTyr7jnmV
3DCrM0ffJZVsyHpLBuLc+NWdc4H+OpzdTqV1LzCSnyJUYJgb0hwvltkBgBj6yqlC2J0EceHq1r6H
WdRFgLjAjdDzQX6aUwzGRO9teZfZLHHw1hQLvBcrj+B29ORm7/h6LHhoSmy+0d7W634dSccUWzBm
WC6OUfpO2xIiZ5iDcSFrsdbBAtdav+/ZFxYezUcx7nuFlwZ/ua0lIRBM+3vtsv20aHWzH61mutQj
QWFe4ybjO5dyOXurmKM+XFBRSBLPs/xsVykZaCMX7hymGuECop3Un3pPhNmhzrb3u1NbSC1ORnDg
Dv/fEqTRbD9hv0BBYO86ehgSYir9xJxBlWftMn1as7C+JNnEha9Mcn1ohnJBX1NFe2N3us2Tumrm
69Blo0mrzN5JK0ux+kOqpR9kpNb9rk0nCdfWKarm2ilqY8Vknko19qIiXb5su2exy9fTyMp8xTLz
D1DgJgTHaF59V46uGppqNj2ijrQiNDLRPRYkdcNQ0dZU+jMjkJdVgX3tVTNbbMHM7sYPkujs2Ldm
gyT0Jc371hN6Q5aarODoScE8319mdVgPGbHGkqTSrPnFH66wvWVRgNGSSBG/O2ahIAoY3Tx5hD9l
b2THao1vawOXZuw2EAB6keu7ZlKWiATDSfkxV2umkD1W50IcBhNXRrjoMdVHRoMIDruvhPAmOQk+
YtjeTHeruvlp61ldkv0eJaE7SpBYWorDYarHNzEno+3jaFL4gXWFojyhXXgmvmGGCNMjhAZ9ZfDk
utJKn9S0I414GPBR+KQufycV4o6/NPna7N0sNr46guzJyeTZudUjGZNuQVWMcukMQHsQIsfzYpji
SwHcSry9a49PYmbnQOYLSc4C5Z0sv1F1V98khFactGJOqsCd4/qrGnISDLu6S98AatmQgCoK/kDJ
1LXiDjaWOkw6d/oB6kFswGKXOsMgezJ3JtaHC80+r3qnNwSWxhk5L7pAN+NgGWh+S7f+ITXR1b4R
MZQE+VzE9Gb6MNGQlqW1Bt2scMoK6agQdJLY0ThgZxMhswPW67N7n0LCXpfoS8IJtbwpMlwQNkmm
0AZhcb+jCGoI8HciNH2Kwv5Xm0q+s1GX4AVSh/uaIPcOT/AwiDg/5sasOJ5VppkVdk2UfivlqJm+
CTv8TeYu2dwRsBBe9nwkmW6sBeJw205dcp2mKM3DiCNthkVcwNQeSgeqc941GvVW3jQXasQ28ZNy
ItAyU/v11dDJzgXT0Y2Auzn0aDCHsSXclPQCcEWLtH/FZDMmPr7SUju4Jm6+s9F1BDikcd1/LBjV
0BkJ/U3JwRsSqolB78mdxRIys4lNuqifoLKgxphG8dioxVJeoW05OaGPbvrOwwiFyeGqFYFFQ7TX
kyYbj1NrDUpIHm5ccXBQO/gyFrEW2HVTxvvZrZs1jCIn6nZjbxDliuGmMgOycBuC+PS2IvUQWY6j
qHKRK0bZ1QmVay2ubldqqtfGQ2d4BJ4VMhjxUFYh6O10CGx3AApa50bSHZSoMtzjWCvmrzEdFLr2
BJEqcJ04fpgZ0Dy6ZXlCgmqbgC9vECGTRj1pMm5H3p8xmosWqJMou7DR3GkJtLEmZVhrjYmM33y1
1HAyl/S7nFon9aVc9eRYkCQRWwFdyiQfuyjvgYpvdsdg7nX7iuGLzsTCTvfLKaOCHp8y8dyUquz3
+srKi2cPVIzBoGvTwzDa+jOvRzf4Hea3S97Vgtx1pRivpN+gYShlPmH+UNSwNrMmDsSc8vqgeD1n
Wq1pPAuO+iNiMT8NyUREDkp0TP8EGGdFsU+F5F+TvbrNVNcMFVzUtkkYZZKqSuAUEbIuSonySEJj
GnO51+qngKfpUOTILjmu81DIfbpFsXga5JNbWaEA3GCIUkc6hXEhiUub3DOZs+16LmcKcZ/GV60O
zWCWsU8uOWdV7PTOs9O4Ctdfs/WmK/swQ/zAUCMp7zq6jGtqU/UHtqGgEpEB+dkoREz65dAW30Rc
r08kbgJcH6teF+hqaXFJ8wl7hZDGFvVkJm+oeeTZ5GNXHezIMVMuND5k9KSlBzc9rrrHmU9RpMok
P3dD0bohM0vKXUbNJ07O9a01ia4A7dvg30haDvs9cqoC+EMfSZ2Ubodopcxd8vftk/+fw/hv4r/H
Rd18FMPHnyAO23//7xAHkxQoCjHeEg0zAJPJf5Ki/iZYxmd3Fwsg+3fb7PcfCETd+htFN7tmjOCY
SGPg/vcERt3cIh2Z+gqTsTH2UudfCWDkW/1p2MfXR5/CwsR4Efu7ii3iz4NTdY5LNuqUAfGNNDvH
DrXZCHgAARyM9xVjtXT5GHT9ThQfa0IgyPNY7wdiM6wluVfHbK+TrS6zSznkYd8/zhHxof2hU1/Y
NDvoOY1/KcK4rf0uK4IIGom4X7XBt8y3tbmxUo5+vvXcPGmIjyL3p7PSfNbwfZRQLIf42ZL3arG3
O8ibQUmQTyKr44C8xr1aE1EeQa6ra7hwBdH/eyuKfdrKE8oR6T5qYKVHpyyDju5NJc4l7X4VJXNT
sHxqf9fE20ToF+Qkq0y8tO0eN7U9b77X2SRr9m1puH/L9qeIlttBXY7UY1x/ujfHhw5jdA5WOFXo
Eso3J//JQMVPa+4kiDIQCIhItgIR+fXshh2TbzX/1LgIa/NRjbR9Mn1IvX5hRSaU6GEm19k28T+U
0Ys7VTvRxLsSnhUbVaGtxzshxZECjg9xAJa15bHqIUpnkAObmGvSY+S3nMs9F09j3y/pu9Eep0Ry
1f8Y43PSoqpi0VDzzl+6a5m24AFIpY8YvhDFz3iLcYoJn1b9JdZPZ31S3A/iPHxi/ENRkr69/DTZ
ThhiImii5Gmk383tg9nFcL/yPZgwX9pvarqSWt36YzNvLmSWfIcbxG2qsn1UJyFh4r0UgUu5zSBx
P8UjZy8fudEyRZO7XBc+ndJ+C1durJH6Ywpt2Vx19lF7LRBazfiALU+mFrOi+YIlyKT9qAryuDMe
Hdxx6nmeklOa9Ht8tH4/Zkwd0nMDmWGFc4E6kn1VhuO3WexXsBKN4Sgdw+u6d1WmxGUXBLMt4BvQ
SCuLv6++R1vyLLMIq63ihpFZ8aX0uD9a/V6BsiPdam/M9sUqp7ONysta09YD7lfnlrvC1+0wBhpR
aURJWy/T9KNZG5L3b4o+4hflZ+BN2L5jbL4LAI51lfll9SNfBB8TT6p+zNJPW85hQy4PE6Kg5W1z
Gvxr5NdN1IMrm3ZLpPmmoex6OCJGuh6qZGBSOfPTs6wuiEsaSJvSP8s8PVTk3G03RlCwuz4ky66V
gvmeDLAT+YV9Z3X84uplEo9NLm/LKPgLE8PmFvgPN8E/DphtUwO//2Zl+M3FwJqI5iZDOnpa8Z3O
gd2Xz7hevDkqdxbZ3dpdrIO9UkSwds7FaLPjQhyimJKwWeVOiWYiCKOdtJrdhC9xEy1i466Mkh0e
ZP4Z4zPxs5IPDJsZnw1wLzLiFfe1aPGTVSjBBCbXu5k47m6bYU/nOnlY2x35kH6pJf5CcAP0Fs/W
34FnaiSBO+qLq9ShxttMMqI/ObzjSL7rxTK+Egr5rFLOVn9uMa4W/TFLPgi87xcUt3yvzE8FP0TF
0hVrOZ5l3UIMKYcF/8b+v/9Qf9vW/c8f6m82w9FeNgg5H+paPKtDfmfUWZAAJFkZbMA3WBrhV+qb
ZfOh7MXShUv7V4kC+n91cWzr8A4pOCwFqL/ZeatJURxMBdAVgIfosFYXukQJ2O8OtFlm/aROKXt/
TezQ7EIV6KX2YFjHSnlr7aOkvqlvOSpU7UVNL7z1ynKU5jl29sBwMfJ4qoUmQ/rU+Bdetj+7y/74
4GARs2Fvbz+587ulVvDEpGhpTKfcbXhBJW4RhX5Z8r9CXP/ZVfbPb0S0FaZGvF2/r/KP8UhfOZdU
yJqvsU6KayP2HSpQ5xD/lZn279k2f3rJMHGRnkUdoeJ9JuTyz7f47KhS0SKYH61ycSrrAVvCkY77
QOgPcSRTUBlrUAGAFZn+NjcA4lBthXnM63CD5JAYDwcGo/5aeejtzw4OAJEXuzirtqH1K2Nalukb
PwFX4qnloajqx4xV8Vl/SXh553T4UroKBQs8atEe00n11e00ByLTsEbefwoj3Q8mcWYC7xd8NKs7
yVtDvW9xjcA+Y2p+3yWEnQszcK3vhdFdh+Mp5sVUbFQB1LhpaTx1dX03at6nUj/WqrxIOLyG4CiZ
JcJ6cdDiFwb2nLHtseniQEmUQ1ywnv9dKncYME9dsnd6m65W87JIEqx/FWww1ui/pRakyBiIIZ7T
0l9HT/CMUpLtzeFgV/e1vnCqA3mk6xN273V8DPaPKe52c/OqmC/bNWx3+d5cXhPDYuq3+FG5Hlw6
08l4bGxG38TDL+oNY1tPLl9CveROG1hInYnytMCIaouvxSlPaknGnXlaRmY87rcjvmw+Al0NlTb1
5+qD2HnMFre2eMjK24moQ/WYDw8TN4c1rfzpX0EXBGr7xw1Q1q/D6AYtwokqUNAUGintMouAnsqn
lfDKehMIwLwkRJPpC51w41u8rQZF20CSUSyDvpacnounWLNv9JfWUPnVXQb2csMrHoe1fHKKYY8+
wf2ZmoFBpFVhGwdppEFP3GhWQ/Tlo2Nz2+VqW8eRR+pTQ9tTC3EGDFNjKnXTQ9Lt4wLA3zaaXD6x
hgcZBY/Oe1JrnPfcfWPnm/GliN0AJnVoUJvx7aqEDebOOGZTBK/uBYrVabZOSJCVvu8TE+hV7kXW
i4gAdY7twbbusH1zlNuH7UoFywX2IYM6xslddQeV4XRRWIwQr2b6FY0RIlEYFWwOZ8OeR28HgLTU
3vA1eWjfQTPGB2aC+9hkwdI8Tw7F45KcTOgUZml7s2N5uUm6HBm/XVR5Vf+AqPhY6M+YOG50Y/Tw
TJ5Es4/iZwedvHWgW8Y6dNAwc4og10A5Rw85v4mj3CWR8MV4346fs9SpvhhDg4cwGOwtlARR6s02
y1j9qXcjapgs0MrvcbaoR6zQqbWHyuhCgr+OooRl3HzX6sEaHhqm7pkONQCXgC682QBNlUODjt/S
CQVezYKCOLu61oBt3FH+zc6v1aLrTajrXN9euSLFS+vc4iQIzPXA3OSMlyFYSyZauvJkpq+jfGId
5Kg4/HXm5DFnfLJOsS8q9AHtNlKV0G66w9h/4r1BNX6bx41dnZBdMJ+SKH7cSso568PRrcKSiaqR
YNhrPqv+Fe7rQaPWXPJbxObdMP5Q0+TZAEq59qpvtXFIfaf3yCk36Oix8zLZ3JQdE9P4W2soNU2I
O6ntKwKhkKF4tVsoSJdB9WqT3qK0/FnaPKp3Rc77AjVaXx6AjHjO+GprNxtaqZ9eI2FtGhruCnbH
jDUkxMKvHPJItbdaPfVK2KBO0MsHSY3lbmJ8Mux07U4c8gT8jIEU9dIqySnGg7XU+QtmsHDGUeGk
qFwUH2QQ3Np2HFrtstOrdd/iswCuxIAK3NWIVpxAicTRIQugD1F/2wrHjy15yBACC+vI1MuTAHEs
Rvp99x53y84tWzxRSPPzy5g9iwoyBvJ0Bg/LIs9ENY4Rk4s0e+ltNVxrEWSPhfxi4u219XiQZcO3
flAUaz8s6ykpLc+MGl9Nunulf2jz9Qi1DCR64lmdgSftkK5kOlroluOAaXvxVh0jTvXI1dALxhJD
8aTO56TjKS1AYp9b5UPM1R8/ylAPgVDu8hnoBP1KHC8hlBNfYWrowOQ1zM95Nn1H8NqqXaDztDLr
XSSwWr5dayo7HqQdpnU/RpMeuYdAU3hOV4SxiXfBfjWXxxL0jtMX/prXp8z5EsO6HXljJM5c7Pst
ljUht7H17Z/OepqYTxtsqprw2rVzNDzn6mGcCwwY+5yoGfXHPHJtDpc27WjBqqNp3CrmXmp+Pt93
Cm7OQ6zuG1jAw0WXjwCE2uhQUBU4uBC6JtCG0me8esBFHPTKr16+RfRe1D4bdaPPNc6Cc5MD9bP2
c/u+Vi/N9n3K4lp22bsStcx623e2ofxorPzspa37TevjeNF2vXzq7PiSLjQSPLSuKj0107wqVv1R
3ubmEszzBpdH3Wrsq0L/Pcztbk1Wr5vqdyc95JDeFdmeB5LainVn0MPmYazKJ1Efa+s65T8m+11o
zIU6yzfEd6lTBq67JqsDaENeIXlO1x0rON4K425NtGB9J93Tz9ddREQaDVGSHvVxRaMLHXwwYxdE
QMyWjRFsc4DnnERN5bn3K3+wzenLbm8gMebgNvQlTryV1rWxvGwK5OYA0nhHu2HXRjXyMM4Fceo4
TM1mXw76YRLP+F3vtdoMmdvysuT7vJuwyUGscpXXlqN+rqfdQnuVNI+yv4xjy5Rk40Y1F1E89tzK
Aw5GpL7Qtd9o7q+6g07SMuT9pSjLtdfLo2LMPmgN/Kn5t5qCkBwaGrZj5YaoEvxhfig6jjfXDauU
F6+Q/qBWNy7AJkRKZgfMbSPa+SemvKjfDD7LMex1+hUe68baCFKo0vz+zkJ/lMSM7VniVwefXPM9
XqyntG45TbZLLj+tW0wRWKVyisJMAv9WPYVMQhbNfLBn2BQDdSVVlocdxRSCFaRKfkMzInlprW40
9i6sJAkLrpgC+ygAKz9rCrRmIHOk2pXZaVDRsxvcx0kaLgWVXH2eKi7f2i9yg+JkZlBl+ojFV4V3
OUFXGaJvZmlBrxWHpIrIprmT7qmxCGPXczD1G43TL411HxsKsnvJo2/ucUp6Dl7wtVwvhGTyqGS/
JtX0MUkzLGn2zFgORl/sStW5JluVove3WSqfmY5BFT6IpdwtGIgbjCKW2twYcR3UkUHTTkDG+CKj
0seZDhaOJzXzsFEEViavBdMjJy9vmuG2zCk/kNTl1rXK6kPL2ivQn6OGAc7DZxLkE4XE+NVzZE5W
cWLIfYyteOcYM+1q58v2bl3SsC+zXWatR5dCFL6b06BRW+XXFoQ4cey3lUB0ee+l3GkSsB9/x7ow
g8jmdiiFn2tUn3xGjln6k7LjMB7Us66ueKMkRvAUd9qP0nkc2eacYq6/6o2nGTONWNQ9JkUvQ5LO
FdCFbDsV0XsvqEyU8mAstMr1Gsz1SwdhsdL5e9fPa/VMU6A1/U7FVmsUK2fYrms+4sLeV9NNuSpv
cZefRkOcWxzgzhsePF9BZZ6XG13WzNf74hZ9+Trr/XEd2n2qzXtEOIYxp4nSqazShz/64X9JeUYC
5P9+hwL/CR38fwcY3v+qrx+MJH//Uv8P8oURVf4P4SD4GD7+QRLefoH/8W+P/+t//kYX/uMf/F2Y
NrS/6XghLXAINhst6hZ19HdhGomZZT+iUBCsiQ20BWsu/xSm7b8RNwM8mH/Jxig69H8I03w9sgyJ
KjMI/1D5wv+KMI0P//dWnaRQtl/YOdtWnPhBf+tp+5GomYwhmJ9iporB/jLzNtvJasO6wTS/U5KI
GDSGrG7mq7z1IO4yw1R+FFZf9MDApjwP1NyIUVdVZcvm1Buu/KxqmYmv0zhQsnUa01S8sw3oazyc
+lnRNRS8ou3clvMIaTZIlcR8rWbSh4NktNhg0kWuxqfFLXrVDMoGUPAZ11b2CmOQF6wlfJPaoFWb
Qu+8otXxj9aIDNsUb2hFy0kphrb6tMoKDz7d5mDm4kUTydCu6M0Yvx5Te5B4+TGG2FoYxSzTWAT6
JGb6vTr1wGnkktUbtqM+yENZ2GP/AOEbrgNRaaYetF2HqwYzLAaOb12ME648DNMyvxld2al3jiKi
nxn5GIJPc4EEKhlVVtnw0hblWEFAl622X8iKJOWahgyJkL1t8j8UonFAmJcKBtM4lstTkVlUnTRU
UDiFr7HTQassICkq1ksd6dchnnCkSXwPtIgLFkD8NEw1E7i1sw1DHgUX9O62SYTDnOLbpbnI6htF
K+fnNemxkDl9dyGJTw9BECNrucplctMLwSJbKTwtZ3NpfuZrcWGrZZ9jUGpX+yWpsfhjifC7btua
b7ogXt300Rr4ORg3a3a/I76Mi9OloES7qiBusjvxyu7Gjw7iD2s3hTFfWAjtueRNf2ndXTorzGy7
2n6SNWsT0OtuG2ljE7DG45C6+95eWq/hccXPJpn5LkgiYv65URvDVHYhEDu8D6gxkxiPWmWcHL4g
4+oMWi1LsZ5bO9redIfXtsxp0XQy9vCW16m2AS43jQBnWu/PenvurSw0leUZEwBuOB7kk0sqklMn
m++iy2/zwhL3XcVOyyGeZm032vE2eEbWSaL8MIxW5c/Yb4LVHcsE9m0FOi8f3hzkOQcA6nvmts4x
UoxDP8+AhAEMH1UjonZZNXc/UaNn7cQrpDh39WYMbtUnM5L3+CNZWnQYm5vJfK7WgsnJ0D0aLW3H
cFjtiL1Gbt8x22wEfYhvxCNAZVzDmojFpzrGQBs2KisyTIS5S12eIugszSE1u4fUWHE/2VFFrrhk
tppb3C4Vxv+1vk46kEIenCDZ8iu7pD6Y1vIwtUx/Ggbr8zpUe3b3n0Ux79gDQecy1/xGH/A41aN+
VmMp/UYZnqDnxTvsDNiHF0ix3iQOppqTUmzdy8LtPnBLW4Sl6may04DIKkfFdi9DPZ2ntL0ZFYSE
oAFm9LmgwG+OeHQEMMaYp9KIl6/Tci5Wy3o1cbneZ9pc3Nn6OByUInlypwn3+eJG23Fm1G5B+Wq4
gcga43WJmhpbnpIkYmfMi98wxMchHCLneR17FHloaS1bbQL7rn7IZmv4xRYPajT51DQCi360F/Wq
W0t0YwDg0E5a1yjLvrHPwMpPcqAUwoEzgSOi8s5CkSqMbyqDnPyw0ZudYuOfPhL1RVU2i2y+9Nro
sHKQVVEcOJKF3IqCRjXYiBJpGnVXE93xgCPZ6n0SE8z4fqn5aOXkBEkin5hWNWgYcKKH4VllS4f2
J24uqhmd4s54WzA2Kz9LvdVoIPF0OfUxw8jBQFKlFMHdpH/27kA+7lw5VwnQ84ZJ5zXFAoEZGsgo
k0DlzrCSE/sX17TqjXPMRzOyRXILnZ7/yFFGjjs+YHUiH01RWbeKrTHzG118g8pwA4KqkNqm9lc3
l9F3l9jv6B+hPlH/u3oOrkxtnN0io9doWm64AqAkDeX6rFVYytXIbVGh9CuGBz33OYNqlJymzD+w
qVe3rG9hdjDLNOiM6kB66R17Dtclj1koqnNn2E22InbKKIbNseH4Q945XpOaMfFqPI6NCSk5n88i
W296Y9JD3hf+X5ZUX0WLMGhgglXu4U6bZ0EMtBfxDzET1o/2gO1jVfkf/YG0wdx3FZKxAbH7c6/u
daMxrzk37BF2cR9YVuLMhwZ0L8Mh5VuarT+xNoaiwm2C6wbb0GKzlpn8MKP5zTZrRHP3hWyXQ+20
O4nfCMt7f1k5j5ZsPY4cjm9lFql0UPAxu4u5Hll6gHDe3ubtMtAc98wiTbqjun2JO3U4x5F0/C2q
M0y05iz7XGKM+pRLjKk6ic0bSa4IUUNG/KVPv4oGO7Kp8wkqfb+xxJAa8+J+63dMwSw5yi/styaB
2rS36Wr0XlFa6rvZt8QxVJci0R8s54Np3XRhnz2QfXfo1ugWR+ONWgN/VxYOYgtu7c4QSf3TZWbZ
2CbbIuKmHMRpyYr7XDuqitwBVaOhP4mYTTKdpSvIx4k63yjpeIkXMfqVUJ6XxbyCpr9tyeUjErA7
llr8q8mHOT7aEWeyZia3xJUUO0qZi6N8N+J+rAvPpquhcnid3FWh/c8aj/XTELq965F8SV2fFmmA
BR0HL7BWZuj6TwdRc0oYbmZfYwNdTta3dVzuVDn7KvBcyAISgbqp4qeUDLiO6ZeLPpMpMUY+EBhJ
ijSIo/GxVLrXdjymWnYYucfdPuIe/eVY4Km36YGNCUyCuM9gYFTj1VqvBptuPWd8kuI35+K38J07
V2gRN7yydxShflGy0tY5h3YlvW+cOeahiqSopn2D4jKdek0eBtHuLfuz6MxbJ9Vx4tZh3jpM6noe
I4aoyg9TuZQ6e8R49RHvsjFYJ/cGY3HoUoEVdmDhmAZ4quEMVLk/NS29Yw+Rzys+SVZlfdY5wi38
wVT60FHai1s0xJgTVjR59eDW92uPKY9VKwKNd4lGcSLd24YuH2T2YbTu2j7JTF4HgUaQaTdVPdLi
z8iuBEg396xJUahQWDvsNWzGqczp6Ldd/aBG5XHVGRBU2PH0PY7UQDQ8LcXy2bAhf5rHIg/sSO6h
0t7OxMt4ViuigT92U5+seO3v15ZwB9OYqxPusPSANRw9jQyutu9vapI6zuiqb0R9Mj5uahtKs43d
3rOitLvX5vSh7G7/N3tnshw3sqXpVymrPbIBOByDWVsvIhADg4MokdS0gVFKCfM8Y9cP1E9RL9Yf
qLydDDAqolK7Nqu7uZn3ZsoDDof78f/8gxWAx3cpXCMYTu+QCV9rVXetN5tKILXTrVyl65BabJF5
/AFSdPFxEE63N33eQAzbzoE9m4K//7SIR3ac4crnXwE4dtw+TR98nRpklLLd42xFm2LUtmlcXVd0
reB3jDe2GjyUAlaGNNCNBoKjZZc3ETiH0ReoYZAHxdlnI+uDQ09bcYeKC05kZXY0a9RZe6MHz4Fu
XllW9Al+MrVjLx48YJCACkxAcxit+sqQyaPOyFkFRqaY6i7S7Y+0SV1nRAMy6XdG877U5xWPrWzR
im2YWeu2nFNcaLDk440WqniF+kwMV/DoKrCIZVO7dVrY+zCEqU2K2qaLShavgecGizUc9ompukGi
Ek3ftps+zdyA1nahqJ8FLJAY5gPSeBDH/C4a4FgTzPpUq9Wn+d8yq+SjOsQPYaR8dWR8a3XNB0VT
fzZK99Q7UFaqDMKW43Xrpoxx9aRSejf12UMxetsyibbpUN7SSTkoIkWwoq3HAAqyOugPmlE/DWrm
ivxbnfB5WQbTEaXXamKyAsyvWj18cdr+i11Zt36rImHMxCocKEJ0f5eFxdOQe3fwCfdt7ptbyPjp
qqgyufEbVTz1cKLXpglkh2sM2OxUsucCLSqdGq5lECdXemhsrGBaqwq9OPo35uimvuRF4iyNE9mW
GwMtr2HYGY7ztenC6jrQh3JfWeFN2Y9ATuGmbcpNI5L3vndwMvEFIut1zDppBp/U74DmeqDyQ/WN
mVTONsrtg5+lyM2LEiLusJct96wo+EIHBLds6uF9VqjPuircgcZKHoxUMPm7CKjLQHQQ1D9R3Rxy
K3eV0nm2auXR8axHP+l2yMkQE+Ea2JnDNxlfozpzsLyDcM6VjQaU886MusFNAcU8MV1HjrryJykP
OAJE1+ZQwkCQxR5ZITsQDI5pHzQxHgBCflZ7decU4wat7tbqC+sQ5P3WssYPoRVeabVxNwXZjVeR
2EGVwg6zKev8axKTbM2p3qvRhquMa3VQnWVyU3jyEEzvcrVAxvYZFsZGND/9WRaGyp8obcQY5Gzm
1QHBArlsqFmydyq96TRrcperFHJFKipfhZtl7qXs9gYnW+zDnYwbTGujr3lS3Sqm8rFuMD4YHkoZ
3NZwtDX/ubegyA6js/VNYsCCzo2a/mPeCbKTEk6OKVbix2K0ORsG2+eeWLzrakgwXqj8NGkJKEVI
P83077zaH69NbQD0ToJxVOn4lsn32HeM9sazJCWeigbR23lVTUC6L+wIQVhssQkag0E+95R735Mg
VMiYtltI/Qq0ZxicaMC8nRQzju6lWv8TQYCZrazWjA5hgSYS49XQfA5m0b2j1qnBpadJfwaFkWEL
JLzwJk2FMz7AI7EEqpdxLG+D3omuRFMQpa34I9pp4uvLmm1fiRTuLbH2jnuer6DJ0WpzHZkCnjcl
VvWs+tyzXT3gvrq2PDDOVex5NU22BJX0Sht9v+fASoOviU1Jv4Wmrx6EHDtzrbZAD8hW9BiCSlQr
KtnbbQOHWrTWhmiTYWuZlZrRo8hkQGdJu6Pvk38SCMxuWz1Qv4rS8WGwg5FCkdMnLVkNyggvBPkA
LHYqZFcEBj638HZzcxW2Ca3TQVEG/AHSyttkipkV1xmzS2nV6artKkKaT349EY3Onu/TMu3szG2F
Rv3Xy7H6bKStWaxx7PcCVxdtbSLpDP2bye6HxsVBIbzjh/WPCMCLm15XwDYj7u8PWOyxasIuix+j
Ydadlo4Etvf6n4rU+sKd1MpJ1lqQ0QrH2QbJSFLP14p+UDlbZSIjxHdGMnc6cwPZ7WT43uSWpQUF
3e8kwiiLHcNaGx13SdD5yvzgEeHzaEf0JhG2dDCFtEL2yk1UO2mybgZLmnOYT0/8mjql8UZgI2u7
0gwllo2mEO8Mo0j4/NvWemejECdNrMjba8pKGwIacqccWgwn5RpBezJv4r1sVn6oRQ9ag90x9YCD
ZL8I82la1XbnP4dxqnzE+3L0d4kVh+pD30sYzaln0GoaJk3SyI/ghvXK9D0Psehad3FKqwEBeqYg
Ahm16pdF1z+CV/9r2On/bwHr0GbOAaj757AJj4i98z//Cz9VLO0PE3ou3nxgl7YFEvoLPoXP/cds
eCSIiDJVyFGv8FNdhdiLER08HYEJhj5Hf/0Vra7Zf8y0JImRq+ZgtWXIf4Kfzk5EfxOCJBljMI4t
FT9fLNn4rwU7a7IrofQ2dI6s63ru0URa78LYdq7yERsGqO5Ofjt4uk+h2avjrrPBFC8w/2Zi39uf
gHUrpvMO07Qg/tEnifOqrGBDQsTYVqUg/CrItI0eexdIXTMSvBzJJFtq9khkLLl4WFlWipeqvYkG
j+pWLSbpBhnf5KtXf//rz3sdOfp2SplU3BEFvnukCC49H9m2VTjHdO6VLlbfVfmo1usyz8GXI5VW
2FZPk2ZfIqu/M3Ft/NQNObLK8z9h4Qg1PxspQbqDjaAudG4OxzQvx8pKK4p0YzNWZb0pzNq8TUbP
cYcEM+jBlGj6VO+S/ylecm/mF/dYbjwW1pC8z2V+m6OnXpmoldyoGQYd1E9hAK/jRdRJTxfxKwAl
HTEEmwjcAqfEd8tTUZqgiYLm5zeK8VRMaj9CkkzkTVaYNKdUgPznOGwcf5VgPwmxsnLEdalNFS5P
0RSPdCQzXQK+zJzGMPAmcz2OmY8DAF9Vs8NPwXhUOShnUcegW6vKikLjz2i2lUaboWT91kNM+BSI
MPrMy4o+WIkwvtlxGdPjVTWn2aeRhpjMLB3zgz+iC5qsAcivkUGSPhnxgP4Or8gy2tutYn7x5egZ
dyJBq/gUUw7soFxO3dbOYjByzcQYa6U2afeJaOsw26DmcIo7DxnYg29aWU0n1IqeJnNqtZ1jJIbB
ZxeARuWVYU6bTPfaZxM50nfhS9WdDbUETkThwNV0wH9oPRkqfjIl2p6CNntn3drtVI8baTHtKysK
6GcitAX3gTuUcOqyKMQ2Qw2Wu2hYlNLtmqElQaZpdG7ReV8GboPCHlxmgk5tUuNEa2nh34MAoNJc
ox2BnQkClHd2EJI9XiDYpzsxTQ58k8m+sfoU5kulhfb3NBlAltDnVSkpPZoBtqxFOzWMMUbCs3Yc
1iYfSrvDVPmHgqrhAWcxaLTdEPUO/O80/Vk6MxbhjwP2fkxnd59V3bc8CgHVkyiHKYXNLvc9wx7K
7x7WJGvMhLQ9plskwuI1HL4n2SpACW46nyu/C370VUjHU2DMgfLcnsTnBFhvR++n2VmGYl+nMRZD
15HiGF8QySX3einyYhXWunHIWsfCsmkQ+u0wOBCXpklz3ndkXleoCQY8fLTBx2QszkNuwlTgG68Z
S+hCyBInuMJGfzdoQVuuDQx4oLznbQj/XleCj0XcBe8LHE8UQv8Kp937nm2GOFMldGsje4g+plyf
wFr9GeM+tC3R7LjOlEZ2oBnkTTcOUF1KukLqcENwSqj52H1H67yOp109EHuIPtKW3O3BShN3avGM
cOsgN/O90Sf+N4xBTJreTgKKpHuFjTvRDISWTh59L6w8xnqgmaAfFrJr8rWemop4F4m+Ac3LWmhH
8VBzgTWyZliHqTd9GNsx/2I3k/7dbyhC4EgrHohvZL9Dlm+ZK40IsKeytVjjUa/VP6zczu6dkKvJ
2k/qCKGC1vgb8MGkcnVSfuqtLWFSGoqafqWBlf10sgZJolMm3dd6sr1vGrQT7hSOBk9U9plJhIkR
p+q+wN/Ye9clFVcGtDTcslTLh1YfYYSucdHSEmIWwL98pJxYU8PfjJx7E38EKvEu0z55KelhkNJa
rjM+1W+6nrXFePRElKSm3WgtNIGx4a9LRR1cfMl5MUKDg7sN1bwwXL0H5VpjlzJ9wbRMgQmeNNkz
xi0Uz3rQ5NEW156BtoVQdLHNO0Ll+FjtCsqpjUkohWM1aqspq6Hb4cqW+O/oU0aA6DGKSde0C8Qd
bSeKYKX0RJusi6BUnHUShn2wZb3n3mrUSsQRje57/LVX0dEzO3t4HtpKsdw4two8pIeCJ2ssoeAN
5xhQBAB6BQGkXa8GBwMNp1wXfYTjT0+y6rPtG+n9xOoNVl4ZEHPJHWZ6Z44KLIXE7rzvDgCzMQ/f
fkl8RX3EexsHiFy3LXU1SAv9BPBbj/Aj4gbmkvFT2WtYYMJynQoiPurCTD6m4FYWmXoiqtzMtLsc
GKxhZQ5xZT61BOeAfauZna49s461/fmj9Li7LCVybg40nQa3LUlRnMu314aRU95P+ZzLvQkTWge9
nsKCQAQLeTExboOo+fEbwzl0DDHcxvV9GcJj52x4bZZIqLytfJ/U73ONOztxP8UHA6bLr4L9v56O
bmIMTC3Js2lzJN7yxK6qbKrYQowNbmHt+8AO4TcGsrUGYGBs01Zck0S1pm0d9RuMYtTsSW/oAMKJ
ZuFvGgcjG7fE8Wh0m7IGw0WuSNPMF74HqdfIflSIMcYdUqLcdPtCDiNKCtlAiMSpJX4cgxn3OT+B
LxXr6yKPEsQ0YRxoKOXmonIm3L9y+KQxMEtifXtDbih4tVFbjvYNTmjNmYQ/oXlN2TToV2WUqjVs
MJUOMtlzikSsP2Dy8/Jr/vtG9O+aoKj8H//rf/5aa28oJTf/8X++PWf50Z1o/jd+3YnQLb5QQv4f
j4T7laRwsE3T5AoAWeVfPBLjD5M7ELFucECpaU0+z7/uQUL8oSIpMXnJBk7uJukZ//o1fxXp9eLv
XxftGJYeFa+zzANbT8y/hYn7PPXzomaums6mBRJra/wEmmoTdbH/Z+IItD2pZce39HDmEqqJv2Dl
Pu4UZOmR246x8hUvD5PVhrXFn20UapCuiyR5Cpve+xZjkmy4FfXyvedZmM1jgAfMkGZob/wYKFhP
qoFuJeDXDRe1ONviZkQXPn3BKmr1BYCJJ6fjz0TKTCtyxjbUGeZAziufssSJHqMZBPGyLgBRmBTr
Ibd6LD/yDhZmmrb9Yzo24Z3SzaYe0QyttJXWmNvkBXERZkuimDIgF0PyXX1uXoCZxqmczDVnvCZ4
gW4sbhBP7QugUylZNuwmNBvFtdYh0HGMAUQleIGCbNkW+HES3fXFD4s/iYyP0Z7jgMA7xNap5GSC
D/uCLhkvSJPu9+pXY4afrBcgCkQqecGmMLmBlRt78bi1Z/Aqe8Gx9ADOr2I3pY6Dxgxy4UAEU9l4
Ab/qQVUPRdJlAv406JhMVICy7AU0s2maKpDr8VtaiRdgTXsB2fhf0QgaCsJTn33CXAeQAB66yI7u
6lqq78QLWBe0Y01nMHeQRBgvgB5tC9XbWXUvP4TQSL6SApc6Ow0bQkrxYIJ+WDpETqYJ/t4r32/9
e8zZzRi7SstDYRoX+AiWFk3Soc09PLU4uDhCh94hR9zGp2tNPFi5b7VW/06ONApKoK1yOzpa/DOF
D/RnGCRRCXOzTuD8gbr9oGmfP2XCE80GOLX0XaEPCqgcBI5v1VgXcAHrYaz2+KzVt1zOnHRbUU5H
KLBoRq2JwKzeh/WESqah+yddCYPopx6XVLyckQoCms5qFIDDuH40iil9SKwEfaIS6SkqQVGUh2qS
9mc6FxKtQ92q1a9z+L930n+H5ntuJ91wRXr+M6//7T/+d/X87Uf9b09ZyN++3llf/oRfO6s0/yBs
TRDYSpQUjuGzHO/XLiu1PyQBHgi4ScJFDz5XMn/tsjoycqgWOhI9x9JAlfhBf+2yuv6HKUjHsGmx
WJJGzT9i6/HnvAJgQLokMjdiNAkLgDlGf3NxNmPBC8IZ6m6fcE1vY9rUGJ5m96/m5yIA82sUApUc
QxA/ZENDPB7FFn0oClwrXV2Fa6XkvfiKI0tOTwUNId4byqrszMqdmkB8TPoovzD8XBH+XYC8DG/M
5EeixpDMk2d7PHwyhWnumaPh9kJFkpWqwPpaIEgELux/Vuz8ayyAM8bRyUxZjCWSJNB1Bfo8x8HW
SKdHJ+Krd6ph7XndjpjecjXhMgRfOYNOrodfzs/0iffJRL8k1En+QsyA0Ktaq8LnUSaES7lUiJCc
PQf2+Tzw+VGOS/BfDykBOudEQZOcusVDxiRIcrOT0lUhHtyMQ5J9VRgXX7XUuKGObL+fH+9lgSze
IB8OhgeS6oLgrMUydYoy19oe9zWn6Ya1Jhv4+pHUUCZ4el65DbmGLZ41qbVtuTj87Kf0K3e8bFtk
WvF04bfMU/j2t3A6zMmNBkjN8RTXsGksLfARSHS4/hCp6Y5D+M5L8WLxOkiA0zSuyay/xWtdu7JR
aLVhbn71I6hECgYw6/M/58TaZmb+/jVzEfXqhdspRuSOAfkdV93UnWT9rHoYBap5rQYX1vaJtQV8
OidIGsDgfMfHQzXGzHsZqvkzqp0rzD4fkqLWr3/jeZgV/KbZG8FnjgdJLKg3WabzpvlkDxSGEF/A
yfYxvqMXVvHJqXs11GJRGV5jD2ZkCFe1Ag5cC3K/1Ra3jV/Hm/MPdXLmHNKZyWMhY+tNUorqQ2Ri
a8KVt642uaWW171o7X+8FAgS5etgg+OaKs35eV8thTgCFyosm76wh3ovS6fxCtg2vaLBdSlM9O3U
2TaGKBJfXYtuiJgf+NVQAa8JwyOrcNOeIL408pX9ZKf6R7/2qn8UPjXvNWQ7s+I4ojBaAWc8Hqpp
8whSt1qgLrSKXZBD8IA6MFx4Q8f4/DzKnJ7IRefljOCQOB5lNJ1BxTu7cDnGtR9mLaKbejKdtWpC
uOuJA/4W6d2lhPW3s3g86LzTvJrFdrDK1PK4P5ieZn+E1NRBPFJnf8rEMS8s9rdLcH5V3L5ZhhIx
weKN5ZgMGxLjW94Y15ZmcMpDaTTezfmF/vZg4FI0Z2rOy9zRls0rgSlg6nWydiHPaXtRF9YevANJ
Z58yjZoiL2RenHht4HWOaetzbCOU8uMZRIZlBaIC6ZvqcuZ8AQ6t8aWChAhJ7YDBWrtxPP9S/sqJ
9wYWNE8i90ShL60IrDzwhZMiBo1pO63NrEoPSV41ro0h4IUHPDGh8wWchYnVkKrbiwZZgBPz4A9o
USe17d7lsmof1Cm0MRuGxWcEjj1c2ORPHLWcspKSc8bYeJGLXbFGbz/oKCLdmHSLlV43Wc4hVyKv
TXpMeb1wlmCbeHs+FxY47rpq2ua9o/Xl+xAOendhT5tHOz5sqXKZY7Y0a/Y6WmAAYYPzLN25ypWJ
QMQwNAlWrxpu5+MqyPzyQx3hy70aBxObxyjSIuPCdJxYYOzLLGbCeJmQF4zi1SfaZbWO7yHjt07j
IedVCjfp6wYHEe25jZzgqmz75sIzv1leUA4pIfR530PHQ4F/tC30dq9NTVO3rq5l0YbgB0SquQ1B
IM9+nP9c375shmInN7kGkKFE9uPxUEUjfNus4Vb0GbwFN7V0b2dDiiaMqhFYyZW9sRtzL9pMY21Y
ZIgE1pXdG+3Bwk47dM//mhPPLYhUJhSLcHXW+2KL6nHIbgiBrN0mreTKUqzyg0y04LGUeXThUHnz
Wc0Z9dx8uEHNy3wZbTRl9ugpMm3cQsXnqAoj3GgUf3jyUCZt/bG1P59/tDe7L+PpnCpABdAmkW0d
z7OJBtPCD7N1q8BxvsdwQbZOUylX50d5maGjr2XONOe8NIDI2eWXrxM7BS+cZM9jEeZ5rdUOlrl5
jIMstlM65GejqugHob5F0RNsx9KPNliYh4e+sJv7VIl9LJda34Dr04Sb87/t1AxIg9LRJJETVG9x
1pl60kFFEnzIWAscOiGG7ZQnwYXqcV6viwlgY55LIIYwcYY+nuew9RQ/kVPtEt9XYF3ZTfFNOMW+
5xZlq+9oLUa3eF1jlg+/fy9Dx1EuLOKlwY8AsyeUzJrjkedt21lUEn6pxdqcEOH6QaxvgPg9t/Sy
HJKqLq/bpGxoWM7O+SpsSPyZhXNf9226seM6dvWp0nDPkdGFY/nktNBQYFbm2n25o/iYNFpx1vJl
YZ4PZxeHLbTamM7C9UahtcctHvJXpyaHMVOnfT/I3Liwqb3ZSJkWk6MalMGkclzWH1VCl3DAYNEt
Iq18VzAbKzMe46uWjOmfk4L9QqNM2oXPXHs7Kii2CvVDE3T22MGP14PZ4q7j50mPHFd8Mqq7LG9u
bU9xM4U+vlDWGsZGwkSiGIz4R27Bba+E9SedCbfug5VEGpD60wXOy4nfhBQCsMUGE7IAhI5/E43Q
IVArmLWyEu0Nagr9ri40tMYGJYQSTfC9R6v4dv7ze7vhsSQdMPtZdqcSa3g86FhmfQuMibN9bUXX
48+43hhDkW442tJ/emSa7OC0Z4k3pAfAZnc8VNrj7Y+KfXJlBIVdpBH68izLsBGp5B6bZftmwmLw
l4Plf9o3O3GSzaOCl4F5cICIeQJeHdSaEXhZCWmY3izTGOhZdIB8X++bpKedq8ZesEc/Vm2LgLgV
Eg08VELteAetYrqwC789xvgBBqUTRwxcyiVWAWla0pQIJ1etWmwSuDNfe1Zef+krEm3Pv9W3mypp
DtQmJNjPc/0yKa8emgiQuTKbRmhE0vszzbzwY9aKL/90EAMOkWrOYe8CptbifRbeaEc4rIzuOGna
DyUPxPcwQ0ZxfpS3C5RRuAoQigoIR6l3/P76MaggYJCIprVVcmXWRqGtFC1k464h3QbhSFjL+RHf
Tt58TJILbc4HBimZixHtaUTf24yuB3lqL6pSudX7Tl7Y906P8nLnooVKZb0YRfWrVhTkMksFjzUt
Qp01RWm8/Y1noUgmkBxcStcWn/fUdmE/hDVWgRoFTFpH5nUb+cOF5XbiHWkcISobyYzMWItvLG5V
+KqkJbq9Tr+W6E3zKsXH5IOBTNHVVCyhzj/V2y/JILaevRtbtBkoX1RNxJPgbyEZL7VD5SAiRXFW
JBJAUksHnEvPD3bq4ehcWvNboua2F8sckhEYdI3OTvGwXIhQKUSq/1NVo3tWT3ZhtZ9YFVyuuE7M
u9V8QB2vCs2nQ1mOdoPou3S4OOH+0ARluz//SCfmb/6WNHrvUBfk0ugvx9Ai8BXZupHh/0g9PDVk
KL407Ea73xmImxqXVFDa5SJXWiy+tUK0Lm5d2Yeyx6+SfMvpxpvaC5vRqUfSCIPG5k6fzXkXF37F
TrvQ9tSWlqtW3BM0LDaKpWD6UgyXgkn1eXkdF5MzwP33WPrxS5qMQPdti7t3WeDF06GfIwgQeT1E
qkzz3otYIuruswAhSudUeMvjNz40O0iUVH9irHPctjwBo62ReTfB74bFh6qwQ7swZNWQPfZKVvyo
ZKfrqzFORwsjkzy23PPvZkG/ANoyZ7NHKq659apaSwKLUgVR0OFD65JKo+LGKurbdmiaz2NGU106
qbNB541aCvsWdPc14UqjZRS/sRTnycT1mK4+7a7juWxHbrWjXnWo0FAK+jrFbqGa7Q4MSV4Y6sSH
PBd7lDv2vLMvOcVjU+TSZCd3y6SMbzOU6lDhiBC/qTAoIDVRQPs7P8UnR6SvILm3wgRfgocy4xV0
cdO5BtjJVUgLf49DP4JezPC1W0z0gvvzA57YPozZkdWCiz5375bbx1TbvPCxdwNn9iZyRgSjuhld
WDknHsvgxOKVvZz/zvz/v6oumsTA0r03ereMcOSJ+qQ9lHFU7SeyHUgpm/6i5vznNdyJD44NH+YT
GKvFbC4+brIWI1PPMcD1x76DV1q2yPZ0DASiKH9EVKQ8p0j28YynofieEATnm91S/1zYm7VTz00j
EmkrJTol3Dz7r55b7ay4rqoBQzjkbnIljKC9GQxSDwURyNejHuhr2JlYe0SDukbLYaxwKaluoTjN
SQhWeWUbfnrrZ4ME2G1IrbPtS2aoJ7bBuf+kcotQbZgzi5Nx5L6CqErp3cIeQ3LmTGXYO2mv3WdZ
33//54uNxc3X6wiKWnuxDRKpoagqeZMulnHeJiAzlZhI6W9/YxS+W9oKuKQbyxOxVxx70osM82Ot
wGWtjvJD4XTBhSU9fxiLLZ2NEAITNy/oTc5i3kgdSvpCOL1bw0i/TzCfwVVUSK7jkdUPO7Pq0g/I
Gz1iMCIiBc4/4lxBvBmcKp36gkRtuIvH62oIpTEk0N5h+ir4bhdhii8m/ng+0ntY1kilW3LUvp0f
9ORKseic4hCPzeySLVk6uuxyBztQfN4/VS3KJlVF9uk7U7o5P9KpTUl/NdLi8WogykjNGSnrMmih
KO1vgynpL5Rpp58HDyP6zgKBzHKP0I0MsLfieWRYrAhlI4ArbCZScTCO//wbT2TbfGesx1n5c/zC
othrIUixH8V9rBF+h0izqtXiwhOdmrcZ90RyNsPty8KztAb2ellj642nH+b5+P3FBbzM889yalN7
PcriyIihVZaaKJg3rmAPbS4x3vMEjgKjY10VPpbxl7bR+U0sl7uYcVYWHpqoZeui1wy8SP2mZym0
vesbNg4x5N72h85P7U995WiHQdjV54GYlyc9xh/AIyrr2iCjyrzw2Z9AB2ZMzuAbQPJlwGk8fpMd
aj9S2uoej08tYc8ewk2qBp8Gzap2gZn97EToZi1WA2FTTytzCP3tSNLK+Vdw8kWD+DjUJjaslsUN
I2q9QB2moXfxqCr2cs7ry8s6vXBJ0+b9eDnvNKdIvuDkBtperFqrMGwE0Ux5XflEGaV+/D6m9rzj
rKxtV/fM5hDWvrWJiGP7BnUPlrZm2Z91cLlnfEO0S3X0qS/29e9ZfLFGEUN/JODWtUlfXbUVE0BT
otjgEHwJRDg1w4bD1g7OrsNUWMxwjKG5ST8D/9KRsL3eM5CvFyS8n3+Ppw4RDoUZWOS2iLTseDFV
bW93sg96gk0N3D5DtKXGqp8bSO8NNcZGoMOb4kYdaxyihBfl8W+sI5o1+kswCbe7xadM49W3Jl/2
bh446QH3o2pdxGn14fxTnnptbLHqDONJ6GbO4ilju8ikh5e002baFdANbo4+Oej34zSk3YUpPTkY
NDiu+2JOHFg8UtdFft3TuSBVAHMi3NLUdR5YOBjben9h9k5+HyZkMCA6/gPP9fjB9DKIESsAxlQE
aj8nuvRD10J28zii571ue11+60HWMP+PMQVb+R2kHcwQNeVTr9dEdtatj5nZ+ck+VRqwQGaOgwVM
TzTMUclZxiVuEp3ag6yoYp/6KtbAfWPdT7ad7s1c5iuDxPjH84OeOhLmIteAv8HVZdnbhAQb6nHK
Bj3mSbghheO+VQhwb035BRbux/ODnfo0LaabxgglPgaEx0+o5y22R0TPg3q3+kGUNmGlEcGH50c5
9UhMILsfgT1cehefJmbQvQqYxJmTB82nVJfwsPOGQAg/KA9IC7rfeSph2ARksKmzdo+fqtNiaaUh
700MJh4bGdqbpqsezj/UydPLMtGN0jiBD78UUISIFrlq0CLx7dh/cCCL42sSILzUUmWj2+iqUnuq
D5lSNV/xgCOA0hM1psG99jvTC6/DMS2HzvESpKVl2RGsyw/BJc0HlK2CA0I8LdikZoz1W6qm8dP5
Zz+5bGipofOBzog463iCS3S7HXZ8AxIfx3Hx6DJchazt7flRTm0/PBHcQgQPEkz4eJQwqHS7J6eM
yNZUuxM13rY0p5orAjqGC9vPqcOD7CiERNBVZu7t8VAJslH8EGJ8THzR3yFHMJ48otj2AzaWm5RV
cIUpbP8ZYan4jakEf1ZnjJgaZKmCLlSrpmesUAGKIfwY5pjzp2lmXOhunXphADyAc9wVLW7ix883
YS4ZdgnhNxUaRuxV+hRPRT13fucQRB4y9zRnFqYz/45Xl/SCiiZD5TSgWh20jQNPf2eOxaV8jtNP
8/coi+/bRyWFIyCjqGajbbC0Szba5FS/cTGkWcwFAOYUr2axN5Y+6x7x34DDEmGMbeglwaZHRocU
z6lMtxpTxUVv2V/gFp1CBmEkCo2hYdmxZS7mMGuwBdK4E+C7rmIFhEb9Hlls/cQRYO49skGvaqi3
uymPune9E3Bjnsqv5z+9k5ubQ1UJlAV4BqZ1/CMMFA65NvDtJb2nbxPN6XadqRbPUe2Fu3HKjD9V
fRJfMt2p16jlsTrxo0be+0k0XbixnHrZr3/J4hCOMtMs4mDiImYWLa5cgb6NnKq88LJPjAJpnxMQ
7IZuyrJ6k0Vj+KHMuRFNHRKTzhckIA1JoV14uyfG4ZrBhYeaiivPsuFepJpepHVDxkNQpzcDuRy7
iobahTmbq8DFZYPmuk4bkhqCRuT8K159hpEelJkfJJqLMl1/j61PsCUxb8D2OtPXrTdWhylC/at6
wYhnf1GoF8Y/UTgdjb/4QDN0tZUUAcp3W8HVpzPH72kaZ7sKXtYeIxayJXV4Lrvzi/bEeQE9CaAX
VcFM1VqMWgVVEAe+j05ca9X7lLvrxsqq8cHCf/E3RgKHpMqn6caCOZ5fPJYnP8EKEt2tPV6XRltu
prhUHlSBnvv8UCcWDAwlmwOQo3YWoR4PFfZR0XuhrQF74po5WETH6Pg2uedHmfey5YLhsg2xxQQC
A4g7HsWupFdV0tBcv7RgkDlmHXxycJ/DyUTi2XnjZ1mcXXiyE7woSrRXgy7uMmZcByaJ9ThJYWvy
E/+s9l1n4J83hbNFW06oxE60fboxFAur6ske8HrwTOOjHpL0jplfHuKj7GNI/f38ZJyccgeTF0ik
8/63+F191k1RDhjuDoJx8RggnS/qswtTjrfom0nnSgHth94mrASurMeTjmVv7yg18HSmTFa/t8ap
/DxhbWZo0xdiSdZxYs8hSJ1NHxIb6eAR6Xkeu+R9OFCuMSa48xGQY2aHPbSC36bWyMc2rBSfoBM7
ux3aCV1fW3UGgcalb6uHMiU5bjXag21e+UKPim1YEWjhmviFFNscb6iv3jDHYeBRlZMuoIzyGorG
MO6niUDX7djUun+TBviJYaLMMb/qs1EhWaciOmaXetDXXIuvu1qH1QBbR42APUgcJOqvJYraXA2V
TYAMidGYlGmZkdgbZ/T8m1EW01OfTxEIaDYx/oB9Dg7IHW64G7uvvOYQ92PRrEP0LIj1ghizPK3P
MenWe2sOVWpjDAnG1iN4CuOd/EtVTa2+z8jgzLa1BgS6JpJYWpu6yjwM55SxmbaDL7EotpwA710e
ybO2XR9ZuySAPX/Qi9Im2tAXItpUgfDb61aUHanmuoWvVAQRAhMxM8xXSatgnVUBNGA8Zjthv57w
CovXuqIY5cdZ+KPtoqhkqrTYJHzErqf3usT/HDo5Hsgr7phKuQ3aEDsX/llrWIXkon/SQYnQZImu
vM1LpfgsZS0wqbWqQ0G2msefFhbkQvSBeMjAnGLUBWOpHJSOqgl70XbCyMGT2irCiYUwKc2zgdR9
EXXXid76Fo5gdf2hlqFBNowd0zzwGzr5u6Q1Y+ITEeHeRJh0MFXeRJRoHWKOq/tpRLK9jMVd6I84
VDsB58wViF2E/1qj1/raHIKkvClRdumYKdbV7OLXlteO+L/sncmWnMjWZl+l1j8ucoHRT8Gb8Oj7
CMWEJSkkegPD6B+nXqVerDa6t+qmQlmplfN/koPskLsDZnbOd/ZOSDeWWbViIh02dpeVjL46GwOz
HW6EL43npB3H124pB2Y/8bMPF8EgvS8Lt/BnL5DTTWcBTAvqtabvb044V4zO3BBoxfRoOvi/o8Lp
pnOoGMzXkHCyehzETd+HhJBrOChLkAYwKGBCnE15mM6fBozmOGAWYcM66/vR4K+bzbQaTfv7zKQr
eAjTLo6j0RnfGxzEDhxcpoUAhEKWANxTLfe8MkGjrnKtX9wa3jIiGKpcMeXc7K0o2uBk53n9rdFd
fjthKy9uktR3XspcMfZakQoTuMKyzNwFjp103Dw1Oek67EH9TSns31PtLxrmPeCfFzmaXUlEZUqa
21msRrkLBlpvMSz27t31s6bB1i1lGyV+O771eTa1Zwqtebn3i9R9yYwKnYQlPDSX9O/smzKbQ5cO
85wdMjJMxr6vwlVHmbPwlI6SeWi8ZSGgC7/zMYMKYw1vyrSCIGIk/EHQPgPHweMyVpERLtZ7x7Hq
WjIF/gX0sGHEAsQapJagdF5yZinSKPBbEDgY1fNyNxP+6fYk1azgFEJExCsSBmzrYMfjK9F6zW8F
D3caq5QsUDwmDHrEECulAUK/kqfQyQH+5K20rX3XDS0oEk/AI61mBV1apAU4iMEQdO7nLEftpMxS
trsp4HG/8oSB7ChfuxBZgJF1KBHh8aeR0nbW7TgmyVcxmTAQhhGcxnEJO55OYWZBTeh+BPrOkz7A
0hcw/XZ0VJjhyWXSE6sLbXk3z4H7YGSTEvBEVwg+y+RNwEiyElNnPQCI3+Rg/hLpLf8NBcQCNO02
5XRE4QdFX6rEW8/rUUsLrYeaQhLXg6t9wnHGbCSW/kJIUc7GnWlMwI8QNdkwBJ+auQR+w+dPhM7i
/4mRIWP42XN2o87lNUXL8IE55eLRFUyl70YV6j1G3eq8AHoKnHXC1OlDeeqUL56WzMIR5oW6e4IS
33JHwfOQv9mp/RLHDQjZ0OhjVoNaJsmlD+fRlGjpCArYYaw6feDrgjWKGDgqO7PaNWPC9lB2amcn
5TvLFKDFAjFpQxw6Ch1eNu2gn34s+f89Nf1fHAL+tPv5hT/x+Fmu//t/yfzzT3PS/yFQOOYf23S0
S/OXoiRhCnaO/5qTFuEf7EsZSdmyYAxibJHqf89JG+YfpDy2VCsMOVor2zb5/01KG5b1h0/meCt2
0Afx+J/8EyDFz5s1ThmwLgiuUP4yfzS0PhSJxrwEumdwHyfUaut9GKrmkCs5/+5w8fMOebsOsx8M
f2+V2ZDN+IdTecL2JJjdoYgGX29sTdmBGs67Z2ddmxeg2v8sO/iv621SVWpLDNj80s4oRRc2qgE/
HnaThgyk4C0nQ/WPSof/uoq/Jd4YuUCP/qMq/6eDYqaZmDJDRofyxRB34NwZfw5Fnt2UwZq1EeLS
31H/ft70ckUOmpQqmbigiAb7jrvmz0fTUjgaJShq3cLRbEbhLgGBsgsHWTrRyLM/3cu3/zrA/JlW
8ruLfXjNKBPu2gKsNsLmt8zHSjT2U5naZr5Tc6oOf3+xX+5EXmcQscjZbRPR3Cs/fzKm5k05uCPW
g1YZdwXqul0Ktvw3V/mLj0TJmbkrjoQ2EcXtn//pF7PqxetFNqCuapcC9YQNug9TZ6xJNf7mgPZX
H4jTtBV4yOwhEXy8VF7ZA70B0Ox9a51cPgxuBHf6zVrwV1chX0T8gmoTt/qHBxhLjlstCxq/rnWs
YzkE4GgTt/hNEv1H2us/J9wf950gPAS+hmkLYrIffh1h+DWNkLKKUHYFLXXQGUMFX2Kb9cfaHQfY
djQJYH6MrvqcdkaxXJYDKp3jrFr2uuw8u+5RzDztMRtAJQ/JPDD6Blm3ulqkRXrQ6pPBwjMT4Azv
595zj5DSpT5LfBM1bDdZ6fdJ5zZQKJsZm5jdSPjZq3yFy1Ha+RpLt9b3YWEqjL/5uiK+Hhr/U0qT
6HchgO2zfvwuuEW3xh4JddoGP99DvAdSFBfAb8KlDECIL6jsQr+p7hiXLO+9EfJD1Q/WAVKMC9vK
yMN/VI7+8WPQm2GcnOM1ONOPf4Bej15gTS5MZJMtJdIoCDX2ZPzm/v2LR4W+HVFyHktyUh9fbum6
GiOx6TIa1LDEYmTSx+7Nzehbel///tn/ZXXgZfajcsjH2nCiH140hef2uQvoMnLKTr77M7nDiNPn
2qLvtPMHWrbid0O2f/HckANkbaZtwRzNx4EOo52B0AZc0rIKPqIzj4c8D5bfLBAfr0Lpl5AygU2o
bpjIPoLPchv0P6yj7enEZ7kb3FzPoEEnUHp//w3+eqGt1E3znqVoq7p8eNl0paebDKY+7TO0M9bK
2dV39Pzwz6/yr+3CNvb3S7cFhqDKMkPVURCSTB6g7u3sYPxnkRI+B3E85jK2ftJWjPzYuCLx5/RS
DHXE9r++aBoPV/NYGbd//1m2p/TPT7GgaLQtNOBzt3Tmx3h3EeaDgm4JxkSv7V1u1fXOGAQ27Ppd
cNyeqZTv//6KzIR9vCY7NrohLHLbZb2PdUJCXiQcPKpiEzUfL9amlF2U1dIY9kFr5fIUIKp5cUZG
Hsm0qFrEvGl6GXuuoGFRtwPASLMS6CpZuIb9aFqEX5SXBghZKA7XwDztKdjrqejHuBvq5YtmiNmP
rVpwmoJ/XH5Hj1BxsvF6iI9B43TFwbOpZsOD7DVUUVOm1blbOlm7s9sCma1lrwGS3kIYN6JaZRvL
1Xf6eLHt6cENZ+ct1fxAh2HJBMW+NGHyag7t6ayjk2UjMenqKabakOB8Rg7ybbFaoLzGJDyk5NPU
QMVrfbuKQ2vkHDWzXJrxnFiE+VoaRq9VoADSWiGzhbETKACylbI6JKRBVs94eCx04IuYgGWGhPWR
jA4pHNeKpgfCpNkChdWMQWse6nEzCHlrhmEMO5R5FayO/8VpkTo/heYQ+CgpJ8pViJuk3zQx9ZLC
qXap9Ib13CSKjM7NNRv/RWSZl/EnnHnnojTJWzxEwEWPmVQTeeVqnh5XFqIa5Ko3ofgcF8gEkcYT
pbEpBQE9r7ZD8dOE4+yfpRybZRxyFP/KFDZHYs513he0PNn0bDR18tknY99TSeTRjpjNXO7DyjPe
ZyJBePLqWj2OQ+EYX1rPXB+30n4e91qRrmgguD2kHNnTU1tMTR05RVav+84IlfGkAlK8HN9z67Wn
Uv1mLAwMx20o2k8qlTkaCt37OiUcPfnlwRFEvRGC+rqNoLFMTqygzgYHr8gqCCNCDco+L5EzFYg0
DKonFFvaN58MxoamdpLsUFQcDI7D2trLwfAq6LpKj7ZxoHjLDEqtV46uRjEV4uhABhD0+A3/zWgs
PZABhmoczVnKfR6Wtn1fmVnuxbLwVP/u5FQpLjTEVOMEazbHFGtWTDcaodlXB8jK6y3fu1W8kJmx
zK+Q6Kr+aekaBugGZVVFLOAy0xlIFv81nSUTDyn8O2RDS26f5NLyxUKoVeOpXhLCUAWOWvPgmhPO
Q8VoA6Janbf+d29LCPCd2U7xVfvVbFyPDaVbfGuNnZ8HoeqLSzUMqQVv3BvbL9pAvkqxohtWFaIm
ylZic2PSvmNpZCqejSLtUUp385pGHnXKuyWcMrlPJFaYaPIWKNTwYhmAKa0KpbYcHEJMzNk4GgZe
rZ4oGDsKtEBby4sQ4VkCnm1F3U0118FlNqbsfhuHoO6VxwlKX2U5iH8JYM+fUueINXjy3J3mOGvM
MZx2k3s8HKt5wQPubqJqV5XlOUx5yn0pBz0dp/3avC1jKk514c/DLa+cTB/E2FkZWrasdXuFJiJx
u0/aRzXXf+vygSOMFSGuR9y1n8l+BeVZ1kmmmp+LoASBNDP5dTOOEJfxHxTOitrHt4o0pWBIqwiE
/Ci6zOovkMCn80aBrj4nfK1B5IPkmvdtK8LHMGWlgWAMkiSall49zwGFfN69lK7xfNmVPDRTNW62
eY+qXFc7Rhc7HBC2ErdtbbKUjj1qmHU+LgTLwCDMQLMrzow+RII2VJU3vE9rt1QxheZBXzAgiTBO
sks1j8s8pqjutiL5vi3zBaCtMrN6R7COsyixUdM5mz3DzPfmqItrY25Ysl17ciGg9qnbnvJA+xKi
e9BCsp6YqK6cdG13qrf40xfsWuYIMG/90M9uMN2bHsYj/u1EEfh2EwQgg3CYzFnaUsG8pkd5Z1QI
ls9bOSUtD0qb3hZeVd/kBQ8Bu+kkf+D/4VFoH2ZEvmWX6/KiqQLezRZTPwlOZG9CJFWQzDnhtZ/l
wWqb4IFvivITdP/6tVlSH8cv6YJvvVJ+jhNJuJxR1yTErxNImZ/bDexkI/CXYddyhiBKCJ3ZiNvR
aL8YYvAL5g+y8tG2in44zPmozFMPRL/BImeMV8aUSHHsdZ7iQ0qDZHtY6rA6+LxVnnu/h6djFp14
nGfJ6bG1NlZlp9J5iHVNhB3ew+p9blk6oY6bIjeBVovmrW56q4lW21KnUG3GaqE5A4FqGHhbw7Fb
n41tZuVAjRRXXe710wUPB+iQAv78lVP4lGq7wcRbtIpEu3FmqtSLKLcBcp67WvMhYaE/4Zt00U9j
7qBzPDdO9i1veEae+GO6zamrR7/iBgIA9rpmi9de9DUdrotc9zUEdctX1X7ogEhhdBRZ8ubwnw07
Syu/Rc9joT3sugDHfegNyOHHrM9c/FimSB+G2UHCYtdpwCxXR2U4dpOqNK90SV8QlTL5jZiU+6i5
QUvRnAeVbPzYbNVQkmZVBuNM1FJMPOx5QsC/CMPxUpZQki8CXjz5fhbOUuybhH7nmyvy0kFsObrl
dKo71uQDcPAlfx5MR+EM6gV/nVTtJtdtPYNBASstOxNauq9IJYZy1sGdm6q2+5Jkjdd9n4pk6HF4
l259lrI6zFHDizk/W7W1BNFUtkyZGbxbrDMqV9lTBxQBKrfhIahknChp9hUyK3oPIOOqmLZLzit1
ypY+Wpd+oGzteDUl+Lxz9XlRtaxGNGKwZtJPShOiI55kQWXvZD/mpj3YMSRwGiSy4tR/Jskj5SzN
40rkSLiDOBUTAgBUbuU2ppVN0zFobN6hueI0uJf0a4Mdx2Nmm6p8k6y5YcPrHiNr+X3JDCRWmQwn
/G1U/6673IVPMrJtoZu3sm4dBwRgeVygbvm+8JrFkJpn6ZNvGYjdct4UyQV5vs478OyXRNLNFokk
K114lY6eoBdAiYjGiIW2hRyxVzxlpjXZOzwBLqN8FcaWfbsM2/dbKeO5rleeEeD95N8KtzLWA2vD
2oH5NjiWd726JCuXUC7MFgSQzTTb9Blce3ke9GjcaMXM+k6Q8vkOuTszI1etVbPvPS8x97QjEnyy
CeWC+ftG4/2UGKY3Ps7ZPBtHM2H/ifgvoEU60gnt0LMWxYtdJu7X3DVbeVm20MrRX8qA15ptz8u5
PclBxI40ymPjTVh0GaJAcUAoJihjt8pcLKitDp+KrsoknSOsTJGec/O1GHzQ5T5LKfvPmUG6A/hC
X0VJ0tgPDhaC7pQSwB8i3aFC3lWdz6EecA+dRD2i1Yp6oM9B1BgDTzpSYPex8ormi0PHpjgqRD/U
lnijkvotV+D2sCI8fw/McQ7ufElF5+Clo/avXVmwBloYHvb2kENJlZUAuprPzEw04LsevU2OEGVr
KT+PPWbS2IB09WMh7kClCtUJPo9Dma4DZj5HnAkkKEZX2e+D6nyafXnlyMjKalLwemja124C1gJw
bK0pG8oSGix8AfR8eCNcPMtmxlLE8b+Eh+sHNIPwg67g6YfFjANJg2MDBYUqGrknBVpa7Ty3g5mG
8GWL6mLkbBMcXM0ARNQ748zppcmXu78/Sv0YK/rp9MbBkKFEpoChcJPz+lD2giYybUAhGh89m55z
7Bd5Fpt9kiyXTdol3iHPeiM8Lm3irDs/h+sTDeW63NLlh4SsSuj7hyXnZbKpWVb3iGHZQergtX3D
BJVryXtn1GMQZ5zY1kOQQqA9pWMhPvW0c8b9SmssueOoneZxvci8j+zG8z7BQc/8R2v17ZPbS8+n
zdimz44o5udixZZ5s1S5xQx2yX1xNBhQDfHeO0wM1N00jJ/+/jv6WFQR1KW3oW8Wqy3Ju6mC/lzq
zFTWJqmk4R9Iy3oyvDU5S8ICP6xbF+ZT5SzD499f8GPB6McFmV4mHsFwNpSIny84Lni8ywWf2VyZ
1dfVoH/NoYN9ckPQPP7H19qGf+mPOMCMGVb/+VpJ2kHPtAkQUCqyD+vAcwjkfTqSSwn/aWkFIjgM
QsqfDG9uVNufLxUCoNBundLKC9rXMC+XK6Zout98d79WBogeI5Vn57D1fD5yGwoV1sobZzYm2VB8
Z2g0u+3qdjr9/bf2V1dhTpl2FM+MB9X8549SBx1HGw45xE+q8czKiV5g6ap/U5L+kRT7+eHc/v+U
VMh1C6azP1wG2UEZurpDEDv2vPg1peOZLaLlNbGnO9eIg4HBrVvdUkt48mZPmA8FR7l1z5Edq7JY
FkdcsjKBYlgGa/FPmZWWPgy8ev7nPy7PpLXR3UEW8JftG/tTP8AOW8PhMM337vf3dmsZJ200/m/6
KH/1tQPzIwUL45iJuw93kIW1WcDzppqpOYawr227YLe0jLn+Jjj4yxPIXD/rGhfyaLf9kkMrGdJX
XZ8qZKN9fzBgvOEqUlDWVmeCPf73N9OvF6O1aXFE3JoPhFw/PILZOlC4cvGhU0Dq9mtl6LgagudO
AOT5+yv9Uqrj/eXAckP3xOQXBe+ffyThoOKkGcVUEkmiyFma6cRqVtygWU6vEi8Po34Izd9U6375
0baXJoQYquxb8+bj7C4wi0HogOZBXrfJzoG2fBAOd/OPj/bfnfP/+mFY+/+bG0jOqSGXn//H4bP+
yd/w47/7F2Vc/EGJnsmvLRLP+sWo7//tnhvuH9x6gk4h83Db8rZ1J/7dPrdcpHZU20O2f7yATI+F
79+Y8fAPmun0yJgvp39jkhD/J73zjVvGnfefN53PzchuHBiFFQIRMn+Zqq9KNlWDEoSuaElZ/ajW
a7sO7W+94W/mHY3RdcV14knQp/VYik8yLQ5qzM4MRlFiwftMRGqx9tkmV/YLVKoGu75w08Nbbcig
IxFjqorlvhOLc/DQgp21bNsijtq4Gylk7nqGymPpPHVdf75MqsWnmeX7KiAfNmg0JI0uHjJjPU6z
HttdkiY3eTN3cR96B7PTUUeA8Ko1hNoHVGZvyAwOcRMaRIWMvJL8iP1915BxxPF7R5vxBQHEbkuT
9Mo/1FkyHTwrSV/CPJGx5cvLxcq8XV1u0d7VE6+E2LIjGP+WMqGTwzO1IYZ7Cs2pqZ/qsUAu3Qvc
yzbzzr5Xf68rP9wnatK3JoW/77TO3gSaShByVrXTTVmcRG5rBnOs5KYIB+dCBlN559GRO9UZBhkZ
6vEp91GKRUMyW+eM+pmUj5l6vIdeYJCIcu9askRL671R07Le56KCTKuLuWa6yqJIssxyTHdKO8ll
IObW4qrOeqX61b4i2iCb/ZQW3iGtk+C7yix3I49wTnZ77Bzo5er0UxMQ8ozsWejbtBT+S6USm71J
zt4Tf3t9bXclGiPWdkzAKftETfWGpXCd5VXe+d/DvsqdKOErHPein5bTQqTiiPrCW3LKshxejl7q
p5MdFxI3EeetvIhtOXmxPRTWuJsoiDD16gTzF60hBBpamTdtbWtYPGMlrEdlpub12Pl34BWcfb1a
HAu9qqLhZhQIxfp0NvjuVHnZkPLaNziY+qir5vp8FpV3M4b8GsSxWubC8vUm6dprAt5s8ZQt52uq
RXZEe2g5X1P/2Z+kKM9zZtuPjeWcjU2LUI1a7yGV4q2uENqCgoj7ec1fctSPu7WRISbsNGpN96hW
194lAjBnmKw3S0dTC30O7sYwstO71nSWqB7kdTI5l05pXhalH40UgIt+efVVcZUCAkiD/IKTYbAD
qrhH0b0fKNNSBGArIo0z1Bq7rGijlmTnmnXuZiZRV75f3tgjKdYak3GZ7OZaPxIBjGkGV8fZFB21
jfl6Ztffe6fevh+bB+V2x3Zc4lR8Le11Py8L36f5yglF3w/lcAM+PZoddeR1NBw6PB1mIi6YmIrM
JblKUVzNTUUpj0RrW4g903bI49fN711AjEBhvZLkglYRXgRE9k78VAeKsRd44mOCB+I4lq4VD/Ni
xZOHbJ2Bx/PRcddbN+O6WcF50KiZi1Z+1T7w2Fxaxe2Siigw3/BvUgXA0cjxZ5sLV0N4sus1Cld5
WvriRlDMYMw5Xrr1gibnLsu/O7xVfIhmJ23n89PUMWpv1X1UFwr/INoxnzYPNNUnv8KoXera5T2n
3xI66ZdQ0EZUWvn3pqpu0b7paN2qGIOpXls1vRvJ5pTmaTwJZ7iY53o3zNW1VPozEZcj6pj1rLet
L/iN5/SKiqK9m3I0fkshE/rupZnsSqMhBWMSMJhCdfRNdrpRINprsgRxUzR5etJYqOxD0YJKRLuT
0TnIFiOqq6JLn9JwtCn54Y1WJdSqEqr9sl909ZCWFOoM84vESoXoNyjv6pWQ8lju22TElejhTS78
wbh3lkS/sxO6Nw0zue8gU+GFFsY1nKLG3idVOHJiNsPxiqgxUMzW6M6mtvE98OzVKU1b65l8kY6a
WjevRiMR6DmQSQy5hveyoNMQldb6ueyo6Dh2fkgT0W+pYXo6rbaioPEKJHcOAU3zIcPTHbt58Erg
dOAwVsynKRyHiHDuJVTY/Dyz2/CcSO8QczRtLxOxBFFGFrdog1i39SM8kVv6HjuCK5TF1766BPZJ
/lai9jGyJ3/hyWjM/kWxJ3LKz/Q5EK2nD36+IBZvzG9B7p0huj6XujkjYXa0+pxVxfbmi3RU7d4o
1VdGUK4ClAqki3WcaAcrcVPedZb1VRkdMAMH8XFqjR2n9vYcMRvLAl0vBIhOu1clm7264sBvZJK4
9iKDqLI9nIEDg9UgE23yJu3XxDLLA/K789kMi/dxqoKj28j3sEPsRlLy4KOgrl0nbutxiKnrMWBa
Xy91fqMo1NNPXfx4lNm+9OlUqnaHMjGSzrM1P6/rJ+3SA4JDm/Etd3KKtptN+81LOE6XVcdq1jt4
ywbU78annPynXfpUHsX6guPpWBifvG7rQU1XvoPO0pg6ukFKgv/CUD5Qg3P942DKu64aD04zn9bU
4zEQXuz4423atzdboD5vx5XQl/zi+6QY6BZcidU8Dbo7TdLZLeRqQsUYpspeE8c4H8fhvOTmbTK6
lH1xIcHAMwI/xnZqviVddu3V7clZVixUV6s/vBBoO0eD/YiWkiRBZ1z7ofy2jg9KMwxlkeSNppZi
6rg4373E3duFe0zEZ2cgWV0YFmpynOqz+wAB73XR32u/Ohvr9Mrreb10kjewWVw3FVjYpPMiEeS3
Ba1tMWS3BEWcmFjGFquhiVKIaPR1fwiC7CqzLybIA/zyX5WZn9LW3Qvd7ooW3fpikeZ1pkM4v+VB
sFnTcUXNcNRAY1wxDnNUtUGT0NSnKiAMjBypsJhG5ybL9Es2pxf28rJM2TGo08MMpsSAqEF9f2rP
TUG9iIbDPbnfs3Gd72gqSILjcj8k4TsP644U4DGpdBqZfrKcKLuZcT4Z7/RcTlkYHvjCYm6NeKmy
U1MvLIHBkbEqzF8GA5iPrtF97uDyMT4AJ8C4Ts1c8eB11wkUBlP294LO/dYhl4Y60WSN/TqMExp8
lrLzuDFx2Bfl1dYritaq/lTqb0HlXc9SvwprOQxqOXNK98CEyG7NporWeLMzq+PUF6fUJ4VSrSa9
6qwLjx1e0gdlevRZhx1hHF5RziWFl8vFDGGNWund4A9PWG4MaPufVvDatVc1Z/ZY+xezNgo+aLic
9/U7P+UJmcoxaeodmterrWQ+62I3ls65p2FPhWN53SkTsv3k33lj3cWM8hQUP92r1ldltOZMmmTi
Pm2TmV9C3ys2GGM/3uJlidd5G/6bTt1KYTnErScmfbQ2KtU0RJOtH2ZbuLumnyitB3W70yi9dg7x
HnoGzivNC/k4SkfubVeHF6HB7eeNphk1s+E+Lnb+ajWP4Tpf9639sGF/3FEcBqPHWaguPCEu/X6K
gNuy03TCndPp8x5bppeqO6cT90E+ns0if6MPcNsPlJPDSzEZu2w1j4Ka98B3Xzn6sp4CmvXOeFjN
/n17kR9q0gK8OcdjBboO+PyTkuJkrmW07UkPZUs7ymS1DrNk3xF8Jxaz88f+4C8v9PUjDs/VQebu
cNQBzH4Kfio/G4cs25t+bu23ObTIbJHEF/XeCFGkdl9ktuRHtugZt5Jj72sxPEu7/kRT5U2Qgz93
/WpPbYdXAK2xVFCBl3Kfh96JPDG/W8lawXthXGUYA/JixcDYGdl+8rl3x3gYq2ubzAG7ktingwIt
cJ/Y00GXjDDVV7WdXDvpdZK/ScrHgXNTlfo4SuNEfvaTpv9fV3QyRRsbrflmp3TyTdqChNppQexL
s9m7TYCLlnEGZXaHpg4AQFPV5B3zWXn2saBTHeT8IK7x6E/ractotF5+5Nx5Rp9il4qQm2eiqdaK
4ybKO+b4FbLC2avK9fYISpNj79AidZJ7X70VdYA4LZD+YXXu7aC2964idIeX9AB+OWLGAtmqa50K
E02A719ysDskTHfk2yxOUJXPaux32HXOQt08Z8WkI6P6EtI1d6zP2nduF3IoVvq1Mj0at5myIlWc
D9aL3YjPbglZRtJ76srsUK8+q7WfRPgxqbA6hIgaqey3LLGST0FKdaeUQaEYxBHLce04QOZiS610
3UM3+8lzBvB++3vpcqXn1j30ecvegdbCiUYYC6am/i8c9lU4n9ctQXNhO+UXw7VfJ97PyOUQKKfG
dkt6416nzJgs9pd69vPdnKsHa/YPDQ7T83DSL8BI7vGzdS+FWb4X21qalJeGwQiINR27Nb9zIe/u
RZtjpDbfNXNXKJJtlBNe5Jb+rki6d+VMmAHqKJyDK+GJaxTVe12VRsy36Eem2RC4wSaaGpcpS+lt
EXLME5YBGXFUxXVLx/JsoVPPrrTqwnxPjmAImeYq6u6aE64BEzu0T8NUug9VL/QhpK1BFsYvIU2s
TMLIlW6hI/SlR7Y27ltjfTPSnv7ZOBp7spfB1bga4RnxMrJClmhHHelk8g59BW2SxD5sbtsYTGC/
PnWjHapq5/vYZi1Ar0ICSCjs4YbulkHbaA0CHiios2uUAmFhkszqsnxnDUTm9zoXrXXZsL+d1FGW
xtCEZ0UzD8Eu6cvUfSZ54nXxFvPpjgZhJophaX7M57DeJgEJzuAAIDzH1vu2ncDcRguvXLqbSX4d
5uhL2PH2p74baBfpUWJkqDLrPBDdSgS3gi4SdStO9KiFb4mJ17XGiEho2uxHyh6UNthYvDBfQxvU
LQVHUKcyvLOVRCCC8TSZ5rhaNeHKhL5uFlmps9BtqRzvMJVsNibgXSCei/7MK/LWufZVWwmCZl5O
vIAOYKTTJT1bOr+7CIcqfGxqVgJte4ZkS9asdUybnTu6rJ1CRnJu/Ouk1wb9+dDgF+QfnjEfOkZj
l8mrIV358AOTeneUjqol2E/amIqbAHmLd+hKva6PrkMOBusVY89pEIZZhAYxP9XUHan+GcnyrMCv
2AfP4VnqMHWw7WTyEbVNqy/S1WQB8/3EV2lMQ8awvgYsy4QX/KZo16jx3a60z/DIA+eLXEtZ7ZUx
2pJha8Cv03xKZCiry2KazXkfdtY6xmaxkl+gGzz73XVF2Xg6VavvzQ8FgW/rGwe3zP+WS3p3I/Zi
5zxzE29+rfN1uux7Zz1jSKwe2IPNEyGEID8T+IWte2atuyTmTWBdJFTEeTPls1qOsi+q5Oj2Abb7
yWFnTYcMLGTstzK4KqCBU7ruxeDuRhDFU9Twt9gShGmN4h1jfE2yrtBXnh6rNApLg07xWJbuF0C2
ThrLPuyHc+bPXHkw1yU5bbPtKMXUPLrHOk3Y6y29W1gR4Gr/pmUGDHdQaBn3HpDsbxK35BdileJu
sWb9renZoVRh6e76rs2Os1z0eWuOzafWsuh6zqUr1tNkLiaD+mFCBgX5vNhLt5XECMSq7jMCL+dj
kaR3RZIk2S5QK7Nf3px2B5TqgtxXpWNXZflrXhX6Ypyr5W7QZrdnbpLJs4zXAK6mNeH8UKbWt97D
K8LUQvjQ9m5wr/KguRL94N4BKKKXWsrJOu90O3Ro7d3wpZ8K9w5sPUE9NRTlFFf0SfrIU6Abo3op
lnOvrtvt15+IiLW5G95ybnLj+f9wdyZJliLplt5KypsTAkovUq8Gl9tZ37q5mU0Qt8bpFFBAAYXd
lNQuapobq+9aRD1Jj5SsqJzWxEM8wsPNjAuK6vnP+Y5VlmeDk9WbLg/bk6GhCr29IWP/3dAd/tPu
I+71ObUZ5WIpfGhC171pCDPvu2oRF8w2OS84l4VNZmQIK/YQtaPqswBHjOT+IKq58WUmTjj7+JnI
kjovnTZ7SHXPfsSbh9N4bUJlo0tbX9eFiJ8HGtd5VRdpGeOgM9mPppH5AcfCuiuHwXmvQgkrVk9O
/VRWi4+8mFnuplR5e43Vpv+kGPWG+0hijlHlT6vE0I7pa53ag9ADrxiuc7APouLaljbiaMP6wqY9
U+N92dXOvHGHzHtxW6q5NhI8WnSpVRR8d4xiN5OFA7ZSd3KQfIgLMv1g/MLtRQ4KG6fBJtPofP6G
1kpqmLwio7CYEGPVemySvRs3AGHhSNc7KNtNw407jnI/GmyDyG9MdrGP3fZOhE9yddszd33N+/u5
z8okjVz7EsVzCUPzEILfO+94Cs/pFXT3RajJhI9Zy/YZYsWnU61scQyxvXPaebPbLIu8h9ltOCB4
RElFUwyPxs4X3oGuO+yz0TdXkhoTjq3qfq285drxu5SHy40ufLxDR663vnNZYdh29M1uNo9uhTIg
kBaOMu7IxTO6TrIcv0fQI0XyWdjmosKdvuuiftpLt0yTzq25u+fGxs6RoqTq63HOr2zJ69QvDzxW
ckuS9rlb/IceuMrcHiwTX5g6+yCOfhikRxBxSMJBntXxchxjQhIiZduxpjsbbvblHA3ppi1KJ1Fe
S8qTZCnZVoRmhwq0K6+d03OvX3wOP5X7EdTa+l5mbl7v7XYOnirJ6kRodRK3aaeLZ/rSLxbSUG+G
IfNVvRj358zGodwsnj1ddEpUz7Jdlk/pufIFT7l3ni5wdk3e78ixV7BhcH72x4lAS3xG2+JAdFtV
1A5zf9b52cQo71mGTfmBf4tIV7W6794adCWLslXQMePJbwwfnJegjRV8JdsFEF4OFvGXLhy32CfP
cqhs2AEwE2O3jaebRWTr3RzqFLnd1sFb2XvVOUa0fs8fOoz+bB9t4wUfypHhZc4OydnNopp+9NpD
nph1B61X1scIL/KhoISZM1e4HhrL3lhf8Vl0oTG9YHy6kkDJBT4wkz8vfe0c5hwzOU7nJqnbm4xX
ID5kjLQ4L7NNmhXxmZ26+4HFtLOxnfIiJ0kQnx5JU+h9vnZX2DoGNOcOQ+VE9wON0EnkZsHOk46T
TBnaLkP44Glezc407lEJK//QoV9uvBZjpCmqHY19+kj/obetVt/bGiu8DGOU+syP8dwOHGYJthyH
hXeQg6G7QgiFiSgoRE6/wWgpD0zPy8vWqe2NUTrYBe2y3oZD+0KO8LOk/qaESp6JDnuK1zTnIxI8
qRXT4pPNziddP1nS2rlp5/7Afih2xJKsfUDKgHjLAXNceqaiEiFmDr45ATd+P6XhzdiUKC1W3e/R
snbLqNnSUWlHp+zY3wTKf5jmjDCevaqWdTV9E1FzwRBiO/t6PZBbeukUymVrzMaruY1jNUElYCqk
RzfcRdNHiTmp4aB1VA2e8UVPd2kWdBuv4bpMsg53YzR9N1nV8xz714g25RPbT4xO/jTtWN4PeBOI
AWVDxV+z3EduuWUetM9k3u6nKT41YrfLsXUnH9hh4GBwHHmUm356WYSs2Vr3iBV4uW6l/+xH7WEY
+3OwqXoHzwHfYrDcOVWs91NWXoyLmx31akj8RxUQB7unaMfUVbYFtMH+1xM3bh8gDxfOxql4ltoI
w5hPwXdYJNH8jjuRatXA3nO8xrMovGmzoBdiMXfuZa532g7rncgms7OcbscU5nWJ2gWVTbFjGvV3
r0Iy7+Jun86CGZrnz7dWhPVJsg9LtIXV305DnkDHnA1GHyXpsaTMKWuZqeljZ2uuGSVo1rqg3JOa
k5d1X6mHOLWv4nhwzkarfsRUeCky82FMCAKuu4jW8LJU5VP8JfXN+oEdvL2p21reKUwDHzi1N6LM
+2ucQtYr2fzwBusDWAHTj0fW3XHnSykvorop2Xzww8xju94FonrTXz4znrScqeL2lBwiLFplzHOy
67rPv3mI93bZ1uj2gp39eIYBFUdjdcdo8FhH4THPS5lMEc5mtvEY4epjRQknTQ83ja93ypTPelrD
u6UbE7dfmrty6PwfLW7wez8mx8GEidvWVLa8iHXGtgIX56PhJJBIOQ27efWAAlA1S3oKwY3pygEn
h76cQ/dcIOIlkz1fD+kwPsXUet+k1rD3hS7unWZFctNY80ZlyKpMy4rVJPrRdYwTcScv4grbFqoO
LIAzu/UQxBx6bu1X2C04Kh1AB0UsEALnw+xmzr4d3ceRpWRLXWB/Pja1fjPlErIZrSgMH5t7t8gS
u1kvsXjcW4PzJtzsIFkS4fUnfKLnroZoED9UDdOarJg3ehZnlKRdZJV3Jhr253H7CnUNCMF0MVu1
ZiNO0Y4HJ2Y3rMiJSkkkdRb2WAIlwdP27k44iyU/DVSSD4Jl96rHJ+0WNxIAwlIWZoO0Hxw4LS3H
ILfz/STk04L4OOXC/TbW8fmIkNdUsyTA8SUL8iCYXAxPZimH7wb4YdUxbYnyQcFFWcTeyVf/Iuy7
lzLLLzC6MSRgsr0mnTbjPjRdtuO9XCS2PT+HQ/h9qNsHjrPyGz9OvRn8uUtgacyK6KaHYmwytaVF
5dL1z+dcXZQISLfzaBckePybsvgQVFUDYRzQZbpl2oc4jg0HwpdiEuat741/QyuL/iiyeQx2QwkT
z9CuhpJedHGaWDyCHo7Ik/MaIlN8R30PcLMqMvFTxhHEumAybt24S9S8tJnv/7BPmpvkuwz4Q6fn
ibQOrkb2bf2AV1J0W1Vbst6KZtFsYRpJKITY08EXM6pzOkw3RFajbaRy+8oJAgqa+pBBlIfX/R2u
h0CDC+pPNqMZ88MS2E8oRxYw6WTZBXQapGgr/bRhRwzsgwrdzgfBxoyCo6B8gZ60zFep5y6Im0PZ
WwwOjZPIVv/Bsf63XCA36rN50P3np776of7b6X99b5n6FVmu//uvvx1+/3322Z54BL/8ZtfoQnMg
+eyX+89hlPyvvzcVnP7k/+t//Nvn19/yuKjP//yP93akMoO/LcMN+SvlAMrVv/Z3PJ78HZ/1J/tU
/ff/+avD40SC/d3hEQS/kSgmCBfYgBWh/2Ow+KNHHvOHb+PtI3NMwt6NIQb8YfDwxG/hqSDq1EZH
hA+u138ZPFz/N0eAn6OilHRiROb6/1yA299tG1y7f1ndcLIV/f6nzj7+8z/427GP0O9+KqLmHwBV
frUdTSnTWQkvF6mqH/azhzUiJ5wPlWT2D6Dh/orz+qvj6Pevhy2FnwzTEXGKP309EQxxE9d+tKtZ
AfBw63TdRhYC8V+4xP4JkXj6wSDA441xf/eG/vqDibKLWosM5k7aZqmPZTcO8oBBI7xmkQydq7K1
SGwEYQYYCOxS6pxLSmFVshap9+/WzmK6o+iWy+aeMrI41379XjyviFBmAzoY0LvZ2TrZY1Cyi6oX
CNR/8YOfLuAvHyhBeT5IAuynwIYI/3SBDQZuosxRvBvxmsPp6exb7RcoYFNcf3d0n180OfQcS0x/
xUT7J2ILPybIGL4qhD3/hGT99cdEBUU+C6Z4p0KHEWHo5XcajM8VhvX49KIES7PhJWbOJ1oWb3Ku
80FGafk4GFT7ra2C9KJUbf3tHx7JP+74fwQ8nFxS/3RF6ECDlHnyUos/Y6Md1TCGAkSKpt6pfVTl
4bFhcU6iRdRJnOJdN66J924PTpptiDno1WouXNWRUPMI4/zFB/RPTxxX6cSy5zoBAeTR+/UqNfWJ
kqD5gNp1WfSmrDp4fUXZr3Ey1/N81mYZXMn/+zX4p6fu9DV51hlk8lzYfyZC6BokBEgovqbp9KWU
mbsNGpn9hYXxn249ap0gx7LU2aeq0D8jD0FsDQQuDdCoXPXu9ehMOsfGAiNh0+dW/W6suorPJtGE
6thW9dD9BaATPsifPmoWlRNQhtsv9lx41X++A62soyDQGfbKcGqNN0PlRIKZDcbOBAV0/DFh9Hw1
q/BfO2cqvmGrcfrLeIk7EhGDan80iys/SfhKuQHy5jc7ZRfjus/x1sZbziGF3KQkCuE2F1YubhoR
yJu57OZ8x25reZRZbXffqAcL7sTM1GODKCV+ek1sNL079WhvgqD3MmIaxqiSKHBnc0pu2JZ8s6el
R0wLtezXo5Wz0z2behFV27CbBijiPRJ80qJnXpLH5PBicTyzNoG/IhgIHejbsioKLjGmuV0X+B4R
C2G786GF94Q6YbVdWB/ZIAfBTedJ9eS2YXEZLobPh8ll3cVvdQuigAlv27hAf3tlhc2tJq/T44Oo
QFSheMHhUo4A+r5RjeP9RMHwloepn3x9XG14ZLcMd9af9aJEu6WlN2eIjddq7+a+Z++GSJKyjuaC
+dDk1qdjpseSkhBbFK+zB8ls06T5+loINO6Nv46W2bOQpOu+n5V+qWBUaVYNzONcOLt8mVfLeNRS
2ScpF/5Ptl1wIbOzjoQVXQQFyXMG+B1h2a5jMdzUDJPjC7twe30hsrgMNhIwWb8vVwFHb7XswdsO
udvVhyCdPOuofGHta8aGy5UG7nYl6kFIyILKznCPhf6Y9KmSR4niRrs2iWjcTcNphue6HSGcdMrz
9GxpB2YEaRtMP/s2zu175mF5cG7XfmvCQw+G66kPq959EW5qOn5qolu3OTFse+fKvvbv2bOV+Vbn
U26/ATA+Zbzmvm0eSIilzgVapRNfQaKMixALim3KpOTOmL+PXD1zyHwtJ1xZMEgZLSJVg+1o2cQ2
F+ucuShna8giNOwWYAtqB6N38lglIcsnnUm567SnJ0atZaiHfevPssOq4qXv4WQV1TnHzQ5H22Tl
pzMvFmOCYnHpbzFhRnITIrDyg69LXAI+EyXxuUHp/LD6MsBtN8AbvBgMRtKkdAiTJ71XFo9OOHqI
XJift+hqfrXtfDcD68VUlvMsp9oD2U9Ap1EgdbWzMdfBkYxNJbeOlt01ikHWcM7JxzOWUqx/cM2w
nEDBg2HoRuRncVYGy4GzLkyA1UhpQw3M8XILpxQXQ7BGPKG2Xj5LfvlRAWKbN2wRHFyevMn05ZI3
jXOhgXGiuIxxw9xpDld5YMEYpldIGIIbfCJH9maabEZjL03qH1fios1hwsb5QmV6JXfsgsiBxWbN
y51Xq8BGzVMDKlHWGhKW7mybQ6uz2ZzWsflyptIoPWRs5akmrecFr12YGXHsK0kWzsfblVRhk7vb
ctQqoFSn6Tw4cSFq+ZCXk0rQ6i1nJ1OubNJUlTgQ8MLPFExREW46SVJqY/ttBqmysKPnNSuKaxCQ
LYcqBSKflTBapm3BQKAlfd05HzL1xNlcrAzPyspjeIe58BUfnuse5Mqw4eC72vpJcx2HbqB1y3zN
GCtGlbf6bL4Gv7v4+7l0p0tZsT94xiPa2ce1O40qijqjnC9ZiQdXzEyKOioRbxi6bASZ7IcmyKwf
BF2jm6IpJpwTDJBCRG1o8wnUxlJvexxyTxFwEObxIjotZGml2gfp0bbB5UhTebHQkp1vyNwC8AlL
qWsmunP7uEq/9y/F6ioP+5A1pVsGG7JIVKEkMY+Uc/J+MCufTdRM8XiJBTEyB/JuBW7mCgTubmik
hMMoBe0lSz9x+MhmfJaLa32yLMfWJkyps6PJVrgfccX2mLGmHQx7p9B4ezLbnZ7ZfHd4RRrPxb4R
V6S/i8Zt0mNvmHcfV68Z3LM1rHNKtvIQ9J/F2MjtwDTkXnWYLb8Pk6JoeszIo7DEpgrInySx17r5
pass/ZnZUDLvV1czI7UInNz1QczwDom9GC+hdgRXKpoZnVAhlwNN5JeHSMlRAEDqbNh6tHz8tHwl
NYa2rLuJQ+VHF0Ua99GVXXjhau1F0PWOYpQitbowjMLRTQqD9ABCFAeDVojzw7S477W9WkwLyFMs
hB5SoxGwmO9tykiFxwnrlZss8SA4qFM/3m0qpjBnzWrjSNOYKi5b9hsxr662oOKuzYcFpC0R8Isl
7fziO7y3vr3sPA7W1+1a5dUhkzhhtjOhoBXjVZsNjbiRFuMYpBDWSXsPK6Kujp52T4UFea9LlATL
zYWg1p50BhY+M4uOq5lh6tz6HfijZ94Up/ZAF0T8Rdv32MAZy0ptzvu5yMdn16fIIvGqCQRXoYyI
DjTd1GcEtXskp7nTy/sSYmu6cYJMAk5V1ogwGn5B3QhC2ziSHVWMN6pkQASeUuffe9gimLyZotRn
RVhIkViMKx+g2WbLNxLRjbmaqi61bhtRDLfhlJlhM1MgVZy3teVfQSlBF2erAIu0y+sie8AIn/2s
RyL7l30bMC4VhnjNfp2ULM9pjoWdnIqZTDPYh3x4xorZmAQuYzPfBp033KahrPOXkcbf74UHZe8o
O8ZI25ScKTlx3CrV1s155L+3WeX7r6qys2Ifrc7K1rAI7rVjTooNI9twb6Niw6phLIsbmgldArUm
Y/lSMTjapdOivHEgETwT+kMF9Z2BNYUBJ+YXv8sqxdC/GsWGSooUv+pqC6a4E2pwsoQqfveKcvpG
V0uDpENn3S1PvngL7TK/6FYLJqY0wfKBzWG9g8SCi8dK3f6h7PJy5Uy4dtdlGoTqIjOlkZ/e1Gb3
xAsQN/UoM3U5jwUTVhv+PWrpmltvlA2y5xsRZdiF8JM7L3OjgwqoZq37h8FHymHAjHlIW97QXji9
YERa9JrCgBwTeryV5IHZUIBTuCvsaag3E2brxJvy4WnqljQAxxph8wuJjROvALoGmSay++7MB2iX
7aYlpHumrGNSaaAohJVYXU9e3o/T3EnCzAZrZIWVFW0nljqaInOWGRif0wkkHaWFPFalZ4OnQ4mY
NrZgsMta7+ZPsmr4dKUp5kcywb3ZOcAMfjpR5rQJKdX2Y56ildhxEHcJtv+q3XDXOgHPS8Y3lNnE
MoMi7H+07QLHWmnhPNNSACEmzNf8jaOa0jjb2Z1NG1XPYX8XwyVVeKfSqtwGnQn0d+6HIfqovN5X
L7bdCZTjZYidZdenU8ZGtTS4ubb14JX+WWDSmEpKYG9olYX08/YHW6P2uilj5gj15OYDm3Tpxg9T
XgX5BUmHCDKwv8S2wNPSUPC3RlOKV2qkcAjVTrLPjnlHNpn96QsVSYISYcqlRuIlKByu1WU+TvMr
NqJi3BfzOH6zim6ur2O2q29WIfpx39VuVe3zxdT29sTFBqMKGHsbEx3B17kAvU589q8t4x8rynch
DJSOybkeb0osD2ITpIBi934wBx1/vFbhhoSfAcKneoQ+v8zktjJDfLlwAXHVdQabZe+HvYvZMq0Z
c1ZldSg88PcnwI77PElovdu199zXrB+sF142HuNok0pI8jnHkKRSxfQaeuWEFO3H8P6iocCWATXD
lxvoJLxNXK/JS4TusMe0FyxDTpUPpvFNF7lMETqrtpOsLUsfIxIcyUZ7EnYu9gOkVHdhZASxgbdy
ZQ8Odj6BYr9Vdhe+29wnAzY5nvJD0WlIEwKdmhdUhlMEt1WjPvyijS+9NESbbfBdMDdvmdMlpcJZ
tB3UEN6FQFfUcYk1Lq85dPT3uFFFtNf4Wzj4uUVPtKTmbmrngtl+NraYHtqGwW7b2GObtKaMy6PQ
/UqghdGAfa5Bd7+g9rneMeU5voZFEf70RclP4HRqOSnnsXM7+soWu6gquD8wdQeXY6QqA2UiK/Oz
pZmWn85gs9SckgZ82ayLi4PrGfFdxyGFS5G2xnln+9MgtwXjpuhYghwi8RPDacAL6szBVaFz8gQ1
4wiufeUNwuxaGwdRErEyTLvJ6xTHJWoWGywOOUUEq93pDZEsv8aDCmSNdSW0oD3xdQ8OqIViL0DP
WBghsYhj1Kry76ggebSzjM/5VbYZN1PXF5O3Tdsh++GWDsfLcRXMT3RDwHvCE+QmzTytb40pp3jL
XVoB2V5KINvdIKAW2uuauwcMcoh/bt+Mw5HSiU5+1H6QNe+2jAxF8n5v+8e883JyLGUg0p3M2Fjv
QeZhX2BpCqbE518EW62r6Y/c5//XYrWH6vOvter7T/X3//Umi/cff9t+1u17//f/oU+/+Wj/lrRN
9ot4ffqbfteuXec3CKKsji5sxD9yhr9r14747VQ/E8ccGgPKl/5Bu/Z/Q3uNfRC4PqnBEOnpv7Rr
y3GRvNFkYyYWDnQ6X/w76rVD0eYvkg8gPUQnEuXUwhGn8O0/q3sTe3ELf0YOntbM6TbOoFZBgCgW
1f7kSRjzzbAozBetW3N8BTPlpNg7hHhRgcVY2Qlm3AE1o369IZ5J6AO3Pr4IHTe8GOJa9tu0Xtfi
QJYxvKUApvsRwLl6oF/A4oheFVa4m+F8AvwHvQEkJ7UhUEyuss98lll24xHGJ5z4oF4SCE+Ru82A
pl16dOGQlYnHCTFh4ZG3vIb1uSc59G3AfpjtWtdWXhKkmUd5+WTYWS+YznIcnZPWgABqsSZZsAbv
yAzmhYuuo4u2CioLrF8rP1JkBYbabZtfjXZJjEFXgQQ/s9IPANhmpRF1CTBG9dHcLjssZrzm577D
EOMWzTtEznU8Tn5U4DRheXU29qDl44B5xUK2KUYoSYPVvI7eugSc+B1xsLUg+WAW1ex7o0Oigr6e
H6zKkAKEsh92myacu++dG/eKKQ7gng2rn8+vGpPgTqfOvCRx5y/Loa1XWyZCG9aubo7n57kRMDq9
qjQT2YJCvkbeaaoKH4uvE8rJ+0mr8npTC5oxNyv0VkPIT1Sg7pw2fNRFrH6GeBqYa1fFZM46hcJ7
tFK7WPfxAg8uWeHj6Q0JsJbzh+59sS8GS3JdRDk+wIGiQNYGZPXIztB/LcKJA2FZ6ejJZz82HQQR
wqc2HYb3in5L+vFCY1+svSw/EZWnpwmCS8T9keJ5Qv8Wd3nreR/hOHUOTQ6n9ZTtNB53CuUdvR1B
yJU7TGJ9yZB4jIifTY4T3OU4amD9exQPpGfY631ySzDjC31VDRIbroclLN7WbWdHAGgiex/UtnJx
q/nWK2PU5dqmrmFND+jheXMMeoWzU6a6PO/dDNJ9MTFh1VdQQABOUA7BRtyTyFybEr8CwcFwLnrE
zy96Ufo7ysj74hp1v0OOzBfxqP+iH01fJCSocFCRmv5ESJJftKTgd3SS+uIoLeLEVIq/+ErtF2tp
/eIuAb+DwZR+8ZjUF5vJ+eI0xV/Mpu6L36S+WE7lF9cJnhSMp+CL92Q1iy+eXbBF2cPqEhcgiXti
RQ09zgzam3Npf5tAmjHc/yJMSXSz+mnsAjFf40ODSDV+0akaFCd50cyGOelGjZ2K39YMl8Q9Vqkp
35uYdejergUFSdQopAQf8aDO10qN4XSBvYqRrqnGMOaCcbxiPRij2cWPu8z2g9e5Ezd3WVKD1eAD
ZyCNlCI2aF8MpVPt+i8SdP8pytk5wxbSWvBGdkLlW9tdm+Alw7oqsHnP8mm2BLMDK+55s2ac/clR
0sF7uQRoSWh2vp3Us3T0mdMMmjNLVUdXWFGw1mc1YNIEQIyxbmILeARhZeXpPed9d/yx5N76kJY4
4xJW3xL3u4xVceV0tZfugqmDQczr92TsbCPvjlg4ZPOcANJdYIQ4ZSpyliZfuLjUUu3Pl0UazPNP
RuN6L9KJZxrXKXmywuUj3cT6hDMCfSYeeEvBeqOao7gvql7QRdWs2XFe7KjpE5h+E6Qm7a/pniGP
f1fh5Hpfi2h89qpcvRdhaY/72TfzWxRay4hiY/estGwU2/SNU3BdHt0qEANOFLcnOx0UfA8Z+1Vr
x2GdPogYLynb/AbHCJUtjU4TvRRcJkzuc0cY0cFq4DXdcsOnP3gHaiNODi4khqtcxAuzIyiHYdJk
lJVQYSLbGx35ccUipLp4+SlUXhOLA48JLStL2eijktYoShB6Od5MtjyvFMx4vCSpl15Xja5whMmm
Bx0oWHQx8QS3sgpCnPTSEIvqYosUVgbZ8Bm7rvsiw0Xw3wJHveAhC/zdvDQglSDVDd09aT91ibis
SfA7dYBrvRWNl2CNzTlq8iA/OV08Ljvs2FgARlHMpxR/+GBpogcn+LqzXDkqq64LVac/24HzwqaJ
svWxzfQwHzqHW+4YuOScIMjkGTgsZ6wfKTNpxm1hRtNvet457AJDUhTEQiY1bxoXI6yLWQuudnn6
Vis5ILflpS6WPWlTf95Ys4Ix4PtCNGQelZx2aLJSAg2LcG31vv1CAWpX7uj6Qmz2pyVNCiKr7wgR
dnbemQUzbG/wPiWZa/whyfMx/EYF0Yg+toRTAbDF1XnCfeseWwuUQLIakG0cCUZKpYjzan61Wvuy
VrYOAYwyvGauUgxBQiwVJ1g1G6oLC9zZzZbMrAX/choCtTW9JNHu21G41SROH0Vb8RnitYjvpQfC
aSPLonyTvJ2bZMazMVCos7a3g3DSNFlKx/02KUIGGyw0ww33hf1adj7n7kgV2I2A7Ik3djW+tcdo
aV5kM9dv8OBJ4ZHbmrnMbhefbmXXeswHL38GJxl/SFERGGMbUNFC6mZ8E363tCRs4fvz6syjszIg
SECnlNf5l0gJfIyjMxIJDe2AdFoczSv3vgFKO+BaaXZ1QbTgIeK5oRi6wcKzsTLV59vBdBTX4XjN
yHnVjvVZZUPQ7hXGcG+PsqoIe0azANDpZBxUZid+nuKyvRlxttcn/CRx2TJu+xsBFSJKSl7WxU6Y
ckRrwhR7wP/cFonRbLCI3RCX34lCcrysMlamnqqrbufm2Ko2leXU3XacGgiUnnL542nBaT5pWnzp
QGMUe5XKmDzdk4CWlzOIJHUc4MuTvA640Ic1W6nQWgtreZl6bMMHLInrT7cPXW6GoYjMzu/mtL4c
qMuib1m362XQu5xITWF9rwj8P5LvQJKP9By/qaatCIAKuXyCPUzH7Tqo7iU1Vlzv0fTcy54KJGyT
i0dwnn9Jvs0M6w+3HyN/I6QFkbhPXZDKTCmIgwyLrZ5GJ+TzWQSINTmNakyKkyCazHL2x03e9+WF
y8RX7LqiS885SXburusnfdewpf2Ao6AYARVD/TD0soMWYcqPDO5atbWnEJO0wd792s0ZPq666Jtv
Y94snxh61G05F6lOotWOH/swrs45Mo4/2MKmfH7O3L/zTu7vWhVA4ZhaJwRa0OMxLPzC+Sn6ZX2g
uGI9Ykaju6foLPE62VZ9P1oOqGinBdu1WXKOMt6gW3ZlQxa/dXLKvi+h9H+EpxbnxIxD86bWnhz1
WC3xpcaAPmzSPM3hLaJGv9TcKVcmHB2PQuqS8o/SnWlMb4gvgRsEdYBov6oIu98CD2DJStNt49bC
aGjXoXoLum7uk4VYorvBMqhIMJv5WAPwIx2Wmei2B4lOGBM5B8V2XeMH0sh+gS18Xc4cln1SIxFz
ONY129pkRvZgYlm8M0YWbgg00x2mloAhMwecjNwtWKCZ0XVBAQglrHvUxCHq/XnfU2r2qcTQv3pW
OQCamwm57ea8a7EdC8zjKVyP94BR2CP4tQgRVGsYugUb/W8LEDamLms5tvtYBysdbYgdsFbaOCMU
PVjEZDSy58739WmMQjUxBLDU7luGn6sXkxtYCDkXTl81O9iDOj7qsnfZLnclkIc1ZDed9IilrPet
pwgHLB4tSOyOrcd0SBkjOpZHzKJ306cOSCVDHHZZ2NObZjm5bmjSPWUgFu/KSNC/xz5eA+CQNFHl
Gy+Ygu9MFRlSuv50wmpM7NcTPM6KsUbU1Goz1WX7aQwe9h3BNLQ0EfXM3Msl5u1iBW75Q3OX1Bvl
Gl5ASk+M/q3TEHPK1YAXz6oHENGU+EaJsvmiuwLI4zOfs7p1qsJ/6SMLV+Q49vO1ZcXyOSUeRPh/
jXW0016UP+V11kV7hh75ij0SzyyTTnJJzNjS+XO1SziUInLsMlFDh6TO4zIe0zYefUZTkljGSmYH
FFhmY3fsOe6128h4HCJV6tPtV0uHBJLsZJDvPTPXy3ZKEfJZfOuB20hLoY6RjZM2aRlfELABjWVt
vJG1Zo8sVwJ5BQTCR5NnVr6VvlOrw7AYQMqOo6N9WXq08yFnGc4c2RKj6XkWEQop1rG/tnw9dAcZ
D/VViIpDoWoWnRReKqbaDcYISgb1uEDolpNxMFY2GN2ScHLk8L+5O3MmyZH0iP4XysQaELgFKplI
5FVn1tHVrcCqq7pwAxG4AsCv58tZCjNNctaoUtgRdmy680DG8bn78x1mKoRRWdEf9UTgohKRjdKE
+KXXPMWn3bJNzYk3SBRpbyr29VompJra1pIRvgCvOQ44BZpt2pRcEAqkIo353CU4J6HskttmZ8Eu
bc9Ns+dA0z/ji27LUwIEjaRNJcG8OKUliVBJySo7YcFk+FrbtGWk2rjMNQfbfd+NYJcXbyzDW1I+
y0wZHCxVNtww/MQGST5J+dc7MY4imcRg4r1qm8GBXE4l6PYc7/UwvagKE8ZeehKptUWrIkycERl7
MUNF+lPmpVYbb6kqjq+Zi/64VFbeR/xesnCz9uQ6In8mHoGkxDa06VUetnvE6iCLO2/KqdiYiLvG
RBl4fh07oy0V3bwyIi6EKomIrzAh6MZpIp2QoaPta6uvEtAXPZP+vq6YeVbKZ9Yo/Cy9kthn1YKT
qbrisAapxBsPwSM/sP/nKb/vwcsoRxLUZ8O1bJttT3TE2wyACLiewxvO4sACULoVrtEPD7RFarkR
zPnFZ2IjvcUI2U2NvAsOamsaKYL8nNnslFZVr8WeGECdHSQscGvHCyzbGEJkZ+8wTnDZR6Ieul3Z
94mMUjC7X4AJiIsgmDZhRKgntE8ZLw0Cwtq6wf3ITb26I3lKrdq8KgmMYsFnemTK7xB/Vsuc74x1
EXnsaEKf20nw9D/2k6DXp6wgrcYEIXwrAqOetHvHpM1wjMKGwyDxYQXbc7LHXh81kUt9v8jFnO6q
oR3rs8UaUT2GrezyZ5KQFeoUMHn9fXKhqxPHt9bVv0wrV82b0K5ch36Hsp/jaWGJX+TUFXA5Fmzt
WkjXjW2gUgnu7ym3As7T0I1ImKhmiRUX3I5LOtOTHQ8UDPW54P3D4QRJd1MOCo0CP8sK/Hd20mDL
DR5BR9XekB0gI0lrJ5BfaYaiT1HhasmtfudB6Cp+IoYbb4EPV/8k255hLHM/GAALH3EdB3kzDDed
DcKPHRU+xn5YUnvZrWrUco8Dnzsm0S0MB7acGrAM+BAhDNN8au2cggIlKFaEBXb90EvMlag1ML5L
xIojG/zIk+Z2nXdRtpMVl9FvLMXavsp675e2smJXgzHfTnREIL2sU8rObfNR7u1wtm+MYB6XCGcw
gEVJAhh2rrC7C+m64l03qWtgvkGo3i5jx9G361cDgtjIxCHyZNXfBV7jP5hzWpMPnqrxRzBY3X6d
sarswWAY3g6lumsj2itku2spY4nTrOVZhzOyPMEzhZGeUCEBdERUim9mDeSzZ7bhzAAA3w3de2ED
74KhYL6jbKkJtnlrBWRT8rV6YDiAscpFYUS770jiL6QC0+0C2vx7MM+Axw0dDnf5CjsjNrjmvuVk
HV/hOCxys3o8tduEop8fVk5cfbGWFe22COiVSKhfZYuACnWyHItW1FLwObNaMkdkO6+5z0LYJbDq
dNUiI1GH4Y/KGCz4E5bHacXisMVWUiD8bzq/7T/58SOSh36nFnAqPaptl3M/OC4UYr6OY00PivS6
jptjGswcRcuJuAezsLQci1t+TE3X8PnOg76r5Ej/IdyBrucgBcNjIP4+NhkDe8+oc3BQhvQYr+1p
RJq7gy28ZikukzN1ajhinwxwUGCRd0oZl2Eth9j0RpchreGmvXwCvolJ0mWG5O2gSJf6YwxWYQFi
98fO/oU64yQ451RjnLPONDi4J4hwBUUCs9k8Wy1uhh26lDdGyiuhtqUB0yL6bZfOpKihd0a10GhB
Os0xYsdLGHdiwJryeOpyA8hMQkXF1fiVUPCoWk+euAsiHDklFzj8X7Swg5BuLDfo9sXgr9b7VC3h
dKlSsw4OTpa4Dl82jLNLU5rL/KunQoITaleN3CrPOke63TMcMLnC1Mim7DxckjOWi1LqYPzIwmzS
t6bsuNl12D2h+/utZToARPw6FfZGayEAZI9QytTPBMpP8mMQHjG9MqkHRpe5ibkLWHDrMRYjmN8P
tLb6Teg6bxyos/7ZTVd8N6sQQfZJlbLO3A2L9+w9tUx/RuBooTPzUA1hLphgYq25T3k02gsbUoIQ
XXcAayK2yWHnrJU6ATxbXqgymClLDWxqJjfB6N+ZNDkyB6NFmSoC0txc/7HcKmHgG4BvXB+TliQi
UZJxuBrgrjYBTXksSYZE/ZJtbr0OVgE2I9fKxCyjMAJymfAyyeI6F3KfDiXOuZC8jnF0yrxp0FoH
8nhy6DB7yxDmjZZB0hOncnJ3M9vgtveBndOOS66Jc7LFPZxVDOjAU28EeQ0URenhZK9jRYaDz5sz
rCohiPGcWXUUkBOCUr1YoFNkyESJEZGp3kJLZp9GAfWEeVJpPJEOxnJeEE0Wu4UpE4aSkh/2kXh/
9oA51qopjTGGW0ZFdDNrpY1rBnXId4wzZxdbRwt7DwkgwJ6TYpuhMVVXny19J6/9GoJiyatABhts
eTO2T93j7un8JP+ymIHyFvzMuKKY3ZkhgJh7EaFgpODR22D6UDYV93gpbXJTtGcjxBaL7t4whEre
cDWJC/nMecJst1gfXNNSEr9VeSFOmumtDjJjsw6eegmQeevtuLr+hDgneu4O4qqvWJQnI/7JII31
H0ZJnmZu47NtUd+wytX/0c7alRs/Fd2vyR+9IVLmVD4uvjmkO4Jqxf1SLnDIs9y0xIZ4uAuvC3r3
bmHMfnG4prQRV73s18BB8cJQhM9oGjr9hNBLLSNLG0ynyejdByNPJTUD65yw9hb8nrecIYo8lh2l
uRuQ+FmJO7TV32oMWtw0JIDE0M9phUIb55iJHs15dJ0K7o6oOqMfJVVCd0Y2FGAkUJttpP4Q52dr
yvqrTavh12TjL0fFNvEjslzcGInLJk79G/eZCX2cX6BBUnWbGMZAZWSZLJHCpdRttLHo5wQRJjuG
lZFqBKl8DrAssu9uHcPXtzOtuJg1yTn94jaVY8ekteLGBtxVx21qNQxtcSogqPCAQpd06ESvwir/
chvTQ6oeGoQbV7pMWRwgV+5dAbdiBTpFdAV1pXSKKHfw+iABzxzeOtbA7NQR8+agPDBGasuwYmEe
6MlmX3EJ5q7KsJ7TFBgbHIXcHOKwvoaiKStBcJbEPaARKGgs1zkNwpAHkwFKYXdNjXL19Z4SbZuv
wZCEK0wYO3u0OxNU21CsRQHcvsk/S1Z7hiI4oihraicu5QwzHPPUSak+wlnNLxa/J8RtzOB3cqyF
2gL1MR6rq7mR2XgLaDftB/QvbB3Jc+cgYjO6ta2FKOHVhKVChJA7DobBo5xbGoIhGPJfJkMPFD5l
AuwfVq/2TBpSoI+FdEUaW9wkoEESR5MyCJgRb02hACkM3lLD25uKsT5yAxRP3N/8U5JyUN5dPSpz
ZCay9nmyUOg2YiqsdYvlbcWToOyu+N6v7fBVqImoiFlX06fvkBq5eEM/hJEwr6NghjGIQUBWxssg
19A4e35j31HgQnRSOUPx5tWV+ai5hQ17RzpdftPz+m5UUIT+Ro/J+uogPcktG55N8Hhq5BfxwHXc
mprUALZNkyYoXO/ZZQIG9u7ZWDGjxVT9qwpbWJOmrNqPP8Tp/9cCvBBAnf93Bf75Pa/o0f38rUj3
+h/9U2y3TPcfnk222bRN/OrONYz1T7E99P+BA5uaV8jzpkvoi3/zX0ExYf6DgmQrNEleXONVLvGX
vmVL/I9/40+zTJCbRHKE67skcv5PWvtvORokfuGRILlOLLi1Cf60v2DETTnSsTQbA86wfHlwxTTe
Gph0s23NocqOpOSav6cFhp4MbK2zi5w6uTUNlzbzqHRYrlPVDvzKv0id/Jb54GXZpE5oAncsn+Me
uOO/vCyXqRUFmxkvqx6T5Ewz7WpF3pgZcySWOruRAw02RkZ4Y9cpu2QDRc75J+H6f03RXXMlfwpd
kcGDDe47ruW7hCqCq3/iz4R1qGYIf2OL4d6obW+fMlvzGa1UIHQWRkv5v4jz/B5u4+9zbZIqRHr4
hkk0XZM4H++XvEn7//g369/LMFwENYX+3sGmT0eeb7+VAmYprSuW+UPntb6vKCQipaGxxoRuCXEM
UmNXHf70AP9P2aprWOmvb9x1ABTAHrEDYj/it4oKCq4CDuGwbOkka8eIaizx4JhL+pmg59+FVeBA
rOR2oDhzrvMP05ANM6E1NXYcdTnpAIwA4OsVCsbW37+060f+l1dGZDm0A2Fa2E0s/w/fyJ8+opTw
vECYnPZOEOokdrLMcw5dARTjX3wZvz9/Pv0tgpwKDkJ6Ur3fv3uLqYHnoFDvLbqDg12qTMeKAbWI
b6vS7pco4UKNVD2lUWs4Na0wQwNB9u/f7G+ZssBnBcB/IuDihyDEfy8jEBjHGOQ2075dg6vVwBCQ
mup5EZFWyPs3ps7Fv/h8/8qrZ625LjqeJUy6rmk0Dn4ru9Zu1sGyNMd93lfyO2p0nUe1P5ftNmgd
98z/oB8HAKvnH//X98pKhq3IxI/EEvn7751IAEdFbvl7m/YoYF3SZMEpDU/ypFXU2lCGloAF+/u/
9L+/W75cQeD2SudnlPnbc05b1OpwJun2KtDZoQdfBTtkKvUn8Sj5KTyyEjTGoev//V97/R3/9SF2
fZKc4tqWgdXKvy7Jf36Ir76ncSiGfbrgS99i++y+/JonCmpomo97vwebyMgDtEccQsr19n//9wuW
9r+8hMDxTIoBSK86PFwezR2/LTUZzm9WPLCNSwP0gqT7mwWJ7YR2a95mg/ss0cb9taVKMw/tw1yo
9BRkmAeidHHnc0crOR4rCNCimO1Hp1P9MR2s8KDCuXrGlm/dd4tgLq3LjxoI9c6m5/iQrY0mJINc
g7kbmbKrhsgoM6Auy4IpGmCQezLahIlXMKzqgKRA3moyJUezmuaj95Wx13ZSmh/jqr6EAuJEkc65
mW3/CGBqORGNAaNSpvmhnktySAE+6BYsNc7ymWkpkB21ttaNT2voJiv5RQ1FETyVprfGnoKTU828
cTPNHlLbvYfo5dFkl4anvJ/qdmMaqvkBUuRtoG8n6lNPUOiEgwHqSqMi0eP3QSk/twpUTJiMgH39
2kjRQU0ojH6JPrixw+IJMY6jschpIyaLo99giHc7k2WUUf6Yw8ViB4gNjJ10Bw8yVdug5x67Xf3J
ZRzK1MANO8ZXgwJm21oaQNU2bOjb3EwOiut5GoI1jBlBI4/iHC8rZGOrlNetuuCXVURJwUSE8A1+
iNXZjV3vhA+BQZqHuX0RZANcVWKsLhFqtfJyXNFxh06U/F7yJ8ob09ECxFQwFIFxi8kiIWLJJLNZ
H9p6ZgGUhLXKb0uvWZZhndWg0tEjHvp6sry9bLGM77Uvi/zRcYle7TGIpvNLZdEaf8ozh2aj3JvZ
6AXwGC4Fnt1OWMGoCB1IAwYD+JdrG1+B2+6PHXnGjtDs3U6bzteQWvyxltc60yUxgBJFazjL7ylm
AbSm0XewuVpE1JOzS5aDPTW96gBFgvc6qkbArt+wAvF6e9Hwz84sUh4S6Cm4lHmGSq5nAS8vbLTJ
CyNrp2ZGSWnHaHyF+CK3AUDhgmROXgTYk2YfeLOlJuc7dOerQi2YvlJZ17aHNmDbuHGWTkGI6Aw3
uHPakT9aGxBCY9WZXXfuU/oHTo058SyjBQULaOZefqfYLrAYo9lKb21+b3xQV6haVGbNTYOnOfaa
ItVbf16wd1jW0gH1tYrqYtWzXeGQMVz/pja8McFRAz3y3kpRfp7SMKnyx9wZsQotHYWaH7lh/Vrz
YoFOE67OJ5naObxFxpf30nOvmSzH54kjOcZdhdGT75MirfmkJlvSQOD02Rf2EWY4Hp7pNLqKiO7W
HLvVvVTF2rQHI12QNOsyQJ4kuZm81aJlyucVzblzajFh3QB4pJa167HZwAGJ/cwz+/cx5aJ9Brjl
LwDmzfnZ9xifb2YvnJIYYzH1vGogSDhh3fMfgG65kUvLZno/txODniq01vzgFziyop6hFrouLtPt
mFajit0q7CgSDCDgXFu2PD3vCwaCzKjCljkIc1VUbGJOeAmSenIebLMhd17a2MgojDOXH2ubrs1h
LJUBV6jUbF/SHtmyitxlcuRos6W/KltYzdH1QqY/eO33TV1zjBlL10/Oqb/a7jbskiSN+F2KXUeg
T+3bwO/dyJrJo6Hvs0PVPbBQ2tQOk0ko8KbmqhBbRpBcgIsbMcEKgkeW4Z0AAOpiO6AQfgEfoQiX
Sda96B19s0IfhobVrNnnRCGW9dJi3qPZt6AEs0lzA4ofF0fmbsPQU8gr0/sELpMNoCnHjT8GWbjD
g1V5KF9MgkGFJnhsiMTascoc9+eim+vvCAshxKQa+9GYOPezDtMzxif4fW5+9KXosC7aIbaPlaGc
MFKiuc48JttyTvxd7WQgZxgfQ/cTZHd80R8CAGn7ZqKGaFpUUh3NMnOPNXOnTWOuxSH0GgOGcE4r
MUMBqga0PvalWn7m2WLHpLXzM3SG9La11m+mVTL0CamlJIbYABp1Efj3tH3oJy7kDKEW7ky0Gibm
sA+mYdxQGaFjg+ZSjMccimgw6ImaE/OZmiPrHkJ6qT0JCGEwnV8jl5WN0Xv+e2mLbyZMwDtHruqY
uQgz7pqGx1mNwW41aDiN+s4ZjPcK2yrGWQo6+9pqs13AaN6JSfSHyR22p+AJhrb7UBKh2VgMzwFw
JU63G3LfG8/ghtg9q7J6WCDEp9ualMJbV7d9dloRAlD8aE1s4D6nxQ2JSBsDRdCHH4Q8xl80J3a7
AIwatujBD3bS6K04UU1JCxwJCL5xiZoTVsuxptWY2YUxYb7LAzejb9qQj3os1IH9wbpZbHlKiNew
amJkuSMbONyHBTF2s13ZsWhMeeAzpHi39jBBYgk7MJlrnoj91zvmJ94Jn6b503Y1Y9Qw492jozP2
DP3KerCbof2lpaDXYFLM8JCInGrH8BcyXBXq4kjypX7KmZjGOpfZbZ6iNsBdK7dMzEPOEANz+Krt
b8LSDChytGXwC4HAPvaqt1iuMUEzp7l6sroRV0w4WhS7ehTuiqldHKZ5mXwpK9s4pEN4JVx65UMn
wjXfJdiwXk1tegcSeh22oSLduz1nBGe1oyzrP/UqdbTy67w3h2K+nwLx6FIquG2TRu/xXLk7Fl9B
/pfMBCedlaFeUTZ3NHMbRx9mEHmQ2vzgINjfoPKKaDRZ8ZCN8M91FFjeW0F3yvy+OVnUe7PLKKRU
mvs2QepjL2pwYUL7l1P56ixuD2w2zNo7X5TlvW5xX29aJqwDp4pex82SheWOlBJmgYBTP8Ru6zjj
NdusC6ahgcDibiIJEhPj38E1QpaYynsnKa1v4CmsnaHmZ1HJl6rSzwO63KaeWujrDPfca0C3v0O3
pZB8VvbJNZNXru5fBeHazko/yXu0Gz8Tt+Pol4eOhXGXB8vtPGXvSBYtd54CjyaABeD0NEiTHty4
wfriqfGeAlUYI8rkB0mhS9E4AkY008+sm/G5hxWcuPHZkXkWp9CH4PRNUQvBaUMP+BQLPVZfYzkg
Os7FTq1DtquNjEQo4vqGwtlmxxw2XjJvOIbwAfj/G0jBMD3usArquAgVPbzTWrw6dfA1jEF+7Krq
u+G6xmnAIdl4NQctv+MBnLJvJAbfqTVAWSFHQW+Lxt0c1vqVCeRPluBbVvWH2lakXgNarsdwBAgc
LkA+p8aNV/gV2TJ9yyu6yt1GLxE7/O1aZGpXEtHZZN4EhPXaPAyTIW5KzFDpkO47sqsb1iFaZ/P5
QyYDLXaMGDYj618U0pSyC2hu2vCd4PFJCNP3K87GLAv3HgegjV5hus1cTw4IfUtEEuupHqW3ZQZ+
0K11NxkmZmfJ8dQxZH3A5wYCVBXlrzA3CGUsV73Ct3Gvms76VpIKwO3T+7fzH+0SrvM4L4k8s3hi
6K+ID6/1ZD6zJr4URJOwaaYhWBdKe8xwCpA203B+cRUle8B1ySkbXkICmir02qMVZYGtiHfQf1dh
50ZrYRznUjKmRjMifeF/iFI8uI3x5C4Azlskeb58ZW3DAiTyhM2enwT+sdb1Hnw9H8h5xKb09WGS
LK056ew9nZDMf5c5vWLIjKPt2aeFQ8nB8mR5NFzUpX7wXnDvHaaUTZ8RcXZA1Yf8hcWXPtuR3ujS
asPjmsg7X5vM1+FFbglu1dgCczznm1ou9HTAtz/Yq4/01j9hkknuxDqtJ6lIcI4cRG9olS9282hL
zCTuqyWL5XOydXc0OtO+MNavLhrv/AmRzIqZpJQxEnv6nKkGtG6xkkerBNFAWXQfudlCJDdMDyhv
Oq3f8HabexoPOWE4zc9lLql77vm83uvGe63ZWe5nE7qeJWoPN10wneuKRpui94KtiagYjwRiI1J2
CuMjNr2N6tK3xfXr6wCBrpJOM8JYjDbyvBqSt87MQ2kBJUcWehO6su+a2pKXfgDU6ma08tCgQ+6h
Lr75uAygnNVkxrVw6jvGP819Y43xoAz7rlRAFMU4gFIzM9M7zrogcYJtpt0WHWd+08pNHi3rEa09
cqpwvA+BZUaDWX7heQOYQ1Fvdu04sX2/uufKHBYbyDKke3Jlcf9Pbcj6RKQ59Ntpth3wlCYbe0kJ
EsGHwzw19qN4zvL+1tG1isHNUCUxXtuXO5x/AXje84A8fkeVi3OGH9s/gZBgO5LrRPGGgYpwwjWT
/nRy5WC+CoOa9muf4m+jaYAdrJ1/LECjJtjB1gUOxULiaOhXFmg9pWDnM25u1UrghED61Wg+Q2Xa
VxP3r4kuoh+VqlfaDdlPSFEpy0+QS/kQmNni9jm5zCRVDE1KQModkpNRdpoHkbDQ4+Rqn2Ovk4td
mY3t82TWRbNPFnsiWwk5Z1PPoApIFfcgxYCCoL5JYC2+nZUHTo/41zKw+s7GDoLmPhln+VCas9Ns
l4yw8gZuEWVREC3miOwRbl6Hs0u8TGBYAXYlpDzT/oTTX70thB3X7YyWFgN+b2BRMKQgAWJLHzRJ
3YpjRW2w3ifrLLA5dlTBJWOwxJ2rwEvgYvXhe5jpe2BN3Xs4zuNprsE0qYy+L4Ioy4b1az0nExzm
pDfKI8c6PoKyrGHqmeHXsBREIiEWUB3RAlUPWu5ry2LpyKtcJOgu7yx4snNaFLwTU8fSmIJfLsr0
Scw5RpC0+ySrShlUGV6t2MFMPVcKH8XCZ359VHnIg96EDSTcLQ+ieY9A6z7UV007Z2D/FmD5Y2dn
67nn8JIduZY7t5p4OK/UMPY+M/THzuV9bsqZySjc7jUY43rBKLTxxp4NswNRe8gMAllEPpLqNccV
G7eI6d9XM5l37MtzrNLVoQYDhOVDIYIVIDo4nFZO6YtV29jUxgXMalv01k2dYGicCjlejDnQnyWZ
jHdukPcOM61H1L/p0ABcj6apIvhmWHLiEXSeYXkUT5Zw1lMw2u5LmfvLszkHwJ7Hstrgo8G1UpEN
kZyxd70parzEs3kqMi7bwDPJ4Zm9Fls7cMHOKiZHNNeJHirP2nYrJWYiP2KGd0/wdAIoD6bXRcbK
udOjjL3bcN936chaEWXJuKdZJDUSmSBEtVk790PDFiVUHDCmQYCujEVybwkfZLWQprVbpp4OmZ8B
9y6zz4kGHlBzT7OeE5Y4U/2kCYhLLk5Y72zRovToGl5wqllDUC+L95x88QaTOWQyLq6bvkuWej8r
l8t6KDPa1ZfVu89WTgnXENIm9QaKoXIhzGeFf5f4gZq24egbwz60++TTz/r+PpG+cwIU9xPPg+9H
wpuz2CbyvQsLc4nx5WMyL7x6PofeQueRTdTbS5ZpR6bzFT/VAVvetK2sZm+FbnVoBgFNKxvCb65V
7tJCP2gW3Lt5tvemAxDFANUzVw8dhx+djs5hGIYfy1VHxKspzkxt4XRSBd1vAL5hyMaXtW11AEPI
dJplGxTu+JIF1qFQZvKzDxaWY11Yz1Pm7Aokb9xK1DeC3DVTSH45BAKOIeAz7rrUDPTGIZjeHSzw
K9zfvX4YuIpem3gcKjXwcSErW9ty5UmIWhh/w0Pec+TeiHYIw9OSqjqJrMocwhgBq8z2ramt6ejM
HCHuAQT1ZdTbpV+f10yO5TG3i+ArBcqkT+04JzjyXcacifKAV/QRrnTugY1/hmcOfCMvv+EiyzFa
uIc61HjXnf5MHOEnZWcZWWxqX6dtNNo1/XE25QziBLkvkvkck7J5xZ1wLFf91q+Td3bWa2xrdPub
iNBFv51bCDvD5BDfs+r7nm0UsQNGFV0sN8WQYPI28c4kIVditF64bMuvZQhvbZFcbVGvEFT3k87g
fgBVMYwmifEFtdhcaw7Q8wWMNFiGyowT0T1RcIOHOhDvJU14XFS8h5pm8a0zO0/YTo5WVuDBkTBu
8qZiyjMk5BQS3Nw52z/n9Oouq72frQzorimoVyTwuDdVcVHKeB7ckRWrvNVBfSN6lOzEC9dvKluO
1A8k297KT1S3fC4g3Zm0gKRsgzDmgoTEVliCo3oFVhrs9wZx3tlT2AZYKiA4T2Jjo8Yu5Y7AQd68
QiaLZXkzaIXbOMqTcRowm4ubhvDSCc/4R24pvGzMes1dbs2STTlIyLF03qlwmf05UF7x9fCBmnyg
gt5h3+ccLa1vfRE+pTIVe5Gk4jWliNJhKEyBijtcxtYozpONCzyvWVsa1yvfZX0tFluzwACMUTgl
SGLgfQadI828nhmeFN8YbLfwASjTCF+WpEg+4O/CROCw2md3JAkzDOyj5Uznjgktlr825BMHONQv
sYUL7LMwJOlW32nb8cFpsDy/V7RnNpFL74txXqTDtGIzkQAc9kZX8AGkrpUZ26HgVrRRNbZYaPZd
KY/lNL/g4bs0mfFgBeMrI/wt2VTr4FRdGVk6yyJ2OV67GzzDjvbwXPigXMZCvnH4CeLU1K8cEcu4
75gyTq1/8Q2DmZ1jdrfw6G8yDNoPnl4qe5+uA44RUCYG7Ga2OUK8Y/3YpRzC59mxYFpSZPCN8S2/
OBFqZ2slmVccaCrtbgrXqY4KNxxEMDstLkTPru8vEz9SPkqaEcoQKdSjCvUCUKFNWKGc8CTMnnim
KNPxaJISAZJWcNrsK2YSeEhzdaC06tsgFm8hGZpk4hTCAnox8+QXA+fpLqG55JSQLHK2eF2EikHu
jkADudBzT6JSNp8gFgfmlUPNYnjx7XHEzj3Io5w7l++oSmPGM8XdWvnTxW86mh+0crHvC37novtY
6mKkD9PIvsNMH1AUDUPyvf8R65AmY2mzdIO9WYfpfSWHkyJmwmhXMdIvBqqoIF239V2e0tyn3cLl
hzDVh3Hsy+/IyuuedMxAc5duInzj9HZRMcL6OJ+ITZmHmh1rA04wLfi1D+kN0U3hbScKYDcjCtl9
k6bhtsst6xRmFiMFaHVk4DA6n9ZwlPFU2+4RoyNAnCzVCc5l33sBeeG8KoDz2K9JaXUZB1/c4Rw6
AqItymKIOfCGkBCrZluINo+mXKxlVAB84QHN9Mlmh4sECd8480fmFpI6zo1RV3ivU5EOzQ46NSVO
9jUBkk/ejZtM9fc5X8cnpeZ3NbeQE9PEfRztcOEEtKTPM6SmLY/YpWrm6oaI7XwpqhondigHd9vh
sNj3c21/6nmuTnbm49Zi8n67TvxbeuxkrOdwOtFi2sRjnqZfUOSyM1kv+W6w920y3Ek3Rj9+4I/s
HpPauMUdfDYckxNYiEORYWo4ZheHRTqmg6KMqgGZPqi5K5XeYNobKkh8uYEf0FrRbBWvqaXIMvei
sHfF4C7UqRXFHZ0L/uuAe3szAZOP/AVI4kpX1qYOmMLzrvM3QuzzduHYw+gitHZWVf4C12/tchfe
gdPr52WdzYP0Ou8xh4tIRckafuqkVd8EBfJnw22SfXt1MdahB30kZGgqpW/A8OVYeAYu4/00vHR+
9EtNLDUx8hdUBTemGZTvoyVnSOOhxXhUeETOxu4SJoFiCRycr06oYBdkatkWPaUJtjD0keNRENUc
VV7ddZJ3o7vCIZQVduuwdfbZNOXRIL2rwEBOVnkTJAeI/2/ZZK/7CWtnZNfUa4HMJr+isummxBx4
WSr1JAgg7McBxpzrFxQs2FhfDQ54P+iGAy9lmvoCscF+1rQ68d5EML1MiDjO1myF4d91gZsToaPq
gZR0S2vUxAUdTNBMxYyzcvOwRfuB1ZbrcnfFTqgJ+G5Eqqvj/sdFOSLoz2WjtUUI0cfpaHSwIfGa
iEbmFn+idweyEttWJg35c7YNeHJk1GlF6Bvm8ln9sSgh8ARaobjIqXXSCHM05tOmmEEfAJwpjpDX
8gNSXrpzFz3ESalapLcpua+YD1+heJp0bm8cw9IjfucHef4de2Bonw1FPgY/WJrXkSYUHAN49B4h
1iz8oHzFFNIXtznvuz5qlXpnWHzjvlxbn1Itwgv7ZrHSF7YpLKi6ITJIv9tmcZV6RdFYLmSmaf80
QvaqOhheilaXRzzdxq1rO0Vc4O6GY5WPQWwL+1q60PvspgsgLWg6g49nmJak9UZKjRVNL/beBZQa
20G/bC3o9huh8R1yQSNPlbTtETilOAWry3UjQS1t5Gg99Xzo27I2/Htmyc7OL6gXRPbMD06o/5O5
82qSE0nX8B86bAAJJNyWpdqpu+W6dUNopBHee379edBsxHbRtUXoXJ3YvdgYaScrkzSfeY3YGCaW
ZL7qKXtOsNy1Vfp1gPz+Q2WXhyD2KZDB9Te4JWWM98U0nVIv8R910LwHuGp74JidS4OOAmPmCUJE
v3Wp1qCOQUAEEc6jKto54SFUkHeKtKh7KZC+ubdCYIvYnQM91h0FWnJi7hwljt3QIYebspgcDmGH
A+mE/QQKatoaEJfv6BwE98hbyl3idePXOsAuDhIqhLY6sPMXCSmOtW9/EFdpWyQE8pcI/rBGp7f5
YBeT9kB6CckmGJttFlrmDmZP44K5YBNarf291XBySMf2S9RLuc/sAHxpz044Jp5oOHT2J8TGKMXa
6atIpXYY0bI6hqP1k0ZWtutJ89C0sIqtMwLCJDsCEqYEnwwzm9tMpX2swCq+tLVPPklT+DbRCYun
hgeH7l70KRADlG0loWqWJiL9pUUIeuQJSSzE8+RUozQd7GD656QmWnYA+yG24LCxqDfyqj0N0xR9
xhujnHallvqkmVbpao03Po4tqBa4pU2Hz50R1bCCKVDvtcCcNUCKKvEw9cqyU4t1xLehwTx524CE
CfeyUe+7sJppTNAtg+1cartDNA9EBMIPnDQ4G6kBz6Wpawy5nHb2oE9L8tCqHZ9MCj8nFXHYLwWC
ejT1p77Bsl1CX9rQALA2oPx1dWf5JPm/Iph2vutA+vWPvV1oPLI5erRzRWv2N8/721aI4Bb89/Az
6WuQy34Zi5PNPsIWGqOyTeG3I6/SYP9SVYD3eQDTQ7SmdqN52tyrbgzjBKU5RVxFidSXBkCct2/K
xP+OKjNF9NxH2diQ6lMgUsw4QQ3nt6OFCUrjF9OzY/UTDDvJ+m+AtoOOJtHEJctJJBdsTRdehD2H
RaC94w5s0RcLWQmUUfpiD9UITS2z+x7IAOVDjVr06AfRIx466qYWFk+37rdYV4sWd8lIGW76Cl0W
AgGzPOpjr2NqETufMyPy8q1UkMrAPNR+DJq07m9R5jVuunwycO5RyIiCVP4l0owiLZqiLu5iI+l8
1zb3PTcM8O7AaG/heumu6tNqxQuQJoUoAbHPNnJfZVmrW4KJ3t92Se191ErZfBIiVh7VeEiOlQ6Y
FqvBtMFcHIrHqcY1bTexdmhCIH2obYO5FIQnrHA1vCIortoNeZPk70O1ak9+AiKAMl7i3Fa2Fmyr
pNeqrUGo9RVXdMzoplGmH7Lar6nEj7CarRiUuztoORZwIxpstwi5TDsPKcpMh+FTU7k82iGVkyNS
/ylkSbq6sOtiBch1qdfxFxnNUZU/d/vIa6RbJXzH0tI7lzhdAa1s63w2a7R04qGuhZWkWZON5QyN
zqPRRh9QZhn3CZ55O8+3k73hIX9IjaT4aNsOEa5iZ6iY1mVqP02O3/oPVMCU21pqVUfB1RQf2x7j
Rj1NUZjwQrWF3dPiR4O8sbeRhoGLyDAMu7wmY+Ou8VG140V2pg/gAzjoEL/GDVi+iSoFxJ4DyrRQ
n5SxGT53oRQdiQ3SQbQpyvBG6pg/HQVNRDrjmZ/dNB5dxg0q6EhK1onzsevorAWlTpG60riidvbE
o1Zw2dQ7tc4FffaSpoiv5ydk4KzqgN+crT13rd7+pWRV+BQNlhx3ZIZyDgIbacLzwx8lD4mH6jif
9gpdA5BLWEl6sPZxdtuiX4ntZtkVuFxNgLnwOBHHAYb/MzzkwcXScUCCCoO6YNuNWQ/wRtWPZTRa
J53Eqce7zELVJRflDpwQpyyJlCambND45OhtiD8PUAG1DL1jHTfMC9+be002X+O+N19TZ7Bwe5Q9
aZgS+C6hynQbOKmvYiMSTNYuavHRpOOEhWCTUDXxxaS/TNqsRKSLe1uhsMa2RxyiN8OHkoyGTJS3
hKJHJ8s9rRSEtoC3jNvaEs/4+yFcw1y+SM/C25bWwAHYAHiTXBuf0H0NDlMvfqah1VD7hXNJx7Le
FUMdHFp2pwjsj5Gtee4wdtRvBEisAu2Ysql+IKxENlCgEmON4eeCYPcJe5Zor2qifdYhNqTgtSy0
ohB+UEL0G6BZ35Dw0qpQYAMON6lPF2lPHvCbdoFSK4BBqzPAYFQZQYHrDCbgJHxugK0kNrzMXVhK
r3/utZB/YtqlNE54HCv956GvxvjrP/8kDUbKXVodq9lnyAFl94gkLAzVzUC4Sf2wRKBpp6soeu6V
rgaCqiThjFqMB6fa082y/tYMr+DO8LwO/BJWb7ZxKmY8lIa8SX4zmpxHrIwckFC4yfBL2tooh2+c
bVH+BdMHVJAlleLV1mOlQrIEstZnhcNSPyi0hwZkQbLCvC26mpsOgWOcFv7Bk6B7Jg23bokIdnIo
QWMgRFPTWdDMKEMfhYaWxWMRkzg+a1gVEHlmnt1sxW8gkjpYXXZM/SIAuDZD8/aZhgMANsVKxSdw
hrE9KTSWyw8pb5KOh5JEIH7bRnrx2kLQP9llwzIATVKpQdvpwLad9Lky7megzGtL3Xj0hu76xjR/
5ATk1Dy0wXF9oXCL+k6DZoEmH0QPd2dTFE27r6aa8h+IRR3f3Up9DixeSNBhQX8iSci0TSFL/4eW
NP0nssl7LLU4X0MbR/2+qiwdiFzQ1EdRZ+oL6pHOc9034UMY8fbBa7M/5WEenwyTCBeR0+BBq4dw
qwSE1+iyJH8XgxHHxLAahkx9Tjie+pp6CrtiPIAGML73rRn/lRPZfm7TkBS91uWcesKekvTFJuOv
PtKjR6/zkg+GhFwFUCy6jSO0qawOU/XGboavfp8dCs/WWtRTOB4bmp+ZW7bKc5DHj5Ni0e6XWlSe
yHcwWAWVXXzRNe2lSSkOh8ZQ3nUNFeFhNMSHxlO4H0eNylBUvcA78I4SYZ1PvUDbUZFd/Gnse+sL
zW59T9JpgEiRhRsSVX5roULskdGCHV5oZr7j5qzv9MYGw6Rb4U0YKvl9OpC4w1p6xnADUfMR9JmN
+9YrFdrvCVTS2xIi9l3CyX4N0uDJJrK701TjpfZ8xK8MYrxtPenJDo8GIFAD0DgrzFEpnQjS1Hau
XjvFLexfbYeYpXEwu0S/i3SM1mHg1+pOyZXh7jca9o84KZ/ylP+eexX9ttv5j5HRffijyuv8V3P1
bx3/zh++p3/Xy790Zor0/8MFyQBu/t9pLbDtkr/fmibNf/0fQouC9ZGhq/bsX4RN0b/JLIqmOv+i
EQJNQliqMDWT/8O/2SyKJv/Fn6AfKU1hWeCRgdv/m86imNa/+MsOf6jOTAsJ5nzhdHTN+eics2Gp
tDDwYxKOjrilw/9YANiFRJtC0eZy6wh9BW6pZ4ztNzCdufYZgdb8rzeLcoEqcU4TsMicoAho6DBD
0tGByy9w1MZYpOXkxPbNdPjwwdkeHxBIXIHk//53/Acu/n6M+Te8gYt7eoDYSJ7YEJT7XZEfJSE+
0L2DRb9T6hWt0HTn2K4jP2o5cR1gHURdATUhv4ANuzBu4tTZoCK08rtWpr4kiZSjanKn8bPSzbdg
+6nZPOibbAUpvzAfejd3ffE5wYT9e33r/dPL/afHaPc4bV8xRVxhAqxNZgHJd+gyA23lO8abl2+f
/M2dt7m5vlO0c0nT91OZIflvPiMOOlS0fdZLbj74m+evdw8fn9amsaAQvR9k5s+8GaScFQHMkXnc
AhTcfQp2TIQy0spnmf8tb3bkTMmyxWxuhh0Qp9lZ8CYKn2Z7CjPhmEuj36OxZJ9KX5GP11dscZR/
j4IUkEW5Q4OItOT6FIqnI1GIMhhwmPZ1GMPmC6qh5NYxIqPXhzpn2liGrqNBKy3Ay8DiIJstPn8M
dHuKLTN1wQPWByzRAVZ0bbVLdT27SXnQVxgYYrmC84DzKlqqagoVVd3z78QbXeqVrjNgSoitVwge
oBQLiNaM5U70SG50XWseG+RB9kFTylvTrBAx03rqxwiHoGzW9N/xRcASArwAbunYnUMTo326aVGd
3imDFz0rVmpvajN17hFcsRAFD3PXr2jWFTRC9tAa5AnPsfSWZmS5N7iid6CZy0MEuuDBigV2cQCQ
9wVt8sP15X43ez6qIZFLUE34Ppq+OAp5A8gobR3/IDA/PDg4jR7AinR/OoopLVYZgotQBYWN5d2h
mMKLVaq3owVOtKdncIAEXK2MstylOq8Mc9EtCjUgrZcvwFQpsW6OqXFADbf6UtgzCBnI+sfWktoK
L+/CUBhbwQkzNJvnVC6OnY7OgwxizziMtMF2MSN/HlPCY9Lc9vn6F7o0FE85jlIOpERtyQ9CscTO
Q6Eah0nzTSrjZrRD/yc4BDrw0+tDvdsM2BTi6UXYwOfSzOVRiPRsQgY+sKA6IW+JAkuP3LwSrJzw
c6qXZQgBnw3Ra0ICA2NGc/7zNxcjfErcHnundaWn6b+ygiY9xRkj/AWjkjtsqmXx0SHZTnbXZ3fO
9WKbwxzF6dE2peGonKF5od+Mq6IcBXTvt9GPT9HUAhbzgjMjGTvyheHXxpTVa0hMhc8DChNrscPy
XuNiI+SCfkCoxpWzvNewuaJ3a9QJjQO19JF3yTVqZjXyR1tJKeFZ7xxf+8OVNoiEILBCWobDK41l
BEa+V1E+w0gWDZXQ5cL1XwpQzNsafcXbyQbPi19ns3I0lp93thTDi9GyDBO6sP7bQu7NMkc53ZUp
yIC2oO0EWafp4EepyDqicO9XYEQEHj2vfolm+h9u33lkx8KCT0O9hlnPn+DNyCbIbXqidu6mtB03
gWrm92UehPfXt9HyPP4ehf6FxbPLTJfz0yz4bRz93C0pX99q6VzfgKh1QIVKWZnQ+6GgPDuSWakq
HGR1EdICnPSGGJVuF1ZVQlmXqrQt0nCbAY1/uD6r5dHnY3HFmPgLmrAQ7eXRxwuuoYxtjS5KXdUD
VhHVERD8sBJ5XRrF4Vm3DQ4g7OrFhCiYqL5M69HV0lE5NCheu3D5/vrjqZgqhHGYupYh+Veeb4N+
anvPTuLebUIw8hHq63AXTa35eX2Y9/ucMUgzHK5MHRbnIm7I7WEoDS3pXark+gcAMRGlp6yj3xJG
z8VoTyB2h/HH9UEXwbHBZzIldNBZb8Di3Vlscc1M5t5DTjUzM/wnK26UvSbAS0cpOqwlviE0bVEj
BYtvndAXy1e+34UNKalTWFBl1fn1WwwfCy62QO96t6ZEs4e2RS0K9DAihRR/Pl+f6oW9IjXBIEwU
V4Kl7wBJDaCDTutdPwsBJo4J6myOD0dt5ZK8NCdqhQwhiYEY7Xy7eEUtogiwAsVQI/vOikqwR4iC
a0DUQpGfrs9qmXsYxFusHkRfUm9ec3OxO+uwhSokEgVwei/sQ4DzjP0IyC//kvmK8jBNWVq/YitE
mciz7eesyoUNRFbtAYHSy4hWbjNtnt7bBIJTD+1aMHMH30Y4/efT9wcLVZteVREvFBFoeer4zhFn
Spkc8Fkyql3ZwFfZhzqR6Y6toWqHGI5DAftCL+QxxlYsOySmVPB/VKYZeRY1yhcN/bhHHc5KtPvj
9SMzoKLGu8aDCmj7/PfSFkDmRUyji7qg/Jl5CqJAYTalW900/fte96PfWjj3mqKXd4PXBE952BcP
jSGH/fWf8u4C+J2jEM8Ax5j3zuKXyKYtTCMtRxcxaG+jZw5wqb4Lj2AqqhcaiuEdXvThyv65NKit
QpR1uOBUzdTPp1+XFWQI5M5R+mtJMEgkQCKNYes6THOPT+WAkqThm396SJjr22EXu2Rqp2bQM2V0
gcU0X2rE8YatH4Py2nRo309/+u7No2kS5gZry+5cPBMFfolVZ+EnRYW8O8lI1pCm61LilaSrawfg
3fmfByO6tmi+I765jK8DTaAqXw+jiwpQtSkndD6B5gjvUYQ2CLhIzdwED3tACvFX1e+LD2BW936G
SpYIwFWDZAvv0ZHFNhSwWaOvRFOXjifBhsYv5G6iuHX+vZVQopuLp5eLPgFub1mNB27ro1imNE11
K9RkLd24tMEIoVQTe2mDceflehNEQbgKbRWmm4uNaAKYI3PuS1HnnwujhCxYCeOY95ayYix8cVBb
JzrWiAzU5ZOtQiRQTEwNXLwy4bJmEYxKs9PLj6kzKo9B14y/MK5G6fT6Cb7w6ak1UDfh61M/tBe7
ekCITVpNqLph7yD0GgcOhDrgHvZPGhrV1+uDXZgjGTA5AFUUHYbJ/N69WVj0K3HQkNClYRYobKIG
C2QztNqHPkDAjd+BSUPR1n8a11kI2eA8rxvcFRpdg/NRrU7kiahQplapqiHbqRlliepUJP2V2/Dd
c/17IIRDUIYzEQ5ZXEx2gBJtQrUXLqna7kiCYjcZUGK4voiXRkGtQ2dShBpgsM6no5YAQrUm19wG
BU5a0l6fqTteWVRHrw+0LHfyTuO7RCHBUul5z3HI+UiZhZulh769q6NY0O6Flqk1Yi+BQ1znhbgI
yrQPP+dOONo78BohULVKn2Wjgwr55aZPVAj1hRmHbkjnpVr5eZfWgdyAQpkg5uLlPv91nuPhrwYu
zY3QIoTThmtOfbCMAI/z6+tw6Yi8HWjxyJFfJhCNGAhW7ezGm5WY/BRDiZJBhTzuyrTmn70IRqhG
qSoZiKbxti/OSFk2CHHEGZePAtXBD4Ty1Yoa/VTDn/qYmrX8EFY68qmpgKh+faLzRJZDMxvVmFWN
OJ+LuGz0kA1OJHfBmDrZJ0itjbqtEFF55llAszFpHPXOV7wRgKxZAPNMEP+9/gsufFPDpOgCT2IO
7sViqaWet6UD28eFrJrMVM0a0HjY1oXzT5vtv4ppXRhI6kSgFJTIKrn9zjdPNiZTnMWNBJcDGjRJ
imGHHnH65y8XuQpVOC5YekHm4nKtRds3DgICLtYzFr2YFBjvDsp6+oOLCLhNjZDfy/UVvLBZJYkJ
R9Yim0Uu4XxiepwHRYldH1YjvdxVvqz3YhwxE2xqbyUTQq33/YbhiUSziOuVIEVd3KzUjdHVniIQ
dGoT/9SxNvgag0GvDo3WlE/YoxjWgwZFIjvaZtFEaJU6FfrBg27+aBATUA96PINkR3JGc2+Fdvwl
8jEd2NXcpPkpjPQRkYsEBPe+Qy/mS4Z5DhIJoYfgst8ZKFyr2eR9zBFX/qopYYq90lCXL2KKK+Ei
eDp8SC3ZI4ZSUyhB2H5KrWPgF15xwEJW4PyrK0Z/G8SodGwnowLL63SjBLRrp9rPquqaX0mjlPkd
LAGgSwlaM19KJUjxyUGdQO5RX0WNtu0M7ADqmXxcgMvr9rneGD86jEzGLRq4+Pkg3MqS9KPivLQO
7NOtacwg3djsFPuAarPTb5UuwsUijYWH2zH4u+cIbhniwqJz0G6gioMub1TWCe4wqaMB5bPxKpwy
Y/imNYHSfIgAO993vQnkzArM6hs2UngJJ1LDyNrDEO40piE07Qrp8i8N7kifEKzLoo2oJ+2TAAP3
91jpxo+ANKhCYkyZniwnKXDkROJWbCYP66GdF5PrEGcPpnhKcNT2d92oe09VqKIq6hi+9ewVM8JO
y3zvR5A14Iu7CHZxo4LecZlT9zlvW7CyVouvKcJ1kVruk7xKH1rwdXjTUOYZtpXowZb0ZpZ+68Hb
CGASdgIMZuaCeWXf/jTUbvShFyDcv0GJHp9Z01PNH1jDorwsyiLLboO0UeEUTQNMRT+PKedbBm5D
G6/lBx3qFEbOgXQpSp7UafaFSrMSop2FEQoI0kSo3klJoxE5DTCL+iYQXYy1D1QRN66KXD0O7HP4
rwhsIvxT9iq0iy4WP3LTx7421jRsSmNZdemNrRTJ9yFthx+EUtNplDFY+UzTUXQxwQSKQ2UPuEaB
cf3LQA1JO4ArTTA48FQl26MLoLwovmoh5V8n1RPGNlCewCTwM9hnSNWqTY/vgiL6mh0y0B7qkyE1
YMw1+q//6WIYgXVUCp4RNDwQnbbg9PkjNuMrr+OF6JyMAdUyegF4MS6LuuQpNlAXzaB3BBMvjf3s
EZkQpYPfmxbZTHcHLXv9jrvwRPI0gEOWczSJyNT5HRcJRLgUrzZc5NIqpCfUpIxhRQ8oVftDj+iq
WWVuha8G4WTXeKv59/wOLt5Jx+DNEGQjFtUo/Xx8E5j2qGm+4WKPWMpDPU76iDpTig6HFpS3cF2K
Z7/021/oqfW400+h9pR3iZXvrq/DhUfMQQvSwcTdpAfzu/36JpxOhYJuh1robmOZ1gO2JLAZEqhj
10e5ELTTSKIzxnTnZs8iCgRf1QiMR3RXrxUESDbECLz+ttoC11N5RZG3FYn8K8AfOf91fehLe8ui
6At6gkKpvqyVGnD4CRek7uLhC+oOcerxWAt1ejYLWx6H2nq9Pt77qVoq5GTaFLpDQWjZ0kJYPFO0
oDcR2E1h3gVISuCB1muWchca4P6R0TGn4RBMir+W778fmho3ABabtBMql73YU4DJQOHhsn4qYqgB
GBRo0H2jtvN0ZAdwOIOWxpOyQVcF6d3rs1626QnwqcERpZh0tUnNlke4gednIMqTnnBTAbcJ+Two
QexnYM4EKPts36Abq20qJayFO9qt6G9x+xUDdNgsi1fuk/cxBQGTTgBMfZWO7LLwEWNkLYYkhPpe
1TSMnbpybsdag0xdhfb36zN/v78Yi89NdYE9Jpdbu/DNMsvVJD5ltmj3gYBxQ3+4vQ8M7G1MuwtW
5nbhI89dxbnSSPX6XfutTy0owLTH3BBlNsCglef2Xt/ui0YOR0hCGkKX8VoH7MKCSgJBlSVla9Pe
PL+thDoAm4D56fJWJQ+ELmib4MqKA7Wqrszv/YWEhCSzYztYlGpmONbb/L7yA0s2KA65uVnoB8Vo
4xtU/9d63Be+Gv9qXWcF2fPWsompeRNpQtGCMVIjhUfTUz7WQd/hrITgAcK8wUr9QJ/P3vl9L4GD
cQRZKMETN0/7zT0bDZPoB/I16sN6nlDzsrn0qGSI8nboS/GUl8gunhA6qdMt1r/YuSN3Enyo+0o+
hoqRi43dD7TjMOLEswo2uQ8XUqTJfaQbmTl7g2NAUhdm8xSpTec9yGw0XqGSOJ8RsVXX4A6X9oND
l8umsEiauTxgELvxtfBi29ULUSErhp5AdrBJnB/LSTTm/voRuzAaup7E16h6kgAJcb524YjWuDAb
cNYq4sHAQ7wy2IOVQ6Vv9M0hXnmsLg6HjClCoghZO3IxnFLDEpiU2HOLEtmNjZ1lqbKnOF19MpI0
V/44XZWIZbMrNOpK9E8WG6MctQq0MSByuCGE735nvbZWWj1eX8ILpwp8k04XlBKopOJzvoQOphYg
20YP7Tv0oDZKLKL2M7BozV4Z6H1cxXR4gHCMpN9K2fl8oFgaXWkZhedOMpTTjnREJ7q2621Vt4hT
QBzs94U9BHfYFqZrxYdLX47vPnfUOGSUP84HRw0RNbda91xVacJPVBga/SWORPZZVyqj+HR9SS8N
BgICpBMwCHCgiw/n19heOEOnuErVKNBZI2R2crzoT50Ge+76WBeuK9ukWUMlwJgFduff8ub2mIaZ
X6eNyLUlTgqzr2l2kIH6Q1NBPOR4rNzBF94YWtcGoFNtLrUu72BTbTBXxBATCxg9+KCrZbUDQ53c
1TFM0azoEInRUmtl58xbcHFDMijzM1VQFpox/6g3c2y6AIc3w1S4U/ArwPpXDZBOLLXa3LdWPQQ7
K+0hC4ow678ruocfUl2Pxkocc2nmIC7A7EpdgrpYLDQOIYibQvZ0KZCmmhvkHqAxiP99fxBJN6pI
sPownWxvrD5e/8SXTiipAG871R7dWNbsOIpB19apghPaZN2m0aRsIYXoK/O7NAqxMF1KMIiMNR/f
N4tcK8Vkwmnky8ZjgKcCjT+xy1qnlisDXdqxgEdogdBsB6u0iBiszjFi0wuYjqRqFTn4Xzhh99Pw
qe1WPhYR11fv0mEEQwIgAgAn7+tiOAx+oqQQtgNmpTZ2UHHq/SAb5Dyj7v9wOOauPRE2kDUO/mIo
FFRGVW8TD2HUBuhYa0ftkxqkRrlD2B8+W2YUTC9Cm/TPLwHCWZAYBLTSNpa+BhOMZQxQmGPrNXBg
NZngYjJZn5HGot5Uy2z/x2s6V+wNG6AhT8dyPDOheG/zx26imQNsZS3ajQHmCPhZ1yuf78K2dH7f
NMDZ+M+MzH+7LQEPZAJRBcctImhbiZ4FN62F5eL1CV1KUojUybpnfA5YwMXLbildn2Rm4yCcMWEl
kza6wP9HD4xpP+ImqhwgJIUlWqaZ0Z1Sf3Y+DdD5LinWDWOy8msubFlQe+DJwLzQN10mpj7QCCQH
dSJCOOC3dh01yIBr/t+Ob2a7lYnPe3Jxtzo6xVyOiAPUZnkaFfz78qiKHNdW1OLGoJp2QHQfTcgO
Vv4tOmkZFJwWKGHddZsCxMzXCvODo4zKaaXgeyE+ILDiE2vgsKT5G0fx5gJKqGClFTKJbo6ADo1R
Oy+OeVt1Nz4F022IG+M+rCwCXV7WcmUZLq04fR7Si/ng8rad77IQpJlsU8amuVShHGsNwMFsvrU8
WVgGrWnxXx7O4TkBM0mtZxFzITlX4GxtErYqTnEKrAFnT/JoxKgKiIYrJ0i78HLRhyCUxD5U4xld
3OxRb9RGZBueW0d9amxnTlt5g16M9xWyV5fjA9bHCDDnFUXmIIlsbx8Ku1BPEMta5ORtDIzLNrH8
jQ3BUuOO1tL0qDatvBnp9eBD70EUXblhLjwScxZBBMVptIkazz9I7+EDhiy6Q7AIPl0bBmVDvIh4
JmCZTZ2ozsoiXRpPzvYToIeESjnqfLzMm31mp8Bznaiq/kZKInxV4zh/BaKXjEhTdOaa+8T77Q7G
DDi4DbGAa/T3V3uz3SVHyww0zPSo2VJugkqEHafpIYoq7KbBjEAdCrRg8O/7ONU1yt/XD/77exW0
yT8ASx5jhjifcABQt218W7ql79tHJUiQDGiMYWWU9xudUYBv00omb6fGdj5KnYBHjfOaUXAnP+CI
aezSCmg1CMVh5dK8OKG5N06khKWHNf/5m/UMxrxFnYWhEg8ciwOc3y30rl2Jfy9OSKI6L6EIgE5c
PEcgU9UJiWnpogeZ7WoH1cyqU8XpN130+he6OBQRGTGnBnXAWtxJuvDNcCh6uhs8QChyqOO+cAJs
5sZc+7/MihIvDkQ2efQy9stSYl4KwBiCBcNXeLw9uOm+PtqYNa5c8u/PGcy3GS5N4EfdaIkgDnFo
iyccA4B05c0p1DL7oKZxv8V7VIe7JdYKBBfGg7FmgO4F00kFdL4b3+wKLxA6AkuUI7LcUm9yFfe8
MpnqfYZ5+VazcIy4/tEujQcMZF5G3SavXny0LEbSFgCX7dLpUx9butxPpFJlfYeOvolGTh7pK8nR
hW2isaJ0SedvxJ1yPkO/byocnAsb1Ut8/8K8x9yatd9h+Vv88StpzyV6EjGiPyC5i2dLYmXfKKAl
3QndzZvAbOodXa9hlxlZtzLUhdNM2RBGxhwMkPgtTnPslAIjYGYl4PMiR4l64VAp/cq+v/S13o4y
r+2b3SG0CDDvWNuuaWPBiCDoSJtz7D6NNlIyQ2pZ+z/fHRatbIvrA7bXMphFHVAbaWDzrXLEoIws
d55Ga9Ymgsx/MCAM/3nZgy9GE2k23iEH0hYTVDCdoMiX267sPH8vawclTqB4NPaGNfLH+ySdjhnn
jOoAVlrvqC2tiWBqmmasZaXq26agMRYb7MgYc/QtWgkIc9k03EvKXQgGVvrP60urzfv8PJBlfOhJ
FiKwtO2WRZcmn+JAWKxtLyMDkrfmo81dTq2xg/ovk22qW3X+OJao/h7tSpclgZCoP6aWXt8UdAxo
sPdBlK7s4wuvPCxdMos59iI6nnfgmx2WVWPUVpj2UAoyZ/FiK9fuo8qT39u2rFF3pVVUb2zRtb+0
0qTrfX1R5lOyXBMqJtwLVL1oeSxuvxR8tFU6RFEWCsgI4tIWgOOrnK6PcukGIk6b4WlzlLmsU+LL
bgyhMrHJcKB4qNDGmy3vbbjyxY/rI11I07BDw1+Q/Jo3mILv+XI2GFvhqm3aLiiP7kOPJ8K01Uzf
trZIVFmvRlZHORIgfn9SVfJfR0N5HsD5WhfpwrpChp7RcQDlqJoufkYrQgQs8tFx8RiIH9q46DYI
nvwxPt9istQqCf/4dCB8zidbWUas9xVOU14W4SE1FyywZx1tDByuL+v7BIGBLJoQNm0G3v/FvR6k
/gwl8WkXocHl7RIEJctdhTbmlyTxEEPoo6S8F3iEr9XTL9y/NJjps5AJgby1FwNjwEN6nyfszyTW
7hpW+2aQgX9v+BWiXqO9ZgZ2cf9ovFyg+lhVa5ljylwnRsTxz00M0b3Gtleg/hxgjC4o5wc9CtFm
SIwKMdVBgyZC3F1r1jbPpUlTPKU8okvCoOUjMBjNNNUhbay2MuPXIcprLAiwfXDwOkQMZc8/mOKV
h+fCESUEp1yLMMH8ICwWmty/FykKlK7dSHRipiDciNwpDhhr5ytDXbjxQI4Cs+P1xttOnc/OmxsP
9cEBGSMSCwtvPWOroKPy2k5JfRqAcWSbYPK1RyAnttyg95oM7vWtfGmib0ef//zN6MIc26w1A15Y
YByfk9Ax/q55GsxNkJp+uXJuLl0DZIxgU0DjUoNfHFCd5qMBfNp2kUrKsa6J+zvA+vpKyHxpSuRQ
lPZmHgnX3vmU1NhQraIduV5Hs9obAvX7YbSMfVAWa0aQlyZEM40MmMsNO8hFLGkE/jSpCVGXh9XN
KfZQ3rczTC2uf6NLo8y6GPgu0sn9B/f35hs1TdSjlh1bboCzynFCsG03oUK6sg8v8G5mts1crgfx
Tmd68fRSU8ZuCYNjNy+TAtadVj+PQnE2HHCfZxBp2cIbg2OBdP2uLrAkUkAD34GXo49ooOCmKj3e
0bKsHtIIzxYPc5eVL3vp3sVw0yTIpcJBRfz8y6LDz6cNYKk6ERKnap4m6Bjs1QyB04HdtrLsFy+/
t8MtzgaM0TRUfd9yi67TvnuNIX5C4otg8A0Sd5cWJOaRwHV6kaJMzFucza3ZNNqOipUOwKUdTY7O
Ppv7tqSB5/PODdSICwQnXaWPmhe0d8MtkDX/Q2xmwcouuLTXCLxw62WdgZAudjRfPrAyxMYgeCoI
ltV4D/oBMM/rO/rSle6YBnaefMoZpHA+IRDUfWhzp7lBMMpTUNv6TgAWo8yRZ4+l0QUrC3hh4wia
QRQ7+B5E3YuNA/OtaArUsgnrpxY/B4QTqilVHnhph+1gmhmosXrtYr/w1YBts5ZgFeYO6iK1xVwK
zTyFQQXyasil4i/Q41Hk6q0ZruCnLw4FBIPiH10UaS3i1kRtpwhPROn6VgiSBYeAB5mjAYYterTy
YFz4dHS//zPUYi8GASrIMcaCLmZazpakDcHmIvePyDnHW0iDze76Vrk4tVk0iCYbrKNl6bcYZqU7
TwfUXER4XILy/dCXaLHllrcy0qWZsUsI7MiLLNgW55sSz+m6BNTln/o87JArxDK6qu3mdurtaBsB
gTlen9kcQyySDcHjAWiG7IuDvTgEmA4qAoiHfxIV7jKnxuuyz1Gm4RoT56L/ZluDk+xnwre/ofOu
3zZxF52u/4QLp30uKzm0iIEjARo/n3ITDCrvr+2f2qLW9mZB8scbVK6c9nlLLCcK1R/eMwEpHelF
bdrUkzApMcghommKO2Q9unvLnuS9rCzrzsd4ytmxQo2/kY3jP1+f4aWx0agg8yEYgKS4WGRk04Uo
TId2PxIBCKUh6Hzw2iB4TMKpuXFUAD827lN7Oab2/vrQl3Yu0MGZMjzLkYnFofRk7iGXOCiYdKr9
zmkn/eil5rCL86Ff+Y6/U5vlEvNUzaQx0IPEVosPSdUiVYYsOOH46ZTEOwDq6f6ktnHX1j3Yca1E
THw7FOTMqNfguXZjJh0t1k5JsWzRvdY4VoNlYHaLCMW0Ke1ItsceBdN4h6tlhTyENkPQZW+UaxyJ
S+eAGirtZjguBN2LTyQ5dGqaTeEpa4PYOZaAMKYt4O6k+WZ5Qv9md0J7HRQDUAg2sDa63mRAH/78
W3F1El4hEfaeKyYSp6kMrPxONl6ae8euvD1a/j/wXJhWbpnfJfzFp8KXZJYsojlL2Wc+k2+iudjG
bi3HI/EUVM3/cnZePXYbQRb+RQSYwytv5Iw00ihafiEsy2YOzUz++v16drHQ5RCXGPvBMCDIdbvZ
XV3h1Dlx8UtEmZY8QkHItJ2ZwaTtJ4aOsDCiHeV06VUHHaGqHy3A07TL0yCC6DT9LiBPTf25MZrx
MSyH/ikeJbNmZwy1dZiX1JmB59r9/KCnTt18Qh47tf9B4bXr/LGoJz5nPUd7s/gbrywYBapnOuAB
6VJuVwZ5eqSacwKMx6t7248TFCnRR1Sa5RAXJHg+DNXdeEoEwpA7LmbDdxOEkyWSrMmx4NWrpI/S
AwytAvGv6/TvUdRJhd/AnNweK/7sE1KMvXj7o4tXM2lrkGrIBO52uVOcQKGeZsoV1PfXXHTlVzUv
vhZQIu4czq19BY0B1IRrQjty5aVzx+oVTa/Ca543U4zYNIynCwOqD2J0hgbNQ9crwWhUxV65YcOD
mVgElMjnRH9idVRnVev6Lh/pMOdd7B6Rii5Vn8ZLil7S1Ly9ny0HfInOZM5tAOC53c9MGWJcgRuC
x9AVuY+U9zQYyNFFIq6Y3vX89epqumnVBOghDMq3+z5gww/hP22Ph57pVDCmt/apRUJV26RxkBaD
M/xiPKWLHyoO3HCEoZQ5ElDuSKVmTgYrV89UAxINXlvvNQ1easxrB0EqSY+CuNQExHT7O6oSqpBF
cZRrI2wleu+hnKaemQiQguezYQaVU9UMG/ZKCyNCbKtF+x1W33Q6qHqUO2cxFE16cZiNfLAmRekf
R0WZnyYYbO2ddGzreLgyfnBsyW7irR4dEHpizmpwVsrUQuiOcKLv5j0zYk5U/Ie75jKCyWgL5QOI
Im/3xCrGWvUaZIDdZOwtCAuz6E9lGBrzEGYN1En3T8KWN5HFfzoOoGUZtr21VmQhdFoZeMQYHvmr
YokKTmI3XowgQsT6rwROp/l83+RGJCZLFYRgeDF8yWqB1LGgM4BLJDBRqzy3tVPBl2zrp7db4aUF
I2PiD5lKvF2YrSmtOhp2EqD1VweJgK4/Rgtuxxm/RBurEwwYHBoKiWmCxGDlsEZTmzK8dRLUetqG
AdJk1US1AGyHL2bEi9/3qVo3Bz2EPeXQQ69VnQvLbPWz2Yj8T12k6DrcX/jGUZVUZbQlqJ0CIVgt
XAhEPRobEdYC3vkHlXj0Y9Yt9cVJSu3HfVNbX5Kwj1Fo2ZDjzN7u8VKkyP4tLF6PoukyAUg4aIw8
7ixo403glFAHIaSV5AirBeWqgHiaRDLoerDOisPG+WNDN7+qmVGrTb17H2lxffkPa2MjKVhqTJm+
9JR+i13yZTBK0XFK9UhDhsybTQUxG+HmO3u4cQEhTZXET7hh2Tu93cNILJJYGaoSc27ISzykkUQh
6qeyUUMk6br4en9dm/YgmQMGAVQVEM2tPfgOopqSYhwUKFufF6Cq0KXXxhHlk/m7OqV7pAEbTw0A
ZFflGhK1Ewne2gtHt63sKE8DXE2jn+MoM0rED5a0QxNYN2q/yNCXuaCXk9RPNBeGr9C6pG+HQjNq
LRk6qaUBh3ZX8RqQPQd4voj4FW0NAXpqoYWVoOOJEN1VFeXee7Gxy9jD8Uj4DgHN6symnaOYhDFR
4JhLgzRKGxqNv3huH58JhSfnr1JhSGWP3G/j6tNBRhMRtCfDPK68Sb+dWccY4VUN6yiYhwYwSJfX
ZxQE9DPjsnujKdumqAcTFOpU/1YRBIF9OsYiY4EljdGlmaoPQq21oIZWLLh/YjdNgdPAGLVQAAa3
q1qmVMsr1GOuw8h07ZK2+WMoIvdBKfpxZ+BmyxSpEZgQOcL+ytVkzNoA0hiQdRZWdIiYQbvSf8sf
iHb36OW2Sq40w1+q9uBe9HUNBqXIaaZH6UmgrP6UNMjeMl40ngY9qg6FiOPTCLf9SYRJchRNrB4E
lGrH+1srv9Lq9YIOjio4/SYZa8j9+O3AtAjGNqnayDZiPfxbVdPwANsDQq9QaR5mMxk/uVbxT5iK
4ft9wxsvBxE+BpmCoym/hosssVVB0kr/MhvC7grJhf3RmcY9/oztPaZ7KYdHkelYE7DMLrpiLTHM
FYoOZOzrVjHDIwS6XEO9MJofoDrS78VkaPBnRcCOAmVBYOFiZiYNsPsr3txqys2qTDB0ou7brXZ6
JSe4BEbaTLUeXWD3R1XOnQe3u1aphfZjxTL+iZ08+lwqEbpP981vOSSJdDdki9OGAvTWfK7lbUzz
GxBz02TvEyda/rW9aIFPaI79GgHyP+7b21guSRzMyHAnETavK0Lx6ETAFmkXjQ2tC8/+19GSD3Fj
v0da63ujGX8hr7nHy7IRKMiMirtr0DjBNd2usUWjpGwQnbgukSG1/ooZ1RcI+aLJodK51L/UzDbf
7jFAlhA/S3pT0Jqrz2obRdxRXmCEwEt/UKzpDi2sTdDRLM3OXd14SKmvEWrKEAhE12p1dmPZsCKb
9IYTc0CYodMpo7R2Wk++EExq+5XdWcOxijXxM0IpAll4tGjejiiD/408AaCXvFSr5VZNrgyJ4BRr
taIXvpOp9lPrWCHjLnYnqp1Du+GO8U3kh9ImU3zykP3mnoZEGaKpGMJr0qK5jQ7ED6NOx/OsZePO
7dyztHpjrHZaBtMk/R+TPgc2UkXfGitG1NQYxM4WbtxEh7gLTIxGCvTKJxUwSuhp2DMJUkwKaUOs
viNEiM8omqMiOLXmTiC7uTQgMfg/5usY5LvdxNowKNrkIrwaagaVG5TGan/S2674x9DQGX17sA4q
FacO1Jbsbl2dRdZHqG1n43FtC133Du3v9MnjIciO+jzX1BFSXYt9KCuSva7u1kIBzAPeIEqmkLNy
cZ4x2WMM18l1cdPhJBUSnsqqUFFzMcXpvnfbMgVyTqOSC06KQu7tnipTYvO2MM0jqmg597QqD60Z
qVetd/eKqFumKKzTWyPyoS4l//y3O4AKs4qoPPjbrBrzj4WqRdy92TkMS82Ldn9ZW04bNBH0T7Rg
ydFXy4rMTFnGwiKzQqpHDXQRlv15ITn/R82j8F8BiXJ7jMbc+E6AkO8h0rZWKsfLoHuwJbppZd2j
C8UUtOdcnWIuPnSFPZ1rt4WBHhT09/sL3TRF3irjD/jS1vSmTiXixKJlea3gOTg3qYGW3pBkD2qr
/weUseNJlJY0JEs6t9/P0GcwnwqmWs9F4NE2oHcBpoU+Vzr5Q9bsnZeNZ4K2KPg3yovMIa/hPFAn
WCGAO1DGiW61oJes5asAh9dQbK+iH3apt/HB0Yv0X4oH1YMX9vOv+5srH6JVUImbgUmQ4WS2eB2v
zxFK70YF9EWvLefQtF1+HCBsP923svEJKbnQaWORvEfmKm82UNvJ9RjAcT+5znkUZgwOXp8uaYOO
0n1TGx4bADwJCGEbjYz1GPTcDEvay09IlUE5jGNaB4qBhG5RWksw6OjB37e3tTQJpQYkTqtAWyuK
JAQUoTUyQmeNqvNcIU3w0NUgUQbV++ftlojNILwiWgIIsXrOuwHOC0g3oyC2zKw6Oz2yxwcti9z2
rCdpuQeKkjd4fTJkNK7Tn5Tp6SoLnwXdX3ydcu1BSpzJZKMv1oyIfAqp7TE1TfMING7c+Xpbu0mu
AdKfYJT7vjoowm5EC/UJvYthbAM+XvgEj5L9gWHM7nR/OzfXRzJMY0aS+eqrp7Z1JnMe24ZhZFTP
rCMaX1DyulaT2H7a9Yv6QbTQhh3TGBTN9b7pF3DAem8l0QEuBjwTs8C3fqZIGsfoYP+9Njyw8+fe
K6s/6Wcgrmw2mYfyoDYjjtPrYZk/Lgj5vYs6qtoQvWT2H5VWWsPBWgDWH0LXiccjHFYo6qkWEAjG
IxQzfU4i2ysPqLcgAKrEffNV5GXmHsa2UyGD6jKlOJTanPxFxzX9RgxQKmdGcbQH9FGk8Dh8CI9N
FCZvH+HlHNEqoTBAtMERvl02s8IFMHlKZXU8Rl/BSpaoTDbut0LR251rudWtIIQihQO7SEfTWwUY
mpUJ3QI8HlQLfMwXsN3wPE2uV/1q405/zCZ6N+d+EaFxBNM+ozvExJh9dsq4fHKNZqifRd8771Bp
rc2TbaXJU6RaZvzt/knYOO+gD2Sxi3F4oqDVQZhwKwqsqwokJcXXLDO8Sz3bUOWqk7Fz5jYcPXEl
ODo6jhp5ySo874ZU95h45zpnXQ4heQHPW1Une9suP+HqZDPB/GKBkOtVib2qa9NrCpOTjcTbO1EZ
8ApYkvzY0zh0aWmaP2uGmU+Tnf0xDnECv4y24yc3XgB+ghyWoDcIKHn95XsqT6Wn4EMYp74qZpaP
fpXUywlYh3bWsjLa6YNufkTZoXcY9ZUNjNtj3S52NuYt1A0ZYGS/DIf8YHpIPvZK6B7vn5fNr0gY
i0+GzgvQyq0psUxGavWGcrVQU7nCwzRfRxQvd2BpWzsohxXxTlIU7RXtJT3jASFZ8vA8Kj8lxTQ+
tdaU/KWbYfalMItpj0N2a1mcf4n3gW+TIuXtspJSoPkxhsq1jUx0Oxtw03oHxPP+5m14fBhjCFlh
mKFavQaNT95YINKSUHHNpvg6M/13QC8pPRFwQcbrTf3FMOgbvN2obJdKYmFetTWsQtCwKMxopEMY
R7Bhq0r4YGht+T6HUBJm+1J80nvRne8b3Ygr5bgI0RawKIAAq2PStCKxpwkOiChO6m8aPJmnqBOA
xxYjOU5KUzxODBIf4okHXCv/CzIe5j1aFgwiMBW7HnhQofORpFncQFo278uuLo+aV/8TupSv5DDk
zha/Pj14eknzJGv3fOHV6Um1Tqt1vQ2v8eLoXxxjjuUY4rxzy1/lWxQC4L/CAjR5dAnlr/gtt5t1
0YluHOCPr1v3uRma+gNI2/bY573zJAqE4pexBiwG+OLN4TOmqcxRgiBoAAiwWiCqU2EK139/nYa4
V/3FjsWfbbgss++UVrg3UbyxUJlo6S/nlQRzZS1NO1uNkFzFWgmvaAaEuThF2P+ewpb0h6uK3jxH
reGM/hxbqKPfP7sb5ikMEhPRh6JWt64j9UtsDCPd3ytRknGoOuoDfrfYrV9myfCuLUF+1XnuPOh9
sZNoblmGnpYCOwQ8cBxJt/jbF0bnvBpg4xpxrmEDb0GdP6ol2ra+WZTjRVsi97FpRH8E1BoG9xf9
cnpu3k3IaFDJoeJMYERKuLqx0Cehg+BZ4zVdnOEhazozO84ltH76EC+XSWuVd3XaGz+8uR9oOCTt
OVWN0Bd2uzBLD/8KxGDx331Y7lGSvC7Ly18medg59ISs1iokj2bXXBiFRb1lGHAhoq+UHIrQdIk+
DOj02ketZjMPS1lnsy+0Otf9XB/Lxef/laY7eItXLlxy9tDr4V8M4THmdPuJKoOB1ThFJ7wfFfub
W8IWVNaLcwEbvnxpvNj42pv5+PX+x3n1HAIcw1HRd3EpaVA6vjUqFKqDoKT765j2MPcq6EcHszqn
XyazHI1TA8drufNUvXJpmGSWiqyLf8iD5D78dhRRs2PLo3q4emXdAapH7Vyl4nm6v7BtKwBfJSkT
WmMrl9Y6nZZUbstN93Lvp+ER+nb6Eu08Rq9hFyyGvhElaJ4/+imrxdQiYa6RuemrOTrupderqDmW
oa19zA2H/3TSsVN9ZKGtpyWpqo+oC1bukYjNYMox78zx+PZVU7kC+CrZBYDl3e6tMHMX3fRsuDaj
a13aYarQb/H2yuFbe+tJNkUgh/L9X53Udq5RMoQf+FrWlXKoy9Q+zG7j7DjLV0eT0g31dlQgpdIL
w0u3a6kcZqsdTSxyaDzTfaPsmAjrcrWKfdurdIWMZ3pzyUjapDHmyLk3KJJWWVxXV/HQgty8KgSi
H3uza5+KOhx3zubmyjj/1Dnk3M+aYAAlP8saEnMhhIFFtTJRwUv7RHyiD6lftCT29kasX3l/Grtw
EwF0wtdRpFo9e9EEHTQEDvN1yc305IFDfeeUTfp5MuLan7TIuehaJa5Rl0RvbUtJyzJb4sFjW9cJ
i53QYaBBr14VRdRnszCSZ3OmQG17CoL09w//q1xF2uJ1BVRMnI2DuT0wZLau09XKcgWXaZ6a0Jvf
dY0dfx4bEyn3+7ZePx0Yk2hiPAt9zFcnZaLt5HQ2YiVjrojvxqjHj8SjbnIuxmbw/MGEIMnvWqv7
e4w888kdvOlDmk5eu/NqvLqL1OZe0NP8EEk+t/JzipKCYzYH41oqWXw0Y/rzZt/uzWm83lqsMEn8
MgcG283qXshqEvgguLQRQBUHfc7Hw2hM9eekN8udcOH15aCRwegODVRgVgy93H5FXkZjYhrSoEHc
Z5d5ad1TVxTJ0Zxj78HoLO/Nl1HSRMgaMRzLkoXg1h6PArzUfWxedTvvLL+qUngfozpKTmmOsqsP
5EvdyUG3dpNJLEIHQnqNRvGtyaqvUAcpYM8GcBUfQZUgIa/RkqoUQ915EOSvv4m9yAhlTRVQHGk1
08S3pkbHK7NFZXSoNnvno4C1OehDU33Ovaos/MqZtfdMjLUBxJPjj5E5kT2C0M0f4EnsPQ8xn3S1
VgsixqSOGZMa9aT5C1ZjRzwwpQiw1qiLCnZNOLWtS94U6DpRkQ1K4Ep/37+rLyM1rzaBgwM4EAJR
xjVuNyEu3L6yes+7Dr3K22iNicR+dYSrPxGKGL3vRHaUM/K+z5t/IqWz3i2TmTxpdWjU3xYT4vmT
OdTO+DTCzT+dx07M+TdlHJwmyLrZ0RAvqKLifaHFxeeqpsLgp02zPNlD2yuHeWyy5d1Qa+rnCXB3
c1JQxuwvyxzOv7y0hmE5CVvdOOvjLI49ZADlYZx56oIqR+pVwo81ylmEjvHDPIZ+Qzjzh+aM8/Ss
wMmV+qKLherHbTFoxzJp88/a0iIu3ELjORz11qv+bc0+h+Oibgm30qLUUTexk+4vpRJ6iD5GTxPf
FW38yc7cefJrO+NOR56VJI+yHPK3kYeK5qt9SiQDG7gYT1pRW8TAtWs+pd6cZt8RRzHUnXu5Codp
+tCDAzVK3YTSE2/X7Udj/BZ0RdLVwdJnyrHthzlA5aY/jZVZHGEq5H5OnbFzM1feVBqVUCgg6ajA
AEVeX5e0ilCFGKpgjFTjbIR95XvT+EZk7IsVoASyqsbtp5BxuzQDClLqX2EZxFpu+llS15fa0CH3
UJRhZxe3FkSdwpbz0hLJLV3Rb8H2VMRRv2gzpoap/FvoY8dED/POO7Haphk6N+wYk55wTt2a6acW
Wo24qIJMtM1zNGZOgICWsuPMNvwm+aMKuOUlcFp3iUJ9bPM6KaGACjXF7z0H/cEs1E6um76ZqQu/
SU4IxAVMABmSXPBv+zazmFKPGMyGtzK+MFNmHxfqCTtfZ+OtY8t4V0FJoh64Bm0bDZpVA3Ve4jLh
4CMsyBxqqz8C/68viFkgrHnfFW58J06chCXA+EsNdHWpHFx/SUsvD6ghue+sEA7jzoz38uoNKzCg
4PApGMs25crf5k2Pkmab50x1ZOUT8ofNcancvTHDDQeho9smB+iZ02bS+PYTOabIspruRmBqZe/n
faad4HD46QzaQq9phv3Ej3j+dnZw9Z7JuyuB2KAC6FUSZq4ORt91GoNgTR6MVlJ+QQymfRhCtEMh
o00rz68yIQdZ+wRAMaQvxsfMpYH5X34DJMPyJjAJtc6gFcOcJ9Oc8gBKX/cThb3pAxJLji+iMD3Y
ydK8VxRP+PacFn/kZlN/vX+ItjYebmyQZmw+tFcrJ1nnvEFD1VQB7x1Ui/No/AgdW/hdPXQHXdHL
92guEc682Sqy8dJB02QHtbT63MvYTK03iypYGEl6jjpVvwh7ar+16uS+T+vsnwQMxR/3bW4cZGZY
CRkciCaomq0yCq0q825phjLwKmF8EJUi/FhR8+t9KxtHijK2FLmkDAVgYuWj4QoC9SWUMgBk4P7p
ijTNTqMYs/pagk2MjoUelRVSQlFq+1nlQbBRt2GTPN//FSvnKg82MDCactSBJI5htb9j53o9ysJV
UIZh+0doDn/P5Wz5StLrX+5b2tpVzLFYpB6BMqyuUKzVC1J5PBYiDLuzl0fWGSmN7HLfyuZ6gH3w
VICpfwWhjtskbsxmKYM2Jcmm09z4lRE65GTKXoy7Sq9ftk5OdHMdmSww1qMTrWVVaYn6TeA4k/5t
NHIG93qFu/seYlarDRK9GuwgSuMUykw0qvZaTGtesf/9AUjG0XaG6Yk6760rZJ4hbK1ILQOrSzrh
typ6XY+oiBQf85H6zbkG5fyuFUgPHJtwcYdHnXFY5YSa55Sdx0mb4kPR1LtjABsfmqKYTObk4NOr
sRwPIatIaZcGSmLb+KJY1figeb2+E3usa3By9SQYQFLJqVSQMatHjar6iAR90QSRYqpfPaUJP9SN
6lyURmsPdWZSokIi7ID4fHdGp8k76NkkvlhKke3k4htHDoYNsGGkWkAA1mDyZOobvYujJqD7Xz6h
XVt+pwgh4E6Lhp3TvbW1sgvMDWJKgEN3+8XTOlkmLbVF0NMxOQ0lLAIEXW9s8OEJmFMhaaO2yR6j
xntrhZnHUCGNzQLVKeFszPHLrGb0htZPcFmqFM1oP0Z6OL5RSPTFMn6XSIU2G3DRVUCZl1TpUsG0
DtWw6JPRMefItFq/M025nuF/McNzTmkM5wvj5ypSCeuy1Z24TYOyno2J3ELl3ZrNqKD9NIH3O6lF
OAd1Uy2OH7up97fBsxv6YC/U9DGME9m56LLMVxvU9/zJNtof2swgwxn5pPhL29RZCUFHluwhzF99
fj4MYz2IHMrnib7g7YcJvaYrXS1Lg9Z2er9kSMwvZ7EX1b++WdIM+BI4XICaUOy6NVPkUUI4EyZB
NAii+bkA8O1bTeHVT0NWjOFXPe4W9WEc9dY4D+qQABwurFI5UYheMteHPyDVgzf6dX4TIY+MPaic
8J+3v8nshzJGUCULYEWYHlO7TIKpypHhywtvJxt8dZ+lKaJ/84WaHyT/rSnFowVZeEsWGJBQX5c2
1v2pypxrsuRf376oF/dNoRuA7VpGMiqqOh2iLuWiFbbfGU0X5OFkMPKcK6f7ptZaPi9nHsIK0HbU
gsF+r67WAE9phG5QFvC+678qky4MEz6G91Vh8GVG4zQv/hRszJ9pqmbpg80QnOtraCX9YBaoyQ+i
6U2DXlmm9O+terCeO+pmysnJE6c6TLpb/lTD0NT8oZ2Mb5WL6KSv5wVFhjEy5r3VbH0i2TmGxoIK
Fxret59IF4CPaeClgTOiSwTukoKI2ojDQNl+JwDdunO8sHIcC+gVqO1bU+jqxSVYzzQwE7T+ln5O
3gEB2usobVlhYhYFZRqSgI9XZ446TOfljpMGduq5IPSgAamS2T7ePwRbVmRBECQioRFTZrdraeFk
gomkTwKrmK0j8APj7JruG3UR5EmjfstUFcn0RjUlAWIfVwjXBXC3Rx8nFy5e1EmKHSe+sRas0IeD
bJOa0bq6Nyv2WBp9hBV1bk5MaWRn2KGNnShj46BRi5JERS/Jx9pKo3jVnJJxBkzjzs7Jkbr3fji5
bunDfOem5/sfSB6m30qWL1tH6Ut2gxE7gWDm9gNlRQzxWrekAe3m+doPLtVaLWeQyEMP9fukxVAB
q6nxl5qne9Gs/F+vTePwCJvhfmcUTO7Eb6WPnLafAYV9FsTqUFyMqcUFybnzT52Wlp/jLE30B2G2
b6xUyxVToiKYod4ssTUrv26HVlaWjZcFQ1lU85lgz23AJea9G9helkVIhYnmuQVM1Z/meTGM80yB
Yw+1vvGZgcsSSvOV6QSuQ3loiEc4Jy2EAEfLmAGhlsLyEwh9QZVSQ377A8PQKrBFyre8MuvuGFr2
rRNbZRlUKNPpvoYE7yfhiujXZMz2Xki18V1vjMl79Nt3zcxQWFYTkqX0WfGouGl0hB1b9dv0q5Kq
f1ShVe0cYumrVieJ7E6GjsRwiBasPmmfdKPwajMLLHhaBz/L0/FLW8LxidRtorqSY6SY3t+/OK9z
Ic4REbgkZQOLC7/R7TKrFhK9AWnpoHDF8gy7cgQrzjRf4V5CrdYux/OAWOpxSm0NNbtqOKSRaE4A
BZuf7VzuQfZf5fby19B3oUQFOg8SiNtf08aOLStCaVB5jXFsjEgoTD5ptLcmVG/fa/E0fiuBA/4L
AbDzS6jWr/vbsfXRebGI4eHWgOdilRtxepOp1V0CCytlw9Whf5g8t37XR3F6DMmbzj2C2fPbn0rK
UzI3IUcB8LN6Ki1VzUpbqbIA8efluasAOwlVcX/eX9vW8YI1jlwL8Br1v5WjavQF6eiOQGaJXeVc
ood7BugsPjf0tj9l6EEf79vb8g0U7CVFLfcV+pXbb2l3RLmtp7CXBjW+YZmqkxX1CFPYxR4l96Yp
gPtSKJOjtxaKUCd7gi6/yAK70S3fEtPP2tSWw4yGys67Jg/g+o7yZuLvZPeYKZbbRaVtoig5cPgg
7tPyneoo40NIPeN6f+s2njPjBRsPAg0X/4rnR23a3hnJV1DvXoYPZdhGkz95ySJOCVzcDbqrkaEf
vXASzkMZV/G/9+2/JESrZZqEu1ItU9LaryHzi9k6TrsQymelC//coMZzUKEq6xxzM+6euQ7KjOh1
79WPhpY4+fdSVAi7utQ0Rz9RZuin/c5zqq9zksI4irp40x4WKzXLU4m6nX32ak/bk+DZ+Db8aMnB
KD8PtIW33wZAa2nEDdeobUlwsjwpHqlz7NyiLSN8espXCCsSQK8OgFtqjgIsJApcdFEvYZz1fpcY
0U5pZOOuymaAnE4mmOFE3y7FAcmGbvwQBUpViWOXQMzXTdH83lWWHwZN/tPO95YVr/X3pjKuy8kl
sNfqqiJGdSsBHQTPhho2TuAhIHMtJ8P8MNhQRVjetPwL4ZNq+wnaZ0+5AeXWEb5E+/n+z9i4xnRZ
GCKE6YNsa+0xKr003chKGdSYzfk0uoiISNK0Y9i1845z2tpgOKGAd0KlQhVy9ezlyIaNdOdgPpw0
5dLbXfhZtEP5p9NDBZdkir5HyL5tkDl+XC/d/TVOI2S3zCJCa3DUeucYVcZTpJlkX2Y7PCyLUu+s
b+uYkucxUC+HxAj0bw/QUmRqP6hMB4Sq2h4Tw4qONQIVO35qywrALNCQPNl0TVcRC9NB0Ia6UHy0
Rt4dTCUrLk4FPcv9Y7HxKEuOpv+3srrXqMTliznBNmYoZn2oo1H/aQ1Ce2yLBv7nuSXgF+1eWL+5
NOp4FNX4WmQytxto28sUD/JGRHnT+BlX9EJHYU+kbsPRE+9x6+BhIgRY03jlSTzlUKhHQegY0ONn
mnJitDQ5gzLQHwq7iS+Rm6vHKJ+THQz71nl8SRyAQRG8r/X+erXTGbPgrvXTnDBnEWUXFOc138tY
7jgU1s7D+TL6snIxNBdg0HppEAM5u93QOkShY6yGOOgKUT0b9hKbPiCO2DqCHio/a2M4VO/dULVB
ifBzr2O/DPRTzHF+sOdFt85Gn7npsYQk1vorTQujAF2VxvPR7orB8NU5i8JDl5aTeegnXQOYrBlx
dLK9xMhoI7gGRVhm5xS/LFJNOVSsGM5cSbxzztWiOntOqjQPInSNzm+mPDWOReo02ddo9Crn3GhT
lezc0Y1z/cIpSs1YKr2uoVQeuFZSVgdKJ3NWns1Wc88ZRdLzHCFBBUNEDvRm3hu82zRKR5Y8GV+E
+7z9DB29sDy13DgYNT08ZeMyHPomtgIIN5zjUFnd1aOK6d+/wRuOnWiakhNFWOB3a4pbp7VFqCgt
U0S8n091ZneE8k7/TRk84/wfTAFFgeORMIAQ/nZ98HDYgyvf5zJJ3HNvh7lfKEX05Irh13+wRJFf
Ansl7HZ1oNPSK6yihrXJtYToD1qSm7WfiKr4USCftweC3fAUTLUQEzCRTo9hTV0Q1cIRVQ59bqIJ
jmYWdygOxcqHYhIDZrXKPcD5gycO++Y/RAfge8gNJTjuNfXFPEVx3WVxHLRd378zXSU7O6hjo1Lu
RvbndoQC7GQVy1IczLA1/0S/XLwTS1HsNe42fJYMisiSQByb5Ii335YpgnK0Jlia26xngjN1fhWG
3sJSk1nkirbzH04tPV6K5zwAcEutPnBejaYeVlLzWdb/jtXUJ0yldfHPDnTuHlvexnvDC0BD+SXs
1tYFs6la0H6oauWaFON4YC6seZgzVQ3efmbp/71IF4FtXmeacyHs3soZMp3qpB2OFhia65wxVOQP
RLE/7hvbcjUMSYAxZoCbsyP//LcKSjyqdlXpzLsNDXPGflSV0aWpuunQhtocaGTYx6hnkmfns22Z
BWJMu4eJbosByVuztelMoECY5iaxMcQDwConKIY+/supNAGHQi0862DlhaPuPHFbn5AWCMUb+ABJ
e1frFbXCU5/3UZAmKVehMD3A6vaela3loR1ENESNAmTXysGFzLiQlZAaNKXS0ya3kay9NIxxnd3B
6B47+hVIBRuxdbn/NTd8OGycgB6AGULVsv6a3kgZLC5VDqiVag9xXCWnzBgdPyR52PmCa50PWdyU
U1/06ij3UVeUO/3byYFHa5m9dEiCIUYZ/KIXYSeORZmHy6Ef9Ub5Fo6WsM9GoRfJtbQtRRzCsgW3
oC8hwAU1Vd3PqgvQ8wxtYXXN+mL4mhdtap9TK7TUnVBqa2d+/7Xyz3/7tY0yp3nXFkBQQUACvB5g
5ho73Qdm8UY56v/dGOaOmBKX/DXrCmjephxAutlUipbhizot1aEqaTIbSis+VH1tHtuu63e+vPRz
q8iNCiFo5JfU8BWRH9zdjagaQgan9NLnbtRm31a0+NAj33pw7Vw5Upoxf/B51OPQe8VOVrjh9bnN
uF9ZFTX4DbfbO1Sx3Y1pFAe2XhrlMWpyusuu1RX6JZog7vdn1en38sON51YSoJHUyHgSfM+t0QK2
JWBysK17ip48an3VnpGFz/xFyTUOEcVgDYkwgFzxG0dAXj4x1QVM4qdB2q8CtCmq00wHIRcodWh/
qBy1pjUYawc9bZydD7u1s1wum8QNz8R1u12kM9sgqQrZNUlDmeQIQ7sUdqZf7JoaZ6SKZeembO0q
1VXSAImOIPG+NZj2RWqA30qDOBqi72Ob1SCHRXpqLG12HpK29yofl+mdCfWVYsf4y3LW5xglQ+3/
CE3XHszqtZD+t2Bn+zjtGadUkHHPS4pbD0YLW/gpSquBzugQxUej67rqRA9T1f3GcMsPStyOX6NG
AbSYRXpbfmAQs7HIRrXwwaEgkj2HYdI9izovv4umXVS/rt16OTeuVZU7N2LjoaHKRW2OcyLJNeV3
/c3hTE0sTLgd40DU6fQBEUIt8nskas73Pf6WGUjcqKnxinIb5Nf8zQzjNxlMbnkclIMyv3N7sPel
6cQ7Vja8J6kPA4EcQRg61iOVdmstvT3aRVBb5rAcjaj2oO1VaqDeJgXkP++vaeMEgoLg6WTKCve5
LqyJJNebyRNAvwYvM/yS58c+GkWfaucuiscHxmYmxU8HJb1UOtqep/vmXxrsqzMoYTosV5I2vFJP
HtC8gS6erlJotG50DtsaJXLs6J+Twhz7gx3XZeRzSzpuoTZ65jFisDRAtXdgYkK30uXMLib5cU7n
/pcBn9dyMCe9ya9O5fD3p0JBQKH33LC9VEs0PY/M44wfTDWOxs+dbUfZwSyh5D/0IoyUBwhKBe/l
0OePZtSXz8isLeLtH/h/KDuP5biVLkg/ESLgzbaA7qYnJdGJG4QkinBV8ECh8PTz9cxmLq/iKv6t
pBC60VXH5MmTiWHFGZRFvJgdpU+XHuEPtUSLpy5Xp5Yjc8FcXeTFJkcIsZP/19rhXN59fsNnBQAa
FSiGTO3/eWp32c4r3mO84Wp14pQ9DOmki7JHJdoA33vQPbthlrdjTyzCIqrsFKLhFAtrHZ2F4YGH
zp3eVf8/GtKfAztFGzGdvQJWQT9Dcq3tqH1bIWC3dcxvbvfL0drMJAIp/0ftwP/7qLMECTLi8L0h
yfzzHcx+V5Y4MchLhCedI2s6869c5W26uHv78d8n+g/Xl0kF+2BQU6m1PyPHxXn03qNzcmnPXXw0
jRdmM2ByGjbt438/6U9Xl6zoQRkEbUs+99s6b5Zmn5S8BBJ7k6qKDwlqfsIGmf7iJ3pN0WNtMu30
9ff/fvAf4uBZa44nIloGjfzT28xnuKIq4G123dwfPGOiWwPB638fblNgUXBAmYGeE3+qIuXky3Ya
J44HDlIXe2P1h3LDgshanL+pXP+hheBRlFPAjmd9zk83sprtXDl2zReKi/KqVLpNx5B2sFqMQ86z
ylT2dvf032/xDwcloZZiosVXhEb1qS3LZ+Y2wcouRWXGCabWlF/XDh5SXVT9heHyedn0fPz5vdCd
P9c1jDU+/WBz5Saj4ziQT/ayti/9fcelcl1i+zVp6r5j+2szfTp4G9T/ve627W6FExt+K4rYzf/S
FP6plzlLzTDKIb/RJpx/jP8vi85mVHbR2Wx32H71K7fAF7G6LetHJ5QS8nEUqke2pwHHhnqpx6+W
6dnCGCm4Q7EEfnXvzlgMn1a2Yq4ho2Gy2eui8IXMV/U/CqH9vxcXwQ6GIczY8XPVW0X+utQNYz9c
EfKTcrdQdHazX3SBt6dS0V7k1bb+Zef5D/eacvesSkvvQmP5KWDHfaftPFqbyyWS3nd0M/1HU5g9
Q2VjPuUyGK8Vszjymx1c/veR/NOTUbSgkzofyuhzqiidwbT4TDaXbmTKTpjO2JcOVgFJJhHWHjLi
uZR0VAuKemsZL+NfzsafrsQZ9QcUP29pfJ4xcCLlyhWVl6qIrEhg8uq+VoU/uMc1H62/Gcb+IYyd
90DoHmnjiWThPw8ifb0qu578Ay0xyqZlQgkRWbnsv9/pn74TaDZEqPM6E5H6n08pqFGACxeeIp3o
C8QTT5S2aQ8FafHw3486f+BPmR61aEQ4wHmh/n1m5eEU1gzWHLLRFOTNaVIqqlJvK6OXrdGlx8xm
aZ/++4n//nLn5XHmaZCPQOo++4CxGcy6elKryxa6c5tupcUkgR1PBhUjdeVfnvaH0AHU60JpoEVj
3+2zCk3rA0FaOaEjXmNEmpeuPkvztrq8L2BQbydfTfGQziyM9V+STpeFyPMEarsZA8ucQvKwEVW0
7PlB90lXH8LB1+1haN05FyrwBv9//kHAJM4isExwGSR/vsnuhIJGi87mZQAz61AlW3AVND1GrbHb
3M/JvP/leX/4OdgbIMwzU2Xt7zNAC9evB+np6st8rL2UqmNM6xhl/tZbo4v//uX/wIggPtG2njmg
VPD/OtfzgMuSM8tLXoCZMovi2k2ZLbWnfoSpliaLrRqRy2noTns0VpTyxTjD2uhkgyJjO/QNu8eq
DK9LNIQaoQZG3ZlbaF1k4P2hztZak4P/8rHPLfw/78gZI0TVGWVLUv1nIseGoqUee1Khsms4kTon
GrLt5+5hOuaB/5vuNGFnWCUEnSby62+qaZS5CVt5lrmlB/4bBPDvS4sGChcIng7oHlan/4wPvMIF
Syo+kHa6/tGprFB4OkkOKwvZT/2yvfz3C/jD4yAUsFJzrqoYU38aGVSWrbVcK8ny1KpPJbrPd0u9
w69KQpAjf6//1uH9O6dwW+k/GFEyj0Bd8Z/fr/bn1rOaACpSNVdfdQlF3GlMnrFWlRzqHjfcPRyq
J1Sj67+UPf+O7/CsCeuIrZ2j++dowXJGx9p3s172jT0c9niS6di60V9yJi3yOSF/OlPncTWtHCEQ
uv+ndxqqKrfXRiaXUzF65TFks6a4a00UHBLHWKVQGpvlVGOX8t2ZdTcdymCbogxNjNUIFVvrO/4Z
NF9scoev8xYU930u4ZUEw4Tt3+iodbhhCjVPqW4308ErGMsCbpFbQLgxOWJjQzFv68OkWwklZcce
PN2aXOKDyiUcEQ6Pkh+jLa1XfwjUg2rmsAAwdPPXuCjKXYSSCiqDiml97CiLmazd1+7OUcX8w5hN
qptk37ZfgbOuNZsqwdqmXsPKRspXKaVAYw6VPEhs0/OYbHYpNgDY4DjMQWnSPYlM84BSmHy0W9W8
RrXbvTrbXo+n0pXTcxmDoB+cat93IUetZyWWvGl+I4pSdpcLKJQl4kSWWvQB7pLfdN7O+DCwI9f4
J61DxjWJtZj+R1F5oJHGDMFXy+7in5VOhuBQoRCkTy6uWQ06Gc083jQWM9kbxQpXkS3BJpvrRVnG
vobI7nk/V5ng5sjGj95/rXbfoC81SBcKvbO3eVolRoI5hBaDvpEg8iDbfPimAisvVpZ3tsR+37ch
afFKH7R3W3sdMC52nZvtEpIjq6XFx3IXsu67G5dLmEIIazdKWy94Z4bRhtc06+bUmH2Y0gU2aHSx
gW2tFzJe5XuZu8srk2kqFAXT42mx0YS4ADYoVwHzVLdZPRt3E2gKRni+sAfQY9dV6iGFOlV8xG3v
+SkSAfUullbJt84UmiVfVWjGI0Mcf0VR2JFQ01T5gvZ2P7D2NsrvM2qlMnXjifLbePQX8O4gEx7w
cFCDgGTg7ELtkrwvxzZpRMDm9HteIDiWOg6UG1YEClNkcOcSmVEobc84kjt3jJDn73Ab5vZQ9lMz
HlZZ6JGqIV4XESLbLtM4Qdk3HYN9+mAIE2QrfJovZkraSlRmDm+sdomh/0UMO1XnNE7KoKZJ67wP
l3RNyuqLNY2I/AYIGS+Cde/luqlj2WF4143PxdDI6zogXVmt6n8aL1TJyW2M02cT+2QyTdAc/lLN
XVgLq3XXLeX4NzWOniDUYtyD6LezevnrjmXYVVdv1XZg0wejotaWnsxme8+9m3IYXBZemt6/KkHG
O2H3erpeKrSvRBMV+Rdnt6vXZKELROejKr51TV4/2sGwv5VWPe1pUJWOSWs3L35hYlNiNOquskob
pBIKYeGJZLK8idr4onfm7dlzB+8h6aGjiaormuet2YOnpPAXne6DCe8WBds1K6tY/+p8y7hiWTuQ
0jGOu5LlrMVjBXzqa5SzI1zUs7JbzSKSbl8t/nwhWlPx5wj2d/U95LfC4ZtV0VBny9QFQ+aZqTK/
WCXkKk9JFZRZt8e+vLDmwb9RDOfu97xMMsWmMlI1+KMaAf/R31P0d9cu68BSlFCo1aVKTvqr5YUj
rmhL7N/bW1N/R5c+r7NEtnLAz3HOLbFik/oaDVHzgcoztV5xXqvDiqaIZk5hiyu5wfQ6DUy1vJSF
nIp02Aq1C2wkuCDruM3oQAft8LMJ8CsSOcFMZdMAVHicyzB8Du1af0xhLJ+9dmm2wxyuc5AmU1g+
BCiYFSc49iwnmXZYiqyUY3CG0qjPMwr9xKG4KfJJ6MJyT/7UqOLodYyrxFpM4+3WuHZDpFP6KXdd
MK/W73htXVR7vyq7KsqDGQczHZvGxCA6zHm+e3tbl1kMQoaPJFvRT5NV5kuqqjB4Acsb50NtFWMn
2BXdP6x27s5bhVu8i92xzAv+xe2YJoWlLkaf/jnVQ+MgOoASaZOFnJlEOFbfPrByWL/C5ICJt07z
uokksee3osgHPGjazv4RgsS+SEgdrLJPbvMmAxMOhwLhuFAkekZ3Map4VlpX1ZmqzgZcIOq86j90
BX0rG4OwVod13aIoHWJb3rusSHxx2BfZ0nkryzkN69J7RpIP6NGulrh/ymc7nOEFru2P/cxk4To6
1njYixZ3NTfC8s131GxniFrPY4rq9/bcszk0ZWRZK8A0p8VRtqE8RxcDWR1H7KOLcCUbR6jahu2+
R4fY0hFkn8iCMgFhFtlQ3+8h+Np5kJ+mrj8vYEZ+xUtxN2YLadA0rpWie+ioQ60t9xkkoBsEBDJo
kkvXee+TSpJbNqLY/owMezdiUN3SYvInzRdvW/uboCmnSPjFCLGMFNncG3c0T37X7E+dHDirBd4c
H3FOMXfodqpoYkfjXm11g8qpHIt4OPobCt0i6ZfZwPZCjlNYtfLljTes/mVVMOAvOsICBnFl2aSm
XoenyffK5liv7AqsDBS6K7SV9oFBkz9dbviJ/8AJDan3ted/WFAerwjzi10c2jHSH/26e8hFOz4L
6K2aCIP21CW3LH7kRWYWE50ct52G1MuDsE3R3Jx/By14hdh7uyyPtZkjxS0rkg+mDiNux0QTS+wd
2TLF0Xov8Zus8ERk2q0+lipcd2qLsgOC7qRP1QiLYU6dYiykcHSb3JdFiXiGbYItNRKPIOF7Q/26
yqX83fWuXrM8UrEBzLbCL4Vnd9z/wPJbZlsyoMBAVRQmFIm1Gfidhb+00/0eu8uUGmZ1XzGfWMxx
IvZfLuGWJ9mmcirknkzkAhGaJYbXXaHuyfogWTcM8/HF9Tt3ZzmlaB5Hs2MF33bw8gT+P/F9j0TP
mkVbzpns3HmbLho26H57rdU+NFbrKREgH63TIo77JtV1sm6Zac5Ri4mF+bIVXRVe1G5d3aJDhpTS
hNNakLbBuD40WDeYk+lQ6jkSJeyHGAPnjaLAMYduUX1yh7pe/QWppbo8jP4QqawNDJw6Y52JGeQb
Q0TeC9kf7ApZSdEXNmkH46syQhhF2tWNZRXghPPYyT7VLICQH9et54oS7X+3+1w/7JNB/szxS8wz
kcna3Yt9brf3xFmK0xS2QcJ9mbfHLjTddWm8+dG2FWkQgf1ai3aYhlx0LhE2xchBaaF8m+RvNQ1y
GXEEwyEcdfhdxjU3zN5H7yqvVTzzDQA8RT4SlFNH6r4VvlWunSjcLryloas2ESEg22d+7S32YW86
1wWmGIiLo7cFQQYlGuqSROvA5Yok8T3EIywxorzMG2Fpk7ccv9K6mdBxUqKHE81fVmty30kQPPJM
pCyR60Tr0zoznWRSJym8ajwCfvdusFSoBVDEQmVVeDXKyeWs5GZp3jEC3XLkYEvnm1J98WQFS/Ia
Ib0AMUgS05d6C+yTLst8PI77rJCogZo1Akz3VpeO0xZaHPjWYnIStt3rmthrn0pmAhcYcJbthdwq
71GNi/ToP5zKE/3oQp5MltFpj/Zg+fBMA9ggGfL/M7lCt/m9H+/RJkqfmTS9boC4Ix2WHEVv3FIf
SyY0MyJz1nCudiN7Eai/Nj8Xt93Hi9Yvra9K2YjVTFD0n5wzFSUNRtTxRB3CahXwMNyLFst7ZnVo
jOLgtOnlW1L1g502OHC/TbZT3JQR1w4reU8OF0jYO3XKmgeZxKLZaSgPlX83+nlbiyYunSttLEef
FCS7SchYL4/IZQR8ajuQ+CWZ0H5r+rq+0mGum7SNkOdM56HfXgYoerMonSnUOKJ625aWy7jOAuWo
vMefWDflwVkoxNOkpbPJOKpOmzJBGn+Vjb+iWpNUUS3IMpZ961hQTq5pDiIp3Nql2PVWV30dqqqb
BBIw7i9UAAJKkKRFLDoaenXQdcsh83FI0cJO2uGhgDvZCdQQ8p/e4szPe6/GLdsoPlre07kTGNFS
G7PVNGeBjnhrRpEzoITnMwzVt6nek3toDeT/PTSjPk57rHxRD0nxax68/AcjTkelQTzYaxrmfs9j
Ec696xgfvY9+QIVd2uFXhRrkKFprbO6K3u5xq2+D7QcKd2ihJ87mxqnf9ZPOTLK0P9kNH1/OSlPW
UVOPvFq7s3zQI59Rnw0klyCtzCwaqpcfSq58PXcya51K6Ml3OWvs+uhasvpFi7Z9yF6WE9i/5Ij6
qh8buol10KIufYJwvgV8YK0ddM4kPYaa3O957s23cCcCP23aXv7CBGj85RcJWUP6CH2JoZz2Kptr
y3/1F3qzFMq8fqWhJZARsCCJxoTnm6ZQfpUap1rLjDKvP78fxQx83qV5C7Zw6AW+OfSWgbt7b+zb
UflY1TpvWRMkjG9NsnavVV7p92BRkEZqReskoMFY91TsAe3rMsj8tA7K0WJZ5o2fWQZDdcCWeoK4
CrdzJitu5ruqECMTczTaVkqCr69yvE+INmNjflq6qK47d5vqL60D6aizVPhcsrzeHHttElZCuj7x
rhEgr/osnlRxinNIhhl1Zw9VxjFrf1IrygtiG41XUGfnXQvBxV3onJXvcq3VJlM7D89AsSpI4xix
jL/xB4kboc1e0QMW8yAP56T9tlv+NosQElKTEaPzu23wqo8wnP06CyZLfl1du2qz86G+7nBOGSn7
Q3tI2e5wbzx45KBt0wxPT1M9fotNyChh0nqzU8gnFunPapb3Jt/hQibWjpU3Te520dbJ4AhKq/Gp
iE28pVGNuISwxtH6IUkaP/Mt7N4ar9gToWWyEPuDLqAjDqm6HH9zYsJfbyVpLfvpxcgoqMRobWN0
JO+bb7XdVT8g5Axf0OFRb2O4O9FpW51hTpmu0ShNoenJGKpdurTcVUT4V5B/haLDoTluSv/Hsozz
nVfxXFHhdvG+9Y2SdN27ztE2qD1SDbk6SO1h0w+Sv/sqKyuxTqFyzPdcqeRrvs51kuUWFC9uwjCS
mX2AewEpi4qrhMJwudb5XqaWXDyIZ/EeuJnWbfXUUPueEhUnb3oPfeJ40tYB8Q6ZeLg3efIb4b6h
ERSD43hIxtyXR7Qa4jr14pKAanKtXqganRuNYvgi/D5waMAiZ5qOnT3EP7a8Nm++duerwDlrleGA
ad4J15yVeA54YKKWligJN7EQDhDA+2yC+H6J9mFPvbCuflIfJb4wsdVesa8yR6AUC0QD8IAhvyz7
HRxpGuxdn+pE10D1dk32CPcxSmhoPXWq6cy3ixHRS4tF/cByDuUkp1sYMsak1RxXHYlpAILCeZRf
H03+UYrJbSXpzDM6vrZ6bT8t5bjcszlLMbT7qryhaKZdMyWGHjAiplUJs7oAdtVuedSFcAqlKHv0
7w8qcIsvNk4ZF63rdl/1Pk0W9g1Yqojcibcu03kZ9QKFJN0iWhHHVVqWhtuxsM4CXLa65hD7pfy5
r07yZlvzWOOfljjMXoc9WcQaGxd31xhsPF2W3nv07LV7q+dkw8FxjLUW5Tb19iV946KpWPVYpbiU
2U5agi4XIoi3/lvh9/Qb4TqUd7aV0C1T0ZXWkWVJphzsZgZf6zJ02ky6WPxwrAbEPX0nRH+mjrbu
PZTrPIlijXZyfRJPz0295V/15uUYPjG4+D3xbe6axGWxMXJk/GWr5o3PqOrzhrYbveWQv5Roapoy
MeUg28Ifk+LHjKxfkapu6MkwRRkPh763vN+up+MyQzi7I63Mq7eLoPdYVe0SN7nLPUVOHQBopqNj
+lhezfuw3luyViXMwzl56MNxIUBb9g6wEY3enFmgre1hDzqLw4DPpyNstbtX3dKFPh84D1+R1mHJ
hlGj+mL5TnmLIQZz3XjcupfILJOf2mG1PeraLXhfhQmvrLGzoitWE2OHgdJSbCgYF1F4hRf29tGj
0YXtAky9j943wDKFbyPgrIKEwDnOcnlv17ihfcvVdEtlZpaTOi85iqQC40m3tt/uR8rYtzYJF2SD
mLs/Jfi0lTTkU92hC7jEb32byMcVbwNSxYbuLYzLmF6s2bv1IWGSVdJpd65z8NWuQhbbIvsbg0Br
vGzR7BpEkrvhnQxy7yri4roiXovlbSsC9ZMKzv3wlGEgUGLHiitc76HR0+cRQ5p53p3xlLeVfc0y
az9C4c67LYt10f+ovMXEjM6SYkJYIgmnw7wX4/MK1uZSvBdNf6AWAFpk3FZNolTl8CFt/LQY/eTq
1zoWhE8JZhtnOu4sbt6+qYepccoPiDn02O6wrI+7M233xi/1d86H95U1ZP8nPrVuI7YJHioSifnw
ptCwuC2KrnBPe7MWPwwVY5yOtQETSiKaMbE3bvdS6LX9vjeO/bq2Tv9tRLrp1VLTGJ40TMV7NAyi
H1VV5P2hn0xTZwMIXJvtFnNFKGi2izPm5P7e4Zt/n9AnepXtprYUFSMaVypV910ZcP4MdauQM7dw
SZbYa9CatZ3mMfRzFGcbN4dL4pP/bZGgu50Io2QypoG9bdspGUFYKFu6+ZmBtfuljpLu2xKU3bUz
VFFzMSvbLrMGvRI/1SSTTcylZ+NC4jr7JIz2i8fcGkwhtsitX3RSWoTNTdveoevG4HdrRQY4lbnP
614tKC+Wsup9oO3G7g8MfvRVH+otguAQzc9O4ZYDQa3wolOLPngsOJeQq/l2yC+Yxb4hEBHeqrzL
mbj2zvoBaZGoYpsSQWMmTJ115H2dh3wc80fTRxv9wkyXc+n1mw4gFzA/FH3SbLGg9FjfBpYUWoF3
TwwWV1PLCslUoBVDX/kYi8xEGKGgeleMTBYOlle48vcEwACe7djQPsfJa48+NEIn9efFo30uxxo4
AQJbIQZL0hLvPUovImh7NJFZvOBdyVzKh6UZcP4ttQo7cm6XJGlRD+OVdpGc4yPWa50pfKBv5aCS
MMWeyH7OtzH8mBhffGuLlRpjbjifC3rEIzhh0PmEp8lKMk9Cf3VnjVDqVkXV07p4q/eEkYr/dYBB
1rfHuGfY/cKsevq9DK5FjJ/iBYfL00SuC04o4Pe3jcs0NfUGNd44FdyNC3awVnUwa5e/LcSOSyrD
TR3rPgpkKsO5e/ervN4PXS7jER3PEOgZY7uE1rlbl6dh0iUoKzG7PK3RvNwm88xSOmba60c56HPH
RoP4JTBN/2AqJ2pRXxg9TfFfq1vdO+5Ds252dRjYBKtE3E3mo1ahd92VkXkMGK6+KE5pgOLtoB/M
5o0/unoIn1sG7CBoVUi72Xr18iQhdnc3Eb41Ix2R1LSVg0vxvCqnBhJa14BegkBaDXc96OroXMgu
9tYGECYwgQe0b5tuxlAe3roKAQvGqTgwFWgjqpzaULnbUJCbQzk6OT2X41VXPW5//HGLRZiw4s2x
s5H4+lRbjfcQg5xSbsC6+a1t131Zmsl6HfksjmjtJDfMhSaH1VC69fdo9li9dWmRmXR3ur6awbT6
rJz6Mw5IlLlDYFR2rKC5ejjUOR+HqcYWXrGE0fpHu/QS5106LFEKvx6X+RiH+Uolk1BQohJGR09w
gH02R4vIwyq/Czbf3tLVqORbq4dtuHCRbDWnVaH2eQYX7P7C1TRxh8BV23qQXlu8tBacWOCLEUhH
7roMUxv5zzorTbnP13ZY1Plh8/Yoydo2jGdRTYiUZ91ZyJ+yZG6/shtiajGiQQjpO9K8iCYZ9TeA
iG5K60Ta8Xtpy4CpYFyO9tW0OHsgIrJnmU69R3k2x7lsuEyU6ScGQ/uFOy00DkPYDyoblBoM+ClL
IgfPaW0awAoeB9CSgdhxRL98cx5Yw1hhbJLjXlyTxzE6OsGZhtz7nrIP2Ihsz2u0zAlOhdHMHnnI
KEvgPaP3e36+wU3nkIlbNq9xf03SVq/rqL2LpJbDr4YMVl6sU9M2x1gbVR/DYUju1TqpJuOyACHU
bnTekKrDJjl0DmupoloCCsQKgL0/ntOjc1noqotuaxqFX7n0EQYYVu97N5emy2rptK3YUKzp0kSy
FYMI4O58BK1PZSOAw+bw5ES9Oz+YoFr2V0CPbbrdgcDDg08ZU8Kf0MVvVhgLc3IY3alrhckPLcFS
Ruq5YynKPToDKgYZoKA/XHqFXxfHNRrL7s43fb6JQu9Re6mB00c6UR/DZe4FRTBodGWulOdPzith
i44m6dl3qESlxyUUsiIH3222rIIHK0GMxRNWYrb5wJaqfKSqysNLFxi/uA+HlcauiQPjZsru9veu
Agr8sZy3RE8zB23mytsM7srKdg4eIa8+VAVk3XSdcZ4m6rbKOUL+WOhNOT+MUh2NsFyFhOzMv+xy
/wqFrHC+hp/sdk84ZcTbr1pay8QNJviIhvaR9zVV03Yn/XghtHV2PaLZKj3vNtq2sLqi21VNapMY
qcS0LqG652T88FcXBn1yAspXRSrjiflIGRTJemA2kTyXJrGg/Q27+8sz/rR9lXk4LYdON03CVLWd
p1vtr6xTl4k/2CdZuq5ziya75ZysumKoZ42E3iNxbvjYPGu08ffNEayYmYUe5e7o976owUGa3Gya
4iVxPlb+8/UGCG5ojh4g5vyE9lkrRYMXwHZTBvXqpT1rEBS3qBJ5KV96WF+RLFpuHBQqxncSSaxT
Jk2t82DlQ+ylZdwn1oNPwdYfvWVf1rsk1zEjSe67/uJ0y6hvwaYj/9VBiSQ6TNvkM1npjKuvahPr
+ZYz78wpXWWPVujMBcj8Lo5csa5TYP9ymGuPWVwBxV96Wsr+EhgXTQe49SSNOYjdiThFcrgYg7kv
syCs9HRyF2hDAsca4z5K4KBJqEbbgDk20Hk6mG5rb9toIvZL+tYp02MLD31DP0cJiQKwFBAj7Gvb
WWtApsobTer2fjLTCiHSepUAtL3vvWGmzHLiNB9oVHPvWAw5aoSsEOj1pk0Gzg0j7X3LZkqd7luN
LoBLbqqQ5tmWbbGyDjeDho+55HVygAMQbmnezeub2+yrn7Jc4++CAzaHF4WM6vk4NXtI15DgM35w
27Wd09HHmjab8OAzhxzFETcrZ38wL02sXJvhpL+Ej8HUO9FVwiyVphBtxdSzWj44TnPz0zhsuZv2
WCR06ep4fIAJE+U9q+S6Ym07m3ners56zibbdr+qD+zruHytcGdTp7RG3d0lug2+8p+TEDu+3PM0
68nJ9nlJEBVhjv9O5zRhbu8W5mLksj+HFTrRAmuL2L6xy83Wxz7RVBKBpr5kQmdR1pVhofqrupjJ
g01p7WEG42Nn2g2vuTcpsOngXeHS43/zaWdh2dUzInsCcLJpaRPyZX+GXjooAXcozhkntNq975Il
z482lNf+icHDxA+z1qq4Brhg6j9V8wymzDwrPMitdLjDcpoYXRfSWZ+B3cviuG85wqHIpYVD1scs
J1+VQTxvd+0SWbcBdIr4Evgg7IXV25VzHYB1PJGN8jWbwRWI72BI31zeAkic3/hYAEUtIzq7WeIl
Ldxp0FdzVIRK1BVt41W/BwgSY7/nfAWCpZdwTcICyxRarF3yG9Rvpe90e9bpvcpTFe49VuZD51dZ
3ULU+d4rRYnrMYeqReQx3L4Yu2qy75OGtcyjWlVs39o4dhGqV7ABhpcMRChvoP57wQHB1BrNTMZc
8hBvLYtqyzixLVTWEjTXgc5r3Xk59PIvwVkA5aWZy7Jk6rsylj30dU6D68OmDr71YWWv2bKibvxe
z3k8MBUgYEoKcYAaUFibE466WD6c/BFs8m53nbrKLJit3mEOdDJftIU/LccEunL5bRm3kbrh/3B2
JkuSIsu2/Zc7vogABhhMwfEm+i4zI2OCZAtGZ/QYfP1bfkbn5CmpknfH1YSHB5ipbl17K0hWezQW
Wza6etn0eV3H6a0BX7wdhjIcDq6adsaHAB0HUTh+eydFqbsL11mTnQOj0ELUNDIRHJRY2JsiVPOO
sJUFierDrIjDzJ9/N/sUKCIH6tm7dPlAItSC1eNn1znj48qU651MGPMvgcRG8Z+mTRzRhC33kivX
aV/52iZGWqMn+4PblVYW+zu1ryGBmekWGIE4ti1Ra29kZ4ChS9bs/Srn0ew3LaffmlqrCsE9OOsI
Pu+Yz6y8Z+4LoIXWdtJU6Ny/dL3W5YkwkKpJBgbW8uC2MliOvcc8HqeaseZex5JlzCzYtu1l6e5z
a2kXspLRYu6AWtVyDErdf/CMUssRg2Jwd5Aoyj4XJ2fV+ejuLhOQZR++0DA0y+PgR8UdFuUhPxXD
toijRgdGCFgqRrNjtDstJE0rskPnVlUQD8S3A/AEA7rf2NuejH0sbk1sLLHeK8by0UmtnB+JMzIV
TPzGuNvZ7Qcattka1Xxsq747TfBUeSJqXAZ3LnOx5pDN2I/PIblcALZbW20HfNRzl2h3c/bDlPt6
ThgjcClzkyvB6Nq7rrzxZX5vWBdF8ni7hoh3UVU8TKCawELF7POLKWdPA+VM4rRF7fC1bIf8YcEC
De6i+NwOEczNcadV+lwUffCw8bnbJMpY5INsqfSX1dTuN7IVqhfPr7uPPHMa4Ipl9/anK1wT3jti
QVcFTxpJC0LX7hL0J73HK8G1H6JyZXUcapYB1TZM4Wk3VvvLUbzLx9pkU3tki57vn3j/pjB1C7nU
RzIgAKAmvW3dybWCypwCaIExGVUu/SMenzF7W2Ya4cPgedfDv53sL/zPnOFuohh1vrFBNfJPWluO
e9DFuhfHLgzG6LiVLKx4mbNFffJKj7dV6SH7WrGVCXXCeOKDUQ6MVjlU6+u0IQamJl/9jyHHFBL3
NG/MgSlIeMs5iz6P6GlFkhVD/5s8KLs5KOY+D6h9FchMMMknUgYGwIXQX8ojk3OzoQwUmR3bQitY
Ij3bLeGIeYDq3djtp0Kb6FO5Bd1vQGCvvvc2WwEkNxgY3EXXTSJ1gX7m2yw/w4PHJ3ud/F4XZ7As
NvWZBVX6bZbXgQRV9PwcrP323YGzaQjXDOlHQ/YQ/WT4Vqo7VvxxuWdBMHq3YpvG8X2FhZTHrHJH
7zQUHCk3W6t7darahlW7/SgWeBh3bTCyZjQtJXKRucxKTq9EAfNsWlbQfTTY076v0NTPVkRydNLm
JNWgCLMb+VwaQgcOgVy79ZPI2wV2SsxqOxcbO51O1tKbl8WsTHsQ8kmWmZi+Rwc33JgL5VaNJz4s
1LIduo7WFVBj3cYzkNK8HvhP7Scy61HCNJZEAk3pZYsjpHTzSy+hYfC0SQbNPahDf7u77qSTgMVt
L8087T+zbDH9BaiPL4LCoYtHVkE0x7Da2nKMkca25jNTbOiIMawGXuJQM6uOsXdokpg7dyzSGWm1
vK90qT4Xa1VXh14TxJK2sg/1e12L4h2TQQu3NgRRCR/YzE6yZU7GWU6ExXS2nclbCW9q7O9TtsLn
wNr7O+TUunwfJ2snnqFX80QoRcmeAen7bNAKV5avHKRb+Y+2LIb1Z81KVS+eBVO4ZLVHLMl1axU6
6VFf1LHwrgh3ROwLwYCi6z6vLiHbx2EdWFTLuVSJtBL1BlO021GdjIHDoz32zcR23izopru6deYA
gNMFE2iNzh2edpclrXZkBTdOm2tzz/l1LTtJ+yQjQ/pQHzk+dRTS3M7AipiitJeWbWj9YWnDHHF0
cofi0Dtu0JBbNF5X0HYhEt+mox4SGDkInpA0az+eO/xfzOYZ4B7MUjDogZa0wRg4gFlOmZvdPexz
LYezYjz+bR8VAphE/V2ozPKKCkIV/duyqGi5mMI4v4KxCLJ0QMF+LvcRTIg7sLgwTZXBdcDYzCn4
eoAZxBTegYmg/9YDxAQpZoTsFwmH0DXY752nPXCb8jSrLJCXgr2cULxiFC43QNfT0/q7DQVER14c
cwrB8OTzN/1tyx7zVl5OUp1qUOP62ziQvx9TSzBVxnXRumeE/fwGF701XzzXj6orybJ3SdAYOnQX
EbF/0QF6eOy2ITLdWIaOueV0LNfEj7owDa9Gr3hiJuCcfeJomxOtToFNL6+K+gb2uDJglf6IiV2i
lR15mtvq3gERbXjP0ClSzP3ZTTtsw30xBRnVYjDbr4y/lhfMG9HHAEMxXAd5hbZRmO3Ci82+2r/V
EFlVPDGaLA6MchxxrCLDeAIdvYbpMkjZc6+GF7l69npg/4nBizm3XRhPoG8r6PG4uim6ecXYzlEu
BDgqu7qtWOTF2zc4U84oHmXqXbZCW3dKdLM6RD2D3MSzK2L/3MK19meoC7Szqc+i4LDWtn9fQ3EV
L5vmE5dsgm7GOYErUff1ZJz2UezrwJhu3IroJCylrqsJRufFxkBJ6pelXPPcRzpf48Dupl9GT+V6
a1Bx9SO1xnbNPwgzCt3W1vaJ4SnVhhdMvfuEtqRRAiASWKDlmv5Oj2vlxSIjBPdtR8GlTqpy1N2M
QsH64vS9tdxtrKNrob0iy39AwKqXI1H/vvfJ0vUuDoBZBvE3UCK89h0rFgywo+IwUrGquFrLyeJr
6qKnkpYLAZrRpn0GSY6+Cvjt8jjNHs9NFNUGGFGI7ce8RBs3XdUzPM5hYXiosin/bWFOWV5yYTFt
C7OqEU9eEW5woMg969Mu5uUDJLYagFJh7+J+2YPm5E3gTGyJj6zxIPZtHBNt5PK0z6W7UKFm+utE
nZNjI9HWV5bbUgXWvkuWQySaZX1j4UU0/QiQdYHBvXXC36L3zrzupHXZTxOSD9CDO3tef1brwjWU
w7Q9u3LzPJQMP/rSOrX9rY8G+VnA2s/Xzq3/2uR1Gb26WQn+jamljO5Wu8vrJ7OLq+YUqrA/ubnA
642qA/vWuYxrn3eFNnQ3DH0f3TmdZELgTUv16uMPDR6saXbLEwVO5qZuxSiEnTPRYqFUWdlArxrk
ytyVPopSus7B8iPiQl2Sseg6TuFR2y3LS3ua98xxRtR70vMeS6jCJg5UNwNQtPS2TxsSkD4QC9Zm
MfVEMx29bq+XGLB1INmT5WKo7+aafEBDtVCbdDu7eocpBL6bvD2bEjlsGjFLu7NIcr53Aq/mftXU
EEHYJfjVhmuFiqPzoFmuOCLNQ0HeZLyCUbIpVMik6ptQU6V0fZsQ7swnDKPOHn7vphRucSWc5y3F
xeS7iYOw/VVVa73GOGiFm86ykN79SG5TfvBGIqnvycAAgu4itxvfalTW/bix+eT6NEbIangryjrZ
g7Gtjx6wyQZMSdtSkvoB1SQQAzj3A//d6ZCKEgpZpzlV1tgNt+tSqTdn6JoxWcZysw6zgbNlpiqg
jj0U6Med9RjWkfVzjUjbLs+7m9Xpy+LWC7uFelQsUJZ8NVSZrVq3h5aIA4LB+lqb02hKXdJNju1I
ZR1tNzg6yvodq7I8E0U4v/Ts9i0R5Lvu2+rL+jfTxPCNnTeI2rObAdDv7n6PC7F6rLEsP62tZjel
YdYAozlv7ktNucvUmoH1i7dwCTGVJC6JCmgdpiSrXQBmex6X49qOIrpDaHTkYQ6L8YO3oTeHhqae
4bazsitCU2t+bcJlwe6wDQBtW+6Hv3MTuXlaqrEyCWjb2J2johe/GwtANQ1qsAg6RLankcLbl13A
RLky32cg/i9m5I64TqWD8ejtfWU/OhvnfMIgwh0uQs3Zfqq8XHyFc8LG4G5N+OawrXd47MDsJkQo
6awoJ2GmH+dw45Aew4XEu8WE/rdCVaU8IV4w79L5qG6E3CJsCUR512cu9Ql4VOZ2Kn05NClUKvjb
WA/O7d7tzBhKskuLm4ZkzGc9jfqctRokye0zfqlNrdmUZtr2bkLZcMqKQY9fl8Zy7aMsSs53GnIO
WT4kPVCl6qD/5nChfDJFMA5JQZSOSG2/EOG5UZTxKX4mr4M1aX1ypLJcS5wrHWxYGazND1OH85dt
s/r5xpL2yqrSfPFeOsfvNi/Omtn9mUvJfMxrXcT8lfCxr8vuouP1JEJbx53ji0xcNlvhqiVi7LjP
Pk0WGqwpmqNjGUdhRVjnp8Ky2p+kdNDubrY9fGhVl/oIcgV3XC4LEr1mT7hPLd7aX1iFNRZv+GnW
T3QjGORMuEWHbef2hH4QNi6Zgdt4oyz/zuq61WBMnDnOWO0MZmWLEIy5oY98KGEnPxFDydjM64v+
B16CaorDigBnKTT7n8NsRqsZ90rdomzwFBGoacYkZDXWByuvy8+bCpWMRwYfRTxs4BqxatS+xF5d
KHiq6xDwLmSlj0mdbISxkJMD8b0wiOyTVVguAsm4kRc2EYTx5u1NzvwB3uGHnHErX+Sy7vWlsvdg
OEoX4DvJbCP6k6BYy67z+UglCwOJtLcKajDS+fUPxetY3Ewt9jNEQtetD9YqOGZnS3uoUfxC5V3T
MJqAyO9hRCADAeFbd172tB5Da0y7KDcPZC2twfedb5JsFOpG+7aTXoPbqZzd5VioaBZpsIqtOtfS
eD3fl89JUe/1hHNnKYw60MKQzR8bykkeB5uZBmJ7pz9I68K8xZ9CqAMzzis41NnRd7uDoIohwGv1
sNtj3adWEMJoUZd4Hl+u13JCt/2SzccB08t4Di3Ec0ayO/TrMDk8cyMM63jA76kjyJkNVFd1ApEr
ysmvSUkLd0FUiumholO7l3Ia84MsplzeBWJzvgtDNCoT0mX1TuhGZjuNKlq7b9UoRzdRC6z7zZX6
6g4OCGV3QsELl0Ng5bi1KDDC8Dw6a1ne772jf9AIby+capU64YhR99YYzGzjNLnyb4G9ozcCrdQP
uU6Q/SMD6vWeMlUVtO2kgceNXLia4aJalZoCcDTBLoChiAFsjnqkaQaPpKuxw7ZXgqsZlM7fT2u5
TN4T1ihHHTN3Ku/Id92ndKTUrR5GOoxjOwsyuiKrHzgtWWb3m9VAXnkDOri8R16mHtyF0d5hbPz5
B4Rv9FFIqIQ7ay7X5aYxEM7f6mZqRtiBsA8wbkZwydLFAnKgJVwirqjayAuLttpfHHvOJ+OQFsyw
rs28hGt+r2LuvpnwUZqlkRRfp/VO1jp71gGfQfuCGK1+a2uxfnQgeG1M/wK7NRRz881qWmpDYgP6
/cy8J1CpX9QVhVNpipTtmNdxVSgUcBF17N2AYtAeehvENg49UXlp5UjLR4Hf5ffWFAzenAWXD3VL
X+0H0+IQTWupYAEXwtrEObCgP07lvLtf5QwNdXCAquuTHcjse8B65ZdhzmbczMzSHnF8gEnNBqTl
GmADhzM17TZdfHTsYxVspodW4PlpMLO1w5eiXCz3DIJITuEg/NWceuTMnoOgCb9hAhbPoBHud87z
JbhyUFV+RD/si1ensOcOLp/beXouqlUzjYEQzdKyMdvKxeOr6uy4uUuFHWy0lTT3rT5YSN3vui+8
+SQ2mizmUblu7guXPRL48jI9P9mF342Hpd+Wu2qpWlhRwEaaJsEU7x7ThLZBWtXO4L4RHYuUvUnN
5mw5KNYxoqlzdrs6sGG0DM4cDBdjeSDDp731y7b3HtmhUQzHwLrKLOMSqSc+UPsBI8z3E+/MuKjU
NqdAJ2BbbvcqMsMAg5zjCUSXXHwcLavexptS6qhJiVGTHxVeOTh68o/DE+eavZytAvgUsCEaORHR
v9+AyzcqZ7938/t8mNvpYY32fUajkDyF+E1zGqGBxdunccYef2qGLJMvfKgWSRbbTZasmS0+ZZqh
bNI5ikZXFkWUAdK1HMBRAe632TO+8YXR/13mWr48thgWbquKh/5Z2ixOOtOhA9fTXQHABb1jZe91
ZWaEzlavv30ggv1CwzWYk8WIVtyAulNiBm0ljmDqNQ9Sqar7WTsrZCl8+5t3fSGSveUseqbsjH6A
K1Z4fmU+9wl2LJdeddJ58Rb0Rf4NRkhux47UT58egl1/uK086R775l8NJ3l6gvcOGf2Hu3bDGsPC
lvfLjmx5w+aIZklMU42/jVsgXFcSWZIz/cozWH3LX1tRsu9H25+7/UbzKudsQVDqSeVNibtC8ip/
5kZu4fiZ6uf3BaRzeAMUrsRhrrCSAjoygj1k29TfNrUoswSFLvzSk5ZTnfD9UcPMDck0Fzk4VXHj
uEqvCaJ9jbmGcREZmzl6X5xnzKyTofbG7suqK94y1y2JviSLlF0KfmtPU4qMHdaPQLbsCAjMhrNk
c7v8kS18mpt2qU2Kru9laVOuaNedJcJPbQ6bxG/KuvR7XjLwiGsb92rnnjOf6z2kWslkyBER+JiM
Aoy64WF0Rq77SHQ6uJuNxDIgEQA4dp1V3q9VsL+rwYd1G1Hbo6QRGRO0qLLpZtxy2Z4afg7fCi4D
xQvc0YOgMLcqsRn9+6lgk8eaNgJPX9o6nmVTWM6ac2eAkiJWwfWqEyhNFR5dFTbeyVgMPonRaoeT
HSrQ2H7chDp7Qaa846IKcWW//PJxmtZMw6dVQfe4N4Nqn3l/dXDJHGs1F0wQyMG1Nz8WEhdsorti
AfbkS6QKJ3HKtTtnvifIx4Q3UTe0Dzkr6bNLtJEUArpS7XQPagshV7Ly945LdbgwqqRxQoyKlP3U
WH7YxUShVR5PW7nXh2YqfH0YGIl+HxvG8KkcLT0kvUQ9oqza8+cRpt986yfB9gxFlValGWBHcOoW
Bljnbhkk1SIhlr8FlyP+DMnip4MduGV7WmZvWZ8mR1cBxrx6+yxXNiHwI4ImxGwghttQm9w+2RPM
ajzvOXMHMhs42NscryEKVM/N01RgLLGpAocPmpUMNJDlalBj2wp+RoXMB4aEplBJOGy9kzbkXl9M
xPGZQEoShupTIQ/cX2YYP41LvgfxOrItSlMoedir8nn7NFZZ+Jwzu3EoF8DxD7Y3sZfZASqCVdYF
luWWuGccGbU/rrGfyf4bMw5G8FEbCbpXrwAT5MtRqBXUgtUZENypUlfIHZEmmD3FYAtDcErkTS6P
zoC4f9nAYJCrWtBRyq7KHpEBQeMOvVyVlZTVyN2WkQ/pXcwODH72TRP+ZKaAkcrKMAKkwvRGpLtu
tk+8xUwIMVJucehs2jmJlsRawhAW762HHdR3Olq36Sbv/eUzL/h1498y52kTaf1TTGL7DWqrcH/1
1gbPFVIwI227GKUxix65ZhuV2pGemF5jiItOlhn3ITF5lu3pwHrdZ83j/qThm34zEI8O8HtXHxFy
8/C+b8te8uEC6t+VFgNbyJL3j0yfekpCA69yoVpfQ2rxYQhjne2ceiIiniHBNtPqlNUjPuzKtck5
mILs+JhCdvuyRP70Knpn/GoauZ1rooXUTT/W7q1kTfzVgLpinKnZxgKDK9mbgJqVlXc9/Nq7Wwxh
SzmpnQ6EmoObR172JiV6KkPLZGeLPIerFVaHTRTYeqLVC09FCLhw6oD0iGOw+hC6IMzbJ9av9V8J
xS1e1FZZX525ZXDTSG6TOyKsapEiUS5+ArQe3snSYAJhg48HxGSzJFBUEtihydz1fJ1rMrMDmF9j
8s3F/eiZ7rvNIuA1nY1HiABhCPi9Zajz4GRYCRAxTwEXepm2IKKp4+6JaZCizyMcncLzks3BIcIb
+uZDIpcn9APzRl3Yfwm8ijVawtHFt4lTz6R1Y8vvvQWtFQMI5+ZEdL39jUeCfFFaE5teSK7mkXAI
7xpyt/seqwmGqkrHaB7Hp7afBoBosTs/gp4LM8aED8mrJenbh3yX3atij41I+27OnxSxTz+5zGVw
sOYaTzyNKTkJ2Lbq7y2TOAM+3kt6mX31IORExchqWDQo0C42IPQOvylca1j5Z+nSkCUFzDyykUtS
M4NasiUS1ykYU3gmj8iXUEQQTcBb86nK9ZJxza/BOwmdK94U0fiPuczpf5wyEu9LJl0m+lqa51LV
eX0bAKH8DuSi3ker411ueLf+JY7u84GQukYmxBkVn6XW5XLu1Y7XQuYyOluRcNcHvF3sLVsiM8NC
ukpsN2EAMUrxuKCD6IqdqHE1meDrthom/2aOpuxUzXQtDoY7dezYP2NTGo1XwRgzo3farX27m/tp
nS8u9rnoEFQ0qrgF10jeMgUdG17Cnk9hzRoJGo9lWTHjJA/i4DtT2T20eUY8BU+v/anitGhP4Fbs
jrJEtY0vVTCXT9W47T8cnAoX4+CIZOo2b1gJF93nbP7e/B1jUYhUHWVB5CZeRxVwaYPes8FKLKLh
PFVU+cknV4E5u+/p/GA86ssTWnzhfJjRrG/aW6zxiCExuN+nvBlOAXEOX9VMZ4Gw2jUvwJjtGq8+
XxyPQdSiMXL+15g9gv1F17O/xYgHG+TtYIVUJU4AmTJbGxoTHf6Wn3PUydS1jeLxVY3jUbgs/c/J
DWkSJmiBKZ7WwHh0O3v23MyNsI4C+P+HzZgtuHirK37Ne+c3yCmB/ZTtVQMur8P5/bqSeoT1GjpK
Ba+N/JsdSFKlJYkfjy15Ux4m/ZxH6xpo8thH4PfpxsrV/YhnvAV4xRQT+6ws+7big0c5D/3xWxQ0
hXWZ0dhee2wGZYyzWT1MwMDlwRGd9+Sgh/PAbYKBgLtpld1jI1TYNashehydujYn7JWsNnavYxn4
mP7VcibUKbt1oyL1p7rnTbKGaX6M1tzk6bbWbCkbiYrXZ04qiq+ocViTzJNZs5jEhFXNoyWJBFEt
ZEiRMyLjUJpCcepcz8cP+S+BqLkaPJE2uLGSDZv2ra/NwsPXACdRQxWMY4himSH8HAZX36uhiB5L
bjpCXrhTPgJcWsONKrLcTS0jkR/QI1aRSqJC1AEHrXxxs92BXBdd0bDeYpBPU9Fz4I8z9Z7V9Jhc
SbbpOMpJNowYDbCbXhz2KusQ2dxOHm2GU6BLbSH8ZGYAgwhp2/qFeo2abtW2g2Nt5MQ67b7YHmuH
4zReNmZpq1+qazU9IDrvS1AijGlVJMqA88ZLxqqWW9HZ9Xh1lVBVfqe9kZJgD9995HvmWvF9mw1k
zIq3Z49crS+Z7kcyFAoBTr8rDpOjsaNpuLFpZl7yVWIv9fxOAQDhi1piXUKV36M9oIPlevQ+Z2GV
PU35nt3bjGuyW08Hu0yIzrDWNIpWp4n3zQm22y73iD8zk938ZrFi99Uq5uzzBgO6X67pWr+ZgCgW
pLXQDnE47Qsx4n2BNOZkUXM3DldXmfCW4juxRIU8sTaIPZDbVm8BHS7pBhdLdv1jVvQOMnxAD5b6
A/M+/gxFix3JDzJxlhYsPLZ6fGSHcOiH6ykXuPGEwejGaxvYVba3+exSUgwtwGDK7ODtMgRMg1pm
iUhVz+0L/oX5aSvn5Vk0euTYBk4fIesL82Xwrv0KXpDlhlwFyLCwauR6y5mX2a88kpgigk20Czga
0ZxpnoXkNcgBNi2mUb3G9dvTepuFBg7St3xCLhnjNUkQ5o6dxxVLq371jNGvPBqu4Rj5fvk6OyE0
N33L8FJMHfg9yTa3GhDKT7ONYRwZTDneskzk6mfez445gH8T43LNv3DjHcQjO/roMBPmfxF98TO3
+EzAu36tjOLtUV47nbdA2zYDmcK7xWyTu3HJk8PCAOqfMvUrQULEpuzopKNS3DGfnVoWnSN4P7Zz
DXyDZO2/TVG4jHE3i4G3Ac4nQ17IuUE9ysnxYc9UH8U5wVN+Mjrt1ZGdU+ekVu6U78FY9vuxZ+Qy
P/FRzcvAZUWcP9oUKmrgiyndsQ7ASnKXBXxdPrPOxtvHz8Q3MQeq67D7MUaLHGInD0KujnrGhQG0
ASPiDZM1xfl1pUJSiqxRp8E2HfOCeWD1B+qQGB/cPVJviP6B/8DTWBP16QZzljq9zx3HGIAhej5D
TiNc+n2e2tVKugv/6dKnJBiTQVDKfeCfRggcCd8t/inkJMRXYhpkeRiWdSqPoy+jgoarWB5cd7Gv
gQBhcb/vwgpf88zb3prrG4lcUdL1djoK3uwBMRNEqqtu8yGsBWk50fi+MP40pwa//EPDBcHGppbl
uzkDKM1VMa8fk1Wuv0g/8O48q/GIKZJhFia5BxB9gyvNJoS50+ZC0pB/MwysdIwxqeRTslNp8bzS
9/sfDqLoFwf6kjIKxghRE2RSvgZuLbp0GZaA1Bou6GTEMHQhVGLpT/yzoorH1TAoqN2gsw8ClxAk
ijdvH7VcUbf3pYjyg0tH3HwgzIYpdt2rxCMgD860e5Y4wwzON4tY0JWssPd5g6UffWOO5tYY6p3i
ekkQ8Iz3oV7FG6lq9qsZ3fqHxXPydWyMvi+8fLtaQDKOUT/b2h+Y7u2r29hBPotIpftVNBb7spjE
BCbeuMRuI5707bb2mvrJqsrKT3aY3zL2JdDBOykXOc41VrPiNCNhGe1+p3PksmHsfJhMt76Ystyn
F83gDg9UNEyfGzRK6E/f899hLdbwBC4meqifluOSoFLpx31PI3pebW2NH4zI7TZxV9V3d+gc+kZT
b+2nAfbFTQs7t7AngGwRuNOY4vma3v3h5BnVaLsDkMBjT8Buu132E9E47IuIeyZMGoFZdOVp36MN
d1hbU0x3gR3xzBWtR9nMAWiOWwTak8xOsU1PUetVDxhjhvJu7Wo/raTdAFlVuWghgUsvT31U5Y6S
crlORPtMes8kmmFD9x0VthdgmUAkcFjZN9K08vKpm/2hPLJAw23TwY1WuMvQ7R/Yadv3saNsPjWm
Gde9cUPQbgjssD7VTlMXNwimmjqO9UZA8O242e9T2Fk/6c5bvt1Vy+ctaDzoyq0cgpgEyFm99vk+
HkVutjmtXYMCsLvLCOMqMn2EoiufHFKLiH3SutsfVN8L1tpim2F7H4Bt3jz8LwhgYE1qWi9BuBQ3
RGx28n5xVRbFu9yMc/hfNxODB/faXPZsYb2W07RdS3yO19bpSpivOUKY25r/1Q6eoMtuO3fD1sq0
nrm2tpk/HCaIav2HhM6/CAMNAkkaLFG6ruOJP/KlGYNuDHu6+WItu504vhYQIiC6Ln3nP+T2On+R
qkngh83mhWvYKUa9//mPTOfSEEaMO2e+zEQeHDICjFIVuOHDRtBLgmIkP6xsp7+IKAaZboM8a6pz
TH2l+IfU8L8KfZSChQaMhiRLGv5Il7Z4pJHP7Pkyyn06zgRc3hSjWk5/n6J5/b/8mfhImDy/LPtX
yK7/IzDcypF1N9qSy5wNr/wB8y+ioHe0RWhd0BNoqvoac/Xf/9C//pa96/UlAjLmvT9+txY745oh
Ql7WZXGeABrCE/+2lXiy5hnLLFKIIG3SZgz2Q7fiOZ7kHiXdqv9p6e9fPVry3z7INfPz3yK8SU4a
5BDwJS9NQ5IewFUYOuoW6+fyD3tf//LPCVDHGmxCUrHR/udPkoEJaukN8yVghnwSPHoPQbeHL3//
zf7lnxNxmV9JsE9N/vGqiCkPIKXMfOmwHl/Y+ZCnIXOcL+RdtTflAMdINbb8X57Uf/uhf8R8L+Ax
szMKemcW2yKRef5Zr4Of/v2v9hd/KvLLw2v0tC0dW/zxUyKqXIRHb75Isg1TZvfTw1ytGUFsWPj+
/kf9xd+KnHl2TASAS5Hr/ZGnPROcBBlSzhc27rl4YRlwHiEmGaD///4c1xZ2GBA+7Die/PM1KFqO
c3AWnr5yFA96d+FBd5P/wzPx30G5/BQcCoL9TuwPE3/k8hK8CADu8+RlRCceQ927n7LIWOZmV6V7
QRfM3H9YPf/fSblssbLJbb7+pcA//viJLitKJNlC44USYf5c+LQZVllXqWmDfI6Ha0R/FWiS3DLX
/YcQ23+lNf/ngcbcRIR8oRhPbZ6Y/3zPiAESmLzUfpkWK3AuVdZikWHUENEFd62rL4uEQLwMM/XY
mSlB0NOmOP7NPGNDOFZ21NNcZfiDmdOTweLXcmsSXA+Zf26xxgISNGR6MnkNo/ymkT6T+G4k2q3G
Xt+kLJGaSBElvwRmkN22b3LYRfcPx+d/P54kVfN6e7AzZPmL6z//t0PLiWqtlHI3mNYqeCP0CZZh
L+znv384//t9u/4U1mKQik3K9J834VBZlceMY2N0RWRAYa1TYi2Fe1m7ffyHS+gvf6EIqTLyrmuU
/9yQaP8/0s5sN26daddXJECzqNOe3LLjxE4cZzgRHGdF80yNV/8/8slOy0IL+fY6CBYQIGxSZLFY
9Q7QTicROAzV+XS5TSq1M4hw41SvTchVLcvlNgVbaSwvHaV269o1R2/GPu3HxkLGYOJRB0fh340K
EdZTNS5u6J8YTS5iFdXNOGvNavCoWSiU9DL6p0UPYI5n/11VqfHBNopy44ZZOXVC0yhyaTgz22Lp
jQG0OocIKQYv4FVW7NKsR2Cq7WdNJBQQ9fADOq3hS++2oH71VBnDjWi2sr5CQwwEDyRdoH+72Jal
X0axI+vRi5UovQ3tPj06ddsfDSRs/v1TCrThiTCmqpv60jAmsGOE4BP2ZmwO3wHuthC46P0SArON
kd5fqHzJ/zfSUmVcVgpyMG02epIk9DP4Lftj7hYjVBi98yoUS+jRCvv0z0dPcLB13Jtn/4il+TZw
Nd2wo5SGm25XqDRkyiEENXPCSeZ/mR8nnGgC7EQjF7uMJbDreKsLuCINuJFfBsiL16zknRRGsXyU
UmjfRpq+v/59foJnIKg8V9OdN3eEvwIYOtI8Ufty8HoTge/erCAbRd1/7dC7GzfRyufDekRQHiSI
8d8i66pGs8g7ze69uOnkA4qgxmlsp+Irrd7qg/ADgIyR+np9dqtjmroLuUxFMP7NKOyv2UUjZUVt
bpd2AIQzusBNepeiGX+IBkSQ4PurSPmM4MrN8/WB31/0hja/FvCxAMNDinT5LcHD5QkaRxWXnhVC
jab5nppd+rvI2uI/A8GRYONwvI/bDGiQvwtoqCgmLSJqzcHrQ5ik6NIrDW9GdOGyJGo2vuHqKLjr
6CqdD+ed54/W5Cg1DrLysmIATuIC4H90Y1vfmMz78MVkyM4FqbduY0h5uXoapVOz82Xt1T3aZKB5
munGpp7YH0KUiP9c/1Qrg80ORiTNhEqc/hZ5Ot2u0amiUHqI5yh3EtPCUzj42cdRLbc8k95fC4Y9
e4raNkgi7GUXmv5ub1l0FfzGs6mhjciCqANa7ggNgp3uaER2tznSnA+YDqW8cjWu+etTXfl8iBnh
O4R0Iln121vwr+OAkuPkJ5RTPcsP2w+qbIG+QDl6vj7K2oJyvgnW3IFQbuaz8dcoIpoKzKGK1gsz
PTz5U/YCMTc7OiaY4+sjrZwyzjUBheFUyxSL5JbuQh9qg1N7djypN+0ggpj6NaLO9J+79gbpVPnv
dtW8B7nlVFvV+I5LN6GywBTBQHLAU2tleCA8ow5kT+6dDu/2dH122rwdLvNng+q9wzhsF87cImLC
6gvBxCBuZMLzzG5nv7ma7jkknR3cCvO2seriP/iv/QumAvqRGKg+6ch1b8Syle/JhlEt4phBirs0
ZQHZPOiVPmMYwPQ+oUFLy1JEjXIeM0D21+e88kVdbmmDZFpl5qZxuXccJ0vtNopaLwLpdaf0pfXV
r9oMRl9D3QQ5RyxeDv86pAmMnH1k8qfLubgcEtROnqdR3HhYRaDQYNlH+rDNQUW+fJ/3ENKvD/f+
DDKcTRaPPDKgJW1xy089hclQitoLtbD1ELKA0clcN0Z5/80YxcH9EkYKRrDLUVJwxabf+7UXSXf6
iGyOuEkDF3D1LNlyfULLofhSVJHZqECebIqD84T/Ou5KZaLA3yo00xFXvW0KowG16hSnwIr+1crr
bSiyFUNQT+HPRaim+QKirE5VD0eQ/EzC8h36YD9zs4KN9Vt+peVIi32ojYabJLLAaCIs+1Pf+vbB
VJDluL508wH++4DPo3DnQLilwPG+uNHFo6YB6dM8jUwE5VTLfqb06njk684R3YT4iLqje4/3SXMc
0CrcOmzL+4jxeZcjBabyC3TXXqwnsCYjapzQwOg6CMbTUNaR/mi1mFzdIQyMQAyyTe2drjrq7xx1
A7hxyIAASG2SJyTu1CfX5L7a11lcAY1EHj8P90CCHUhFaG1B1G+kVh9iX4pn0Iv0M7VQz/9MvJe/
dCVvvpOPfKJyhxSk/2qn1Md3ihUGX6k+FtkHAeJW7OLW0TWcMdB92ovOt1/TNrGMG/xkklfHookP
B1Ox/kPJ1XitEXb7hO6m+CXhbuFoE87aG0mnlwjjVU5zE7pl6zxRv0QMJQGa0H1uhjTO7xLo/Y9T
bvXJye/K6TcKezXuqQUE8MPYs9WgaVT6U0/Hlb2N2nGxJ2Lk2mnoE5RCsJTsjV1A//k1TfywOxZj
LEGj4Hp7n+DpoO5hpII2UKxk6CB8SvdXAhnmEfxEHf5jgvb2RXn6saVs2yVDuzyMCX7ZeEuh5qmD
qbnNFdGeo5k/cn3fLqP0PIrG853wIjiFSwsydNZsM+Ky8PLEQlogg2AcqVOPxU/k7i2cev7RdGke
D5oJEU3HqM1980r6K8S0k0Jy6yuqR59X7fbg/uPvde0gFXh9XiuhDBP1+fHFQDSpF6e+A8w1Krmt
Q0tqgfT7yN0hfyWpy0OeQpdiY7iVIEOBTNdmv9r58bWInFZRQQuAUkIVxIJdVsXxB5zxnI0y3FtP
ZhFlCMxI1nNQ8SZcWgPr0o6pjQCyJAw07nNU5CH1KrNonqpSAeInMNyLKJEF4Sk3mxFjkkrXyaAm
BEyBJ3f6XsEFJTxJ0TrRKXDV+ky40pp9TY7rUyYNObktNyWqArRnH4s6l8oB7SP7YQKKRSUuVQzz
ZPdJ5P5AM3tsfoal3gGvhyii0+PEg+Z28FHDQddpIoZgoKRCDQDQO26kVGsfWHAq2Lyq6wh1/vu/
NtIQ6EgEISjrhaqIvQki6S5W0oIyDYf8+l5aOSNUwS3Dxs/OVClBXQ4VxwiQIPU/eeoQdt8czIU8
eIb9oTXb8r9h7P7RcpsjYlBaJivVAfYZ5iKtEHXf5pPKcDgnIgE1Bdkf7D7F1wATkT26xPonNFmw
/86wkrk+UW0+FYv9RXZI1kbhnFtkGQ2yNIibqgJNR6k+sO7K3Iy+A29xP3eKsGb3W4HcYNgGn+jD
V089Wv230Dbsp8ov9G+97LJPHRXg4/VftfKlaU5QbqDux8tuWXvOBk0LosSceNU11hmTwOYWvZbi
KwDJeGMB1oci5JIGccyWt6hrTshPKDZfWqrIeRY1CCwryu8LBdDQ/zArnQxZtxxSVrHYVFmnVzGu
gSruohV0NPTL5SFVwvAzUgLy4fpYxuq8KALzJua9g1jM5Q62A+akwlL3CmXQSwjikflSu5gxeNKp
RH2DaagjThjmJNGxr5MQinIFkh2c1GB97+E+558AkCc6Cs8RzAS/MHtxKDFOwmYOjnByaqBuquei
6uKvGTpFs9qFP/t1AyNrgMbrqIgDqp2+xqgBAjIYLRsgGPAT86cM4FTuIRnI10lOE9RvQY//ABy+
ehr72EEpVVQDMNsWVao7BDAMTDyuL8+ytMSBm/UkSGXd+dRp8+r9FUpc1P4gImSDZ8L7DeEaq5oC
MDLDeQ7dvQTJ5nCaPsTNGL9cH3glsBgaG400mMo5d/zlwNXI2z5uxOQBw5mS58By1K8DmJ37NkVe
61XXR2UrT1w54JpjqhR4DRThlyX0UMmiQEvyydP60kHUAhVWwKaYI7UB7Y402PJwX1labmEa0kRO
i5LtYuM1nVI6VSJHLwkD/TDo0Iy7EtQiKKgMgHbwqrqG/Y+P3Dl+0l3EfdTmccHaXq6qGwKfzgKL
izF3is9gsCBQg7y/Kfo0+v8canHtywKYSIBMjjexw6Njjl/HY5YAwdspqaqPG/t05Y3Bk92gCkm7
UVBNu5wYCgBtLioWc0Te9xZY0Hgyc7pm0eS0exom2fPMXjkHU1k+c1j1L9d361oQ0R1eujA7icfL
5GOGwpY9xS7PgvX3cUCd80byzLiZ6ygbWeLKa8bQYWFplHgQ6VAXV6BEvzdWxpyhQOXuq8wB9OeO
6OIOuXs2B6393YUNUJraLvKNtHtr6EWlJm5q1B1yd0CcQ6chGRTVGVqyBj06QcivJzXGzi7Y5YDv
N0Z+e8kvb1+DK59jZxNv3UXht7LKDsRLMnpuV9cFuZb0O3DEY9Qd0NiOxT5qfbM69BkATTS2ge3t
UKQT2k6FdxPuRW4GqMIjRyCRfzCtZwsRcAzJWwtqKOQU7Suai25w3/YIax3/fW/Qn+J61gljtD0u
t2YWZr42IiHoValIT72rOAdUO1Lye1VsnIK1oGnNxSsybRSVlpVXtUMf3eynyevqajwFRdic8Zoq
DmowTh9Q5hlvrk9tLYTNLXcccRmQ+uRialS2ggDlZK9zfVc/ma3R3gMm84OHzih04WX+LOiiJY38
fH3glZ1ochmZFJftt1NwOXCJB0jYSaX3QIs2vzjuzgv0u+Q3jXrI86GBvB84Sw1l8ibsKHNdH30O
XYvNaFLyReGB7WhiG305OgqQRucj5+8FGS4YKDgz+x3s3HDr9l35npSA6LeblmuQCSxiaB3QdBhq
pjmajk9qoAGWl5yAk6UMw5dOdTeWdSWMIUyHYJhJNxA4yiK2TH3c2KpFQ1VHpx1/DTsa3SOeR0Z3
7HRL32jfrs3ORFuZnItARtS+XEYTDaSxgs3mVXJqkZaSKKuakaIPB0dOyMXYKMBvnMW1fWOpMJJ0
nphUQhdDiiIMpBFWEzAwdErvZTJztO0wscGZZi8oj947uWMM+1xIfyNur80WmAhmIsK0HTL2y9kO
cd7YSBgMPIMJT3u03lOKQknY/4R+EKenpm2j6nR9o67ciiauJIaqOfTJuZsux0TmLlcbHq4eGWh1
Juikx0yCxKyFGXvYAJtnG6+xQ17HyrQru6re+MJr+8l2beAB5HBUfBdz5ghlpO0ac5b5o8D/ycOl
4teEdc5GIHqDGiyPJG8FnqAEPzoXi0iU5BVkmqoaKSpCUobQiAHnZ2gmSn5AmInWF6JdgioeHj35
z6qp8jNAPPGsZrkB0hQ26y8y3cq+jcAmSQ/2gl9uFCjeivrLn8gtQKmTFi04mkXupegaXoyob3oa
V0B643dZW94Beg9uW5yWoI13fW3ActLiOwdLU1S3gnz6QSW9wOd1SGAXQV/Ib1QngnLhOLX2u1HB
1aNRrRvYxUy6I/couyn5DbpJsHx4EWKa5mcjjJvYdWPnl600yAUjrq3qdzzn0vEsmgr7atzekx6l
2MxBf7mUY3mIoqTEykASPD904xj/GigzPppREPzRSzuTB7+fDWM7tjrQWPCt8Ae6rr41AvxhD5li
jzleQ71+a6hNlv+4vqtXwi/QfkpJpj63nt3FIQbRJR03GybPDGE+661EA7+Bw399FGv+ZxbfC2VC
4JO89x0HaPnl4SGCxH6RUhynKZDUN7KDvYOISYsNLqVUdURm1NY/TnjnfXHjEEHQwhTjN0juOJkA
Q/DhXgrh28dgmoSA8VziQYUqXA8xpJdNuCunaoh2o9vX2gGUc1kfmx6Jw32DM5h9I5JimNUCJphv
geFrfzIXdSUIS8HoYLFYOl+0Erew3QRG/6PfatafxNGU8GQNUGo9g7rtUxHgxrbrcGlgczftF7cH
WHVyqVhBb5GWgnN9PSKy2jlYk8BmsRMPIQ2othYdN89GmrT/U4QQNzwaUjhOoWxk5YcaIpW/19C5
HjBvySAX74MqtK2NcPkGT10s/xucjs3D+nNgLpcfldOClrWwvR6Be2UPgdn6aID9M/dmpbtPbaTH
f3g3Y6iqVe5Y7ubDgRNa3ec2pDbKjLveDpzyBNJRKW6wiOg1zFmDODl1ooXPhIBZLQ6Ba5f1Q59J
vT1os2HHQ47kiPJpnCYaETzCZ8o5XXU4PfR/+r0z2cJDKxgzgDJOjFfK663+en3naSs7b74gnPnt
O/dhF3l2iuI00iyBRVWHab6aplv2/7WIin1DzSFsHlSzMY37Kgvd4QylCHnpdkB9OKdWHe4p7o5/
HHgo2eH6z1oJ5sA5ORAgFVwAeov4JTQ0c9NKMz2jgFizCyztK5Un8wGr0mHjObVyVzLUjOriLU5/
dHHCVbfO+6K0sOJV6DCiGykrdLtiB0vyQEJV/0w3M9woBK3kspT26CkQssgql6DVYIr0CKcQAwGa
zLbPXMdudOp1LKu+270oIWFFmBaSLATD7+sLuzrynBZQJgfGtiyQh80InGHSDC8zUJAw4Ejd1Dbm
IXg2ZN8gi/SnTC0fr4+5kggJDbIB+SssNWLZ5ekSVPk6mYcmGBoHtDsCa3qz70XWP9ScJrT+O6qo
wZTcIcAQbNErVgK4sMAGA6nmGgQscjk4jzQUP3BqBQOP1j/sSmT7cGTYunD5VxYBhNWk1EHrkb7K
EhXVR7guIdpre0lr9bjaOukhDrV4I06tnArwhxQqqbSDgV+WD2Npub5Jnu4NGGccXDQEMWmUytEo
wCpc/2bzsV9OiA4HOAkaUuQQ87L+VYtzkMFCHbqxefkXo3tCgMHtTgqCfNGnpjZdZUcAc86ajYQg
kgAO+mToEsb+Vqo1b43lz3DZrCytCx972aaCe4R6ARbzXt05KGzYmfXBFDI6Roo1nZ3R4WI0M/nd
bDvjECoiPkxGZ2x825UAMaPsOKXcDDOo73IpbHhXKOrFjmdBtfyWxpbEpEHzT4XorW9jg4PFRjbw
diAWs2a/Eo0sYCoGnYDLEUWTclFAlZ+fYvmTmltQBKccmrprlQd66PiOjth7Jf2A0nQQ9ZjLTs5G
BF6dNa/OtzCs8vC+/A3JqI5DmKoOwsSueUpQJtjj9oVOH1CqQ2E48VbVZeWgAqACY0Ep1jTEsp6A
+Edqx37rePA8Y4FIkpscKzTlDlJgzeSUZrunfR19BuxF41eozd51aIqNVlzvOvoiBxrp4iZCh+v5
+lFYCZmcOU43sQvtpSVVyUK4LYvUyPbURAuOXJM/hSv1b0NvvnTIj982vTQ2DvraWvw95OJtrBW4
ePSqYhG0hPmZPAQL07YLNpbcWPvGvL95L1HYAKi3uGWx2oDkILj7yzprlV3pKG19KvKhxM4JR/Od
xIYKbmJKlvcpb8IGfmaJyNq9Hre58SFRZfcDqerxjEuX3/2IUsXEv0bPESEbUYtCKAl0KgKz6BQE
+7rvk8++3ePGluidvefCmBVDlHR4ptGp4OAaBI2Fu6jVOAe/Ih0+GLiWQ7DGkQS3qzrW/AOmSpb/
WfgDMMzCmOu7Acyj4ND0SNvsGtsyt1ArKyGXbqNOV8AA0sv3vzwGbtRqs0eU7U00v46xHWCmGOtY
AbqZunHiVq5JhqKyxZHH98SZv9ZfITexEoiMlJu9LojC3wksyp3AUfOYBfV4D7V2OLcon9ySyVkb
AWdtuwFXJrfknnQBiC5GzqrKjcfJ9poJicnc0ru9OURb7du1pYQDQYtYBeYAQPRyFKRexyRi9l4/
DVirBlpGHImNb4hif71+YtdGcnUevlSxaLMtC/R47eAoZWTcxhBkd0kSFS9z0fQ+koC2rg+1FhwI
WpTGge9SEFikF0qOjmlZsj+ywTFuA0upnuws0z9EVJg+6AMGDo5db+RTq9OjSwa+jobZu0gZxIOR
xBEL6RhB6xwVaFEZbb2uPKLoFP+4PsH1wUzQg5TCwU7Nf//XrjRrt8ow+7K8KDfmw1jMjghafEZU
ztw4AO+H0kBv0dYg36Dx/fZU+WuokaQX03YCraun0x3vRaTxfWv6Uk7hVvH6/Y5nKGApHOr5prUX
exGFmYQQpluehZwH+gtcqRnSqqfra/eOCQpmg0b53LTlbUHfdxE9IqmqeHYkhgc/LPJfyrkKuVOr
kGCF9blm3nel0QMDSWKsUkPbTVHpp9aLHD/CpSh+iNKtN26zleoVEGIV+pjG1Odu/uUHHTBsSCTY
Iq8u4ke7TCZkaGIE8zCpHup7MTryqIWoFhHU/6PP4R5CM4xRxDIMej9KctBjOTxtrNMcYC4THpD2
Ji54c5pHwrNIsaasQO80LXTPTMc2QcoG6+kPUY5GDEA1N/jGS9h0z0MemequQZE/3meuOim3UMVk
epuxrvHJjDLsTzd+2PsbkqYp7EJNqGTDsFUuFwvjPqDPY4GaWlgUHaJ5fhkf07Gv3PvRVduXSXGT
cdc1iSj2qI2qco8NGEZqOxOLumc9k4N6VpAiMw48PdMSlRIpX4AXjJ/KSOt+X/+1K5uapwepGiB/
mIlisdssfGNx260NmsqZ+iXBDHfYjwY6oxurMn+NxdfSKVbxgOV9wMtukTZ0LbxAEaqGp/a5+yPt
AkxDwBV/MsgikF7CIClDe7xHH2toUjS5uMxzbaOB/j7uYsE235XzZQJgYDFXBSkCVKwqDjD/84Vf
LxAwznQkcLAyCFBbHt1zClJ3I2VaW+J5Nxg8Sej9LqNhVCIy1siJasnU6bg7Z/EtXDF944yuBEIy
Dh5e1KJ4BFiL4+CnCEvAWzI9+iN40lALdF9btwweTUD78VaQWllK3qxweeDzwMla8pXUJoprH1aP
Z/S4fxw46Hb+pU/Kur0TuTJAYRpCN9unQ9k+dQgbN8jIqQjFAymI5I8QTml/kAoSdWd6K+gHqvA3
q7sq7h3jOCo9omUa+rJb/eGVL8GvJpkge6VApC/eJ+SJ3ZAjMu8VZWZ5I3HucZJxsNFUWB2FrgZI
dkpE0B0vz3/VizxGi9rwSJ2CW59H8I69WH28fnDXvgDniSozJAiA34vvnU/S8Y2+6gl/VP8eczSP
BtROdDs5wNExUZZtiB73Oe3ojZFX4hu9TYeXNdcgEWOe/19Xbj7Zg3CKavBCxaluBG6GCHDm8Qdd
yQNvLDC3vD7Tt3xoETvm9wbILmhcQPUXC9oYOLlHg9F5XYL9z32mV2AU8bqgGwaMrH5gffB8w31X
zrrMAZ1rhPSsY2A1YTm7LkBx68sQK54oy2LtECBUGnwakAL42kcTcKHWTNN7J61yjECSsNSewoB7
fTdAhMeGPOGieDEwIkp+lBQxXhQZasU5IdA1pwaxEOfUpwn6yxkpZPA5FV1m78Jim+O8csAxAySA
wPeiBLikloXYJZWGG0sPoVVIlqjJ4AIy5GPwAx39Rv90fdFXthfvVhIQQf0Cc415E/z1kZ0Q9JtZ
SenFsTF+8RU0+CMQ2xXgGKmfBq49nI20qv98fdi1vQWcmXYg/V3ekYsQHeYVKowmxBMN5uNDGmBe
YGFHuoenLh4BFsiNa+n9+0njFUvxnh4kffplKg5lvyUnhQESDaH12Oda84r6XrhH6gT14FpOrzb7
apZmzjd29UqUmEn5wLdh8MF6W+TIVqk3pY/NjteaWAfQMpA3VmANN9fX8y0QL84O9UX4NHMw0tVl
oK4mEfdVaUMsjVp0hqTlq83ZjjXds0v6DxyPIplo+whFOaRoh013VsOe+NLiApzsutbw5e8h1ezi
1OIAXD/4eq2DHSqU/quOH7y58XtXtp1FdKZsh7INwMrFquAOhHl4HdOQheECps8uH8Y0xTujk0bS
7qLaT71ikKl7uL5Oa+MKSOJUnGFtUtq43O5lbKD2hEeHpxROeU5bGT2adYEpd5don0gmGlSV6+j5
+qArm50OCpYlxDYwGNYiUey6ASuEmfRriKlE5lTFiE104ji0xbOPEZx3fbiVHUfMpk9IFgKKf9m0
qPNENTu8ZL2madHrcToXFxWzTLdAIWsvGEBQdJG5IfhveTVNVkUXGVdZzwLxPh36wIhenAoiEjIQ
piVPQ1ibnoYIdweoIIm+qEpo6jedWVkfkPYyx5fr8175tg6vF8xVuK40bHgvv+3g5wqi0Grj8Qat
hlthNhUFQZ2OaasXdwnagPpRS8Pi32sXcxiDUACBlq66scg2piRRIyr70IA71Px9H1fTNAmac0cW
crw+xZXseibOOkCEyW15qF1OcXRHgLxR2XjFFGp7K7C1XVWr7l6NI5bbKP0bzVflKeIsnUKsLp+u
D792NRkmaRX9QMruxmIjD1CH0EiF5jbgu36wXWDlO5MssD40XVGrG/t4pdQNDBaE+wwSnXPQRT4Q
T/AlIr2UHho+k3/QnRbVshw3k4fC53zvSyfzo1PlcEcdjSg1KUrGWvBNDREL37g/Vo4wuTbASliZ
5HtLXZyskmDxZQMpsy9A/cmwPfMYbXcuFlgHfC7yjSLvyn1FY5P2Jm1XUA9LSBLIjBJF0lpCzGzl
vlU0vC4srfDaWFNOzoDw9kA55rFCVG0jQr4fmVIVbFAAzxR90ai63GJ2PLo6fzV6aKKX5pdZ0MP9
g2FaG96gew/OIcxqSCZWh+b33gS7U2z8gPfHeP4BgJ9576u8OxZVsyoIMelzlNHzA5GpTzAd9Oo+
oFJ9Q6E9/ghCpPk0Qgz+fn1vv//C1JW4OOkwUKlzl3s7amgdTIkxIaNNhFAd9GJVXAF3PTo4p7Hn
krw+3vuzRONsxu6B95/rCIujnCZOWM3LADWoyY8RovRHq1b/k13b76+PtLKgf4+0bJ4Mup5HGJGo
nsSX/igHt8VNq8PXoEixiA9xcrKGsbq5Puj7S4jpzYeXQEy0WDZGZDwiKRAyPd0H7dRHhrjthqTe
CBEro7Byc+tYUEkDpHC5Wauim0Y46XjWVHl8npVC7iY1bzd25EogmgV6+BjcLBbBd/GtZO7EIFgs
hrGnAZXNOnpoxzr5gWcOvqyGLjWDNlNK8yNpuHH1uipuGtn2G7NdKc/xCCTJM+ZM4j0sUiSlFcVp
JCCQRkEFKCcUJzPTzRfM6O0vOJ0bP0vLSu/r0qjvoygQpybQ7X7n1Fb4M+jywT9iXSicHaro2sbt
u3J+eKPSo4CXTFlz2SdQ7EgXQ6vApvX9al9aenkaXHe4y9V6vFO73NrY1SufHk0MArJGisNrcfFN
7LTM7MLArgiLydlwVUvuxkwPNuLw/K9cptVvjQLiIZJTxP35bP31PGoB+kvXZ4MpqQHoAsq/P2D3
0Rsfc4ynn+sqzO9MMOEfUIUMviAX7L9eP0crh9cFq8drEB0Xm6LG5Q+QAdZisuSTx1z0j7WDS+xO
mkZ69sMZu5VHtvs0Fn77fH3YlejEsNy5mNzqKJwschrqQbEua4bF60IeGnyOcMsFXjNg5nO+PtTa
xiEtRn+AfBxNkPmn/LXEKhQrdWh1lphnwM7HNJirTtF2SGG7HzUA4xuneXVqb9Q5KgykFov7RQRl
RRXQdDynG7EkCezqVnRm8blwEb+9PrW1PcpJoDUITw2Wy2Jq0K31ROfZ5wH6B+SW9tpHq+vHz9dH
eb9F5pTQoNdMIQss8SII+qOtV502CM9qFPUujgMFR8TQYRVleabUUux7nV17fdD3qwj/kcL8jEzk
EbDkY9mTyKKk4+2i4/KCYBzK8+TGFrDNTttYxfWhABvMRALzXYkCk4HKV/taeMWIezZadcYuNK3x
Jov98HR9Vm8CcpfnfZ4WL0NCLLfXEqgMj7Nx6qoVHoJp8h6ksEO/GvfOx0ZX+G17vxkVEgNV6tWu
kAViBZma5IaX5IrRwz9RAw2nVXt6AckKDx6QZGDsmiLWih3kI5mh5z7lKFiTLadHkcT1bSnptO/x
8YruK+pQeP4kbf3D7ghG2B2Eou0OoMgr9QhW2H0VmkT0Abc246Ob4TizA1quFHs4x9hCGlOO7hm6
xe5GEHq/j4kFjELvAFQ++KLLI4o3UxRiHCu8KgSZWwHyuy/NtNooRb0PBIxC0kuyD+YfROXlKA5O
QWPbcTDTzOrUI6CtIN0ZEO7QkIoFIjPjLGV4/YOv7S0XpRaN0upcLF7EudoOcT0xYtfTBzxDcDuM
G23v4Py+tyKr2igYv79MZnbn3MWkoUU9YBHLFTDOFUwhy5OTLH4i5BGE5x6DbcA7PbCwwzAYAn/o
AdfREU0m/6B1pZZtbPGVbwluCFkixEPmuu7iW6aTo5QgiEyyQW06RrGWAVJHXP76utJZ4mstThKP
JSRL5wDBeIuVzbOxlzSDZnRWnPfPRoefxM+prdLhxUFrO7tTzVDvb6D+Owj5RzVePj6eMlgypeiX
H81GdyuPikJCfw2+QLwr7VFOB4VLPrkpimyydoYmy2qXYr87i1OXZXwXuynt4MBOyhZtS8ivB8DO
beU1bNfugRLApOO1JbrfpemjPBNGlcTnJfQnBastTct3cjanPWFckSc3AT7RHTTm0WgflNChQAR7
KxyeAMEqX+0oRms+SIM2uLM6gV2z6/fBH/zWE+dgllhAHKo2AtVi2mGzm3qUvPdTnEfxjara5UfQ
UlF6nNtjE4qEkf3JBBkQIuMn89eC+s3JtHztUcCqe6j5wXd672rhIQgDlSuy7uvmME00JfC7iePq
AyJBFqIbeCo9a1ITyT7E3XdgSlL/2Ettir83E+d3hyqIRGXEHx2Xl2tWlz9F3Ir6l0wLH4B2l7rh
nYUS9/hxUpX4WY5j6B+qqumLExYC7k2n54Z8dY0u+oIQf5bc2DbuK2eBJW7xoBa8X15z/Lpq5quU
AYbndoPPmZz0L3hlocDb9G2cHkuaRcVDXKENsFcHS0QvekN/97YRNZB2hYUx9lpW66iEW3nnnglz
fuRBKsEgasLODmWmUmLulNTaeNtVdDz3MJ6k8imVnd1DU84xaRN46vk/7DK2b6XUcchFGARpE4N+
9XfFqptul9paMjylU6m7BwHN1fjkR7FZHmEWZsnewRRFPPeB0/Yfpqrt7Wcbj5viJUgSchPdqeXZ
qHW2H4YszrAzY1T3PyjSx1iH80vonoBDmXf1FJnxOciKmlJnA717h9OGoh3ALtrRzkIVpTkhQA7a
PhU1+idqbBnlt66JnP4bWVCj71LUIV6CygibuyLK8dYLmhCB0IHHsHoeK6Ud9hidMKArjeITRVfe
rLRnHfWE5ZuKQLrddo9DBmn6wIfI64MESxBh6GBrZnyUtY/zTiyn9FYtsmzaT2TuPzGt9nGpwJoa
IlQqx0esaXGtFgA9f7l4oRj8rz3cF1kywmdBQ6LdJwClfvl+bVf4xmdxeZcLd/jtNk6UHal98tlp
Vg3GXRk6luI5EibiLo2jMDpNNsWOY4rvms1tZmF0DSVAT/dNJ6S2N7AF/VVbAN6OqN6AHvNxnlP3
Gdlvdgj0Wo0O+aBE2VnLWi0Dm+1jhxWVbvxcDEV7Z+OUjOuX8NNH1YKyehQxhKdbQMHdeFu6WtSc
nMnxPR7ESf+JjCC6x8tPLW7S3pb1PhtzDhb3AVCaIRyz4IOqyd44p6naf0kRFX1FUErin5wi6L+f
LLsND33fzeaUpRKjom7XbULSgOj+DX5e0/1Yi+qOVWPRwWsh41Mhv5PtRqHm2nGKXezTATra7fOg
ytr5bahqax9F02KhyyPdryn36RRCRiuf7ah5tMDXpn7wOy87W3sddLV7HiKZP2iprn214N8GN1GY
Rl4/NJl2GAvsgu+qtqrrG/4Jw+sERdFdUVuATlDD3GourdzoPP1J203wke/5A/4kcUyCXA9BBp8M
K536k9pjbwc3ZDjWOL48XL91Vu42Klb0WqjfUPleMgMytR46s+8dL6Hx+3HCBHgPIEFsvAlX8m1k
RtBog0GFS/hS9MdNjdkzAt0ogrr7A4fvwMVlUNu3EyAhEXXaGaOb7n/IVCgXUchBEgCFWXX5bCFq
pjU0EC8dcCOISoUe7Bhgb+WGYiPhXvlss5ItKLl5dojMXiZilEDBbuSqC5ChL9xdryTJH8VQho9w
ilSvbIW1AdhYKbBQu3lTNZtZrJQeL0ccgopFNDLf40KF/IzT5G/AM8Y3jrz7NICJOeSJJISY0MZw
7Kq+xyN+8BuZ0Rs5fpGyOCDMjJnpYxtIrFz+ihiNxWByK4WEo7FeQ0vknEYF6YdOw81ul/SU33eO
aNT/VMVJHmKYZpi0uGP0ScVM70XXJmt6ysIk9nc2YIeQdNKaho9FlBUZXkdj3OxBhEezhXMncRoI
lEg7Sak5Pv4jsYofRhu4BBrMk6djB13iQwN6HxGPNkVftLFT/G5C+/84O6/duJE2TF8RAeZwSjYl
dUuWbTmOTwjb42HOsXj1+5R3sXBTRBP+4RPDM0B1FSt84Q3CxSwYG/n8aSp45/0JzSzroYlj7SNw
HG9+0JQM7ngRT8ZLP/fRFwj46cvQVYV+ylMk40NCmWS4FzAt3q8ITWAYMkuH24Fcb/UL0ZrYKubS
QXNKzeWDncNVDPLGVBdsgUftLQrqNvY7Vlm8TFVS2idcAauP05g4OJi5DU/RECk4sFgpuJSgW8oO
YEQ7OP2pnLymDAZslWx/iDXckyxispdR1SaUxZoEq51kXFpiqXqp3lt1ggMJ2uKY47pVsejvqgwt
ATBnBoaAWe6KS2UP7X+lNehYYYMQa4QXZ+Ecj+U3VLlyz194TvpAhbD2AzaL8bEr0/IH9d3on7GL
u59ugZb4JRuz9RNIXkyeXKbaISUyuk+QNWAQZI5S3GF/A7srklxKnOEkIbEAhW5+KhXHTg5qfDtX
GOAHJLrRdzZkR+l6D+IU6BZKl3jnuJ/K0EDK4U6r6+rghO+kPZxucErohsJv+l1o/KPmMqhrVJZ9
55yRaBs/5nNG9K0b/eITprbx3+dYXJWyDgLSket5c53MOGV7XepZ56qizT/kRYoNUgpHbm0L/Ujj
T67P5gxTvQf/6nBNuZzk6/XLMCsbYhVKj0KsG4zeIr5Oq8ziXZDa70yqpS3cW0d9So3hUC9o5+OB
F7UlkoKuKNLS14Mb6hQbuQ03o3X0/hQLOw8GYR0VKfZGoahOFqdjXwL15XqUciojwDOZe3bHvghF
vhgPvIZH8MadLcIno9cnU1ZaMfJX/LFFak+N7HihnpuiGxEsg8MFQX3hbdaK+eBB3Z2QhBpRPmVO
W/B3ujhVDWzfPdtFn4S5mU0nWqnLAZxpd0J/jLIpGJOFZq1p5iybnq7g5pryLl6i6WOGzdzBIZZf
YLsJqR9RrgX6pRJIX6+dyBPNWK3YPQuly99wTbfE8Vo//fBaMCBw78fT7cBnp7Ig0Y5AC6hlAB7a
3BoQ32sE+ur4UtuNU59KJ5sf10wsiJIg1fA5oU3i4QiX5Eng6VWMLKJWNenBOd85eghwSKVe2YaH
g3Y9a9NCLzdZPAW7qDU9L6Ae3tV4QwZTKrqHNIEGRhLTs4twUbw9/Z31ZmR5YWIRB+Z982mdpIQ+
jxDmedDUVfieqpQCOK0i/qvWiJOR2El9UBL7/Q033/i3mgDRLXgkurTXs1WHlMqHaipnazWp19CL
9kfbau5zDUtZNe/frELFHVCLP3s9CZ8zoMCnTZkSRF30HljVt8jK/h4kTwWLUgzK62SzyNFe/yYx
ur2hjaMCMzb9MvYp+sWKVaihaVbpQai9c5oA0UCIprbDmm9Rai3uz0C2dU5T243vKdkoz860NucU
89vw9tfduR5QAbEtCkncRsg3XM8qX+i+4ajnngfS3Ycc29NnkeEe9vejQNCURW36HQS+16MQnMUZ
pRJI1QKdCMWZpjeFDsPs9ig7O9UlsAR7REPAg2BwPYqNl1dVz46Lw5SmfG1KQ31DpwWfUmlhlpyW
2q2ngyH3vhRnA5AdXTke/E1U6yaz1qYOQ869tp7yqVxO5jj/NNQ5P7j29keipyLVzuWXup6cAner
KiqVnoDZF0GOTMQ9+XgaDJDjHm6v496eoAn6/4fa7HTTVgrbTvhaDrbg0vcTd9km+vsmNg8sh5h3
CQYU+OfrCY1V6+Y4G3okAKMV9hSR/+0VJ/txey47ywZuj7Mi0Ra0ODb7W48m8NQDDxOQn+gEhRSE
Xj8tyEHheH57qJ0rGhoybgIkkkB6t9iK2K64n3VBiZ3SrRJg2EmBLsrdDHVQyPxVWPGqYTSANeez
Rhvj/e3hd3Y/cRHAdZ3OF0/9ZismBuJB5UqnCnvq0leEgsfnnDQmrLZGfERLID7YJjupOh+OJi3k
URLZbcV9LSjDZ5SEzwksEtUfLbszw3gZqrdKATgLZLj63E9d9D8ET8SAJrV+UlJqBJsodEVgJx1l
IQLc33qRk3bvpOXTWwrOpn5wwHfOAtUIOB1gZYBbbLmBPecsWp3aARwU22FneOWzW+rFwSivdyma
faygrObz5bYxzWSMWCX2fXT2KLY+UFft/bFP6reLc+jmsfO2Ut/Q0H9i7dBj2p4IohyNGlkSnauW
ntmJdF0kJ9mBS4keDPcTIUw3B9jA2vOpH8p+CeoST3NAjmaFye1cjG3qtw1CmCclaZMvqrXioXp7
L7/eWvI38vyBDqcnueVhOGWt5HabKudyXgQ4mswhe20bkFNBpvaDGegi7lKKJ52RhreHfn2KGdpE
VteFyUNFd3NhLG6Ni4aqRed0HK0ywApbTKjmABH3lbivH6dZNb7UulFEJ4pThy/l3swlHkY+YeQf
2w6SjpybmDKKNQlEFARc3OmUDr15mjJTOa1KGn80m+WI0rFTIiK+k0QwlBqY83a9u65tASXU0Vk1
cEqfzKFUfYi99r0YcTEdtUENLS3TAr1x53c4E2Mcac7Ny+2V3zsEYEsx4+R4o/63Odd8lanvvU45
J8tsBMJbkDAvhirUK8c6OG+vT7WMZ8nxgA6Aw9jiaZy8t+N6rhU6kxhQmBmxvKOXxv+wlXgJ2Md0
XjlHmycbf82xqSpXrmom7lStwKBxqLJwyVFwGTFGORX5bJxSB3XX20u5t4soY5IjoUImnQ2v39Zk
BNAQrWZ0RmrUJjexvWBEqek+LpYVRwOFKxqC0VEtYm9VYaqya6lJs4c3OUqGXEuJ762HUVDqamGd
IGv+UKnt2B+8PDsyzSYCnMQNIIOBEmz3Kw5ypmZZg3dekbCQ9bIy17+hdRW3L9a02uVdVY7VF2cY
jE9rh+l2wEGt03BF6TsJ17SMzxPkpfdG3VdH2I0dXR9+mwF+mDIvkKItsNbK3bVQuwZQUWHl5d00
5/kH1c5017dHo/1sdEk932EZUH1TFS82fTTZq/dG6ujdaR6dbA1apdHygw3/OoclOUeXjpKzRQa7
FRvqc6kw0DnOOUvVFzGWTzUgnvvU662LiLUirJLm39HV11NctMXXv96MJE1AkCTMCj7MZlvYlZ4g
zUpJP9bsN2OVn/KkC2jAFM9FndDumzxxsD92bhJUDEyLBxvwGtWc6+1fj6hBxXnrUc63lhMtLZQN
LS/+kYnZPAjLd/Y8Q0loOpcn4MFNrDw2AgoK2lTn1CkRZFG68QQLZTj4fLsTQiri/z0MW5WyPDWo
HVL6PtOejOn0OjnG9HqNWfNskA3c/l57g8GdJMOlyGYjwna9eui66Ga0kH3GNrk1PffqhMyE5dt6
dJSx7T08QIKBH8m3lhB/szfMOE3dXuEgt6U6lsiv8av8aMGUwce9aqkD1U61iD3ixh8GMdq/sNmO
vwhvzD7dnvTr6JkbwyWrlkVbUAKbigNVXJcwjx+iusp6cpFkC1djaE+1MxUBjJojKeO9fYOgKvAY
eTLAm14vMlQ8XRMyVx17a34j4YIIu6dHSJG9WdkugB/A3gDL9c1BEJNC247M6BwLz04vVqzVH8rU
4OZXGycaQwqDfw+9hngEVA58PW8ryi3XE5vxi+z1mEfAmY1futp3T025Rm/ohRRHvLO9jYrLEWkk
1Qti9M0rJ5Ry9GZ263lp1DmcdGTYO7pCgZogrnV7e+wMBdgLNDQiWpJZt9ke6go4yxC2cU4cQN3h
OtOopGlhKf81SZ+X4e3Rdsg/tCJlE4H6F0TvbXwypdgOKjRJzzmPvBlEZVz8g0tqYSFCknX1e6Ob
VyTF4w4piMmb1emU53qXBU0PyS6kzFHaB5fCzn51JaNQKsNJnPTmnsP4ps3LGP51YSrdl1WNvyxW
pbzcnvfOIBQdeDeJRXlAt+KZahIZGg7T9llr9Bihmjo9KwJ5stujvD4UEkYNNxIMD1WvLYG5j1pt
NHPy9NGtm/eKPXoCD7DU9rV2zb6nIjYP1k6mDNfVTAZEWJ9qNa0CY3sKcyTtnF5Dxwp6UfR+sM0S
zkPWfwGPQSEzmb4i71gFXmb1B7X/3ZmiLyOLbrIDIMPEP9oMvRYNRqZOoHHBN9wD8Gxo+hp2oEMD
BDFgHDHaX3+/32Vyoh5CDSmpcz2eyD0bpGYLhD6alvt6ibSHbpqdv37dKcJKwwhdZVbslOtRRh0V
PYO207mLKbML1Yifqm794elT/ffrx1ykXgebHoqU/LB/rJ/pjFOuz6CnkYDWn/XRAxEy9Iiodop2
t6qADW/vzNdhuyySonZGnQFcx9aQr3OmLLEzg8qGFA/O7LQLF+j2waREywWesIdAyJD9D8uJYi1Z
NgbGFGc3LxEAW09f+wbsQ+fZp7TGAgHcQhNKL4pPt+e3sz+kJyyfj7MHt3EzFNjIkV7YEj0sdpq8
n/q5O7uNNh9ZOskNsDlvDMPbCtWKltc2OxDGYDc2cqoPtWsqTaBoWn1CCpHGkKrnRwX03cHIJoG7
046i/Ha9R9D7NbkZy+hBqHZx348N1T67jR4SrT1iZfwGSF9NzMBEEQC1BpCC+s2WE6rhneaWdpdc
FOGCFU5QJ3BCdczRsOmEOfwUZTMvpxoTD9tXuwKV/tEaqu/V6mVVGDtWhZfIsrRfKqsuf80VSdzd
uI6ipr5R1D8SgiBqLeBoo8C0RqcIsIyCm7AYruK8NWK+me7HMda3frFmpuNLU5giqKsaJc1SRwbp
tI55HJ1o4oovRhu1v2aRZ4i2goPFn6GkFcjFLtAwlWT7wMCHjf+4VjOl0ZEeTtDMUfvWUlbqa+Ua
I7Ter0b5hf8Bb7S1q6b/1izuHsCHW9opqTwN0/d5LMC6qWv+sqwuCMC/3LBywWHgciyAFJPMXX/c
lkIrBlJajO107wRDunoPU5sctWhfbSGA35xA6hBShJhe2/UoMJ56qysW5YxUp/LCqwcWhJzic07b
4uApenUCfw/lMIxUsuQJvB7KTSCnW9YMSLDr09CYOv1xrcrl7m+XjQmRfdGihdhFbHY9ylqMo43q
AK2yufDuEaxUwgro7sFcXt2WSFb839hZ0vKRL7oepVm9LptcKzrTmtPDyBkKEK+KFBGuKLNnrp6d
2sVbP9+e287HYifArafMzg22ZQnTwOrtFc/jC0bhyEH2qnMfEX/7STIdZkev3m9mSHmD7gUtDGKv
zTrWmtDbRKXpG+kiSRiim6NgaGP7/dJwS4RpMRYzyO515qgk9nDBri5+yfRsedGrRf2wWMaQ4Ia2
KKNf13rmhhzc6geon+6om7O7LBwSjO0k12jL7cDWdIgVx1DOs62M7xVgQ18TFc3rbknb8PYX+J1T
X1+D5GqQpxC2pReG9sP1h9fiXCla2wNY6iopIKgknj0eZoMEQ3RghR/yaXFXv49S5A8F9j7KQwxo
anjQtcH9Xqaekbw3qliZ0DCfrK9YrIAYTdD6MR7yKu+ETwtvcMJZ5QZ9nJAuyQMrsbrkvRYtuYWO
RWlnSDTqg3VPXNVXXFbZjPFIvLofPFP0WYhhdm+EljO27V1ioCxGmV0F5abqK2AnPc676eftRdk5
2LgkUrvFjhWGx/YOUaxMs+JWRBiXmQnXbCsuRtSCor89zN5nlpxQxP0Y6pWu2tTrs1WNVXRuTaX6
OVpG8qbRisX07XSy/xqVyfZ3YKJwMQLaAkG++c4TogPqXETnIptysNar7lt6UT6BdZ0O9tTrQoQc
yyD5l8gt29nWcbxlmdKeBOTsIhbuzzZE9DIv3FCo6/TUo4B/r1S4eq0uCNvZLjyg9ONRuCnDn+2+
pgTBjCnDI+8lr4M/ws2qK/EfzxdqSeRvqd+I3HpIS14DfDvbAGeDKdTtQgum2bae+unQWGZvD5FU
crFRIHT5vtfjz9qKz/bYe2eripLLnNhrACv9iCOzd23TtaPqIHGgaO5fj5LDCUg6PfLOBATFp6XF
D72wkuIfyb19UJT5ezc7/cFTsbdtIT3BZaUMSsV4G3jWXrLi2x2drXk17pvOUO8X8KWQxJrq/u9P
CHIdLJ9uyZ20uZx6c0KcTW7ayO3yp4oA4rFqR+eua6ajvHLne7FdofJj/0Hovg2nhSzSIc0QX9Dp
7T+3Riyx7uV0oLz2KnuVkmvkJUijUo8gDbr+XnYdJ2IxEeEyJjf/L9an+X4qHPyNDKc3oGJopeH4
hlUl92XeRHe3V3NviqA1iaylXAN32/XgTq647kDv7dLg4nQP3ciYUQ6AHHm6Pc7e+Se8Q0qU6gNY
jq21iI2XUNwPzLKu+n4KtdbpmyBOe6MIWmeGs+KVWmrda7DGhqAXrVXABazKFzPvqvLgkt159nnx
ZXAD1FCiva4n7Q1rXtHGiC8rtOAQ8uLDWk6hlw7LA24hR57hO9+Xu1WSkSVtjtDwejRhiNTUkzi9
JEbThkXheHfNKGw8ZOzsk9Hq7Vl3y+7rAIvu4Kjs3AQUeuDuylYJ3e/NyEtee6gZdumlsMF6L9pk
3Q9FkX+Eam88Fmv3Hzyl6KD4szumy35CCA2KwVaEs/UqbZwLeE6Ul+kZlas2aH6pe7Pl92Xc2Pez
wH8xWLK2Mw72spzO5nrHChBNdx5Q2vzb2HvtlRSx3zK5ZM5YDPfFlMdgr/vYtF7qvO/eaKY9/1D0
3HpLKDnqTwha0hM62OcyKN7+CMmO5FCjjkqP+fpr45su6/FlejHbflQ+F5YBz7cA44eKc93Nnj8i
I7kGCpa3PzB/sT6NQ4O4JvunRwigdaYPkHkqw8dGpj7f/m2/i/3b38Y+oE9EbQAgl/x2f7x/q5E2
rBvhrud2i7ikSGhofm3XzuCDN6y6R0BzMN9wULK091ZTm0pg5JxHv7dkG1cnQyz9XM9KJRBZvnyI
4tUE2g+0aPGXUR0uo9ab42lGHqr2dUxPyjtvJE8OsrgquiBehPsmTUayaWE36grZLU9/5oM5shFX
+0c5rsaLVYsZrOEALcpX+yTNwlxfXPsUj4rVn/rCTetQG1tbP80Th/sOTsTyue6M0uTZFvFDXVvz
4Jeppn5rmzT6VTaR/azZAg8XLMLsj/j2GD9olGCJMlRe4z1GFRQqv5mbProT+Tr9061Jqfh5mwJm
K2Ilm8NyRMnyyYmbWPj1DCji5GEd8GlJBiW/W9H9O4u8UP91o8qZfcXshh9lO4kyqCkjxDAi4Cb6
7NdUe5OZ7fJZ69DWv3Pp4VqnORNGerAH984BoTvmJ3ID4sN3/ZnNERgJdYr4omNXdJIt2DBrRPRc
FDSNo9LGHFOpqlO6LN0pp33+95EyDTsiEFkC5h7Y3K6RmOq588r4Upld67uKsJ4iAv2PtzfzTsSB
xDGgHnpJPNHbWEq4pKaA5BklJgUGCQZPlVHu5nY9ukb3h5LK5WjBYF68CZMpXvZO5OU8F7nuhcO4
mO+NTJtP8AqPUq/9oTAGZlrEONuOSxOPxFdZHF+ych7wj1LNU1mtqz9O41HHeu9FRp2J949KHsZ4
WzRnNxdJVWP/dy6q3H6EC1yFSmRYHw2l6p+XtEa+Sa1I+RFUvBsWDSkBIyo+3/6Kr5v5NCHYpDAC
qNvTodxcly3+XWmiEWKNmnD+oQWbxn7Tds3bXi0y2KVYZZb3S26SnQ85z8cboc31eqpjY/6nNjXF
83Ubi/mDE7T3iKEHQ/VBqgCzSNcnSM3L1eGWji/cotOPpJkW6E1FrH5yoqF/RIEQPyV9nu2DuOS3
rtDmgiYWpKhK5YM22FZrD6fFCZ0MJb3QDWpLdPa84UcNV+l7vQj1n0of25dJOEX1omdTDZu0VUfV
h6mRwXkuOgXjiGFwXhbLzT6taJwWfumsynes+KYqqNZR+2g0HgDvtGrbyVeNWTEDmMXaeHJtUFGn
VGm6u6k2dQQSvH7wWy5F5B7GzPmAKjvNMaMFpA3oscMqNFmT/ht9lap4LPEY/Bc6y/QN5J7ThPiu
/aYvre0YwMpOoDKJInuB9tb+q2RpPQc13DBIU3BQLdjSSWaEOSwKGGZC1N97V6s1P/VEi0dXZpTv
PBCz9dfeterHOfJ640O8LnlYmv3aP7b9kv1s6dz9SuNk/vf29tw5jlffYxNAcd+7IjfYnbOVf9en
1AlF57RBZebrw1+PJIMlelc2VgU0sq533ChI5uYhzS7CBApoTbgFVfPknKp0sd7dHkrev5tNRsda
1tJl3wpk8PVQVd8ijKsM6WWqvfpxWFFXsevuSAhtZ+koudI6JikEfrBt7Tjggm1hLNmFWv34xYzy
9LnyELyrcMs4CDl/69dtZ8STw/KRYUhdnOsZidKG4egUxQX2UhOFwCsUpPbcOu59Z3bHJWwtynsA
xJxJv48WuCyXEjIdjLkpib8UbZYtvkC79Sckft3yJzOtmhDkCw5ZujdaftHXnAZjIk/ze1OJ7zVl
wbGv8zrLJYO31LdNL/rpEXRnvz72SRcNPkGVqwcpyt3/uqVAE0XxUkBRY6f7Te2lz22GCJy9RvPX
KFbn/9JYxZo0bmEK+AkqyT9BOhf/VHjgxKHdj2rybFmi/zbklvkyIAj87JCwkRyuqi0CTAXaj7c3
yesOuWRGUMwGZw2IleT3ek3hLCApa8XZZVa89ruKreM3BDDXr1btrO/GZpjfzl1TftfaKW0eUjWZ
8aqZjbEJZ2iu327/mJ3rmFgG+y6JeqNvLWPuP+LWxILoN7Up+ArT6p7dYYVrj+EGsZ/thFad6V89
q7APjsneBoaIIm9iFSnBLWV5xhByqNI1uYih1C9QUdGJjKPmsmqrcfof5icbrnQCCTy3cTnaE+Ma
M8FLlqZUFKU094dYqxz+WqTRP8A7QBWa1ByNgwdn7yogVwPCiOA7nK9NQjCokzboDgtb4Sb2S9Hm
N7RjnIN48DWYkK0k3UTpvlBDYYbXn09gbj04FNgvuiGMD27sSH0ss0CeeohMdD2auHinwIj/2VbR
cu6npkBLpMdZNpzLuQ2GQc20u3ad2v/hC0sgMMEPu5ytfv27Yh06STcmpKq6lj/PijPfz5HrPeVr
ftQx3VloQE9chRwbYMDb673Gu8kt0Fu7LLpXfnc63birs1E5IAnunBPkiOmUUsyVaMDNmQUx3nqr
Z8aXVue+Woz1hJ93INRMBFFOjjZiBnmwdXdOCf6S/KG6KyX2NxCheWHngBMlDLeK4mTasXpva3Pu
2yhr/f0TifQHnVlcEfCh2+qREdgn+H+P6WW2neb9mmaKCIrC1Ia7dUXOK7h9JuWm3LwpYBKkLi4V
K4qAm4nlA94bWplxNNqqft+SwXzoHVc8YtWpXhKy2EfL7l0lyKNGO4LI7y0q5XJJkQUuTplqszHV
WgxOayeXJmu90HP5anPmURwT7v+yMRkCihrnkwdws2VEDoJskmezRnb2ra2631UQJQcwj73dLwuc
4KQRJuBSvp4Pli+zsfLWXrQ+qx4XxEqTMDHMTr2//c329r9UPqOeSYX4VeW71/FDzOKZU1YZs4/G
63pRcH5skAhQm8DLhykNYAa3/8MZIHUhX5ACDJa2mZ5dYWmKlRr3iGJG77pmLgNXw7cFD9EjK2ht
bykJcuAz0cbmwG2eQuhARh/bTXGBG7pEd/rYt9nbgg6dCJ1liM2TQSmZcrFt9r88HeEnGoRJ96kH
+fVTjePxQ1UMyAeVlYX6z+w1zlEO8/oHorcoNcpV2t9UujZ7V0tTsxelKC4NwZBfj5EWYtfbHJzO
vVFIF9mxBhB1btbrHeV6IzmCExPxzVV6ypAFC0WbN+Ht/fT6HMpgw6Edh9QXxczNh23GhBLP0KIu
tNrFHbu7uO86rTnnHdSd20PtTQjKNcwQSRGhyHA9obZzM72f5+xC4d86NUXfhF1dHonUvT4gsPB4
fVxA4jLb3rQaSjGMZTxk2UUdkC/z9aFdh6A07OLNOMQGuXSzaF04ASE6gtbsVBvA6MlcH/IcEIxt
cbbruwEFhSq7aG5tFac0T8yfWWdHmi/gIuW+6gl0SFG3/zH1BcVS6QL0U49bPJVvr/TeR5V0a0ci
aGl/bm48eALASg09vTTVkN0XOHiHet3kQe3k3sG9t7fc0rNdop5Z9G2FpYlEMivGkl4WlK58gLv2
D9oZwJ2dqfsAJUgL3KX/a0gy2ADKl9xGFMUkDOx6J03joBkt1cuLvuraQy/gG6m1p/kgd5VTXS9H
t9/rh1JyAIhuQPFxxW8/bJsludJHU3pRm6yKgikS8UeK+8VjL+byyR7U9mzq3aieSNyOGnR735LF
ZVsxZRmAXM+1AxIm9Jmxq6LwYK5NqIdFs4k0WaEcbJu9A+qSB3B22B2Q166HypWWILzkW0YouYWL
WzUPtVcOBzeO3HzXUQfPPUhrAB4SQrTVBS6EsabFaucXXaF8XJTlfURDw1dbxKDsQ1EJc2dSUopD
ctMZESbV9aRsCkMol6XlBRCmQYNK9LobTPrYLacG/xlAPtpqerOfFAThAOG8/BH9P2zCY3ta/3XY
9T8qNOgmwpMRtvlKWmwGM9bfP9ty0ExfaeMYW2RsK+Inr04TiAZwcn6R8C5vLUT67AC+m/nW9JL0
pdVsFEZb3etK361LYzmtg1bgpDhwbkIE8Qz4O0msi3vADJUIWCe09K1ocgtkenqzQ4ZIK4fA7aSY
adGXZhrUjWp+Xo0aTaDJs4A3ZLWgomUWnYsDlMU/375bfvPst9+PfUzlm/aXChv/ekFj3PAUC3rM
JdZH3YSKrNlQZyvnXVrNZnEnh19OVtxDyHYn6mF+1+bK01QCGOvStAgqZWzrB8soSzdwaq99zNS4
PNCr0ndODbV5GURLmirvwPWPXGKWGHQFz1qMJtb9CrIJkJORprgODQhdPmmFEathOzbj2zhazCFg
90x1mI5N8VETa/Er79JBf7TVtD4D/x6kWGNnYh6bZk5op8LLTioQe4ithdrU54IKonLxIHpMgetK
u6PIXfMlLCO7zy9Klk1HcIS9fU08SyZNvgkwexMe2NQtUjHyGbTKKz6apen5BuqIB5Kve28alWuA
hbCX6bVsSwTCTrBEQfnw3PWL7puJWp7KIk3PYHDVZ6/Patp8Q/WmVIbxNJC/BI4zHtlZ/65Fb7ec
jZO15E2Qw2+FZ9FIN8p8Fu4ZdSjDDL14SppTm/Vt92yntTf6CoXa/DH3vDm7LwdeP6Q8lTx96LOl
s/xh8GbvHjxWJO4MY0Zss3TQsMqR7rZ8i3q3+0QvQoy/VI2PHuilTS25pCP3SR2tvnjo3TVBGzPu
oPEsyqTWL83oTs1dPeTzj7Jw0D5F4FGr37ju6r2xV2Gbpy6xu3eZpWRf3UaxuGUKM0djrFh6fvlQ
ChEovTNnvoKq0z/IElvOw5qY5fwCn5k+pED1sbpMAnzQ3KcjDqHss+VUeEJ7qxorpliOxwN48ADs
nBppkYJaP48rGeHmXTWjyFmKuJIHVQxPVjkOH6V/8Fm3p/zh9jWyOxQUXWJOSdLYdoEQaaRUM+bK
uaHv+sty+u80P/OUDn5eHNxYOw8OfXpA+JKULTsP13cBFjiqWWclEsI9iUJgA2E+zRqETiXv2xPB
pPL+9tx2CotcCZLqDxdfegBuzmZUS4xxp6BqgJaDn9kATua8rE9pM9LnGusicMseFGbPva7Sx3xE
0K+7N3qhH0RnO4ELUDAqikCxwKVtQ250McuMpgg/BD7caW7z9VnRlyFkA1jPw6guaJCWzp1lHZUz
dz4vA5OfIg5AJ34rwehQ6vWMRp5Y1avuoj5TA/J8804KcN0frPbuWJ58ieDK0ifZRLudJRzg3FN0
1hn1DUo6+J5kLrBxvzdWusN2ma/vs3RCINVpVXqckNfG9OM4K+s3xMGTmHcqmsUnI4Ke5fOe2gJV
ApEeCRLs3Ng8SRCqiSHJG205jz9KvGLBuGSWynGu0hVhnpbrxVjm8nx7OXYCcgnzpYdGMRLq9uZ5
dgyrLAWxHXjfAoXeRRf1f5BqOgk4GL3LMuaO62dWkh5Fj78Dt80tTUhnIMJIH5m0Y3POKDTOGtoD
HOmVeww0Ka1jK0OpEbnb0nxa0Tp9X+j0zppaUx+XKNY7H3ioFUAHM5+p/iApq0zKW89YlLvVHdUP
sejnByA1ylfD7Jf7pFCOFHF+4z+3P5rerMQRkAPTlL7+KFmB77mHg+HZtbLpZahLsw5tRORzenae
Rc/EnR0TZsTQIJ1vTeLHYqXLL16F4QUVcXrHVS40jG4TY/BCW4usltAGU4FT5DTTFwHCj16lkyl3
g3D0M49SEj+4jYjHg/t055JDoZN3mvCdoGBbTxu91em9BOw0t0txztYyuZ8bs/yVLUv+MS0V7eX2
Nts5dBRYSPhk2QCEwmbdkryFHDMwHjyw4mcBVaYN6mns3sXUE44oFLuDSdlPOiMIWmwHG7DSwBfM
Vs5iGbMTtReUtlM9e0DO07q7Pa+dQ8o4smJOyRARlU26VaMhWisN86LxvATaqo+nWlhH3ZDdrwUY
kS1iczNvFQJdSwWMk8iHtgCq0rRrEZrURu5jYDSnpNaP8Hl7C0jPUNZ46bhDabre5Qqcmg6J5+i8
lPZ4ssDlhMqkk+P0tX7w2u4O9cfDvrl/kNbWkiXO2IiIwNzRERqCCN7wpzhK/9p3gnzOQ0yS+xRS
Ow3Y61k5tD1nXbWjc4YAeeKPwugCvU2XB8RHpoPztXOtUlSCVUq9WrZT5LT/uLyVbtAz0BreuczH
OOzNNXtOyik7Odb6rR2TX2avzQcP285KXg25edfmarXyxVq9s2anMMIqW18+1MgaT0So/VFzXu7r
zT0IwRPkNsLJaJFt22StRvSv4lNzbly7elbQ437M2958LLUMqBkUGQhXykdnKsWXBaGhgzhlb6pA
nHCykakG4h/Xq8s/rkM/Ri6uj2p+sZOROl296ncxDu8H+3Pn6EkPW6jRHlg46GjXQwkcJbV+IDar
J2U4rajhnmZjiAJ4a2lALndkMbM3Hqg7LMiRSnptQgwxOBqnCnGHfJyyu3SY13/n3vrHRPT+ktqT
d5Cw7awkCEbE+FBfABK7ff5TLa2UopNwjiQpnrhP8cNFb/weRd8jX6DdoRDu+v3kkGZvT3qdwlls
iKe4r+Yno7LEM2UB+93oGkfaFTsYKkjPfDb0AORZ307LsgvMHuyIa5nI4w6ZdKg5aZ7fL7Tp7xXN
EUT0K6RayGnPndEMn8s5rwJda5THOKYGc/uR2Js5vSuIWwRY1Hk3MzdaUSo1rYfzith0KCC/PcB3
V8KYuuQB8GPn3pHyMyBaeSnIYjZ33NQRmjoTvD4sIMRT09fxg5Yq6l23xkXY9da7Ramzb7ent/MG
MqZHg4OImjBy81qofVmg+yuUc9ZXceiJKn9Piaw7qNHsLuIfo2wWsVHL2p5ctDAnO0vJznVKZ5kn
dcHSCXzQ7Snt1TFo1FArdoEgvcZ6jFGxmgOuF2cN2NB39EiysHVW72RiQiqCwWuK0NHS/8PZee3I
bazt+ooIMIdTNjsMR6MsW1onhCWvVcw5X/1+SvvgV3OIJiQdGIYFuJoVv/CG9Z3WZKZzSlYDoFYT
/Ta5HQiPzK4py0s4wtbNxmjJ6FODQKZe1DzsbScPPeEdic3uzqw8/sAt0ETZljwVNXVEWtQixBYM
m9W8wQ7Civu3nlf8QU+H6eQQ0G4xKFJvwsAJvF7aNEBU3TkG4Kh75S0fi0+PF2/3DBC1cO6lVN+W
DoP+gNe6kbRwxz/QX5ylPVt2hrdKivD4mCfdacjifx6PuTeHNJJ0oMVQjelD3j8TYFW02UGSPDQX
0QXTqFd+vTKbWQRX+A+Goomhc7WRxG5hZBU3Z45OGikI9LvTsmTFKe/U4ilCK+7yeKidegD6gFQL
0R+hBL8FfZIHtZXakKIhpJpfhwG3AGcassuEtERQDFP6jbzL+tKL+Q/KlT+RRlIF0ZF06Pv5nGZq
FMjzc4HHtXetENsKnGRYDtAhezcXDXxZ55eg1m3PNBOxNlkupxxYLwograI+Zbp+hJvY2xtcxj/D
JZL5rV66rq/xDLkUrvWoLuHqtvkPr9SNs+3M2h9sfYIHsNL0AqknbaZNW9SWvn6uPImqcAOJUPET
Wx2udV+OlyzDH6+oqvSArbV33mh2AcOWUQTvwP1aSVXcuFVB8ijRNKLcqGGfgwb3ObOUD7a7AKuH
RvQHhwDhA5m6cmuBDN6MSbEi1jEHDh1NmJ+yqk1OuAi0PxZn/fbbZ4BiEdAhFHfJhrbloiJdtbpL
QRApJRpDkCDM9tlIhPYWjpyHNY0lik92b9brFX7ldJBG7GxQSOZSOkaWWd1tjcRJ+2bCPUqE1gxI
1NdaFTAc4v7qwXTujkP9h2a0RBNtJSDNKrLjprNgmLdZDU7EmpzLhDP099+fS1JKuLxUAAAPbLLl
uECKYTVHSmq51YT0SJGDWorEp00ZhVhm9CdPwLNL8voozdz7QL6OQ076R7qy2aN6rSx2F03RUzsU
40doOA20iPboeft5LW3SIsma5xDASwfouxnGGTS6fB4iiEprrcJHhq6hOO+YsXVOB5FEEnyrf+Ts
0r9rV22ug7ZbxvZa5Kslq7wzNjP0g3ovYPaApetaqSUXO+J6hsBT6EfN1b3SMzcSWl2uDrXC3VZ8
IzT0naWR2p+xVIAt2m7oAk2J2QRKvayU/qayds5F6hWRD+djQvQ9iicaJqsxOCejLY36IITdWyrw
gNz5+EaTOcu//yV1rtxZWGkF1b4w1eVtp3gzUPv5KCbfSxE4oBopAs0S8sjNVVn1QuRdbntPaIHU
p2a1ytOst3XolnMVCBsChZErOgDBQrylHzz7XjyMT2rvNVg0pUdiX7sLQQAGRhH5WSAvmwttsgZl
5Kpxn3IFAZOgiMELwPq2kiYo7cWxbygPDcg3qg2+ejo5yrlGm6W9GPT1XT9T7Cl9enxYd54ted0x
PzBiAFht1oGrt2gXK4uesiXJLy0t4zdGOmsXCub9Hyy59AJlEMnx35a6i7WKkBRLOJ2OGp+tvknP
ytwc0Xvkim4Pp0PAJBFSiFZvy4LzUkZG12AHZGf09OOmFrdR1TKwLm0U1Gv64/fnj+K2pBPJAGab
73rk0VVeSS8yezZPaosYRF2OGDyNWf77LzBmqqTvrBWOu1vYLqWJBkkqoSBdlkTXzuhSxTfttn4z
dqtlEInGmuFnVnwkTLLz8nOJw2vlwkJvc6uxX6G92uNhTZbE3XttB6UNXWcRz1HqYjaE4kE4d8bR
nfWTXLZdRxkVSv0oFRHrzcmNa2jtGvThkLJGaly6ilr8KYkRaKT8XpKOQUMdwgEXQ8NPjbj9MbQu
TqtOA2xjNNKI8ETNkDaG4uEstx7QfuYP8I2rU9O2y3B243z6sKyeAi6hzebJ15JhTgF4DGWNwVES
YblYgK+99MgefcUgNxOndrTbb2oPseN9540jZpzguG5p3brOaeQiE6fHm0s+JNs5kGEJVQVCZKS0
7i9Jhxs6aeqaCq0SV9j8zE72pllq79I4KYVajZ72tW9z85/ZqpPr47H3LmgqtvT5kefjgtiMnVvw
tUutQTlc15Pz0Bj9tUiiIxj13mmlWktb8Oe7tK1kVAWddnXixVaaNL9ZaquCZ8TnLqotXKUqIzuo
Ke6l/MQG/zfg5r5r6zgfYkzznjqnwuU06YqTUa3inZiBwvFvnm8uGJflYPZ8PULfy0loLDye2t2P
lgEY7xH95y1tBzNFVFSgfXFFOfitE5JepfPrSR3N7kV4VXlwx78+wOBmGYswmigakNX9NqpSICFe
SrwCqW89VTg3vqzFOp089I1OdNOMt+pajR8ff+Trh+V+0M1TB2kNOBc95Ke41qYThxlaJ8yd0zjk
2eXxUDKgvD8mDOXJZ4y3Bd+ATdHIdiMACh1rGiut+DBHXnLCRba/ZC3iYX5ud9WHTFD585QOvTZ7
OtJ42ftUySbl/USn95W+OLMLxqMfgK2vrfUpntfyjTs09frUj1mmHryiu4NBXkNVz0E2Y6tRZOkT
lCtEMcK69urQWa3qpjjR/J4KgX6wb/aG0uVDChaDQs4W+jebYjHTNgfGaXt10Kcuvm5QtM5dZv62
NDB5OYPgI++6NPO2qrVqW9aq6CGe4rSsPC+akv/bGWMfOIsxf368W16fPrjMMnanuEClf2uRhQWu
stDzAPVHyqx0PBeWMYlLFk1Z4Onuen483E7Mx3jymJPYIXfiyln+JdJtu3RJxIRILrq27uexLSN/
XiNwt0qhncdhWKD728YFG4glwFswe1PjHHiaM804qIO8fk3QfAWhDtyAitIryoOdT/GI4ShIzqlP
33uV5Z0Mm5TaSBXnZM6L5ScNrqZNOVofDuZA3jDbE/rr0PKG+mUOUDjKrXFYsrBZVbUD7tLVvXVW
rSx7WV20+fway93Rpx8PP7fQWiMcSLvqcMgj9dLxMvfMXmMcaYvtvAY/baA4S3Dc0THdPHIzgm7d
SFkhxNkXt8qys6+9siaXdJzJUou8fjbGLg36cXRZtDa+ptWkHjzye6eMsI5vo7yOfL683X6Zm87U
8Mhgj4RZbzmnqGzVb9ow9CcbQ8mDddjb+si38fqRDupsyvuhRlU0pJfwa7J6/RulglI9uQi/BEpX
O59KCiAHd9Xu/BLAMBI60xBgNk0DIzbHhsgxDqN0yC96rJH4Jkth+IMW2UFlRObZavv0udK1+J3V
ULTFuKf1H+++va8mkpF4BAJYYsr7r0ai3i07MSUInabuf9S2t9+NS1ZeEOXpnk0iuCN5sd0BKc5h
VgCyhnm+H9DR0jTKPe5NzWVrWYWaf1wUvNOdSYkBu7j2Qai2977T1OMFlJn0K2WoKh4yo3ahbBUD
QhDONOHeVoKZ88shXchtxyhoU9M4eOB3v5JTKEGg1Pm3VZBYEPqnI/I+rTfO3+Y67v1SidO3kxXR
qEXh6PJ4GfdeeY8MlZsL6DbYnPtZ1Zu2UPvSjUMYYhieTijdaMX4bbEj68mL8CAHZ52dsH5u/TJf
/n08+N5OlueG+i5IGtXaeohYYyWFWvHqi+hRYegqNMQtNQ2W9VXp7fVSYDYV6q3uXASe1C/0DoyP
5bjGzsGbLI/o5iaVDnVSYxN9d7B097NgN9Yc5/Mgwpyah5+jX/AJY3v1IEzeHQUZDqC9PMqojdyP
4jLDbu7SLFqSxvgXGumXppzNvx/P6U8q4fZbgHIh+q3JguTWxsSg8NEMZUJCm1Al8+02Xb/Xk5f9
R/MklTJZk/5lUOua4hrFglB1Y+crZzjPcLSd6QZCQGlNSt89C6LE0dr6i8e29HFJJNBc7Rnb2Qwy
dx8M5SiNfSts4I+ed7ntXn0EmCedcifhwRZUnssef1JofIRtNt5JmeL1TTrHnXut+iKdL227TlGQ
23r/tRvqxgkUdUyftSir/xH9EL2xq9wtAqKC6sgwZOeAomFNkvGzWPAqppoguOelpYDGUsR0mZve
uMTLFP2r55X6YS7XI9X8vU2DmBosOB5S4LObrcmmcZQRmedQh7McWnpklv4AxfL9422zo3oANo83
RaqFEMlss2KEdZSYgpgIizzNXR8GR/xPHNnml27Vm8xXiggpQ3hW4h99cLT5RVmM4oY4UDue1obi
0FtjqTLnrBcyB4IQOH+LHRucgKGXrgga0H74RVu526LhMy5fkVhyvrdj2qtXbeYGCGw3bTAWXovi
U+VGeDr7/bi4/W1CWcE7V0OFI68FVdH1VxUG6GWaTau9Lb27rP5iVtUz4DhP+NOoZZ+iqOmVUEuh
hPZdoX9T43SoKdMOor3qICj+4/C/y/7Xx3CZQa62wjl3NcHTGZpFIz4dzOzOVpZ+eSbNJYkV3b5b
+ppV69LD51QXI1Qbz347dV15ezzKzmtFS5HtIe8x+FNy2/4S74xeUkEWp5FUp5X63NZT82yXSRfm
a1a8hSXzxasi7evjMXdiLCiGICZghvEub1/kfqw7HesvsIIp5tZzYRZPDe3hACGvIw7z3qlD1R0R
KohhUszm/vPAD6Z5swIlWprqR+2544saZ8snfD+8d5HwyuEgfNwZD0GznykGqDcauPfjLZErgJoU
oAciY9F9zVhqDMVKd6Jy1XqQHqAFqemXx/O5NyhARVrv0I25YOR8/7KGWKbnzTKAru4TRTuvk/7d
idfOt5cascZ6PQLr7yyfFAWSctkIRVpbHYzGSTp4LfQvhraaiMSFvM2pG1rmqUqM9Pz443buMVP2
AFk7pKiI4+4/TphGLdRGokKqBjUBFY8+IIXGwRMrD9Pm3YCwbUiQBCQ02oj3oxgmNN7apl/cqjRZ
LnOHnsBfTm1mz96omjF6iXb/vHjtWp3rthJ28Pgjd6YUPipQfOnlhTb/5oXHitXqUFpRnprJbALd
6dLr4InJn1ZR/P5QqGyZUE9R6DeQmLv/0rxb0hjdMFAtzVhdHFLclzwjfjpN5ZIcXGH6zuKBBgMT
RvUfbNhWWB1Spq3oq5GHDnLM5XmMNAiS9qpao29ZY2v7Canmj3Zwkv8kRTEUyIuMc0bbLTf/m2Vp
88LdW6+B0cK1O9eZjvTzLGLpA5m0lQ/pmjIyBG+QCh4cb533vu++a6Ou/mu4ws4g2qXTJxe3rSOf
5r0Poz+NgQMBPpenTLF/OXLmPFBGmJUsrBOvRQl/qYMIm5GDy3lvFCRm2Y80zahXyL//dRSeJ2sW
JOqWuea3enLXk2csa/B48+2NAjaXagRRLO+4PBu/jIIxmEhcY8xDoIL9mwQa16mr+vn3zzGw1f8b
ZXMTDw3DTHqXh4kFTMKY7fii2416MMrOQeKaAD1GJIsCwBY6CuQd8iXcjbAuVOU0GRSV6NJVFxP0
6m9fGeAg6KDRc0Ylm1rS/bTRcZ67bk2zUItE0p5IOdpzZBfuxxG7cBEYk+Vc0AW+GU4WH2Tyr7+S
YZFTlaoAJrzZzb7wCBltdTazcC3NErunRPUNc1zCWBmWgwzn9cUoh0LKFMcCCdrZDBUjAFeSmueh
EcOJu8Zd2g2X1pldccpL+OQ/dGeEYmsWRhT28wKF8/Hm3B0fcQVKhNTrkFm4n+WkzSaa1sxyX1vl
s7lO4m3U9arvdlZ8K+I5fVs0nnqBu9UdjLw7yajK0GKTR3Ab2Pa600MvlSOvqraearwQvsO3s4Tv
6vXRvn19BkmjeYHIp4lWeCvvP7Oc6nzokPkPE7JtHxZk/AYBjeH6eDJfB3sw+SjOQ4kGi/8KcpIa
5UQ3uIRyi6xdiYLebBUBtPyu8seo4XJt4j56sanOHHWWduquDC13LALAP4WA7z+wVUU5dEZWhBWs
6S9R1c4veZ7a6rlAYupH3Fvjh74rnQDl/eE5M/D1O2VlXuW+7eI19gdLK9MVnGddWb/Y3HgCyHUK
DTynAFp/buLCeYqtWA/QgY0///6MU3ciqMAoA0bZZvsCQ9b7wY6LEOh6jvCap35YID37Xl53n1ss
LC4OWMmD1vROeUQ29mmCSBI4we/mderGhgJvIYqwHKv6stgCyQXNmt9PLo4qg6P/uzSDd83aHmHE
HMdqCiNHHeO9DQ3FjCIfxRXpeHy/3okyRVDjnSxsqaJfh8Y1TinA3/Pj6d39UqlAg/sn2Se4ifth
FNMVmhpZWTh7bf4B29XR81V99lI/1+pYu8zLtLwBdxKfXTspKr+s7enLisPhEXr5dQzO00YNiBlH
dpl8+/6HRPrUmwPE2BDDlWz1a8OZvtcZBEu/QQP3XGrZ0WHem2Fqmuh44VeN3Nbm/aFSrTVWl+ah
WynrW3Nq7BBX4/agSL17cH8dZrOX2gH/oIHwIzSN3HiXkuOHaA0a/8zoez577dT+6/KsP08doIRT
NkV24w9ZMmanVh8hdj9e791vhl1OkZPY9dXGnqmsiqKJWO7Os8oQ8laE/mgiBi94PNDuctKcJYYA
7PgK1BmrE9enx7MXmXpzsYx/TSv5jjOYfio9FOMfD7ZzLUM7cWUsKRHnW2rN0KuzcDIjDbNJ19PP
mTJCz6t7SP1vMtuJrtgmVE+qOsy3x+PufCQcOqRE5GWBUpL8+18Cv95cTPrbFsLs3QB4elzJGU5R
Ssks0bPuWS+H8aBatHdeecgZi2iCDtz2ZiJPH+ukpUxtlxOFeX9qJr154yq90p0LDA0/rqo+GhdR
rwJ9+kKoTtghfdRfikn05ufH3/8Tz3Cf9cEoJXpDiEcaTG5b1V1j9uDuujRsxtL5MFdm+kPxDHju
gIjGG2lKYl3zWEleqM/Vzc3rneRMSjwE9twln7s1pjeFPslBdLe3LPQFIadzeUNFkIfgl2VBt0TP
mJckdEF6v0DRrYJab0dAgJV4EzvDoSiSPMKvpgGGAFgEyPDgmTYDcofT8kG/xjUGTL/iqA7GZDHf
tPTRr61jN0ETZwibLHp3svG+PeHu+5wpQvtGJPr7LD5glnT/oBHIZdmi+tHOH0yTslRYxdloBflg
KsXF6rzlr6Z1k2AczO7JqzUxHFwtO4EmeC6kg5DrQD7I21ynYsIaIivoxgkRFYG5lnnQuhetOFt4
3rwZe++9kTpHjuxyZrczT7UI0CX+sJRvNsk4CKjadUaPFqAaoVlS985bb62O+G07kSzRO/k3FSL2
07beFnt64ZHbIexpKRKMIdrLqi1RsBS48D4+UntDAWul9A5JB5TMJrIqAeqgzIq+lrdOcLqavl1H
JKc88FvFiCHm49H2TgpfJG1LAN+Th91v3EaBbNzFShoW6ozzXCJ0ZDpT9+atyfcVvFjwB8P97Ddh
RIZ3wXaLpGtlJq2ehnpXNE+0792gnAy0N7o8O6eR1R2E63uTycKhi0pLD8eEzbkskUkZdIXxxqmL
w3iK1nOPlExQgeQ9CKR2h5LkNSIXyaXZbMRcmxclQV09VAriqHot9XM2d9rfPe5SB7P4es/TlOC9
oeDF/QaT9X7Ruk54XlrPWYiYPSExyfJZ76F4Pl6rnZeGYUzsScH3yjqXcT8MjAibja8zTItqAa65
2ZUMzDzXnnCRKTDc94i6NVcHBU9f0WYzsM22PXjYZZB7f7zlb4ABTeDvyYLE/W+Y0x4/ioUg2LIG
Ngy3+G0eleVNynqfptqbLZ/7vPIxMMOgYUmdg9P4+k6T49OchSUF4Hx7PtRe2CjsuYRL6Kqkvm23
z5nbtWdB3/I0gGjyx3pdPvROlhyczN1FBolL2c9A2GRbH+u1bkCdvWD2i7g/r6itX7vSNH5718qy
viTusm2JgOWu/uWlBCdbJk2GetMcKxFQOk09Ta3mBKJrlT+YSslro89L2Am0+H4oPhSV/75mqKiv
bpPj9JfemmvfUVcPQtisXkCHTher73B+e7yVX59NvhIGHwVAIHWvdpEwxrFUDIvwUNjNAvIrjT6u
iJx1gdK2oI4fj7a3clQ86BlK2QMcbO4/dBZ17uAynYYRJlOGj5mJ+7lx++5IAHFvbwJmRQbj/3M+
N+MkDo37NalSCgJDO6JJVmdf3FFfR+Qx3PmZdi1pPz8vF35uGtFBWrM3p7y4FFdp07ymfFtOEhVV
maVhq+pFWGTzHPSuld/61Tia0J++z9tbgEAOqIIm8RnbmqRjjnnde0UaruvaZB/1op/xsjHEKgJN
ShL+zToow82ORm0M4Z5gPDOlk74EBsg7Az4KSmZ+4pp1DGYSB4CFSF4/z1bndrd8Xbuv/azX+I4M
9YjQ4hLZBM7LnNxUdTQif13M2Di413aIHNgyk9QjTExxgym83yTYumlNN45pGAPIeteIurngTTKd
lFKNL7VSxCfkbNpTgtLDi2tNCCzBpPmv28fA+zS0539/y9LtRz0bGgNlOP3+16R9MgjLQrUU0GL/
dl5H5eQUhXNw2ewdDHmJAmyV4ca2RIfmbVz2LsiHImvGJ8tplRtSZO5RIWFvZ8KWslHv8wjYtojS
dXTHSrORQq5bzQ5iNbFPXQ//08uFc0Dvfh0+Ue2HGIboFrgP+Bn388ZNOUFzQag4Xuv+BQ12Ddt3
SpszGzFYDXf5kzeZZjZ/eJaZyk2UMWQzKn8o/NFdNtTvSAot47l3ytF8zjWnxEWUonnj5/hC5b5X
ZhWChUPpvlOzHlbU4z2zN8302qRSKFHIazB/nwjFXVAMj6EcBa7ZRmGces4lxebu4LN3h4LuRH+P
EZHIu59mEyAKhDMwwhVE8DHQcrXTXiaUt04YrdAqfvxhe4sKjp2SGygYHo7NYYixMVEdNIxC0Ut6
FfioZ5ECV/CSyPwBovMIK7wbaPFp1K5lkoHE/v3n6TWa3ZTmcKmJJj33cSvJn43eNOsbOp5rdpoq
CgpILYnPSxmnzbmOWnHL5to4qtnszDNoNIt97NEvsLf3bGe79mQgm0UZZZ1Phbbi/gIKIb2N5dT8
/vtBpV7W0qn1IbK02cl6PrDU+MaEYKX1m+2l7dlzoOhlGpSWxwu6c+/QEyYJgJRhgSrcDCWm1oyh
KrJ9qlW9FkVXXyI1OiK37MC/oBOhEOJyLKXs0WYZjWWGugwbI7TRBTV9rMTmH3hAaf8BG+W+NbSy
wgdiivTyeajGGrlEo9Hnf+yVU3NGDrz+UrW2nX2Z6nTKICIV+ojQqD7VtxT04+inJLqtj11GJtE/
rnM2lxp71cdTtbcD0KeRNVFJ0dgqHWNZznWHjnOo2AZmvo2r+Yg4Z7fMzq2DQ71zzJBuY6aI7tne
21UpxsQY9SnJwwo56xdNGXr3RDG0/pYMynwxzGjRDg727seRWdOwoPxJOnF/zuJ+RfCjINjVLXV5
GTrTvTaK6KFZDN5B9L4Tm0mdfKxsiDnBXmwehnqp1hF6IH0iVyTvldJLn9Y2s6urzFJfoN5RlVvT
5lLD1DzCB+9td/qaCNcCSaKYvhkbXSpwHgVjJ0iBnPHZcs+9lfQHX7g3mdJWhsecixLoxf1kVsao
Rb3st3lN0dg+GCgL9WEl/Z+9mun18a7c2yokJ6BX4I7ZREv3Y2lIy6Kq3ue4qdnpOdHj+nlWxMda
H6ugdNzpQF5obziTfJcuhOQWbJVYJ/SL6gksXliCnQs63pm/xFDrOAKO2bUwrKMW195UkmcTfaHq
QBF7U/Kh0cM7hMxeKGLn4xp1wxP/5YunV0f6eXs7QxZ7JIkd3YgtDJacDEUWAF2hGo3Rs1aPzTkV
xVHDefdzyBRpqlCQ47DdrxYY7WEwXWpK/SKcE3bRSCbVnumvOCp+ebwx5CbbJAayVwRWgccC2O7m
ys3GCiBVnWeh2/brReFWpEcWu+9KZS2uXddlT3kTqQfNwd1Z9Hi7KP1zS27PdgnYr2lExjXSECJb
gpxDbet/H3/Z3h4EFs0TSctAajbeT+IM4avVId6GhhiB6dStj4r0chHL2ASKVh7M48Fo2yag2ZQd
wBZ0lscqsd7UefFP2mTZ+56Dd6rRiTw//ri9HUI9hTa2lCoiB7r/OE9fIGeUIguXEbLCACThpMRw
WEXVa8HjoXa/DMMSAEY6HlDbOx/f3BV9ZDajqSjeJTH0/KZ3oj8laaKe23geL4/H29scMPOpH4IE
pRi+WTdDXz2ndKly4B+bX9BpqsNIijQ/HmVvAilH804hgCQ9ge8nsDa7qvCGChU5d/TOFlze80JZ
8CYGvf2DtaKrQb2Rf2qvMg6X+mw+2VyGItWTSxUlsREo8zqf0ZIei4PB9lYL2R62BdBIOLqbi74S
q9MKo8hDJVZHGtDxdEocNKLVldadU3VHCJW9+4MKDRAGLMkIQ+Q8/1L+ApUCfaXkEVu8ovzSFn3n
o1+bXJK6U7+oGHae9UQ5QrjuDEqYKNG0NNxl5+x+UPZh0WayKE1xpQurHP1iP+/t/rTYvTjZSoET
3NB2Xx9vmd1R6UNJfSlqYFvyo+Lo2JA4axp2JXaECZnzNacfc8FzxnlGAqTEfanSfn+fAv6BDUHl
hj/bp6AevXWs05ZBly57O5Rr/DHVkiwo9Nk8AJPtHAnyfV4C0kTenp9d+F+WUndi0xsjfO5mJ9bc
S2TnzTuRcYieKpuU5iCl2Nmo3CeIZkE9gymxZZPPGJrkRhyRh2e5858mbqLrODTd1UompfPpt04H
j87e8pFpk5oheIgW6OZRZRLXchyxYYRbp5ySBDsV3URm14j18VKCpD+ZKj6Cj/eMDDw2zyvxKBUU
adhHx3kzqN64w2hjqx42pVa/d7T5LemrfUkcvDOduEmuiyjn64wN1OfHA+8tprxDpTofQea2b6OV
7ZABTKG4iDxYesKCgn5+MUGFGm07+oO1RIcdk2PIWERFchZ+2TnABKLYpkwUDo4ohssyCPNjbdQx
NbAKWtb7GGSze/As7TwTNKYBPyKd/lPP5X5MbGFx63FdKHWyr2F7Zf7iikMA3t4ocEukIiCIaDoJ
96OkdgO1qqfu3RRWHWSLLDfWY3lwae8AXKCxUQJCRgvrLL5oM4zIpxr55ywcja7y/B7lkO9eUyvv
W05hesqQvij9Dv81JB6GxAyEMK04WBMwJ6pj9AeFhf2fg/40XgqEFlTl7n8OF29VAHAkujBAfYix
Kk4lhudvtLW0/661qv5aohKOJYpS3HJ6XMGQNf2LmFGdfLyL94q8MDRIoyl4UknahqexN+ccXI1s
Os+sFvf0orj10Wif1qkyKiYq90KRLeuXsZ3Ebams5R2KyepL3C6Ji/lN//uEWVnRcgjKafgSWW6i
Eyx87bWsqPO2WfwjR72GvC3tfJRb9euUKs3B/fGz5LG9QGSvh1IS9yQg0Pul6HjnK5GzAVXcAubz
KhwaPvZqF8V5bSrsKcYkj6dwNrJKg+o42R9Tq49hDVvU8k+zU2t/a5pAYd11p/+pU5xjZdDpY3/C
sL17yepI5FBDkUP2W6zxnOu4zuJDos29idt8Xz9HVbaqftWnIoU90lVfzbbSliuRGwYM9Nf6fyhK
N/GFknr7Fz6LiemX9E7iYMm9xL2Vlr0kQaGJ6n1bFHDzlhi53b8pwhFKQj9fz2s/mOI2N5XQ/tb1
fvmMiWJ31ATdO8bsZUCthHt0fjerhuITuB7LJjrX0vWj5TTZuxiIxcE1uHPnoiOC1SqlXPofW1Et
xFDsRSwGKpd2Mp07w/2xdHF/IeuoD57qnWeF6pgUwXNwwHsFUBFZNTpIWcA9LXKEasy4Suenwu3y
typiF7XfxUUJWKfBj2TR0sQ4CNH3hpftOcDYiEMSad5vSrG6dZdT+AkV6td0rsEJpU1XXTSMM24o
5dnXFjeFsx6DnX18IexNMaoa8ibg9OHXdD/yIIS2LHlBu0DNlnPqKG4QO1F2rdq+OriU5Z7YnDzQ
3pQNYBSiFbbNH5HWydWkm0SYrV0fqmrf3jq3KE5FJ+bP0GhKNrq5XJ0YR0ef7vDvkzUpZVDc5Zqh
mEXQef+pmGFMmJWrMG7H7AwxaL2s/Qq9qe+SgJU9mNid6IjuIMI+MpkkzduMhsd7hSpmGz2VqYc+
lmKNb1x8QU6t2i5BRsP5HE+q+Px4NXf2kdQ+QzqSmhRiB5vVpNCSYSqeQi9EVOTtmqzdFbRdecmV
Ov1vWtONwTEq5tLTxMHi7nwutQGKbhRxSFq2OpJxpDVtOdHh0uu4ClsNrTt9jocPlD5Q2hhFi7Zq
dgSw39lRBPE/J5l+zyvCTpNjyTN4sCmLQdRnb83VIEN0++9GN/JLsub1dRbleOocEF/jXA3fHs/2
ztkhDnXQk4QKJXU/7jdU5YxpBo0U11gnUwlBS1zBViFNtqej+2nnvgXUqdIM5XIiSdsMVRfz4npL
JptsYyV83GLHoMrL+aDMuD8MdRV2LE/jVqwj7VaX6APQoDWtZeEXiyj+KePqyFdC/trNTcDXcKRp
OEMh20JohJS94VXCJzH2rJfabbxr0hm639meFVTTetSt3/2sn+sENIHqqVzIX8JpY8KCyisJp8te
qcPU7fNPcz4edVv2R+GTSGipmW6FthqhDmqG5ULYdRYOBWJRLdgYNGh+/1WkP+FK6QupjLn9GieF
Cw8AKA6NyeyFP2oVmVfldLCeJwU4/ONNvvdVgNFlyARKDkTj/dzFlaanRQNULS8LxW9rcNpxeyhc
uHdxSRk0cNl0CJwtfszuB4j7AH9CUxjKW86UE6SIxb1Z3azzO2d2Aq6V8qRp8++LdtO7prQAbAyP
Mw7Y/fetigerLAOtqa20MJdKzU/pqgwf4Bd+fTyTe9eFRdbD6ZL1jq18MVvBmInZkhCT3fFbZZUN
X5Z0n2fA0weLtnfAuC04W7y07Ea5qL9s+NQbDTfpsQ3GEZV+ROuFvZ7nJ7tc/+rj/u/H37U7GCUV
rDpJtXnY7weDr+8qRmbG4TSI/sWzktgvBtW91DhAn2fm4unxeDs7UkYsFE4p5uMWI1+FXz4uWU09
n4wKxZsiXS4gH5enFdpp8HiUndVi8iBhcE3BJtoajyR9Ps2LNsfhoCNPP3d40dh0Bd8M3XQEntzZ
/AgT21TVOWGw9vX7D7JVnHswVYlDs8g9M0zVLE8Dex3aW+UqnuVXFDuvLZv0L69Z7YMrf+872Yuc
OroW0Lk3mXJpVFrs4PITzlPeZkE0FdqnKJ3SOlBjfbk8ntS9RJisAQ4T3U76+dvChpKLqLQbuwxz
1vesLUYUZOqc+6nTK5fR0aNbonmfpfKxr1ild2oouAbukB0cxZ0ty6qSfslaB1tos2XRrm+iNh2L
MNcr8VQirHOagYhfrMIjgRrTo0BlZ4XBSyIoCuNdFpE3W1ZXK8VsCBDCyZjVNnDcJP6qzoreBY4W
LYQvif2uy+IkWHSIXI/nfOe4SMyfTLCJDNFRvd9djTvxmEdmEXYFiD8WOLLeExT2R5JMOxEgdDgH
0SuQzTyA228s1t5S4HOG+TQK5I5HSLSA489lB+avQdj81LVdcfuDjyMcIpvnISU0uv84kdbIq7Va
GZqR2j0XZls8tVPaHGSHe58m9Q+5tuG+8ULdjwL806wzZSlDekTWj25c9VukOdk3r5Y1k1GgDBUM
U3YEFd9bOSSMiS1BVjH85mjCuwZiGMUl9fFsOGetk6DhqU8HgLGdCwDEJkG7LKpS3NxMYUQJHD5S
XoWqUVeqD5DH+NamXTXifSmocT5esJ2TgIgPJ48qNRGFIaf6l8u76YnQRiUqQzcadRE4oxHjBara
49fO0+IycAywjSdMXQcNfOQyV9b18Q/Y+VyP2BMdD7BUBnno/Q/QO6DTCHnSzxH/j7Pz2I0badfw
FRFgDluysyRLzmFDOIyZQzGTV3+e8uLAzW6I8D8YwAtjprqKFb7wBvRP1cidD46RmycSOXVjqHu3
HTsGwR5A08B81ngSM9QydqjLWMsE/2TpzUz1QaU139vYS/GwE1a9nAauKLQ20qyT3ArdTSlkd5Hm
KxC/w43lv3PxgaOyeM6QagNfvbr4FBDzNqWbnBhO1DsLTdJH3Al7DMmkVzmk7I3L5w4bC9sg+MGS
7kDl8+bCt/II/jHIj94LuzdtalsvxPzCPWDfOhMjxPq0+NRCPffQIh1tX4zcbt7btUDDfuwcPT3P
njAfgLyjivnvOwEENjBsKHr8udoJhV46pV15+cWu3HIfTwoirRpSJ3k7KRu6kPc2HaoquBbJxjkc
uetNp+huPhFnoGBgJL+t0PQe3aYfDgYFwY//PikKzX9QNtzE6ztjgqATJrqVXygEVLtZTRKyKnTq
Cn12NvKQeyBB8C/wIPBlk3z6VWqQKoM1x4koLl0ept/GslnedmO+hP6YedlZGz3zaDeisH0zLRDq
cStrP3aUVDf29O3ikjbAf0ezgSeOd/16cVOtVLy0MoqLMLTRDMok77MdKDcJZ5v1Zktt9N5wGqf5
T5onVT6vh6uyfnDVGOS3I6/LKpvzT7Ntf1/K2Pjnxw3dNq594lBpibhO9AZ+QxkiYn/RMeHikgyX
s6jyLVK3XJ7rZJxRsPiSvRKAb2u+JMDL0RjchN4EMr4f2SfqqUKC4Rv6EWYUqLHd7wcVrfqNr3Z7
E9HApw1ETwnECpCt62XMeKtTkWJ6n6i2eLM4Zfo8tlX7xp5NER0HI9H0w+tH4/Y5ZUSbzJlaJ338
tWmGUzUkZpZJuSaJrB01gWKn1I62cenfW04IUBAuZWmcmvL1vIyKy66lYX9pRR6dmqrS9nPRu28S
7NkOlEa791IV9N+PIo17NsqfhI8lXR3FOCFB0Ray2CQtdT8LOXqL12O6jBLB+waB3N8j/dKz1jf5
AS3DyK/hdpcbn/SPxMJ6KxFOo4xgEkfQF76euwS8gkPlm6ZZkjdBBq37URRjMfuLIVoatFmE01Lk
IPpzSDk9H/AiK6IfTVTFQMb19vNg4wuvdl3R7DpbDMbRddpIZuXdYvtLXJmaj+ibQUtkosZ2cDvP
2uO8UbdHBRXDfd26Zn6KYiR2Dtq0gNfwtKRyULCqU9OPEIhVNr72vT3FxU7y9Kd9tWYQ1a45sg3o
XlHyLo5h7IUPxGlbFR8ZOq/XVYKxea9ZQfKm63UF1DJruGakl1pR5v44J6Z3UogdPkR6ansHvRtU
FWp+nL8DbZz0gY5x18u/Hx4ksaks6wYk0HU5G5nDqCv0GKJEOERnw1C03YjM8MY7ee9SkBwC6KyS
2bZuzvUsct/hSHTR3WgJ5mLqX7JGR0k+in6kOQif1yd17yqnPiLLdX8ke+VZ/isYLZG2ISWGK6Fq
3OdKYxjYEMXuubM1e+Ns3LsWQAPKc8HbfENnATptcOIccOxxXu96zwJPj4rrsk8cO5b61F10Wsq5
//T6DO/0e5kg+xNqCwEYBa7rKfazUo9qRW0hssQUBi7oomCaQvUxAuX72yrahs6lOWtHi66v55MW
m+FeLIv7jF2ZQh+mjNyfr/+me2dGJjSyck7CsW5SFChGus08xJd2TIwfWeSWL+YQOxsLfufbQoAh
DQVXikLw+vFUXAVaSpPEF9fqwoszok3j6cP8ZDfqltnAnQmh5CUxkQhUSWDK9RojWE2Ap4CcmCrv
g9bn9lOOqPtGDnpvPqBJyQNhYtMI0K8HiYxc77LOSC5wibodISANAH0RD9YwqhsP5Z1TqKF44NLM
IVQlWbgeSo+zehYS6mKOqoYe/TI+j50ePznLon8vVYD/r2+I++ORXcsvRX1eTv2vYzg4pa4sDg+z
kiOjmCT2lxIewWmgVPmM+q+78Vje+1yIllHMJqeDRrv6XErtDehjxOjXNWpPo1yb9lG6dBuj3Pte
sMllcUkafKxRniJatLaCdXmZ5hwx2t6ud5WiawFMsHojg7/NqWErMBeKovxJde16/SoUG3EwoRkf
N9b8M0ONMuh5605Tn/dBrbjpo4PX1As9wS2frjuThPTNrke0Weo7rG4Xa3YXCNBolmH7Nxj+BGAA
fT6vzt6YUeltnbM7+4QuH0UeWTgkvlhd13ZjzAgzSxaBOicHTCCqLuhN4Btl1iqN35SmvqHacWer
6BRlSdno70l75uuVzQxjKaekLi5LrFSBPZTGUTrW7F/f//dWkfsDzppcQ5gL16PYigUJcUmKS9Oa
FLSjmKAY1YoAgP6WIMa9oQDOESqi20UjcbWECGL1Hj6lxQWBruX7oM5RGNB/s78kkPJ+vT6tO0+e
boHQtRCzk8W5VUw6EJiZqYXfaqWP+ZM2jXMThEWrv09CPSn9SdcqFFWr/Pi/DEucD2MI9OU6segl
N7meAdA27lT2fs/FUvtDnFuk+KZiBQ1K05cZLaAtj8F7a8ulIqWipDPfmn4yQ94Y/rCHxqm3dwmm
ih9KA+PUYlL1d6/P8d5QkA9lGV3SD9cFSSWz9CkrHB6DrrTQdUGe3ndqM98XowHy6PXB7l0vlFh5
2OD8SbDn9fYcOwRvCxs3D3W07M9tPmk6dlCtc7bzxjqnS22cNEhDT2mZmlss4HsTxRxd6mRQaKBe
dz22CWR2NjsyCsuF7VIJc9mrIhGHJHGjjbN+73b5a6h1CzLvxzyqJ40msVukhzJ128PI+/F7MRIc
i0Qc/ntnlUqoZA8BS0FFdV2LM5RW1EmJh0Gvjb8Tcwgf8zbZSlD4v7FEq+RBCqmQjIKl4rJefT7k
RhK6CiB8wjq2zA8F2POl8iGwKxBxe1095EvSOn4Y6lkXIFlj9RgIedolEmGe+pZRlkXgaL0yH23h
2nUwR5b6th1a47PTFpHjQ6lJG9wIisnaqWbe2i/zkjW/M5hJKR6MjfchyqyyPHk2og5HwxVgT9q4
rFpfQc77kmsafvBekYVqEJfT+NtWSxf/lspVv2h26em7CHzk22EYw3fZYC/tfqRyV+9sfdIq30uj
4VGZvLY7CC81vrilMg07M+sjEZS5sRS7HKEeb9daYuh9PHgVBXfVZXkz6UZtn+uxB+Q+KmDtAw9e
60+rJbl6F0Kj484I7Uw76nXTahSSFqq4A1p0wZxUWR50oeJM/mx1dOAXsIr4Ks5F2b6BaYRRscjd
HOegppp+FCgRooJNoQc0ShlNn6Zoyj5ySznLc+s5tKF8QP659QsVygkhiFaLv7apSMZzUZvesRgg
i5wVLImiPRGtlgZGprr5PlTzzN6rRWTiQWFGusG9lhhKUBlp8mYBHpDvMKVq/+P2mOwHPZ8SfR8p
SqM8ZmNaDh/TmUB/t7hmUb4slWjf16mwn9Ddiwp/scepeZntOq79vLGXL66VeT9He5kP3gSGzu8T
QP0nRbMb51iqokD6cByGN31W6tnT2I7D6EM4BaFMbjWS2hdWFu2WYhhaJARGczmpWOtFfqTy6u2R
9nfynTb3ZhPUo40xYk1Jqj1l6qAVfpTXwtw1nZc8lPPY9j4kUO8L5cDRDbqptD4Kz2pLXwbO7pOu
jOPFqrUxR3OYElCg8tBMpyGuZuGXmluYCeYobaH5HYVNAcOnHrtdDiZKnLUstkVQ81gI3x2i7pcw
0f/zw1xB/G4waDAHLf7z6gPgbOtTr4QxWEwrLYO8L1FbtDNa0v6Mt1/0MpBQYQHq2kL5VE6NbgcR
fOqLUrfLeyNFGP+lxFt48Yna0oFN6c3DeUpE83GYW6vzzbozPtdCX7QDCqx29RtHS70IdKw4NutG
N/crtW9bd2mI8GJhrrUKHXVbsSvkFGkxpXk67mRe/zA3XvtjMUv3Pzs22VJq4Wa6X1K5/aHULg9a
iGJS+DCbtYH3nxJhW9cPAtSkGpYq/Y2RIPT1F+jur0T3khQLVj8lw+tXAElNEYq4R/oST88Ld492
VlJVCwBT5/+eZvGAo2gKhA4U27qgM6VTu+SjQANaeNXbKZ7ms6aHI7lWs+WpdjMrWEWy90AgS3wJ
OfZ6VlCoy8hTIe2FY1/uijJafOpf1kFXwi1fqjtxLMuHlRlFegRv1nTOJF6qtndLOrJiFL+kPddP
rafR9I+fSdKkOGl0LBE/I5W7nlCUIHqWRlAfJ2PgpDXLlHqB66bWdykFu/x7WGJIqXqpgIZPxXo0
s6uN2SvJejLY9I9eYozHAej7dLSNiUhTeMl0NodS21eqNm0dnHvfjhSSOhAJCQqhq3NTCuBxoCrS
i9XiFVl0ZqP6OuOeS6Xr/l3Z1vvjwyH9s+jprLX5SztRu3ih/Kdr8PIznVvF7aZji+fIxpreCdll
rUTWiWjR0iC9/oJ1NkWZ08DIsvrCeAGNH37whOf+LKhXvRet9quZ6nljzJullEwsgw4pq+lQ4lyF
eG3mjo6ASoQ515wErYTB14mS7mfF+vH6/rwpo3LY2CtAbDh4tHNXiX+V62o3T25xiaN84CWYvOIt
t5cN5tBLuy/1UHvHPmsrnuJ5+pTnw2zsXv8FN7EYvwAshks7WLK513sWj9HZxGCVXxA2ZYB3PU9X
u4zGLq+970PkGHvXnfIgDMststZNdCsvGvhSlCKATrPi11+20pJ4jARX6KyG014xymKf1/VwtDJn
edQTa94q6vwpSF3FnXJEuvl05GiV3QCosMyZgec6dCL1JRx8fYRKjjP0aEU70+gaHshQuJVP6CJ5
laIU+WWc0+abnqXVWxUvqA+6lZjzbplhLp6GHjltv0ysNj4ZnnA+Fm1rj7hG1Nk3UAL511wPwSzN
Ew/FftArbdmPwlh+lpOCtmY9hIAa9GTQchz4mkb/xEnqOx/A6zS8bWKKdnunhVZKlw2GvU/8Y1Nf
A533VUSRNfnkBU4SYFSaej5nYOj8qMIq5g0d2Ox9gzxT6GuzO35+fbvcXNssIcIQ4NVlsZQO3fVH
C1VF4I+KvH4N+CswCUVOLhKMG5vy7iiS4CotHVDzXh1A1Ukx0VLz4qLmnc7tmShPTSG2RCRvwRBM
htYM4iwU3qybKmmCyrCdgyW9LE6YHPM8HPcEPupuStKe76+FQZzr5nOcdAlmddbyLW4c4xnJrC3p
nptLTv4QihKEgCh43QCi7DGUSoagMpLMnPc4GfGEKC29adWYdpmrsCe5cjfiinsnnyodDAv+hUG4
ulmrWfUWCQKhGBKV/0VWMZxTJXIdn0TTOYRmZX6DIpY+hch2b1GK79ywcsWZNHcOl89qG7G1ag5Z
XV7sfh4fGjUfwJmFOKwN3rDRJro7FIBuVHQYjZ7k9Y5NlZq8T0KWEI12qXUqEfwK5AKmbHEPrx+O
O5+RgFBFP4/HCtKB3NZ/VY1JJyJjRqnnMrdedZzNrL7UmWPvNfqNQS3i6kF1wnJj0DvzA42ls29o
qYAg0q8HbQxhE6IvxQVJ7O6bgbHlMWl6qHuJvjhbiLo/0KvVFYreB+G5bIaBil5d2lTQSCUGNk1D
/ug3g6Wd7aYpfK4ENIuTWcVLpkz3Tda7v0f6Zrs6AWuX2Wp7SiG2HZVysc6UwzopDrn4oVC3dIzu
PKku1VjCPp5umpOr7z2gGaRNE89KYjlAmeK+xcNbL+b0AWu06gPOQe2XBdzwYcpQh0JvI59Pr2+D
Ow8bjpO4X3KmYGKsgyPhAndpyLkvi57ZD2pvvWBhgRDmWMDvwQNlI1q5N5ykLPB2U0blFb/eALUt
yoW2c3GpXU356FYt0gNWgdBnPeT7xZm7aWPAW5SNdL6TsGpp1SEl3a5HbIe69PKiA6sa2vUbcETR
vujqGN0lK0u/Yl80HnLR1U5glN78IezS4Qz/sPr5+jLf2/h8ZEJehMXhP68eCX1S8qYwAdkUdps8
FDASkckdhN8pRbLxHt1dYslIo95IwrIGrxe5ugg3G4uLiz/T3okS74hiSn7y6sh56JbG+frvU6PI
D2gBXxCWeXU96vFUj6PdQ4mN4vYbI1kLbNjU/GgNAwTL1we7NzlZiwA0JaUA19tVelZH+F2RxS6F
OGZathw1oYtjBUQm6J0p/h8mJ+EJYO8k/mzNUcq1MnPCBS+FmpNyXMLy3eBN0z4xbfPT6zO7t0P+
Hmm1jKBKtGghHLp0dFx3wMIyCmAU4LCh3aqc3h0KMSn8suXZWGtk6BBsYk8j0ZzbuvKreKye8rbD
eGpK4o//w6xMJAUpi1LSX5ceZlpDePqCjkrVsrskDod9V7nZRG1Ypzby+mB3IrE/8qy0D0jC2I7X
Rz2jZqZSLkovfRz1wega80Ncu8tGKHJv9cD6snhQvKQZ4fUoY2snZgc0FVnoxfiYLnG2nzprOdRL
u5Xb3cI/ubx4tyjbkLpyRa9mFPZIMpYxaFvT6/Ron+qhPVEdTc3DkMIoByLkFlCuFYi+flV6TX+s
qgKF2izDtxOXpKLwaQ/3Z4Knf66JyJ8mQwd5i1P8kif1r/hhyD2SXEE3sY1yNJNiR1xA2Wyh6+7E
fWxSWG6km2Tua10hPMbtdBKYpUHwRolWbWPfdOf2bA12vI9dasiJGNojZklb1+i9zyxh/yAI4U9z
aV/Pr7BzEFA8uEiGpQkcEnU+QXTJgnzKqsO/71sElMEHwQDgkVotZWtPWGTJr0zoD3947lD6HJwt
4OXdl5DsVcL94RGraxVjOs3x1Dr4gCWh1+/TNl2o5qrx+9lY0gMlTtoVqDd1eyNbKB+MfYsns1Nt
8GXufVCaNQQ75DB81dVz3AxRWoY63YASuPTDaAu6GbajvBRJ9WMMJ/W7h1jbt4Hew8bLce9yQGxO
Bh0SgbU2dNBD11YMr84vkzrYT043Jp8lD3jj8b03Pfku8dxQkblR38f7QS+zugDTazf9BxGFzwt9
BAQQWxX1B205gqmZfG/Ktozi721XieE1sL6RXbHVunYmRjtuh6iTVVjqU6HNRe2HntOZPhgl/cfr
G1ZuyHVgDQvnj/UyqeDa6NpuWndRCwbjx0CnNZKxPpLVhMTITWweyxA0/sbnuzskMjk4OFGvwL73
+jjGdR6hxMl1Q1PJfCc05Vc25d5vfLpi0t9+aDbamfe2C4bE/z/eKmBr4lAfPNkG73JtyP1S7+Yf
3qL/D8UDoK5QzUHSsznX3DVK6DAaYwMESFUpT4qAokyq9u9BDEQNXl8QSZK7sJqL6mQNx5kIDefg
b4aVYfXr9nYA4LH697cRBzHKFOx8qVOpX38lNTQbI+2Qdez7ovrUVS41orKCg5fP9v/wDiMNAP4I
z1yXoeQX/PsBoqdu9DllLxctgve1k1nPcVqHO2canNPr+/3e1clY+MDJiodEQV+Phaa/SvMXPcch
1ofhhEwTZbhZSe2dneS2tlNsO9F8q+xt3Y+brin9BMOnfFfg5rbV079XCUKEQdYjZQ2U6tb1j8Fw
o1TsFkk1qzV7aCez3v8usrr60aiifpxSLTxoeSsg72OwtgcvNpx1o+w1fwSBt3Hf3bl2PBJYgCLU
oGVgfv1b5rapXUUjPtbtOPrcN7MWWGPVXPI8mvevf4StoVa7uMIOeVg8wFIxTqdB1fdih2JV8UYx
iq2k8U5tBMqAg/QEaTbgm9Xnbg1Mg1sZi8eZBm7JgZowxWly9qYuOwpAa6c53sJP3F44oJdAf8vy
Oj2RdRAw6Yno0rKhtj2F2LOFkfWBlFHdkgOWH+T66mYYcJ2kUJwZHsPrD5aZNFzmGEiWrXTpry4V
fRg4nWod3XCivowI5tmyKN8nLu6E/3yHMzbSSbIRSRiyLjkZceRYi0cJcxjceZ9EifHUjkq5C5XS
fkzadku34PbNkKgwWkyQFfCNWjNb9ExUBm8u1ZW41vy21sInfYyzN7ox2OCnsMd5fYfe+4TgtKTP
KjJIsEWv17a0J69rBbTYNhyc972iZW86VRMbo9yeA7CySMbJ/qpM8Fd3bGJSQrDRYLiMZBw/keoN
D1kfT0+Gmm0o1N0dibI2tA6SHfKP6/mYYRwXs17yvaxOfYn0OYNwNs+HTMRbOJt7S4eAzv8PtZoU
sBG4zAYYvgqvpHM7TdpjMtVb0NV7GwKyjGyVSZO3Nag07Yl5iflROJ7rLihHxUl97CSih8Tu22PL
f/P29R1xe5FQ7rEBQCKHTfC5xrTZraGFI/zIS6OJybdjB4gNkgmnsMua2Hc6iXaoW2/r/vozkfUp
N6U6CAw2eoNrk+SJzK0nTykuYzp34EIcIie/wy1cC4YpLj/UItO4PVVQKEbYX7KpVx5BrWMVhUPk
Z6jU9nd0VbOGJl+RFigqhcPG3rpF1sO/heZDUkcEKcOf683l6pmFs59JcwYcyDsUpLLD2AzhB6TE
hkeMpJcT8C6srfOy8kXhqj4yzUYQDa37lFdOvHGo/qgerFeM34EmNXXQ28KkpYKESroBijnc/dLv
7SJE3i0zzMtYjG7j97FVJjvcD4v5oIxVXe3cCdlPP9GM3A2ANJmF74aN7QbQt7GjHrGOCp/HRYub
oNLtafadYgF3lcQuRf2pa3R1YwrydlnPgGsOsCiuwFJT+3pBY+HGVeLZxcWjSrA3qRsdehSFAqd3
myc9RM2HXs33IUYlBC7Xln7tnaNlUQegHSSxscBWr0fHmNfDRF2HmDw0yvOoDt1Bs3Lr2FQzrTfX
3ZJ4/EPaWU3XIjGnbk4jgZ7Cav9wrpQyijCqKbGwOxfUBPdhZD4iDLqfKJAcvcxdHuBmi0M/L+ND
2boazkQDNMtAFXr60tdq8z4O3S3g+s1noMgMbhdMkOT53HBwqtLGTp6O5hm/2S+iMYsXqO+2bL1a
p6ZuimdjaYCEqUsuwVnW+R8vHKoH1L7okoNtlWDv689QV4ONUchknz0FUlgFiOyZ/tHwxDJOh0LH
jpQC6hYr+k9yefUtqDJTI4F7ICXPgSNcjzq53uKmauqdPRPhwUduedhq7ZiZ2YNpTd4nRKfdi7Hk
feLbjSteBhbf9jG3T+NdhtzeM/tKVU6hN9M9XMIsel+ym9+oNuqoi9kuDzzl+lYcfbNj+dEofv+h
94BhXLPLKVZPU14p7nkQ8ecUT7ej6UTZoeWyCrrWFBvh653hKH8CwyWNoKm/FuTGh68NY2DTZ/Qa
p3eh07YBXWJcwudI+eGK5sO/bgTYUlStpaYYxfJ179t1InUwcYQ9V0Zp0NTKwv7RGPQvSh6aLwXa
lSdgod3x9UFvAgYECQAUyXAL0DFyyKt9UNRikAYRZ2BM89k1hRuYM7p444gs3+tDyY282nIkQFw5
SBtCoV5L/g19NUVhO7HlbBTodi6qj9HJBJ3x6/Vxbj+bSUQOxJgnXCrCrWKgweI0Ua9yzmLM3V0K
iODs9ACHwiVJDl0ttI1tcnt9SEa95IRTFQBEtLpHO310RaG37tnqo+atl1XdSQCqOEVWXV20yRt8
xamqN+6E4vlsFFsl9JuABa8ocg+uA/odpLryC/+VVAsz99Sl05xzYajhM1IL+Vdalz2jWqX1DUk+
XmnPEdHu9VW+3Th/lEHozsFpowoqf9Zfw/ZNh3Y8hItz7CjLES8pQNRATA7kEunGxrnzQaFrUzJQ
JZ0WTMH1UFERoQZqDArHXv0IWls/j4nqHAiiyt1QT/mn12d2ZzhKBpx5qRcLbmi1oKiIFhV9M46E
3YyFD/ur/Tq6WfJmqgrk+Mf5n5FKfDaTIg9AJayHiDuv5ze38OkoCXhndyzd94qoVT9Fi/ULGHQ6
PFrz+/X53dkwyDKg50yqDGZh/Qz3WAGTtGreOZTp1Qj59M2c9dqzoTjCbzytPy+q0R9eH/QmiZVz
5Hpjo0jG9jqRhJMCRGVpvHNXmF50jPA5q32vkNCPBaRRdq7QoPhm5aX2vSqabssc+PbuYXhZgkFv
ilTaln//125FRbQfbZurvGHSh9k1slPIJDdqafdGkaKFEkwL6sdc7Rw3NYw+7FzvLBphfhaoX16q
JNoqQN45ebKvxA0KTopOznqUxjQjqvBInc1euxdeDZovNFSf5Hzrwb0zoauh5FH5a9mKqJ0iT4G4
6iQlVX+l1fd9nW1F8ndHMdn75F18nXUJMqrY9maEFqzTLWKn9bN+Nno33L2+A++OIrknMEmR11mX
o6e49kZFQzoT2dvlrE0ZwPlo2fIUvPdxAKyqIEplhLLuQWmRphWiQejRSMtPSxfmx6LRkkA49riR
PPDEsPrXDyqRu86tAaGbtvCt/pQY9SnBpbgdXefZqUT0ZTAU+1lb1Dj1eyNDXSgpE3Pyx6pAYA1s
iJ5/KgcLjnk49PalmuMYxLA5JidEPfBdMKlOPsdKnv7O9AhCCEcaILGklWVPiY1y2C5Oe/WnWsV2
78Pb0N85nQN8s6S+FwPsGsyn2C3y2S9M6qh+RkiLb7KCy4cDnjcJvC4Z9EOudUL/wMVb0GFBh2fY
o0LuEGjmhZruKoFHYIDXKm3S2ansF3vJStWfa8XJ98po8rJ5veb+Mt1MraEyRLw3WTOZL+7cI6Pd
Rou3+PEolvkNQa71YLUNapHD5Krfq8lLf8ex4byF8RuFZHwY1fg2/if/mU1evstz5OaOJbf/M5pF
YbUbbQcMptormREMeL98TpWy+tYOfeEFo2UV7i4f6nD0l9mJP2QuNJtdBxdvb4Tu2J/CfrKfcIgv
h7f24hrva8ubyMzb0PiSdrAyqDsbErwTZ8p+7I0p8m2EGJVDpiXisZjGNgnGTMm+JShWJacS3a/J
d1qt8Q74Ucdl4HqKAEiKB6kFI2ZCb6zXLfGMxZkmduHU6TUIykKY56WNil8LDvGfKzTiBSaMMaQX
JVl64Vtt59q+ncWDsoNj5vRBWvGP7ypW/YzVsJLtRAiBeGcTu6l8KVuhLtHxCr+ZG8BQu9GZjQen
cKbmSQEH1b5tI0P9r6wWzQgygZitPwixiBc9zLJjalcYbUSAvxQf0Evzs+ZjD8G4ZGEaiLaERWK6
U/V2cabR8a3UE81J0XXxG35+Hp8bhuR76NBrfCtxU+/FTmtdfR4Gm2IN2Un7yIWLsACQuBoMq5M7
3/FJiTNoU0ORvgthmlYbCg43p5DnDJcxIj8eGFydVuFfaMbFEJv46Ci526KrroVv27Dv3/3j7fVn
FBn8AB7nzl/dxJ7RLIqduZz1Xq93ChJTb+wiHX794yhcWEQgROiSXH3jqGEnQlOhziWXuYvGB81o
Q3zjy2Yj4713RxJ34A+iY/nAM3b9qsw8XhPmK0i39GOyg7u00MDu010TjltOQPeG8pAAxK4S0gIC
LddD4TiIKGiSIzO+KJgckUqB/EiyI2ldu8FJvzMU4CYaECiNyQ7Eqq+i6m01WqlQzmHaGUEqmuJQ
Czt6NLrB24IDya+9uvnZBrJUCPUW/u0qIu4sG6s3cNo4V5j93p7VbG9VVv5dKaL8cdTMsdkIwW82
OZE8PAJyYEYExiUn/1cgkEPr1auhDM+L0067Ah+JneDK2Kow3h0G6DxIQykYuy7/dwCgc7xcCaAI
DXe56L0AA94mcBGz8O1RN39aQ5Od7LkwdoUdVQ+DmH9g15LvosUuT2Ot90HXVMPp9WNxJ2LmfaW3
TMrD+VsH6FLHzIjRuT63do0mfuTFgO+FioKPW30zZ9s6EmBuQUzu7CeSHQAJf8TNuWCulzzkcl1y
sNLnnqrwLkw0cRiWiK59rzgbV9jtdmInyTYp3SxWfk0Bmxe3qTAn0c9aFOW9H0dTmHxqVGjOYxm3
yfdqDLcUHG5nRxsVziR1fRSIUcS6nl1Uwpud2kE7J9Po7hokLfehDiQ9LcWwe/3r3W4qokooIMSX
EpO1nl3ogl41saA4k35ZX4co7D4R+2+NcrOGTAQbA8BAOHRJwMr1hGy0TvtSqpUgMg4kOVLTYe9a
VBwSUZq+x1u1cSRvVpAXgcY2XU+ZfYPlvB5wVGPcVDsYblEKs7RTVOMBibEliGDabOQ1d+Yma2BA
EdghfK7V1eYMoQL3AzOXIhLFSWRltm/yrjuKSq0D+Lib1Ul5f13db3Jusk4MXVyShvTrudFUsOwu
GbOL2SX5vBNI+ii7DI37t4WSLs1/ul6L/1xl6j/Mcwq32yon59Q70n/w9b1zb5HBslEX45eA61s9
VUMvrL4ukacwrQr7XzH/yp253JWJsWXHh2nVzaTl55RoGflhIRVeT7pGD3x2BV3C1Bxcscd03D7o
ahTaQRcjA+LPU+38zspOI0LMu9T1VbNw3INRhXUaYNXifNRp0EY7KshJuJtGfJR8soaJOK1yKj8z
9Fbs4t7JpJlxpT8nCDZMWHNXpAnoS5vZQWlH68Vr8Kw+Zi0aBDsHAvCj5c2RfvTo93hnNcIm5tHg
UTWDAlgDwZg36b/srrHaA+Yh4xen0qb5VKOz5OxDSslfSzykEljwebscOiPPD4s2DvR2m8pyzlKD
oD5oXjq7O3ugefCg9C1hbuSMjbmzzDzxAlUZe2RP2k4N93E1gTfXSC++FVDQKwxCCpH6dNUMa5e4
Sqf7jek179sW+jxhqguuA4VIRwuqsKc6haeAgTqaM9DLU6auCn3Fs2fdN/Mo075ORWVXMCnanAOM
q8QPK2mSMCCCzH5GNDvNQ5l43hc4wRChvKjMH1rNC5tjQ5RcBblpt/GhR73hR1ZoYX6A3t6907K6
T/H5SKrJL+FL5n5l9MbjuCzj8mDUXhw9eZniDkEIWOOLNSY2iVDsoF1eeNnyEKvzmO9c5IG6YFAb
Q/HNPqx+ddgZ4wpZoTO505IwU2D9G/Wj6+XZECBYNJt+OkXGf0teFN+yrjMe8JWpxr2eR1PrO04a
iVOateoJ51a183uvAAwzlsov3UY/09Ua69s8esopG/T8R9+04ktTtp0HgeYdWkxVHybmKQ8N732/
1H2yHydtRkaU9xoePHFp6cdLOvzHRxdPqdEv2ouaL7a9d/Whz99iooYT7gAxt9kJXZk/DMkEZa3I
h+GopHNi7M2w6FD5qBPvGeEsRaBmMCZO0NlLty9cPY3PZW+EVQC2rv6W51DsfTNprO7QeouanRw7
NP+rptoTO8pCCojauDWzXd4v0B+nzAoPQo3qMtDB4CW7su0jtoCqTM3sj9rUvgsRhZDW8ZUhHtWI
zNPvytZyduP/cXZevXEj6Rr+RQSYwy3JjrIsW7bsWd8Q9o7NnFORv/481M1xU0QTWmCAHQywqq5i
hS+8QQ601MW1EgkDMUvd2Ryy2TnT7UL9U+Ai/FRLkc5pMMfnuQycx7bU5S9TRC/+XIVdFrv5YGYv
dHWzia+ph82h7mw7PLWW1v6AGwU7sIJpO/wM1XlU/NypFVLXdDLqUxTDLsnjtknduavLyIsUuxp9
uxrys4iVqvEJE9TnTomM+aMjifY/TWk6vyzMLKQHMQ9y9xBFIfmpFMblwxiZkX0Iu2QE9yS0THFh
1HRPTapl0GwRJZBOk4RGGezUwHnBu0+MXxAmZCnVhB3O+SQMeSoJcrsviiCX/TyrRRt6fYbg+pWv
osLLmLvvAdpvxkkv5uprVTb1vPO0v0VbI9BCKZPXD9oQpJjl5forLh0GyyjLKsA7srNqccqL2HRc
rZad6mBVQRG4GhVF63ODo9Fvu6uU1O8c6iJ4kQUQKrPUhnrbRablhopk7LHQlgv79hXjx5HgLuBd
6O5r+4MO6V+0U9HAxfbUOMCZpFM21uZJ4148dRTxXhCwnL10jE5KtOe98PbNXvIdDI15rqGMrV08
LW3EVKsCtVtLRvmCMavkhonUuUGupamLBL783vyHT0HPGKs1gpEF/X77KfRknFtE7VL0jGHaDQXV
CwgfkotR9F4neWthiUO401lUwNGreKQDBSGjmQoopETPLOwhyDjQsjD9Ue3vZWmaL7zZw6WKQxhq
khTupfxvowLaLOw26ntkYZiL304V8RVHaw2T8CRMlGs1m/qJmpB0KrGa2wlA3qQerCpNc/6BU4ys
2iooQGlkoljCVLGAFEc7V7KPZoHk2DjShXSjgEJU2c57XcGtUdm2NF0gPi0KsrcTxORNDqQO8KQw
jODbEIWSh4VB4KbdmD/2VTIvcUS1U9DcWtW/Bl3LEcGatCw5wYt+RkP2ZCDc+jDWC8Wv3pWsfZMS
LNcGHUJojbQi9bW0IIi6urehXF0HoRJgkNE/yUHavBc4/zoKAgYUAwDyrj0QtaiHwBYwIaqW6jMm
hPmxHYzCQ91EV9xS5OYpicZ/JKV1DvfD1q35wU5YhOoQbqZCcPv9qohiEV5u6RVL6fRjgu74Dys2
/qdRaOnwWVCHfmOHmg+pFFhUpa4D1XoIVk1PmOxk702+WcVXBXeKjdRw1oYHdg6ABSo6EL069kQg
MlTbe/2QxQ1qPnNrHoby3UTbZUgOOCsIYwYu2e3yWSWIIlCH8PHycTx2MWZaVdtEPmCa5mLNVuwP
ejLtbP+tb0bdiLXkyQBhtarpFFX56lqBeoBog2+9muqfKf7uKQpuHTIABnTCuCMh6ayb44oWzw0y
xddM1LkHhErxEO2pn3u9HE73N+FyC6+fPzJi7uhFSZDxbleRbBtAKz4LV1IHxCfGvsISrUnhNyDL
FLgdtncgocvsmGpx+M/9sbcuMExHEX9gX1JlXH3BMqbX1/YArvHYtLy26iya8Lo4ZFZHsiziVPII
9uUf90fdWFyYDq/v7aI6Iy+/6q9oJM8jFLpG3lypiu0PmYTeQm1JyQ+U0ve6/ltDkZWiBEPFEYr7
6gmMJLsj52Vx51lPvWHCikPR8sLv8azayf43NiY7ciE6Lc8dT/vtrDQ7aHWR4YKlFspTTP3toUGq
aaf0tzkfXlT0wE1tqaTfDoIhI3vIUBkktf9goRB9JQtrT1A3i/ffJxQwwQwCugN1t0Y+VZIRh5kq
YQ4f9M1jhIepR2Gd9DMNfqcq7lSWZAeX928McD2AiXDillHaup1dkOJHk0JDuwadmjxOIjM+B/k8
CrdLxRjvFIY2vhfX11KtpUVMx3tZ6r92IWoHmhOOyDurZip7oxbFR01p9mh+Gx9MpSVJ1M1FAnNk
tdcnM51LOrUJ3unSj7Qtcl9IuXpBeHl8vr94yz2xukdU2hJL5xavbwBrt/MBK1jSk5jCa1uZ/e+Q
wsnM49koIAdU4MHu0oUKvzqEnq2PDtwsfDJCc4+ttbWqVL8BhSzWrDBLbn+FMmg1DO0ixGzcnFDo
i8KjLpV7FMaNUbBLWrBLbHY6u6tv182loMxIvyJBCOHBGUVkeFZS2Xux1uY40MGWMtPSiVmtKaAP
0Zlo6UHKjhXMZrPwKYOvuvOkLdt69eXAVFLUok9BMLlmLih2aqpjLkkXtc8Ljzawg3+4MlNVqNWP
dpWoXoSO+6cQcNpO6LWxO3lbSEfAVkJGXYdeqhHJQ4yc8jUOA6TxDCk4oBJm+304Rzt5z8ZSLoAC
ri0+GXInq1plqA2jSnCOnyz6CJ+a0VJ+GmCTd0bZeNBAQAFbQO4YHdtXI4K/DvUc13Ev9UF4LW3s
Kg9KHaq/jdR0EBUSWWMfKRNX4lKGFJrffzMD8l/QbRSAuZlX139WDE1pq8BNupF6ihOljR9Pc+WL
Qoref03CwzQN2BJc0SgB3Z6xUWnjDKgc0u1VjKUq5dwCGGQYH7FPUv+HafGxEKdfrLsg2d6OlQ4p
tgqBFaKeGPYYuGSReZ6gutK0jotxjwu5tR/JV4FbIRqyXJq3o42N4TRS3MbXtCZ5s5CB8sc6MHw7
lvaaVVv7keQYUAjOaYsZ0+1Qtqp0dqbONCKKIHykADWdJG38c/9OfkuvW9RxKYjDr1s+1PqAlU5j
jCblFkRTo+qQaGnzGWEqTN6bUTuIpKt9cgNMThPJPATxaKAEOr0ba8NvWPQXkNzindPWxfkotvpE
DijOj3JeXzKtVk7aiH57HbbTzm7ZWlQSguU2I2LgqrhdVKgBjpwUiLemWdSdbZFMJ5Ha8Q6DdXNV
UaNbUI6ohbE5b4chHaGLC2vhKleK6kelah3LOZ9dC0a718t95o8IQHolWjduM/X55zrQ301WWlZV
o0y3SIDryMbf/oZ4moYslKsY2i6mIjHdJzCd5eiCq8l2VnXrVBC90pxD4x/g1+oVirCIrvq2we1c
hDiE9ZOF1Jhofkztbntuc6gl3weku7SWVrOqLS3SDajsV/jzyUFFfM3XRAzVOtb2kLFv2Z7oc/Do
LIZrVE+0dcBcIP+gOZmSX3Ezm/0iFZErcrnwaq0YfasQGoVTQ3Yt2hIfg7iHAEpf8WTOqLDcP6XL
dlm9v3QGAT5ymXLNrX0nbCMMpU5DSCfS7Mhtg6m8qk0inXiE7S+5EU7+/fE2FpnxKAUAIyHvW9cc
ZalPQlVmvL6acwzebLX7oFFl/QReLNjZO8sHW88NyA1gmAW5TlvydpsOejVCmljIlwABEt8gFPSR
QnAKFBLSnP+gp8kJuV3ry/05bsQ0YJ7hHWGkQCK9Lh3JRqlVSNnCK6665BAFUeAnmpw9aQN6AYWS
tDQ2evmpyPLx/THN0iznEsD6G6TR6g0ReS7BjzDQYehG4RthFPkYM2YHke+aE29dRNQggOovuo1A
MVar25oTcmIZvuZ0B/XatWJTHCpVEcekME3kAzQVko5ZWldVAvTll6LuzYfa0frv91d7496loIxV
ManhUlxeHdsynbWpMinURbnqPKJNoT92VRIf/odRFqchFYAL99Gyr/8KrjDxHCxBa+faicr0HWXO
fEuGZXt/lI3TQRD8/6OsLvcizGqeK7roKhWer4rcj0c1nBbRl12x1o2DTxVimc/CnORBuZ2Qqk1D
I1PRvOppXhyQybKo8kSBt3Dz3ZiRd1LOjUNxM97qM4Gsjap2qRen45j/hLsbvqjQhk4VgchFT4o4
cTvFKGj3mX3xcn9Zt65bmLsQPmhiAL1eCxaVddJOrYTAFADQMKIXHGaXpEvt77SGcAQce6St3BZs
kS9PQcgvcTLtgxGW8yPEmHwPB7L1lWlJ4G5B+Qms8WovJfpMroA935X3GQF/i+bYI0rUTeXq2th/
vT/3re8MRIhMkQ4BFmyrB5R+h9AcutPo+FQ/CspoxyhBuhn2Y+xning3JAndBhRLuHMp9jK51Q1E
il0DUJ0QVY6d6hrpeuslli75UWgaO5CkrR0FcA9utkLfm3O92sFRHYyRhqOu1tAkBzEaRJ9HqURI
PepBLYxWCOyjic1A+ECa0p09tbGuxJQUaqhfwlhao7hpK0/CQFrwKsezCdqi/i1PyN4YatV/Tqwk
2zk+G3sGyVjCWJ6y1zvodrLKqNlTBgL5OjRD9wmVJv1PHY71f6pB6veQfJtj0RPkQkV0C8GN27Fs
Y04jrHlQSbEM8aEITOMCnMm49AYS0vd359ZQusVWgURDPX1d0yuCpbOlcOFF3RB9nKVxPpphPnxN
pFo93R9q450gEGWvcOCo663lbdJiNOUyQGkiE0bySYANPtO3/x++E7GjtWCTkGN6QwhUAurKtS0v
INw6+s/UdrXXgbt4HPpW25nQW2dBEEcIliEuAQiQs7Y62hJyckmA9MJ1tGdLAr9cWc0BX3TdOQqQ
ErGnNXnSe3DOgMtg7Gr+Cgodsd+k0eQf3Yw5M/lDOQEMNZT0a5sL/i9RN5o4pkhDi6ZvFvLvnTEZ
0DpHglUrz+3koPH0O75stYnlOZEjxT4WRGz4sMy133haj8lRNoIW+c/OBoBx/ytutPPhpMJIRKqN
ncmBWG3OydCaeET3Wy+r9B/aZJnhjvE8A+hHpfcAuwfqUNKk8Pg6RxrdmGD0W9C25ccarwTVbdkF
qtcOWbQXImzs5QWKRlL9is9afw7wQj3gfbgWqL3WB0hn08FBF/MpasdP9xdh4+YDg0QNcBGLoeK+
umQlOw3aBi13tGJUBJjJ8E+2MNMTnhIlfpJ57ml9KFy5xbbu/sgbtx7NUO4FhZRe4S29Xf3e6pog
V0tWf0jyQ8J6uHWajqekCzs3L+Q96dyNQ0tVieOq81iCrltXzqJgwmQKHHhv6uGhLIP5H3D/zpf7
s9r6cuBMeUUw1eFKX80KC8doBiEXX4MZCmEyqOOzNCK7hz7wXm6wNRSJFukPPDf69aswSKLOSMol
U5BozNKv47A5QmPJ3BSBgZ1vtbVLluxDpR7NTbTO0jHFHCdZDXCT0RNpPJmdBkSr79vvtS53h7Se
oMLkIsk/Q4etwp1zujlPdgpIcAJMAOG3G6UeFWsOE5vBI/BnCGuK/+SB+NgHVv38/o8H8pqeyYKB
QFP9diR6CyCDDQP9AylMEFMMdQ9lVN2blHLvhG/tfh7919Gofaw1o7vxFREwxYgVTblnwun9mQWZ
7BlOOH2waqow96f2+tKuMtjFug6kO7zvBZ98OzcM0EwghEgWWWNk/KNNhfq9Bpz5WQY8+d2o8uir
yGochWKriQZU4wP1Twn69QsOdIXsyb0lTR7xGOaa1lAXF+HQj3HtFpu/EefS7tgn1vBzMFq7AvRU
C+hYwqhzv1FL40GfC/3dMgq8WFQCFx4M1SP8GG/nA41+0JEkSq5Fbw8gAaT830qt4l+llTSDp8+6
TRGpUYU/E528aKPdzjuP5taFgvklQAH0Cpfu3u0vaA1bWE1toUAwG+V3zaS5Xaah2OmHLn9l/d2A
VixQhFffj9U84TF1g7FQcaRmKsDDxe1JxPmL44j6DCa18RwnVs/3N8vWiYPODkcSrj5FudUlNluK
3gY6DcTBkn7BilIeqzSJzmrW9Tt1la1jwOWFMsTSs3+zhnNIHYOAEDrTLEs/bElXfmptloaows3l
h7Et9pTatm4ymvR8LzYPzKPV1CIHxxLTWNzFo6Z64khMnhNjkFVJtu7K1dh901ppOmQZe/f+or79
kIsCxpI8URXkMlsW/a+0v9Vg7JQl13XnjNkBt+gRbK4tDjaesJ7oseGscyN69+5hUBR8qXqSSTlr
KTjaehigDTzvTm3W6LulupfNoYozU2Y8GXIb+o4cYjl0f6pvtXuIXTCspBkHXYjq5OpohDU6eaSF
ZDRGYn0DK1mEroGoeuAbylD8lspMFlhBpMnXmUDjpwXAHe9Cuv6x16k5kR4dvjzbeUfenld+FHwC
CCAkljxltx9AKUUpZT3xtJz33VkbEMk1G5iJ9+f+dkdT1UC9FKWCRbBxTaTBZx3AVUlY4wS5cTW0
ufqn6PPw05hqdOB73cn37GvebmlGBPbFYKR1UFxu59UreWz3EjdhGsXSQ55R7HXkTBzIKeVTLmvT
sQ9L/UFH/mcnLHh7TywjL7QwImhO0+pugkAAB7KnKw8+EHD3AEaqqXktJAVNpvvLujVJlYob3Bpq
kajJ3E6y1tokh1NJXBVG+SUCzh97ReBIum9nUoFT3BTY3+qgrR6SGRXXna2z9VGpQfBN2TeL09Pt
6GESmoleYSVYa1PrTVmcfrZCK3LnckxOuppGp/uzfVXxuL31odwjdcGDbSGZs7YDB1c8xXW5eDgP
WvIYq91YQgmuig7YfIMiPHSJvOHjgpP35tKuMJKju/jTSp3WPkhKo2Y/6cxN/2Qich7sqO6q77Nm
w6WNxnj8OGhzZ38f4lHqDtVIEe1spnHwT2gBsfMQ/IPvRr5nSOfGTEVwwqA4TpeCvuL4kY5H3lHU
Tqsd8gFWEBKvQdG6lC56zZ27oX4czSHpcKcKTOTBVCV4yNMBBHlpz+Z3Wsh26MpRXSwsiFJ/DKo+
kj2YREOFpEBXPmdWjGrmKCStPDhlnceHZgb27lpZQw0t5B3C7ULPhgXTrCFINlAdk5h9XMKlADeH
yVc/acIzJnP4ZcBTUv3REBZtyWbIOPGxPVle0c74zapG10CwayUaJTMO4YDtxZCabjUbg+pnbWDa
R7WPI8XNKjkX1wG4fXWVEmzTjz1C+fWZuEl7yYtK7h9zUPyVX4tB/iTTlo/dPjCHyJ+7UdGe7++O
rWO3eJzQ7CHqf9Pe7dF84KWgRz4loeZT5sG6kHDsVI9dt/NobQ5FogurEUQFulG3G7+jNVHHZkaP
3Jnz4yBxTaPDEjy0pfz1/qS2jhgl5MU2kM41/aPbkQxI7XMeDzQjkZjQ3L4xk2eCfvPUCbv7ZdTy
HqZt+YPrI4YpweKrvFQ91sF+Z83DWNY17OPcKgxXCsIa20eJM7VzdW3NjMcXaiUuvRzl1cxkszdp
K2C/PctJ4430UP1eqTsX2dSBYHoSO5fV1jcDBbksIuV/fIduV1IEOjreNg47mjxXJ6yWar9Mh/a5
pyF5uP/RNoeiU0LOhJQY3ZvboUJenEEuouRqyv3wEKI4f1UqrT1Mk6n7/8NQSx0MRRfWcY3LKiZI
C1kiWMWi0A9Sm+puHUbNIdLhP75/qIVYTVq2xAnr1ldnmkKLKpSWp1yg1yeNIjkjLxYE5Dto598f
bONhW3iwS0eBgIm29O0SxroCGlFebPY0O/W02bF7FyJD70odbA3IRprXITP9kbx6D9Gw/OnVCQCw
SscLWsEiY7t6U6usRBtUJnDIhR7/oq1SH1JdqW23MQQm3FT7A/oXJuhjmH2O+RJKvbOXB7+V6Vs0
iDj4yAzzwr7hzFtyw73M+3IFeG1RJylq6aPkjGjLVlGdfUCkxc6fQ1awQXwexKM3UXLk8UDN4knt
jPSp1uxQPbRdX/7IpS7a6Qxs7HCAhwTQ1OIAsK2vJaHk6mDGJdvORscF9zMMf6ImPZhdsMf+3Ggt
IYZAjEPDdymYy6tAzqlHEJAWUUakJqrbTY441/1su0kVWX5q1OnZtMrqqIdzeEjnOaFM2wf8MPwE
7+/JjauRXgi9LWSbQYCtu87KYMhxbpMkJVnWn63AiD87uR4c74+y0fblCTOdpdKyeDCt17ahcdeC
4Mf7w+6GYy+hn2k70L2w5DAe2sEuLto4DC4FyuaYdvM3naL0TqC19XmJsxbRYZAwhJe3pw+tu7K0
EFK4ikmE/uLy5dZGOnvYce9VYDaeAXBtbKLXSwyG1u1QosL1TK1Y1LSqQSYCXPAmvvjHhGjjXzO0
hq/3l3drPPbta1JApGCsTneulHMn1THlCSkOIwQMLFi9Adnev0Mht8/5YFc722bzg5JYG4sLIrWD
NaIub+MgzsHXX/Wg1gZXLlvbgMaoNv8SKVZPUCeSlzLujbPVSOJlnkPtkk3WntLospCra417G9gE
bpS8t2sBN6GazHWu+KZGK0GajLLhgX5X/8ns4/5ECtx8I88Xew/UxrAUfjWDcH1BD6/7T2HXUROj
hnlRCoFdYTnbEQ66KJ4eGwoShQdFGWGhtrIRdrz/pTdGBv9DsZlUgeLsOkirrLA1hy51LrrRWUe1
KoqLM1riJOlwLxMEgLCeKd4to8WzATBkER8B8IOB4u121pA6saKCQWMcHo6AV7KDOVBZuD+1jfOJ
rvSCxUC45S1EDZaUTecQxecExKkv1UnoN7p2bOHG7mzejTuPm8jCCRY7HZ1e7O18wnmOQBiWeJaD
kHCF1qifujBRd0bZmA/wZK529idFAnM5tH8VgRB6DaxA7sJrQKp2LGGAv4ypZbiRNe/p/G08J8Ay
yQ7o6lHFg4NwOxbxdAY4DDy0WeBBWjjBPHm6YarfTf5r7tKVlZ4SxanJAas5+JLrCcKmdmQFH8Ke
LHMnztm4HPg5xBkgyvEmoA9z+3PseoiGniv/Cus9wOOpjL2mAUXg0nALkFtolWMbVZOnxurk57FQ
XTXQzd/v3U/8CC4GCpuE42Ajbn/EVJdGhQ+tdOnlavZDfg+yTbbp1chr7WzdzQkjtkwPD/MjMvnV
jqrKXI+G0JAuKRhProKwTjQ3LjXMWjOADGeI2mp3KiNZSlwrGIzoCEiuudaNjebS/Wlv7gUgnlxM
PLMoxq1CC4Zz0s4wQnpFbQTMuazMLwnSax/zsBr+m0hafKbLoj9PWTNd+hIp6gOenbrmFnOEYtb9
X/M27gSo+NePUW8/QqXIvIAzFAu1kIvniOcEhqkyWR/qpBq9bFJsRIbgSjt2+KlCpWvnDG5+GNJn
4JKLpCGX5u34dVtp/YAY3TUhBfSp46VovYMk/oWxQt4Sc1fOx2kogyPyeovmnORcWQupONxfhrc3
DsaO4EOpfZM8AW++/RmJzmYMzT68pobVnXPDnCRvzuK23xnnbSDAOGCWFiQfXQR7uZP+unPKznIi
aVRgX+gCWraVgFQ0yv44G2bkIlEmfb4/r+Xv3b6/jAdsgRovrQPA9bfjRZC1Z90R3HF5JfmtqMSp
mYfenVLN2eEpbA1F65P22Su2fv3UF/YQFvbInZIYUuyG9K/80J7RzCuQO9i5wDbHYh35YGAVERK7
nZaVGEVeFGl47ZKodY0MTpfRygKYl7HXWdocip44xb+lNb8OJYqUnFREJhK0mRx9Rp5Df8nNcfiI
dZvzz/2PtbUJjUUOlRmRhq3VMNtAwmrdTMJrrQ/jQa8C6WilWX68P8rbCIUEbXmMQLIis6MtE/57
CybaSOCD5mbsqAzQiy9Fk5U/AHiZ3kx7yzXGaYp2PthrVXa9EREUAT8Ft8kG4nA7qpaHRhmMU3Bx
4l7ERyumWf04RROmCp2h9N/jJs0UL7dmurtDVXc/Y+g1yQnNpiL1otIpDY9XaYrB8DnJ13wSbXIM
B5NGUd1N8r+i4dV2q0CULRovTZxiBNNl+qkhjpj9YZ6oVLaRGf6J9QRAHg8gtjSRFovEK5vMGvyu
lZBImC0jjjw8Suw/BVJEqs/9LT5hUyYCl7JXJp7qoOQMyehidt7oqIXqKUljWefQlmvdG6LILLwE
0bAjtNq8RkOvNxt/6IRwDhQy0gGTBrBEj7I62y+Jkor8A5a+HYLVKGMeJj3BcrHFNOucWUUOCMOq
ouQ8p6b2w8xwCXCDog+DQyqGfD5Z2Si1B6UrUe6s5CqzPxDYT+cwRLPTXSQ8PmpSCTR5GqX+W2Nn
eXCJtKb5V5ZzJzpIcpU+qnVXI5Yz5uifwMDv+kMHlBv5HsDpKAIj+lS6LZ2pL7SNoJhGYaw2bqti
++YWhTKhAdQ2FANjSS9/UvSPk53XaePwIYlEdAAiBqV6YynY/LVXg5j9qCJjckn0MXtgX+Hsm4Xg
Kmaqy7t7lD+22qKYAqKnTdC5AGFWMULQNKUWFg39OTOMDzQShItu+OznM7gKpG38Is8QLbSivYE3
TqTKyVgqL4AO+d/bWfZq2WuNZUdXXU7TbwmeDN9HZUzQY1ft7iLylACgq0Jz50xuPP1kKtyiXAcL
6XC1uLYWBX2d6pSuo7J9AnzunFGffxp1vBgSR/+vPRnSqREDhfeyr3deiw3AF6wEpv0KHSCtWC7D
vz6tg8Gennd9fIXDWTjIJA3VCaMmim19B1GwbfShvCJDqbYunOP8B2Ce/lOvOaSOyLamuNQ32imO
+vF8/3rc2HJAa9hwVH5eRSJuf5eVh/kcNzLQpBLXSt5rssWkF76gG7azu7e+O/UxZ0mQ0WpYxz4x
KlrqnDQRYgOxCe9z7r3MyX/LWli6Se84BwBve53vrenRsF3adngeoVp5O70omfJstGETooujHrlA
lEuAttSHRFL2hL+3hgIujCz2kouTmd4OlXZgvIjq2NYKfVaDXo8/NMqAPXYxne5/tOWErI4uVFPO
LuwTsu51PhOMjg34Q+flTKZAc8vMCT+MfTl0YAaT7hTD35J3Ts/GkEs8RTK9SP6xjW9nF2LfgoOc
HWI7VkUHvAaMr/SbwqMToW2VGkLaOTAbm2XhuiwJzAJLXhfoMpDZlikcMsi47r1mUM0naSpGbxRt
5iGF3Hmiqt5trLgIJ2IAztou3lxrOYw5GpuyraFpTdUYIDBIjRPfMTsK9gSTtlZzcaLQUTWkfL3u
sSphW5pofEkXDa9ol4ZJ5GlJafuLMtepjDPpcH/DbIRaEE0XOs0CZgd3evv1gjTIE6sT0qVJm+qH
ZRe9Z6fG3jfbOAFLQR0ABu0E0tzVHpHiYU6s1JYuWVuop3HqC6+cC9try8Z4/wlYJgP4ibAOcMnq
DUnA95r0SkmmIyd2o8hQTpNWdL4RZeoBZNS77eHYGX+Pt1rASUxOnzlMTVfD8nGU4JnkmvNPktT2
AZ/P90teQg8mbOSdYhlR/Lr9Xp0WtZMVCOcy6fPoIgNTXtEq1b1+kLodFO7WRwO+AcN1wVJQPb0d
aqpgVCiN7lzaKV2WrqzOeiWYVQ/7+v4ufKUXre4tikG8+tShKdau0862MaswtSJM1Aq1OJsIf/f0
85PxIgorKT1c/bSnMW2c9ICDc/Jvo/fN6I6LCbMLZxIhSF2b7PncFRra2hnJs/lFjp25+2q1Qu8O
OtYusqfSWar9vJxl4xOmZurJLlLje6J35egZYGQeoqwwv1jlbHxHW5Iw2jTnTPvY1ZIVHHlxy3+r
TMuRKRzs7jEgFwp/2cSAkwsFA/etWICh8oSqRKhGAieX3VEKbMetdNDqLsr7nf0LpfdOPsD6DH/E
+IdMbmaMsn6xm0IevSCWh39SNRn7E6xU4xtVOd4LkgWE67UIqRhdUsLUHax2ou0/WcmffAxUmlL3
P8byXVffgtYbGdGSv/KYrwKS2TQTM65QcY7U1HzIxjTwJwXdc0TJTfIAkmYJkMbvDErsztnd2HH0
XWAX0GnnXV7b47QKsYyMSy4WFUZ5HEHm+VnUUu+ZDPF8f5Jb9RZI9lCnGW6hNWu3u7urpM4sSk26
SJjrnSdyW5hiUjoR6rIDpWySXNK/0WsiU3/SC+0nKnb1u4sS+KvQX8S6AKQhdbDb35BjHdgbBei7
vKsczwSx6gWNNX/VunTeeTXf3vOgpJdXmjsRUNaa35fnemGFJq3wEUGMM4GmdM7Suv9zf1W3RgHM
xlNC8Yj4fXXPGzPwmaogksYFUflQTqN+QRdU3cNdvcbEt1t0UccFugBkeAEuLhvpr5i5oMMC/IjU
PYTv+nOgVpa7JfWk9BRo/fjTRBW48iQgDqHrNEP7BRwFPTtgI91Pk1Sy+9CFaAIIvR10YDdk2L6Y
HfVXBYwGP14bFoCLutUsjlEod9RwpLJO3XrQ2q9Y6cXf7SYfI1ejQXieVJFkfhIGypLuluIHoKha
IzVs4KRU9FQdXzNnJLNbSUFtKs8F0otKaFQGjBVZ+9lRc6fQl5VG4w7cFn/EWEa22yGbblJ6npLa
UwdhB9Qdy/hLHc3Obg38bcixSMqoy+4wAdau3eo7USPRCHAMCKLdf1Zo+v1MBzGbHpLC2eABzW5x
n7PQxiRL714wTphPUwzrNp4V8yfc2Pi/ydg4v6TGnB/iWS4w1JHNl/s7a6MlT9gFghFVqQWnKq+a
oiAoM9UuxuiKAnh7LSl8TbhSRPmfQbLDM+kSEtMqlMcPUxEO5PP5/DWf0/FQJZLlG4MlHwerN5+G
yJwv93/a21uLnhPCbNCullabtvplUT/HAt8blOjtdjhhqdicjQD7nsJUMv/9Q0Eqh0yGYM0S6N7u
e1uyaeZlaLp0Ui/7ctZjJ1HUwSHT0j0JpY1ZcfU7ixAbMS+U4NuhJHpNaRshRJLb8eCpYi4OKhDl
z0Ir97BBb/PvhWKI2D2BhsLlvzrNvZMZWuCQis1F8kPpteg0S0bn2bnW+Krdyp8ckP8+DvGyGxfd
HmN/WbPVXYKqJOnEqy8Srmm3E1XAMNh9RmW40VLZzxun86Ho1l7oODjvwoEAUljvadlsTRnSCnck
9E4u5NXqhqOVpxKKy1chJ/ahoQFz6cxWlTy9H4PnIggmAC9BHpyiqiTHr/tGUnee+dfXZT1xKjx0
Mcm64Qat0lK0ZcbJCdQAIeEu5TpysvxCHyhw/kzYNSj/dSj69O5A5+PScX/EZ1yQeBVnGtjSoSl0
FfhwYn9T58L4o4/lmPugxlWkk+VcP9zf9xtXlIFsDHXnRRjHen3M/7rv80irOyVJCAwkYBu+ITnR
swgp6XjlVDbY6UyF9e3+kFtfaIl8l6IQ4dD6qDm1DjLNaoJLjnFN7VU2GDmkhmPizgq1dtPt4li1
oMbMojlXZhjJL0rc6vbOV9p4UTnwxMb0ZGDGrtOZIpbJxtKGmWvO5CGzlH3Si656N+MBxwOD3iOV
N6SA1sWQMCPIRO48uGgpTpx+I1Xmqc2HyTmA/HG+2LTVX+4v78b1AryFmgGsH+Sc1j3PVgnAf7dh
cIGx9akmqj50GiV3kaX5Th3LeRvPUuVZWvXoYAEsW6O0jbQGwj91ZGgiV75QZY4NONu4IXhxJcQv
vv6MFjvoJgBcVZFPlzRR4l8jdZTCl4qq+YnsuVa70Muc34GJXKOrS6byaKQoxWMKIka3VepE8WZF
Fmjt5pLcHptBKozrpFZUsKyWavZvpZVLy1PDUfBuBVXonCtDNM/Yv+Avqk4iqE5dqlYvRtxS4AQ7
E+U4qJC6HoahHmj+B333i34L2kKqkPSvgwKEBuE3p/gk0Sq9ONSWyFg6SXeeF2DGA4ZiiuLrg26W
j1zfovtM3RWEs90n+ewHSgbwetDr+bNOzC15duGkUGLzQmrOcVogDW4XtRL5ktroGKvhdHiKEOcW
z3kZKMjNlxMSEY3tCMOTtcrqvLhX5R576qp/quWuyalkWnRPo0x+6SGlfunRQWpcKZKGxzirq9Cd
c65kbxbAJ8vcsb9oGhkVoOnB+qiBLvtmK21pA1lB49GPS6vWjxFdHMDmcyLQlJlnUbt5M9DtwnAy
/D/OzmO5baRdw1eEKqRG2AIkJShbDrK1Qcn2GDl3I139eeCzGVIsseYvr6Zmxs1udPjCG3pIGrM2
BmuCQVLQ1XHq7bzUQfRlreJS7fCgydUOSoJeolGy+gIuWFPCADETDSGaoq1/QFfAJgkV5/zCXXIm
2dg0aDCNdqmwQLg5ydqHvBRSmgn2uoucKVWRUj7nhAsgb6ck04JKGCzLKFVRIlTYdi3S9V7l7Red
aveFTvP79w4WlaBzA8Vsq2WdvHdjL4VHJ1JEOlXmvdTM7HuJscVBr0bUjWcxH5CfvxS4nCHfbFak
NL7IKgVvzUnkkkpSKyF6J1rQ7ULjyO5sVKrsZhF0SFHqCByrT/5JvLKe95Cjl+LzhO7VH2GP9YuZ
9kt56+Wo9V/4MO9voeNfdbIW/Ey2jIYTs1FUya7GuHDfOJ25n/WL3ntnlh32BEG2YcGOBSN/HGa4
TsVxn0w7Mni8QgD/+o0STVrhc7n6h5Xjey8tRML+6zVLZruFVlvZDUrbybLDjZOZqkYrGrnMr2JH
73aIH0DbmC7JzZ5Zyq1eQB/wbzhxaqmZSQenlxw3GwVkfddJkT9LPdVvOyXS7x9P6l00sInj/fUw
3GBt3ilFnm5f1o5m4ketqT2vLOuNMQ1f/CFDCnC1kktP1bnhtkobTFVm+I5uYNR24xibTzRZnrNf
U2mHKzaKoZ/HVmhX6yWjzncryfTAycOvJBQGynbyzbCESEWsr2D2Yrf6Go8yxgJcwwy1rVftkkDF
uzBnG4xMGnQZOF9Kpsfb0laAgUpCgkgUWRZf18CbRFjWZrXvTGdQ4bp0cxKM2DAk3N1p+Tiotb6g
+XZugTeuKhAGIhDy+ePfsJo0LDBAdSOPxvZ9sthueTUOhtmRcZT1bcvF/uXjHfS+6ca0oQDS3kQB
Gg759pP+FVDavCkVeCM/SgvPGa47YyjXnUWXDWevJO6MnaXyvguVr2prR6fId8LFG2WPwmWRfG2z
dAJt0Q7FALG9lJcqcO+CPn4d0F8gJKh78WVOdoDmrbyFGk6xHWjGLyaa+v+4o/Wf5Wu3UYj7KLiC
AEXU5ngNfBP+GhrbGMLW3fzaVvi9u/FC8z9Byujrxwt+bkaE7Qj08PhtxaHjsRrLp22Ch2eEDMq8
J1pWt1mbmbuPRzl3cjifXHYbYp0E+XgUQs2qInNiM+dTERZ4nVxR7W2D2KfC+/FQ584NkFoqzAD2
Nvza8VDONODGiHtgNBi1ngSuGK3vLUHEJ6Wq+KUErpBiZ5P0xNHxDJ7QoYmzXMgNzp0b3vCN/gd/
Hkrr8W8wMCzCBGnxogW04uYXSm0LVtgw5pSVa02PcCu9NO9tXkdJo4u+K2JosEKQeKB1dDzmgpcI
eYLpRCQ73q6uq+7aQqo6+nh1/yYcp8NsIRNbglrwO5io3Rueluub3RxtsjYHD9cvwxVQ+PxzBZNf
7nMoAt7OGLpBYg3kIMCJp1LZP9muB7ZmzUTThaifa+K1x/jmScWIoAdUR5Mk1I1VLg8+ejnpQ+ym
zXfZCKndrgrFrHDx3eT3aNsVAb9WrwfEcv0h1AX2T3asYaKksP7CzGgwrDJqpyb+JulQ/PZUUXzG
Jtvydkj+LN61aeMDE059N77q7gL4BOsXD3PCPGuQ2Vbuf+4L4XC6dUSpJZhAKcXJYVazD5G5rv2o
rAzU5Y0y3Y24wN+0eXfput621cm32eIXMNZc2pyzk6CpLpe0dzS8uhfC/xCsiB8MdprvDA0sjjAr
sjhUxvYf74j39T8mCFzVpf8KYUGc1uspKxetQNwwQsFHO9Aiq8lQaM19bkAb32QElElY02e8n8dO
PK5DUd1r1FgepVPkkTP6yxpI3oFXH0nd9PrjH3fmUAh+Epc1j5fgKj0+FLxaYs1bagWm5jS/Yk2s
n5Zk7g4fj3J23ZHnADBr0iI7lbLMrcGVWef5kdYgKZcj0tNAT0/t/s6F2aCiXBuaX11eoAr+PwzM
iccIBa1brprj6cWNHyOHM8bR6Et/t85+HC5OXu+nvNFv5FyCzzDr5OXjQf9W/U63Gf7hFD6AmW34
9ONRW+kvXlyXcWRvJNZACqBOu1TmeBTVrj7Ari5a+U++TimLXbg/OpHat4AcJgOx39WaryUNxdc4
tnmeaztLnmYIwu2FpTnzDAjqZ0S9kNaol56cBVyFlwJPIZ+oV6iI35yFWl5W12WvWoS4jPKu9yu1
H9RkHtpSmBe6OueGJ4njzaNQyzt0Er0thpOXRpcRmnpe/43E03oUVqOzLVxEDo2h3nVGOQTk21M4
u/olNPmZ95bcAmLNBt2Bgn46fF/gfD0SqdZZ373OZu4CWcgXigGTlUy7jzfEmUNGtQiYPlXpTTDm
ZKndZJ61PiHqN8HW0q+V4o8z6+rHx6OceVMJ5oE/k6UBHjhtydWpUeqa1nhRUqzONXpXxtd0kfKg
x7amh7L7z6w2DjSa2DCwtjiU2/t4lxeW7NupT/1oKur4akD+O9+7leqrq4/ndeZTAV9BCh4w10Z2
OFk9XBFdvAI7D7vBfjmgpR5/MjEF3nc6cJaPhzp3VR+NdXJyVxMNszgnNgL6qVfB4lfJsyoVMEIa
rsljTYn/FfMOrfnsx8v4czBtlHIpU8s3s8xs7LJ8m6q7W2ftTe622XjhzL6vxrDmW56xRdiAKE5d
WdAgdvum1b1otmN1NaVAojLIyIHb+O11xWkOIX5YAVcHyh/pTM1M1WVxYTuf/SAuP4DmCgjnU4wz
7/JaaO1AjI96/73taJDS+ia+QVf3kpfPuaEo7IKoRJcILvv27/+V7NRq7RdRsccaWyZ/BjmqPUbm
8pvrNF8+/vRnzihEUfRFNsI8Wj3bv//XSIagsJcBq4sGMdj7Kk6a53VI3QsqwGfOKAeUz4fuJ6np
ac66evT+RE/ciwrU+k3nTbiesPt4yljqJCx85fz8eFpnrlniHC75TdF0w2keT0vmlXQTvfaiZgDB
HGyega8Drenle2pUvhvYjZ++rX2pnucSNnI4Iq96adee+w3ApyC149nFZXHyG1BVxom0ntwITdDp
1Wrtcg680arzICb8TwP4fPVKm6Lvb0ErrDeLh+XWhZO9XRInTzKvHPwJvi91iVMfhGWNaWkpXUR+
Sh02UZ4VGGIq9rmRwo5qS/lpUasWiiFuLjx077lCtMloEFK2JN0hJDi5U1xs/Nwp6ZzIc1t33dvz
YB86/C+9wBxNa7xD+bKlugzo52qaRP2SSjf+kvvu+rAMRXzp8G6LfboQICxJnUlN0NM7uU1j0qu0
LGMRmVU/YEHHpwkmKBg7J3P8g9H27d6r+vXt42145nRBatxwXyhs8BSebAFSQZDzXeVElXJeu5XA
HlZEeqEYc+ayADfKA+FwgjeFpuO9TkpZ6tXA1GSGmVmlzx2a3otafq5G7HT7j2d0djA6bGgggcMh
wD8eLM6Tzd97oRadV01Uo99ys5l/7vxhsq8/Hurc4nED/u3Sg2063UC9Xjlx6cwiooIDtKFq5WHR
RXHhhJzdp2CKN89AIqN3zaZZr6wpXnIRrfbcFXtPrysi1arMn6kq5TLsViO/U1mTFyG9gvQBgWTE
Xep5wu221itkmj+e9rkVJoDm9qIkAjPs5Nz4bjMM5VKwU80mvR0pKjXBBAOw2OmjZ6vdx6OdW+SN
HATD0CV2OqUpUJ6059UbnEgjtw8lTa3N47W8kAidnROVX7IgkFMQ9Y93jY0/0Fg3jEL7FtqgJaaw
sLvlAHRF/S/Lhwgz6GYQWtDVjodCP7AVbc1QkASKoMSNKPLz2d/FSW9cGOrc2qGwAO9pQ1Lbp4Tp
NOu1tTUdJ9JdrboZGQ/M5XzJTPNM8LMJ2wH5Je7hxJ3qa/iUSTwo4Ry5rPJ/S2yS4zBepZyC1VnQ
PzYArf4mOnIQOqrWEiPmpi52lj1R0Pp4s7x/xvkl21UGUB3+66l7+5DQR/cyQ0QuCKT7sShQW5qk
k4wYALvVnblI81IOcW5ILmwbdR0QJ9RXjz+nA3Y2SwgOIxPO3DVkpk37Bh7WIcGK8ma21KVK7vut
Cn8GND4fdSvNnJLmqJuPleVlbgSrYNzlVZ+gHZyIfd2Dbfx4Oc8OxYqBm8T2jyfyeG7WrFtgNYUT
lRhfwuLW8Q5FJ/TQDbl+oYX4PhZhVuiAEUdTbMWP4XgoYi863hh7Rlbbu3s9nsfDIsc3I5vtfZG7
lENTL0Y/q8M8Yckvwv/O7eGNHIgZ2uYHy2E5Hl/PLS0Fh+RGM55CICOS/jNeV8atPsZ4AHbGdLVa
faOCAs+kLLDqdHpAoKf98j8sOIEQeIkNQn/6K0b4c7mwEzfSB6M6mDAuQlDI5bVhAhz4eKgzKRWU
h82ShjLvtqFOrnEk3TwX9rkTAf9GtRQVMPNXmacL6YqnfSmBUlxpovI/9/3sRPNcY2WuIIzeraU+
3fae1V2pbMyfXVXMfz7+afSKWO3jYGiD624qBagvAGU62XiVZurriO8MSg+p9taiMxEjWpmhruis
vVVCqFd6Ecp6HMcQS1Z9DYphGO662NKpi9cove2XBBA28q1Ya0UK7PWbOSCwEuTEmXlgJ/rY7Xp9
UssuHq0GIeZO998Wq19h62+E5V3pFgl2QLYpX+xk1OaXqe7MImztWnwf9cLmgdCyAs+8tXWQCYtR
0waktOb411XAq9Zetl0AFTLOdmA2Mm1fmL6Mb/hb4vW2tbktgixOjH6XtvR3CySXJu8xpuK3PA+d
62V7baxa72ruyvSpb/XFfu0Na7ZQGDcRrDNkbiSbU72AqpdK7Dd3ZeujdqCDYo2vGqlhqASPt7/x
/aHZ1Mw2GfOHvDLUfE0hyYR5ldUzoW5XaU6o6zJWOzuz0DTxcl0zrnjK52I3aolwDpk/G/WuKcda
waBzuua6m91UHhLTzNuH0TFgWAFt6fKvLqoDWuAh4ZPdgmLvNr9wu4UNiskamukWWKCvdmbqj+sM
4CLMHWmpsFX5Cv/FQtMvcAaqbJy7RX+aK28s7+mii8+r8EHspz4Y5j22yRjHGn7SYJaGAl8S0PES
9nU7NuvbPK/GtxjKpb3vq7ZN7jTDHeqAHKPAr65qKghvWZX1V/RRuifl280aQBWr/KDEu2/7DxHE
2JtoAANSJeBIgyXWVo8cLGm1vRz7TIYuBOIsGJXIh7Bu/eGTZnkVVuelRvynyY41CItmsb7UrVOq
JKh8Z5JYUqqye6jirOv/5Gtfvzh65oBwEfbi3WaGl9yh5oKXSJ63hUK+wowRSCjaDD10zUMIRC+b
4a6azEFcL5pDcgZwv/rm12XngOkxBeeACsnLOCnnpm3xX74aFiMHal8ly40sRd8EbSbi8QoLSwO/
escrv6sMZDCyFKOdBthoWp+VaP0fKk7zz7PfmbcJyaAWqlRU5V3r0aUM+qbW/Gv4Euq+tBfwolOx
uvk1uoVDHA4FwdpBlrk5BRU94GaHOYlqA46qDhG2M72HIoVsSi+4hlk+dEndYl2bVQ8eQvufPH+0
+kD0dqzv7KRKJ07P2tp7wLY6mWGSgFiCq2KsoQk2SqCk0YzPSq/t4k4vUTcD8bzEL3ZVrRWiiF72
HRKSW4ZOKdYvPgHKn3Ht9HWPwfn8pVjnVl1pUBAkUnjW9nfm2Ncein50npNVbiAe3ZXoK9eifmjH
smtIQYX1uxy7VbtfJl99nmpkdnBk9zV9X3pZV4DsWlz3KvZUVgZDhWTooaHS8I9WOu0C6Gm2p2C0
KqtC41Esz8ggdHWYctubAfbBqor8tu6vsqHy/VCiAgdHZfETHU4YROvbOaNRAC1az/hkSoLzWX1l
NUGqWbhEF23sB7rmdMWhHUoLbjeOXHxaTRysKVXEmUY83ypzVHlICDhXAJtbygpuI6cvY9Z7JJu+
OXzJ+8Y1d5R2HCc0RJNF5AClClY0s78nQ2KbV6JL5l2cjy3scCCcaSiTQY+K3prHfdX3mgqLhSp7
NJsJ4pDGGOdPqH47r5Wp0v5CAnbmmdhkR2D0G8jlEQsdP9rjuHWm0sKIKreyo0LL1bSTegH0x1oI
GoJEj5PbAUnVu1y5RnchZDkTHfFSC3SjN2LLu/4YpEu9jBNG90t/2c9ekj2JJq+C1skv6QqcGQo1
BljayAwT2J62S/CqqEpNZnaE8Ou0S+YiDt04Hq4X2f5ntY5N0QLrAPrPhtje3uM1bSw9adIJ+bd6
sMQ+Rp/4kHCJfPr4iT8TNW8qRKS1PP5bCexkFFkpXTWTiCoEJng5hWq/zdOYfrbiqT84yHf9+njA
/w9W38UUdBg3XjbthdOYws49wikYLVFcJP741vgUvD5NojS00NIstzvYq4M0qosaqnkHfVjCA1u0
ZQk26VbjMKeqd9ugFh2iYlkBPN/5xGNXD+2dKGxRPFE/HLJ9V/HXB2M/N7wRbtH9gcDhNf8stSOT
Q2fAz7mTep2bd50PSOyL4DFMAiXmybvhPkvAQi96s/5IS3+oQ2ewEaTVhL9grgfzJH+jsd1Nu9Fa
lHWluVZlXEvPkFbot7FjhxiJqPiPi+lmNQbmjMpryN5N8vthnHq0xhHfmXcj5jSkuHaj3konzYuD
nBwA6mmF4m2YaCJdwtpTldzBhwTjMKCTvzymuTkCBND8gautz7sbtWRTzNtZe3OAXxDKuIhJmk9e
1oDI6IcOrb6iWIwqNK1soJ4F+csD0zyPP3vRjE6YmalKd3qn+D/7LE6fXLPp1E2RdUZ8DVxGN/d4
2sJKGxJ/Gr4VyqpMZ+fSbHff1qk3kkNtD268by1oaxy+bMGDCobQWr6APfVw/8szo76dcrE0h76k
zPhzaqpZDyHvOWNYz6bd7LNaIa/ZYI7Sf9LLVisRDV+X174Ttb2Dx1p+ltjdaD/xAG8ekqaw9B2a
QbWYomEdjFYGykl0+75cOqWHnW3NdxsJG6joKMVPV5kifjKcIRkOSOd2L8LpxmKHTwDIeEOm4L3R
jTH1AJ1Z5PuRM9PHK3zqgAEt/pB8lQjziqA25/mu6pCFuHJa9s8zUh/VG5gJtwvsaSrSAMk54/sS
m9rwCC18NoLeqKV1B3DEehCjs06Ibdr5byWcpP2WJmW5XNG6nu6kh3LT00ognu6zRJh5kI/FMtAV
deYbXPHG+DCtzfgNiTnTJ4bVpmcjFuJW1wvtm7/wB/eBZSGxz9wqVEsa/2ioFYtA7+Ni3E1yWRF8
8o0aYILK3HQNYbU2bxWYsCS07dZ66umZjLcOEoFIJS/MMbAqZS1ha3U4caYkLV/dqZZvcvCUufOr
HCiEDhpZ3RZxX1lXBOCWus5GVf/jGi4XYy3r4mflq6ILCl/0VtBS3j6s0sneMtCyr5VraCJw9BIF
0kSb/K/ZkGLd5tDgVkEyqvmT1moUmAjCsiEgyoEvrTonMw42tBX/gIAyRnYafaDdHMeAttLRNSgc
Z1UdyZzG7XVhVW3Mj7Sz+7xf4t9y8oxuZxjt/FUli5PuaNt4Tw7yu/W4c/rZcj/NRlzZoZXFShxA
6cHG7O2W6NpolaG/WAO6xFFZOklz20P4jLWwd6S77CwEWuAQpAIced1ubIvedokLpyH1YxS/JkE5
SVmW9uzabeXeEnzLr5UEOPTmLUWZB8tApHdv9LnhfJvzpbimAgZbMGvSAX5aV86TvJ2LxIofXTPL
+vtctG4Tol3t3wqH/GOfaP5y3/r6/HPMV1p+iAnlI4y1zv7UpoXUn1bXx2Rs7NGc4yot7V8GaIoi
RBnDn28sb7DHK5BNw91Md8EJSr0Gwd2QEJIZQa6STxmI5UjGY4dB8goHNogtYwRX3+f1y4R1M3xO
W60TwQ6tyCdF4POgNTGQwzFui3GvaFAlbLpqEajnZs1z29QGbLuFFevE2n0euqKZvhmpist9wv3y
SFyVu7B5Nf3Vab3u0dJyaQfWMOgGKjKNRD+DLtcS4FOxuoEnpfvkIilrQ2e2XXVntIiIfULiR35f
e43zYSVef9877O1DyoMAFaYvvFB3oCGH+Hp0S+hY2G3uasFBesHvslgOiQVY/7ZZjQzHuWTOmpdU
G6RxZaOF8zlVsFIOfFvPf6CCsKjQSZ3xsY2bZA5hPEzTfbu4AO0Hs3Llzsr6tUAJCwHloMyWoQrs
Tk9Loj7i2ENZmE5yaGtqdLxxhir3lom1DVUOozmICk/TMEtGsO1jYYpfyp6lEdTKLLFyoTQc0Bdk
8y74hAbuUjbPMwjan4amsn9ct7eeygohffSO6vx3NvTTb71wnXzXjsngwoKF07cj+bY/04LPIcEY
qw4HmP33wos8VDtfNcsP3+jiz6MzD7fNXC9/iINnYGjlor6OFPO5J+pZygAz5O5lMteyvNGIJfoD
QWH91bWG9kcbG9lnOscp1npF2e4RDjew3spG71UU9IUxvK+zYlejT/jH8QAc3MR6OjaRoeom3RGO
6I+NpxVdhA1W9rAqb3JCrKaTOJCj76QhEWn6FQuN1qXSya4Oc92t2khCbsl3AOmc5U42jnhJgRbH
eD0pVw+w45j/TB4ACxQ6ccP0SFPue50KI7mPwMigdERyZ5d1WwSQdlMcVxbZU6UYuM9E4a50lsn3
+WSQHz5V81ADmJIJ2bRW59mvtY1Xe0+lEtdCW9rD65g0Rvsyg/3/Bkxp0mBaN2gO1iLlpsXDUXMj
tbRp5CVp3HBvWP7rNC7tLxu/PLJo7g79xzLOnTjEfWxgvZQuur2XXVs/mG7V/7AQDOaVn0x5r7Te
/E6TQq6hAAc6B9a4lTkak7/vqm2WzNl1wwx8NpDl2no3LqosFtT3YeyDoi8zBKiQycWexGnqT9Oa
zIJOelWqMB70OKI+5X53qCAXIX27+ItXI5Efeks39E/UpUzelzJr0Qfxc7/ZLZq2/qrdURdBo7Bz
2/WwfylIu85i3czS9PIdqkCLsZ+1ctavTJBt14MhXbHTmnxM70rTXZ/7sensK/Db7HHg0/M3ii+W
DJU0XRWmnk9RASoQVfwCKY8N0ixwxyVgaB9wbl2Xa2RKeX6LJF6/yiRllj6sIdgu2WSEtjOhOj0v
VqWlSI7Eq/O7luiBvHwc957LHDZltQ1NBPHsVChmtPummkoftD7Bwt4YpXk31S7qk2VxSWb7TDaG
cQQoPgieIJhONT/nEXK7CV+N/dQY3X7FgmAft0tcX8tYG66QbvWwyZNTzYXXGuklo6T3KQWUUoBT
W2sK5Ld90lepioH6YNPAFpCJfXD1LL41S4gXtj/qO8rpy4Xkc6sIH+cTqAxSV6BgDVYKBOtxClMa
0N5RirGidQt66AgPO3NM/Etl2u1nvxsGXDlMD0rwQEuOhzHcmmuky+0IcKzKg0kMw6Nf5+iWymKq
/6GCWj8uQy2uilQzjMB38tbZOK0mWo5W/uPj3fT+E8PzQVND5w81an3bbf8CY3grHtAuUUuEvVBz
58e8KJppqhtCdfcTUXmOsKOvAs+uiquPRz73dTf5ahYALR4qw8cjy7IbTHcYrGjoTe/TrGaDW2Gp
Drby6ofJiLXg4/HOznSDseMlxEPmnszUTpFbnNrOirb8NWh82UBFtbJDGTevsV8537nUKtKLfjx8
PPD7A4uqDcBPwJEcJHhJxxPV8hGSJByryCmTFXksoXazWXjEofpyYait7366taArAAYCtm/R2Twe
imCkyHOBODWoh3VXVkNyL6mkPSab9Ulh0fkcHde50KI7c2yAkdItg7hG1eT0mI7OMjRqzfVI2l0X
+Sr+JRb9kl/Dmd0CbIRDSXseAPMpsqUd0ybDTECPZkM6XeipqfoJZVTeo2bvd/vBy8QFuuuZz4au
uk1xhhICSKKTtcwcNWBpZ63RUlC+00Wa3cyizlB796oLwJVtq598Nrg8gJV8yF/c6SdwCrwPzbER
yogwQ1n3a++YPzfZsSvYbPZNj6pBCLK/h8CveJfRc71wI51Z2023ijNBr4xA76RAlKVF6ZZUWKIR
hbh9P448f04e0xlZ81BN9v9wILCYBAr6l+QBVOd4l1YFDbFK6ms0mr0etmvRXNHjHSMhxvICCuwM
hwfiDqUvGroG4Elr27z/ut964Uy1UI4e4c3FydY1d3jbBPq7wJjS/pdf4psTJLlVw6bMfS0PqWPN
EuZqbzwo2RWwHV19xEJ59utPH98LZ5YdcSakIEjUUL063dJ2JwdHUf5HKzUTzz1eyj+Ncc6L3eS1
9q/WINS5cFLPXA+bmABNQi59D3bc8WJ0Jfw+xy3gZQC6iEZ9mHfLamGGKFp1sxkPhgoa7cezPNOH
NenWcIJQ4kH77fS5g8lp2iOcwIg4291g/z01pLL31hcYryAKuqkX8W7g5T202Yw8kyGralfUg3vJ
sePMid6QUQjGwoVxKYUeT1+TYO6NquPhXdbiEBN5R6Y+iL3RDZcQFGeGouvM9cFIbPNTG7nalTKr
tjzS7tqHOPPkQ2FIhCNqzdx/vL5nbl8PmBdYR6bkgkE5npQxyKEZEMyITBKYbqfFgsRdNJVx4Y56
PyNySsIxcwvGeEBPxmn8ejbEulqRiBu5N6aact5EgcdH+PHCljkzlEdFF11J7nkwESfX4Sb6m8Ul
kYFRi5jC5qTKq6JTzrIvFAIUFw7F+wVEY9dmA27vF5Km2zH91w2BUj5Wf5pnRusIKYKszblfpS0u
LN/7owcoEagcGpJQ3NAvOR4lt3XRlV2io5elZ/e9oF2WmZVzJxZo6qOut+Filcbbf90bf5GQf1kn
AGicber/mhpaobFrZ7oeAeGrbge7K6LGV+6FwOrc1MDKwfOBuechtHQ8igcjyrRx3oxwp/UeTVAr
lDfl8FQUif2l63w9DpaUDfU/DOuh4YSOFC8mgOLjYSVPSLZmSo8Mq9U/aVmOeE8pssNI+dEOjaJG
xLjx87G7MO77/fL/g3KVoEJGn+p4XHNOy6zCuiYSc97cAfuvd8to6hfOwPbrT0ICggFIgxAmCMlO
g0YaNLUmWluPnJmHAD5Nn6MFuuS5eUB52OyCzDOphc2F0yTwYOvi0lf9y5U6/QV4VhEob5xfsoPj
eULUsFXiLAZhHUlmMKClDD+kqOk7Uyws20Doy6QHgNLNZ143Hz2KzrJ/oVrnf/ed1vqlF/P0PcYz
fUWlRqseVEeWHc7pJnA+UXB89dK+sh+mPIXg7lRTi2CEoYZnv6f8HugKL4bIQn3h0SI7eitST/zQ
EvTI9qhmrCgwD6567UW+3lpDITWU9eB+7NoFBMGFL37moSbwBMwMhYYG6CkrX+ReMxRcwpGF7QJ1
8xnpdC2hbEvTN4Rxpq4/Pran9x/hLQAtqM7sAPSKTmOWHHyoMcAziMbZ6Z59WJpX5cI/Go07X5ja
O03FTasdliZXLcQgEGgntx8KXZUHSGbmdc4p2A2xMTyUmjubD2uB3k3o97O8RYEBKwUtydIfuuVo
TSBG334kdPHu5pWeVQCrDO0/SQXbDPOp6ZvvuR0v7kMHTDjswSu/4T/lZ797Ufp3+iQHTFS9LnUc
gAyTQG5xFEaxQ2VDpI9DOguK3n2rmnBecBgLk9KJE1jnrv5jXfwVm0M0TuVhLnV0XM226+edNjjl
EGob1ynAbQ3Ktb72XXKtZn1+EZqZgqStHCYoK89Ldmk+tfXTNE3DQcxyXB7suKKlPiDl7l/bk59Z
T52Z5NzRyVggyELE2kZATrLkqqFT71zTZ1vwLvSAIX39+OOf3qZ8EBRrwTzynPOqnwrRoP9SapwR
FWVe60VjPQ+UsTCS7O4GnHu6AygY87vfpHNyiSn8LlJj6L8MEIpK4OZQdT4+8Ri8mLamOWNkeX1S
YKjSYiWVTk3yqjeFO4Yp/ibajSORoo4MqRnfPPQwl0DD0Uu/YF52ZhW2LUlSRPMayv/JT3FVDlIe
NFiEdHwf5gCHgqYYzH98m4aE01ZtaLtDcuGNfofLZgEwIYKoB47ORwxjO5j/ei9hNQJBaRsVTWDn
GNtKrAckOlGZl5TmqzB2puItXeJGv6/mBI5hl3TS2Wl5O9BxM5L8kobh6U1A2kJYh+buxqOFVXLy
g9I6yzOkNZfIrhv/MVFaHnn6ZO3Wbigu3ASnzxpDsdgbW4HsYItaj+deck+QCE8rtT6VX9uyghZM
9/zq4919bpQtCKJJzf1GOnA8SlX4a6yZox6tpap26Vr0V0ZfXqKgnNnJoCoQwMc+aKtunVKMBIJU
k1dwY2fQIjdFch3dPW/Yu50ydmaxWcbDvWmy7tbXOufBqOtLwujvNzC/gPGpJKJbB8b/eKLNNNB1
sxc9UlMZX9Mwz647mLmHzI3dqLD6JWycZL0QNLzLdrePCMl4Qy+T5bmn0HprRIyvnBAvREKD7poZ
u9jXapCd04OqZz0a26KzgdCBOzLMBfDkaOusQe4ITAK42H+MwpJ/RhfxlAs/7S/b5d/hxN+fRgKx
qTJS1z/VKCsTHwGPVK5RaZTmbZNPzgZt9Lqf7oqjDh2psZoRsgNGuBs2CB0NPX+tI33s7TQEhJ3U
IZgO1KsQ166zYHCHyrzuJXFHqElsQwMHPbI+tCShbhink/NiWYMzB31rWsZOmd3w5JBvz6FOB+YH
HsRDiwZ4NwLnA2H2NnH2H+cqzfsg3gKboJddVQd6ok9/cL/IKItKN88CIYGtBSXI+ycb8fsfupJt
vv/4kJzGfttSUYwlAeIrgYQyj/eO7bRx5sthjXrxf8ydx5LlSJaeX6Ws9qiBFrSpXgC4KrTKjMjc
wEICDuEO7QDeiS/A7bwYv1vdw54ua86QZlywFmWWceOKwHW4n/OfX1jZjenJ4Kopc8I33K2KPiQj
9S+ijqd+H6jef/rP3/uf7IFnl08wfwAJ7EX+jEVF4AcDt892ojMTahestvdV5ThXxG7VUH8wKc1u
u3Iq62RoIJCm5xLiuR4XIh8sdwQ4/88/0J+xMS6GjWgJ2PZcDmGw848Xg+QnnO260TwFnqcNyH5r
OePcRWib5WByHY9FBVPRYlzbpKvrCGpL03D+i0bqn+zD7FWoVSBX0039OS58cQ2ZZ2uvT63qSyhb
5rozjSp7pAxs/4sd8p9sHMCceNCB8wNW/1Gw/YczyB2yjLp/W04bXMHbbqwgPjddm+i8NS8kG3/a
VGX914v8L+/Lf8s/1d1f78PhL//Kv99Vu/bEJo5/+udfbttP+Tj2n5/j9Wv7r+en/q9f/ccn/uVa
vDP9Ul/jn3/rH57E6//t/dPX8fUf/rGToxjX++mzXx8+h6ke/3gDPun5N/9PH/zl849XeVrbz99/
fVeTHM+vlgslf/3bQ6eP338910//8h9f/m+P3bw2PO3hs/23//FWi/fXXz7UL4linPTnJ3++DuPv
v1rhb8i0EH3zH/8HnPj1F/35xyPWb7gPUKUwPaGU/qOClqofi99/dX6DB+eziVlUFWCPZ8I+UPj5
IcP7je4OP1G803FpYCLx679/yH/4tv7+7f0ip+ZOMeYZfv+VtpO74O+7KxlBlAlwFiHQIzJg3fyp
UMBSgsq3b/e+vy4piRhrfh3Zq+NcLWcJICQmw4SQjuFFvdPRViwXi730L4U7iQHGAkQtWBVGiGfV
qtcy1dk0kUe1eTWyvpnUu3QqV9gPFbPax7WhMWbMWXZqVw2r+G7Xk44SgmaWdads5rupUxXZl/Qq
s9+v1uQ+DQFlbTwVwYR9mcpUspmYLxyns471ENBdzFBuRlizZbBhCbBE+fK9E0HUnKZ5sNbnMOi7
9cLCnpF0IEPlTJ0FqT94W9R5AgPOFwkOvnD07a3PfrrgAm0KRxbOb9k2GP1tW69qgt4VW/cCh6SJ
C+mJ68hY4c359oQodLMgN8XzZEA3Yh750/Tp6ZPF8YjtKbEw+b5Rir10/SQhdCwReF4oW2KVo9r6
UuOYWfEK90knEND9k4ZpA/FFqPquUFaodk5rqzBx2twWu8011LrLNXgginKREfi+he0T1Ji+508S
q5v6Dty62IUc/6iF8M1EAoTtN+0ptdM9fwz8IwQ8O2cRU3gw2wmSMWE0PwcBf5aBoQwgJPn9DZEb
tmBCvyEjWKYeY4t60GcyutmioCcdvXzto75/oBQRazxgz6ZoaiELpAFt3ZV05g2X+W3OiQ6whLRT
qwg5QR0Z9da+N4OuOdidb0G+Cf2yfFj6efQftqbTAg6XOQ+ndTKC9jRMZSdQ+hAStMunLVpT5ADK
2jVRn0H2b2dpJQM+WX3i94bXJ/NsL+3B84W77rx83AxkK8IcryomkeOV8Euj2dM7tktq+b2Jg6NN
9vLFUNnGS1cHRvkWoicadgWfg8ByI/oDWPA7a9dZ1VwcQfu7MiU5Og8T2Tmb2tVjZ40kMjjmdLWW
RWQng8DIM+6WeoVj0va4txqNVus+mGGWxXOLoCGMt7HLjSeltO8RuNdWJIusxlBe9JU2ngUYGNbg
IvDcmET4XFyJlny5B6KihumbV9sIgZd2XPWPRpT0M0U9j+KpNgpdXuPyMFwsOpibSyFGe77JF1SF
t/0YjRra0jKE51zUCabgVDnZC0VQ5X7xuQ11iFYRWunAAvL2tLOQYwJFTwOHacYLB0NzW+yLbl3E
blk1k8i2yEdxssqwbdACYFNN3O7a1Tde3wThbS17mF6FXAznwtlyFZ3xZdM6FNHqfQWeHHXqVkJW
O3oks6a0KgcHo+KmVvtu9gtrV3m6KY6LM5rlIXJqTAXDrVn66zwjfT2ps6ltbuwlZ+dCOTPaH6qU
2KM2Jj6md5ElCBGaECoVezi6JT6UYArEfKGcgGY/1OZ4Uhj0FzuIljxqO6oSRwc+bXNt13pA8G/2
g7oBVCqC48JmUZyGQdftETM27F1t1lF20RfzHB7k1sLgKAePWLJgsnpiPYXVGClMo8JK1eAufVwr
CEaPbom5E8oLd/FICFzD7+RT8nH49nmSDIbwIlskUqQiVOWPyg76r27NvK+1Wqw2lcOqnk3qV49Q
XYcfGHBIVmYimelwi6FygXOXwTfshMmjwClsN4UYK74Jt4t2XRbWNXqkZby1vdGa42hrg5ti3syP
1sXN6tjgd9Ozf5dFHysdiE8M8oKbauW6xrU9QT3zVf/F7M3MjoPr9l/rYnhfpW0RKlV1GKZjewpF
OWmKWj2H1hDazBIG9ZEpm+VTey03qZTmMsCba/sydjZPeHG7Qe3SppzjQsGNS7h/Fxd30hzXe4El
D2a2zoTjmj2Z2oW35vXi1IdhSZKjzJbv2nSL7spqRPXUjqqoDjAdNRGCuOOrhAPDaFMnc50XOFCV
YxxzCLdOAMfYYlwHBUtdTWt1piDJZdoSt2SxJQVGpd8aRq2fQmMNlPrRtD7MKPAp7xcTIDPPJvOJ
4Bfv5Ge216HtNDKgH2vIrmfbdT76qdZ1DJ60lnFvjUiOxqxc0Ja5k1KxcurxyoYIJhMrWhu5L4ZQ
3Ux6sq3Y81bnSeXIYJLZsUfCus4kEHQnTX8FlVSoBObzeg/pwXUPo4imKA4wH2YvWiGPptZC5PJl
l6FyQ8Jj2k8db1+Bj8Lv2m/Tal9mOcScWPp4WSZTDusNmQhG9i1ma/ch5MPn0oCLHbuWCC+zSM4i
zqzW/Oluemt39Tpvb+e3wBYKtAdiZqOmNQmiDmas74z102b21ZUP47rcG33Z/xhJqb/Wkbbk3qmz
6qZbO/ncjo1+lrVhvxgmk9E4c+3mbvK7IU98hU1pDF0qC3YzkQoYNIq++WZhi+PEjlU5nDHIq4a0
yozi1Jel6oyDuxqm4SY4SMFOtIOOfM+5tYHY2g3b25RxtE3ULd3Kh51JZe4X7c/3cyCHJ+SVzG4p
gCDp4/CGWqMM0d1RBIz90Rwg6qGU6zjeyGaHW12bVmbS/E7BzbQoZFLNIvqH0c7UW4VVBal9/hJy
MDtOVyURnu5w0DEzpvcqgwW5kiWsZ5eM4fdanr9Kt3fFHYm9RnXIRzU0yazE8hCAf7zZ+Sq+YYwt
RCoREzlJe+ZT7kKIr86BabW6UbXDlR26YkgR+KNkyzqv/4nMJ3rbJq9+IivIu7QQsX5XSHaq1F1q
9cEMkNAYsvUKQmPUAvPV5oW7vR/Vyojr3nOfO/bhDsO7nPFc5VvWUfVmj+wrtOFh4sQ+FXB65+Ed
N82B/MZFIRuCqhstpPvihXN0Q4Tyu5EwBXypzXF5NETd2olTN+WcGiBwgKO439GAtfmnBxVvvWBZ
FT9krif6ZNzZZiSARkUhiHBIpB6u9QLRWFi8DzNcORiThns36sVk6edK6hgUpqr2+HGFJQIjFwsE
M6+HcrcALSKO4jC6UK1hyHjR7YajH3gkU9s2c49ZHZV3qh1tva87btnEPB+nsSm9dkk2hKM/hFf7
l1NpO/T0kSGWpN/IAjr0unOJ/whUueyrZiay0snyLtjjh2cjZffa+trIpar2lqv0gxvJoN6tVZXd
4fNZDIj4ttyNQ+UPkMGpVGBfWyJ/MYzc+SIPb2lS0yzPoiyj5OMsudF8o/DTt3ghjuR8wOu/jmjU
3HhcCXgBqXEANdaic5oEkZys90MrEAsUzYqCpO21fBX11DUnd3J0l871EDI5R0z+kxRP93upyslI
zaKUdVxyRWEY4UeyiwqparxK6wrVxzhExAVYy/pZjpO+ARSDq1r70BcVBN13p47kGK9qmV+wg+D4
wAu2sbE6FOehvddQpwrfxk17Qd2p0mDwm7t+MMQ71DDvhxWWCxbn1AxuWrHBUmfnZtnuluw86WT5
u2A+1Jr3eUNAY6wJWSrP4mMmdbXT+fc5BkA/7HWeKbpMv/gwC6zu066ct2+WWahveKhpBByMe4rY
LAY4oGbWtx+VCCA5U0RxCEWzgr2JrhPDmRI1zcyIrFp/lk1Qy7gIMejlbEPYsvOIw33IJ4415GTm
7IIlmdXNQj9e8uZFh02OX9RbHK4NBX2W55AxFg+lOALI+WXsBoeBZmm173rssz7WXQWZFCQK6k7P
AWfFmzGhDx26MCySdWkbSWAPSgFoFqbxjAwp8x8GbyjecH2bf66bzu/Cca22e88fUPnITWsfuxjF
NzqZ0US57o3yfkVrrNJaQLTkdOsjM8FpLrsiFUI6sQ3D5YJxzEy2jVx6g0u79VMKxJTf45XmebHO
VV0mltblO4b25mdhr3i+RdHiozOGmHtFWAj7ylCdreez1dHXI94a9d53quGx9FfxLqRFU7Jmtf7u
t/30vFhl92bPi2EgQ3LZo6be7hLwsOpxUDUkhEhyVMQOEpnncpM0RODkiBUnCtV7V0b2zYoC8EdT
QQdP4I1Y3sEew/lHgNJPx9iQ1Xm6MXPq4rmjcOm6bWGI0zrFW6ToGWA9T56T5Ct2n/HsueNrMwjx
ZiAGfxsIiX3JK6TfCJwspCFT4JVXVp/TEfJj+dCEVfuT9obkGlKYp1uvd4eXqCxr5rgSWcr0Ms0i
h4nu0L4BCCKDJCO2qb5VS+R/M6Uy3kzErW0SDsJ72eyQaWCd2yz7dQlRjOduMT30qjonv1LuIC9t
mq9NL8vzMufbW0AKYbajox8+0eJ2es/Cai4CCfsdmcZcjhjkZcjA8wEBRqLhxrzUXaR+MjXyAixh
iLnAuK+Ywn1oNWQWMVZjHtssHLe7rZL+t9F2en0TlYGP9KUlee5iYlo+pKumFNXMl/KdKQzrgz6s
rRPssN3yvtiEwahLzd55A2vmPb5Z1IOEbfIDqcOc1tOurZulkIxCAviTzzDKqdZbK4vy3UAQ5/tQ
zVZ/cIeiuqUotm0oVBnXOJuE6eyyalTbo6vppuIoHzu0Wf7Ys0JAou3UZtuWSS82btwCBHTgdAus
6ZJD1d9l3YZHv0Cq1ULapFDcNfamsmsQYjzYump0wwe8sofzLzE8+7HYY0ktZQyTYc1JPtb1hs1q
qLKdgwmu/Sy8RdzlbQi4ycWrxr8R+v7f4Wn/HyJlNjO2/z1SRgrov/33WYCb/hV2O2Nr52f8FR4z
vOA3F6u1M8EVfi32q0Bdf8XHDD8COsP5gTwx7C88fJx+/eVvAJnBQ4z5GECfJ93Mas5Oiv+OkNn2
b9jEMYmCO0su5Pl5/xcQGWrQM2z+d4wMQywYWWdWLPFQDkyfPxM6Qz33tnYCczdP/ZLvMh+bAKT2
dj/N15KsZv1k2BWO++ekaIdTRvlb2ivLXd+8dXTf8rzNgp+w02g1h4j86wQAl+6g9t387HkAp8yL
R2XIhxGnN7E3W3T/RTyWkZfHRGssBc4Sq7RuuzocowS9ut4QiDhed2Wayg1bAIig0E/Sar1rXepO
HrMZaaWzmytvI70RuKEbduPcrdX3WnWQebC16CFM94H+0k07/izz3g724UgVIOiUd5LsnTSLxA22
L8tTP51PokIFO1GqW2Nyh13VTJpfFd/9aVLvhkYGh3SD0z1f30wROpfbYlzkZp4lBWxEbClwNd4k
YrxWkGXYotU+bKVxaWK/fFlV3pAEeYXOjdv3RDzQJQL7+tapJIAdUYoJZfH9sG4irfq2S8Wq891c
jzNMAwd0jol0qoLiHsaIz/7X37C5FKexWPvHaW79XYgC/mTaMAxw0h33jjd+ysYCA+qC29z3+lM3
GxdtqL4sY70nJubMgsuNfb9QhU8zFo7svPtgLdU9A6g3NnsXZkLtpvTb3bcWCwn8PBqJZ3T1ZuTh
T7ko2hXbVAff3N4dvzBuaWJbmpkSnWa/LWkVwjSxlZgfcRN8WbkJHjCo8Mk7IZa5ZmDwrSKi4ifK
oegoWr/dQVJYkrEPNdluTd3FYaCn5UlY7Fgfeuuq7wxGBTWIDib/sZNiPflRkzkXwzyPzkc212HA
glSGkQxO42n7phSMTWBNooQ8oB0yr1obEucuqvOuuOB4CB5BCiRZYPFqzORDWi64qU6d2QrX6Toc
3cK/C9aR1LgdrvrSC79aMx/X9SoPpiGy77AyMDSeKXo0LXEx9LhcpTC95u7QeY1T7Nx8mx5yEyHQ
ZahMnE9yo7cedevZrwCIIYO5bTly3nf3Z57a/azhMojzEWYt/nnmN2ZF4oM6vrBsnYSyiSQXPO+x
ljCb8Vgw97nus7L9Yg4/xpJqvEt8eCxYruTrDa0v8oGdarPaGL4PIiOHMSjR0VczOfN5jr6LXvou
D5STdj519Rga9MIw/Qtq1KxkFXP0t/MlCTMOWm0LrC84DJ0BBxULKBgG+WJcaqxej2GEoaObUW7A
j1gpq+02LkTWDVdD2+XwM4BCzHSQSwY5SlVr9BYVXXasvbmdEl1kaNrcPM+OU2bkMfKmb0WvvJ8G
IX5x2MBsj1tt6P06tQwVlb8eAsOwdpFhRdhNSHPvdj2BNlFOuZGF0KwatwZoES9b6xlxNsruZGnP
SBFx45pT9MQAooG7F3iwXAxuE7oQnF2nDG8HYYvLPmvlqQVxu6y8HhaO2et9mLv9i2pW4xLzCCdF
FxlehyjJXpFhwr9cWPY58Pglhr1R7HrnX8FVM9b4AB7CSoeHYbCKHM1UIC7DHjjNVH14CBEwn1Af
mEk5kUQ/iDa6IsYkvFHSdVKoeebRdEV5qQttXOLh6X4D78O2KKdjGIaedmsrT7CBukdcfRYSfXhL
+qbu0V2zkNnxH58q+p737FixniPEaHwdvC+d/8sf36AaWvOols0BIj6/guHrT6oPeWQG8FopQ1wu
2jUuwD31KQflfApXLgl7b3Y7js6QYDVTI8FvxUnO2PsO8FIvw07rvTZVdPAmOpmgRYklgDxjCmf7
tgtmvQtx9ic2yito+f0fIU5/r3+8v0Jh+KwDHzbrwG+YXR7d/HENFc5iTya5iWS8usVyndde8Wxy
633kFPXX0imcj6UczfuhDspXxrMyhRIEJ25y+hcpMxCdZm7SJsgnopvmla1vGfwflWUspxFR7xMB
t/Njv0nju2iLLq4rUo9LK7SpNmV4pS2/Sho71F9EtubX1RAGlxHpR4nVy6gNnxmKYm1wagHAzOp8
jSEJc6tvaE4vnMVvyyKpQIVJsYJmC9WKeIFpvMBfDYJBG3jVyaCPfqJSRqcXrMsBe4JbODSP0Osf
Vl8eF6xIUxXqXeHpg10PJxlMe3taj5PjvGFTg21KmSMpzQd5wdCBxd+Gt9rpznmX1l2Yb8+ziFTi
VF2ftL4LkAB/jnjA0UjdeWIxrdu6Fz15nVE+VAiMvHaHKahDc7aFcWiIfJeLCFAlxBx8cLDJMgsi
rv1ZOAmzFAuQwsuPNIV5PEBbsJJ1GF+DzrIThirzOXv3uxNEguuvnio7+zn1SGCo11NLGo8WQMMN
Z0mEkmKVR9wXmx2uJqzugK14IjlgN5MSccQKyf+2KOwc7GIbXlbCSXfBHBiXvZiNA2ySAj84azn4
Q3Gyom5l43bDr4UYsW0NjiZYcLPWmiNLbA+EL0yXRr8QK+Gks/YdaJFWdWtXRnBNoFiRhsyn8IEA
IMR3wEyqatw1jQ+g1BbfMonvgoE/JZ3tcNGN5XM3boeW3j/269k/jKGzxUxS3oULqsbMHFxY2WdQ
OXRpkgYTY86MnkRY2EtY63GbjG43eUGzM6NFpoEfJYarQ3okdXJhzqZr6ddXed16ONY0SwoeFO5k
XbANeoFxMaPSxIBgOnG/lgdjWf3dZKHIjc57NeyWMV/la7mC6wzO6NxraMqHXM9Z4sE4vGu8sXuw
Bh/LhKCmtwvr8FH1gX3I5eocK1ANFRu1WNKc7hERghUgmwpcecQDK7rPUFJRDaIsFZG2T1WNPwOL
r0A5DPfhltlfs2evnovYAr+878Osf+5X1+/ifhbTCUs/gl0RhpUx3bd59Fd7vAii7AO58nqT2Za+
NuVYJ6oi5ips2+ZemNgSbV2XQ2qerV3W9Bl+R5E/nnFn59ATj44UbyaSwpRQAc2yf2raygWEMBRD
Wr/bfkrspQ7B5PXpgn1JQrujT/Pc+BerA4NYLJ1xKWh/Tx7pFJdAHsFRs199LJNqWZKlcVuik2GZ
5tWVFfVkWxQSYZDvrgV+IHpJ2sKImnRz2WQKOAxrao8rdGQGXfYWlyO+SLkw9BLbfhFdiS3I06BF
dwaI2l4zEe3TsiK/TOE+gaGp2T9KLQjUcKgY/XDFAK0K1p+zTcAMzbjIk7wP8ge6A52SnrLt8EAt
PktPeTvMmspDR3IcWInjsShWCwFl04IMUamn2abXuxaBwj2t5LmEXvaDXxk3RFBm77xwdRfpEeio
Y/+fzXH7Ni/rwc/cMfYFLLtNRxeOPo9i8T76zGHqf4RtYB4MXKmIpatSUTnuUZS0qV6W6QNgiOZA
9AORFiobqY85k2jiv6KmETu/DoKYM/kFgeeAQYNQ926FyltLxZy7r3ZtYS4Xsq+KJ6b2FaYonjj5
CnYxswx1GNfJ35UrLwTh8osT/WGzezD3PxppM7yZo+kBE0dIs3YJ4oIsYzr2PacJQ4TmHi4V5g/G
wq7WLcFzHY1PJaX9BfzFjyCa3s3ap/byDCeFygwcpy0Os9zGOoftUvb72S7ffF1G6XR2q6k3Tr+t
UbE1dbcId/DlYI4Rr97ESdtC1aLUGJIc7Cj2q/NIEJX1bh6D60ZK+4pepDnIBVkZCXvFd9NlSBG3
UR1e5tArEtXmI6WyDXTEfTkVSu8XyT7a09uRryzbPe7dr2FZ8/eVpnwdzyuCIv4CuXtB8pSKjpkr
2nvy4HVyjuK+bIpK8jWRDNvX0Xwxmajqhbk+rjL0j27XnZF+eAe4D9RpVrs30vNfw3r4VpJcujfJ
f9yt4+ShJvCN/dBlAH1YOnDTb+3D2awnCfPw/KV+OgJNqSAS9i5XetmNVfepB+AUqyPjsCeWJB6c
WT7aUCDuSX0cVWyDpl5sht0mRMuWLLYp+z50LbMuCix/r6mWoLpt3akituQQBUWfMAR+nwljSip/
konr8j2hnSVxg6PuWDvGU0VCrGOEmB642jyOjiDKuOquDdfaDkbRED4cucB9imFf6DI/wInH37do
/JN6GraD5jLGHNvESdKk56fcc1nOVOApjArzISsc41mPmInP2XK/yunV2tr6m9RgxaPbPgyGUz5h
KGYfZrd3ftBXDXtmKR/4MPoXkaPZC4Pu1lyM281UN00gD5q81FuZG23StqU8VT65mpZymNFFxVu1
iCuT6/qMY5VHAF7H92iBMTNSuaj8GZOhDHuj0cvXFPy63s0I4A/eaOO/E9Wte6XJ9HjQbjjuO4OA
7DVjKlXZFSqRaBuPFQZCO1fm0SWgGeWZ8TOQxXQdRDP8GaxyPrOSsAyHIXAaNiJi5qq9I/sX1vE4
s313PFfe1MLERNT3smttGRxhWYgFxhLWqSOoeTIupm8C7uqAsdK2Dt4tTixVy4BMDQlEH33t4QYB
KO1412gwmqRophFDR/BKLOAWfKOa7kbYa3PAYMKUMd52DtDv9iHdaEvLpZgx66iNw3LuQylW/BjX
T4/Gu5ve3MJdKN/sNa0ZYQL0NoVMFmN8K2amVuixRbLCJD34wpuuFDe2rlrrh7dpnPbCkqgcBuGs
/5VaZ3RfVg3PpiuXKl7Zs5+lEfQH3WXBUw10fp/Po3tVYnWXZAtuFGjVtmTO1/wSYsD92V0PL3zf
2Uu7fg5F4R9Dt/WwDQmDBN7FfNJzyIQAsgbbhn8eZBFzesdfh/MWw3t3ayoMBwk9fNxK90fvu1u8
+FWBcUvrRndSym0nInt4Uz6eO7IEAaRCyyrUKVQi04TQM9M+fnc6r3FvMIg8RdqahhM9FNUGSLRT
z4/MuXN6dtQ1aauc9aFQubWjF66OirEr9V85XdGijjsV5MFpLqwhnXpdPamoUQ+OXDkGXPbZ686p
t2NTj/2lgynUzZSF88e6VOzjGD4dsazMHxvohXG9hXLH+NF4GR1/OSLKchjdyfa2wZvkh8lk6iKY
lPtTSDMj0LTR+5EmkpIJQ80SifS+wP3u2GxqSjsbaQBW6LKIcS2pr+oVqNu2AT7sud2VdbYept7b
rlxPfoJZW5cEt21XmcY6w3KxDnWqZaRKQBVWhNxKUZkPR1da+c4D8I7bLH9nyDjssjJ7m2GuHOq+
ue5pq4ZtULd9sMj7wF/9LzzW6tjJ8+kKaZB3b/SZOASC1PPYnHOwdunVV1wS6Ch16B5glUYMyIrh
PqDIvptooo6gs+ZlC5iQQPWrmaOj+EsNn5sgRo6XxQEO3BYfaJMBCz2yGHf5XrpBZmFwhlXpgy6G
BadRGRw0KF0SeY0+RDIw0LB0xgt+am5ieluRqi5rHjddL0le5C0XpuguWsocRm5gh1xfPdLPeDaL
y1kw9qq6udg1qz0flFMWOyDt7qYqp4yRUTUkFKpNKhfp/lQrH2qYz7KR0ez8o912zcNGubwjMMb4
5o+0HQVyGsjIQXWQ5+7fzCdzb5ScojAYThGRuEc+V3GKFkAiMIT62p3r/pAzzf6qN1G/yqC19roa
62OA9elh7pr1x0CkHPNSZFMxG5r77qPDwkh2C19Djzlp2crpuHljePQHqfbwm7qX2pzWXSkgZAOq
j9ZHNJny+xjitxRbYooerDY0b3F8M98lY6edN4ck546B+zkBE6V5teapKvGJm9ZS7qFW6MQm7gBg
ZGm/Ay1lb5Ms1U1WjmMix0Bd5e1IVrqW+h2+wzPjhuqGSNvuOGF708VetKifK5SRB3vBV9TFSfZH
KNqRrcEN32axFZetYc7HigO5SRa9nudnRvk4DxmbqzqTY5tzAy1Rp6gFL1RG6iJxWw4XVdANx3kj
TfjLzHKuqyoUl205iTeHUMb+fJzkfjzbTXk39luQwuwuW0xrRUhR0BMyzGh/vdRbJNpD4TsoghhH
GPbINL4NmD1YsHOOZEHPlxDNupObkdjJfdBFt3IpgwdQtOoaalj+WtuknjCOashj1hsktyKcnxsr
N9Ns5VzvwdKe3NzPLiOfwV+9GvbeJq/kQgnRwhg5396GYXxOWLzFSEjvMFud72wY2RfYx4GLVUoc
Mqtjz6u2a9SWqALBEa/IsM7uDb42is01urOXBjYF2p8EM4X2us3M7II9s7nBc9PZNV633HJ7jPg/
5eMHA2DWUf6GuO/N8MxHF9D0ypDyebSyR+Fs1Dmw/FLTQxAXsEzCwv7AJHXCITD66U/ljvQL/lqn
yS8BDesnhEM21Y2d4hz1zde4CIchYKC55nsLy8NYu6aTWtwNO2clv50CNTbgp0GNI3Ub/vtelvl6
8LqZrbtltNau7cWs8vGxN5iGu0N1jZWwzXZXb/u5lDopYOVedI49p/W4fs/l9KK6qEsKj7AtOe8V
XWYMHWS+tqwzSyZrjtzg+AdbRnbdjqOdboDXl4Epz/SxGoYc7FYkBgjI8qhgVlaOpMb5/nhcl2E9
rAQQp2ZUXag+G69pf3Aythb3bQ7KMi1yTnTSr+8d1ekjVpF7d3ZEYgsnP7T95n76Zts/+tVgMME7
CyQdGqRtZWbr9JZ/1AXOzsZIIIRfeCivRRUByU/VtYaLeRQNMjoEE5LusCxfsOdt0qBwzTuSzoxr
0RnMC8ttcnchJNBbPwC6jcT81IjaSi08F2ODAWXcjaOVdP+TufNYbhxJ2/UVYQI+gS0JkCLlbZkN
oqpUBe+RcFf/P9B0nBYpDRndq7Po3qhnkplI85nXWEa2qe0guu87qgLqIBTQhO31jPkqh4WyrJRN
uHNbDMMXh+yNaAbyI4PkuSlZe0e11o2tKXvjbWZsh6exmB7cYlHH7tFmJJ4kmqsBYi0Zk+5GvV9b
qkA3edwHEtnEVhQVpNASY8rkS4WCSV8pr1WfKB6wpt5XUee/UcP2XkVkZNWLbgLVGIgLzLptDzNI
ojrL+enYyOmGTvGV0k2NvYTN7tKdaDch4LaugiUez/VNOVLXnWXuK1C37/vKYAMMOaVmA1VJ0oR1
Miv1OsP9GfVBAxuZEWRRxOFemzpCzmBB8x1QpquuazetXn4dMAtZTZkgva0d7CZiJA7gUJAWBCub
ts+mNmcYhyk8fa1GL42mw7WZlE+jlfC+NdRakc27wmO9WRkNnYAiiga/NsToA5qMfUCaGzszqdpF
VbsqA0S/9CY1noTSfpPIZ6/ARznIIMLS6Ez1MiiB+uL8OXh55LSXpjM8t8A5KFoBoMor9WsCwY2r
Je0vbOk+lTahVN0Z47UexW26JscEsllhtmLJBxrJdD3wcbvJqHgDOIBtg/fDGG+wWdq4ev+9j9xH
K6DUARZly00vvRRUFXcvLEY5puoTYWGyjd1fODMZ1OUKirmq+0R8+CWMx1sSCOAYRhk9xrJ4nejT
oJgg1I1URXFt0qqGN0UBqfJUOIla01VbEGvFxWDICOHBccuLCfxWLi6r6OxtpyW8d7Nik5nVa9/l
u6jUn4M6ML0yVR/mwCz3SZgnV01Oxupqiae7xQ984Klb5eQzWtzTsgrMFqqWRXgBPBMtO6e4mpNk
T/YT7gehVltd0X5lWvUUpvGPPo61PZri2kU6JNlFjrKIlxKIXoZdaG0NwrQr1U5p6qfOcNGWbu9P
9uzeTob+isxf9giCcQTOioKgFVXVveHU/copIgTckFVdk5SDncE0bVsU8ls88oxcDUDl4+iJK33Y
ZdCnV0Ymp62e07DpYYV/r8YK4lNZsMXVNlkTd+26ATwbAugLx6rfGkW+y4b5Wy61qzYEjGmAcKtH
uc9SeVtKNiD64gCgsuTbVJr3rPduNJCiQ6nKYN8hyVyrPtXUbZvGj2MbeGNCSw8B2OAujviPeplf
NnWLUnZbPdBBezDGZiP1aFdZjpfrOkJydeCDYOAX1hU046DzAKfdSVd7UUKOegUtOTUi/ipfU/TM
vUDRfra5uqN9TxdXJdKTyXWlOjtFdx41pBfXvYlFRxvuLSP1hWmsZjfV7yDqayv6ZnLlUnn0cBDc
I76OdgVa6y9RU3y1gFwAEaq+1aNyZ6XR2tTaR7NGOLedtd1AhzEiC/Tp31Zf1Tm5iYJxpSCoyxPl
jVn1rEYSgFvlbgrbuAHX2/oaymk7iXXdTRiUF2UXB+vGiU0/xnyYjis9LB2OHXKQP2do1nulcdJ9
rwySMCv4ai2RhaUQQaE379nIKq8qGbaAN8dveaQO/jgH1zrpiIVyBAYwAXcD5yhzkZCtFqIojYGN
U4t96ETuZd2ilbiajEJ8odCFel4Ijw0b++EWHedLkBUUdkkh/dyGn0gJofqKj253Nwoz2StJvPAk
ZmTdpYASktvgoA17S/0kxmZCsTedniGPQ8OwejHrZPgJ+rpetVgVeWzyIvsBfIQsnLjaDLjzK2NS
fLXF+moklFOq9NW2exPngjCi0aKCW3NnUDRI7M6bXF0wopSUot4UcB2UO0TEEr9wDV5vQhMz0ICh
NT6irtitUaVAY/QxdtT0ohdIl5ut/GWiWLxDtgQ1TBDLMt7xBddEgyXFconvJVR1Lg3L2utD/qDl
cH6VQiG5ml7MoMABIUUQWFXvbDmnvi6AyuRB/ZJF8m7o9WdanOByK/r6im0mXq2Fza6Ym8mrLedX
E9YaCbcqt32Cg54se7F3zOShm7EJClxjI5HoWhujNq2kOd/rFdjcHHXCfdPPnp1N8DEL7RsCe+16
qKtkbVF0b001vbf4ogINH4A5FoFrKLYTDc+VQ+HVWFyIczC6oP+CmxRDRVFQjGgFiJouAlpkzhd9
BKcnCIMNGorfW0f7LvsR9w16hX5fxUgNJ91LWMpfrtp5gJBpkdiW35thzD427iI5VJsyg3yMAdgv
O43zC8V2ECEV9N0E7smEDrrfOzO8iyy7bLp+0a21d6VIvinIxuRpphMqdjeNMhhbUN/aZm7rByfQ
SKWth84WzW04itFrgtG+akq8p4KOsnWf8ypzfRp7jAXWeLyVHr3laN/1sbmZNfwr3JSwnbY4RfKA
JBTXQoQHQudFc5P2BuVN6zrq4su2aKUvivAC7fzbxGQbYj1zkwYkGE0CqKhsfTqSMWxUo6GyQ2c2
1ZPbQUX3vmyBmCdiKvACwldA0ohHg5ZAIUWIg1M3xbvMoRi9kF89hbRgBfLpysrMx37ubX+0hvva
AAmiCvWlxW1nZYUI7ltIs+/iXv9hjJQnyvy6CwsIf3qRXauhmRGAonejmSQqYjLIbnJFFFRnSexi
yr0J9UzjBRzamMEdCyvN+D3rVVB7AUozZDFzVkLmL6VIL/HRsKdVVWMlcE2vVcPDyerTZtc6aAxe
QXGJFNhBTU2HqQkVJdlYrTs0HvXx5kdSRRn1dxipXyJKcON9S4moWsUUGYctfxys6478Ex6NY0/R
He970Nw2sJz+zKiqNz4t9Io6fA6t7SLPrSbd4ELdh/pqpAVSrvOwLlUvsRpFuwLVQUBoTyL6VlcD
9PvOMkX1oNPsIppm36fx1WjFpXzom8AlcA2x1PEk2KNiX4SRKzcubWyK8pYr7UV2ule3UBIaesjp
XKbKZUhNdboZRkTpvQDTYlqlhok9eOIkZAuASHsMikBzDqP5taiHWd27kzZjMJOMptah2c5+v40B
RbCPB4xWVoAiJ2/QEhxItdxx70BJODfQwn8isHqHjmSxMnvU0TO7iLdd2g4PjgFYuE6q+gKqJ8By
rKXC73kyVHdKqiBG1hTdrK91lbcUVLbm7ABwPMy9sJ7yMP0aNmJjJxGFbS1Y67nsN2Fq3DlD/mrg
9wJVliwlAVd8T0O83IcKIhJrbkM5v5hwxZw/fdPoy/i9fekW7fNQdTYXTLRRwuAXdEANtVqxdZNm
W6E+RhP+arJiDXcIDUOdBOg2fugzzZWYaqLQNzQlsl3b88cigdqt5cCNmxqiz0p040s9Wxdwp8rL
oNNJ3gh7L4d8KvBPGfXL3IoiD1Mv6w5DDoOSdrNtFKPctaM7bQej+olLyk2kuyjexfV+qIjxyI6A
iuZzPXIsrchXQu5RW6+aNRLI9MA6oT0HreA+HnUbOxPV9KhKTkAUkmCnQCT/Mo3YtyjDDH8hfS0J
OrxubLZJOwcXokLCOezcYh3PVvIFOPyrPjnJTpbyphRNui374SlCgf+yp/J1X9dIn1qDQD43Vr8j
Ux6t4wgS28rAxWXVzFWIrq7AKizqk/IHfvPInc/zxhzpf49Ruwu6aPTBnoIFz2oaDPAbacYZF8Ll
EXQnvfJNbZi2GdonRAniq4wSMuWiHe9DLBZXtpXDtNBdaD1aEMYgFdxrWJIPZgGVUMBlXyVytu/B
6rkXQx0Kj6ZJ/SsYsnQ1xKA13doa6bm02gVieNVl07TkEgkd2KjRQ8ywaD7wzoIjbupix2mnnurg
agNI5rWmIUDRfvYNXJnmW0ef4Ccizg5MVtFXQ5B+S23yzxZsKULByWOa9OM6d0YHiKj2OI95fu2m
oMlbtyYaFBK3cCtPxpfSNHKCGbBPexrZcFJiFGDkKlLLyVoJaBM/gH0hjOhmVnnfuSSHqAz02qbI
tBEUABSndtOpkbq3oNP9nHuXeuCqZ6JIL1MpXSuZ+QVSV0znsKyeQazBraACiqoAjUs5N/t5ubJW
XRuk16ZTFbS5iqsMGOC6Vqm5VC7O4sMS3GitMl8QcyQvSVpFYJmiYY8V1bjnAiOwdoIsXTcV+8Av
gmZAClhqRF1tMUDgXrQqYE11cnReSfqKdt1Ly/WdMSgwAU+90qyH/RiW5oMCGnyPa4PujZFi37mw
azf0GpKbboqKh6gqfulNqF9ziIt1ipfIfZnm97pwql0Du+KRdsdWF9lvq0kcDx7Pld0jRV3Opnlf
ycVmLkZh1ZvtMAnA9kRzd+nY4XcjK58xuZUect4++qTKLglIkVGLfxhTGnQmhE6Pd/gC5VTld1GD
HShdsYbVtk10KEWwjYcdN8TGsgDrOBwSP1cA47PJUxPzoEDjZbbT61Coj71Lz07NtC0dLQg85nBZ
4dCx0w2lXQcqHMw+RunfSVl7dHriO6GaPeF8QZ+xi8SqnvLQs2j8P+tVJ25CG0oRiWHbrcsEVUlI
191Oi1JorZHePM9J+oJlLo+3rF9JgLoHoHWgF8rhMeLaheNYjuNvpAOfKBDFG0kfhQ78Q5irEeB9
3HsrOTwRgiZwE7knapkOm1RWX2Y3dynPZsMeUQA+jdbR6x5sjCddJIwGbFJAhLtdchVagPBpjItn
I7UxmEAUfbNIIm1HV/cT8D0YYM8+yfKKsalvOclMHVzapZ+Dm+2uRFQX5kbXlJ8SzjnEawU63Rir
Nw6a65w6dliggT8B5QzkzAiB8ieWfWHQ9R9Wdjd1a21OtZu57L6nVj1cy1RLt1nSTj6OVuYlTcb2
xhhrcwUv8xULkMCrZJxe1g1wVHTOw992FIMAqv0BVisV/atJ56S59ePQl8DUwoinve6vhAKDzYVk
mxsANYxu1gjGi3iNCQ10OKmjyyQwF1VsCKI0GloQPbTU967ULqA/etg5wldp5bpvQDq0ifYIUPwG
BfarHLUKKmNlv6nyEOCsCWzby0wh/XB2q6skgeA0tbBDLBBIXlPA3krhWHs4cJWrOnagOzZmdSEp
vDFfAF2xO73kWleuMxFRzmeVkJsOgetC15Fj8qC0yovSId9f6PCmXQuCUDdMM0+9dVfmfXqZFRa9
KjrhcZC3lwrSzRtAnijnAOGJNELysqRQaaQqZKjU+ZZFKi51o/LL0KbHuZL6uqP87qdNfwUpQ9ko
vQXVaZpJD9EC+r0Un3fDLH7jB4sup4bWtg+dgM2lzfOuYLGug0IWZCBvqO5/hFz/n/oOB5oQt9Xv
/60X8f8hvn1RL//f+HbKEj9ey+Y9vH35H/wFbxfWf2iNu6ixmISSmrWI4f0Fb3f1/yC9SSmKFq2+
KLb8DW/X/mNT7eeJNTXTXPRD/ga3I/9AWxeHbNW00en5J8h27VAuxlpEdFV+FY7bOoB5cSxbroyl
jFJ9XgrHJQ9q+mR0w7rJEWAwL7IRQ/diK+kcFS+ZuHJE72vk8N1Y7mpFYkaob7kffXWcdu+W7y+N
iveaFCzWO7T98qtc1TAMnORNU5gfJJiycgwcytyuz32FwS/Cgeuh7Vy/jQzpx7Z7Vt77wzI4qgrM
Dud6JDrp8i8/6J1wSoAlTg+LwPYRpGmVVW0XVn7T2bMdrHra7gbVRRMaz0D3Gs0LFVgyXCAAekhj
U4rVgpYjO4ZQ39H5j5tVHgYLy0xaLRLtaqvca3XUfalTML5+kSYOXg42HG3qZab+tQLSArWoj5YM
qQPaK8UYbgN3miBxO86QPBYtprqwVqyZwjfCU8FmmYnttyAvNLAtdCG3Nnz1jECjiZ09hjl8zSwp
0n5lzXr3ANhBaOuSwuamGrXe2sazE4JHmjDOyxSZmZsMA6YNKA/VXpWVgYFjmRXDNq6t2kL9oUi+
hIC2Kd2akYZef1IkMzpGg/xWQ19FKYOm2QaIJ4JIpaZnLS6WJNHgnEwQLIU1umAMXJrQazcMa6pl
Wj4D7O3LosNKByNYyjHT/MsJauohyMjXgDTCCuPEmLSPpqqBZ6UHQXS6bQ0H5K5N2GitgCWDkpiV
rKSU4Yi880MscQIK37hWraVCELRS1cx6lnONZNZYOjjbYLKHbR44pe6CLDe50RAUm/97DXKBfa6o
8slmQnTIhZVia+gOORzq95uJSqiJJehg0NMS6r2d1aTTpaKZyjrIxmqXzJHcRwqVN2+o+klZnz47
H0dH9EhFH41/uG3E8vd3W7nViQPAbWg+UEUKwlncgUNWZK1Muy5ViqduEbLxILKTCY2Exu3m9PhH
OmKL44KJLxUfBj24RbvmePrtpDTUvFQaTYPxJFPEs5KoHbxJQmKX2DPhkBcWG8xYILIgb3wF4m/A
aA2CyZxF6CuC+DqzJhCI3t8nFowdrhF+kaubgGSPRTGFYlfxpCYab2uQXbtmI2/p+DTPp2f+6SiI
37kEmEKz9SMVvHAM9YTmMCJxxlhcTnGR+VAZjTMCX0f6dKyvhZYQ7h3MwzagSx0Ng9QmZE6SatAm
qXPn9o71IJvO/K0Bz5KzY97gxfWVO9n0KjNs1wClozPX86Gs1sdfsJCl3m0xMOmliaqZ5vXU9PZz
ZSv7pDa/11FNhtxVdbWpaLa+4nIXR+ucHOzu9EIfbfEPK3C0wxytpI4+phqAKe0PgNsKkQ3cORO6
O6VdC+SuACAn9VScEYQ/epbexkVPTEUmCUYZLYHDeVPeTarQVJY2eR1uAjOH2kQ/GNenNttTY7N/
np7nkZ7afxfawEvEtXR8GbijDweMS0RGAFOqdJgAeircJ8CMK/0Z4Kq61sWY7Czg+DQfFYhQmjX+
nshkHq0shAt6+qd83NuL+roGeJRohHO0/P3dJ0fVopIFp91rhkz8NEuluY00xPJOj3KoX/Y2X04o
ilYIt2ncUcvf340yOKVmlFWveUheJ0+dOxGtpqN4sqIZQCN0Ot7JKAvOmDV8nBvVHCqrJLjUXI1j
uUWwFzigVWwnqwLmn+CP6s993J+Z26EM3DI3ZLpRB8VKQFv+feTcUpahNfE5cbNFOGEz5mNNVWiR
9dCS7NvpZfy4T03En1EcdXh+dNS9DpdxdiKCK0RKATj1w3XhDuWLMha4lVeKCecpTM5on342NUGU
plPHIStVj54cZcTbougBMIJxrLdWr2SEkwOlVTQRzwz1Jtn3NxHT4lrm0lseV4CfRNTHesqRsAGQ
paEN+roFwVu3xFRUSa34JxGT+TDRR8q4BXTa4BptUJwH8Ri+wAI5RA6G8OhnP4zZTwzPwEPmosLx
twvr8W4IoT34adWp5vUYAzFbhcOCrz39Yd78Cg5/vUAp1eX+IOQ3hbrcrO82uDbLWRbppPvSlur3
gTpQRf5ttc9NId2GWkhB0o/UCJ69SFLTYU9Dx9xrIhmmtYPzLJijLk1Hz45n9wc11dTZmGmAknFO
c/WpRdYITbKy1U1vFov8faBNmXbm9j/62nwBYZGpoBEKuhnBuKM5yLAzUStLdD/OAvCu3VTSrUcI
QzUwZD+9Xp8MhaiwaaMti6QxucrhcqUpVuPYphh0RA3nSs+g2oEsmC5Fn8qH00MdXT3LrLjciPFB
rpJ5OUfHs0BIJW1sXmuzi7TtrNFXs+agJcBMGjqyYCmfLJQr70+PenT1vI3KNecyQyCgkIsPJ1g4
3dAOKsE99bjuGlaaS1kbmOHpUZYvcrTrhI2+H6rMYBs/3AdBlcPwHR0NrbIio5gn7dfSTuzQjzsH
BAQQsA1aW/NVIU33SUIRPnPBfjK+y57RuFphQ2I5czjLnCerRR6KuyekUtkYl5Vu7iNR32Cm+TuX
plwVjnjhifl1et5H9+Cyuhw19DBVoGCOcxwKV7WLv+CA3+M8d+1OI0HxgUDOlIxleUG36B+6/qAO
hiIw53uJvNG+P44PELsuzSG38YycS/XCCFv7WgfDd6Oiy/18emqHGwdtz7ehlsLAkpYiInm4pLNW
1VjrLkO1sErQWlzwoNM5hffDQOuvUQg22TlIUKrHh8JGUK8yjUB40SiyZKMnmvUNQ0rsx3GimkE+
uvIWd7750umD9txdaXzYtQ7BFohmh19AEngU/JTAwcK6ykEWFnH7AOoroL3iTs1LDuIYioadpLuu
0fpoLYQJVxGRtAEHHl2r10kQUXlOjbawL7q5gUyGpZW9R/1vLrd5kztY3AJGXfetGxd7bdAz63IM
M1gFjoUvtOd0PYjkFGW74R8fRZQ+MXahegO/EDuPw++Wm7Xthkqp+xBjmysXLbBHE3g9cAiUdlZw
D2FgKzqaVnjyrkVsovxyeuMcpw8cCooqKs7QpGeciePHGjliM9ZFbYGTTKt+3ZpZ3fiV24GELjWB
3WVta6iX5R3ScytdQPBH5LMvnmvAGMOZb3y4i5fHnIIY+qfLHmZdjsWKm4gMR2mABfFXa+3UxR/8
I895tLwlnH9ff+ziRVeCu4e0mMqOcyyELiwFCbbKVX2krQCV6RD+fyG6Dv3fCQphbnIe5TsUaqx8
lXXU/r02RU99iyZd9Mceq+yb0FwkQIUc5wrkjoVbRamK9jJy57jdGAniltTFSpyJTOwDvrRpOucX
YeqABWgSdyi2c9tNv898xsOle5sU0mB8QPRaiSaPl84FGVQVsQlgIss3bYj2jJ7YwPJlbv+aUYxQ
0VoanYcUo2J7pUDr2HaoVbkrbY5Hv8XEeW3GhXVvYmh65mpa3qyD5TYo27He6vLjeLuXW/ldjAP1
HDIedG7PEUhogkIBvKpTFrt3Qs16Ob0MH1bB5KVerj9ql9hrHN+4CkaqGZhW4Y1TvrBVF/sixInO
HNoPM1pSMFtFXIBHmiNzFBu4kdnBApaOR3kOK23ENX0KYf0WqXhxJrU9qp4sVy5jURDmvnORGjH1
w9VD1c1RqfBjbQ2SdeZX+Ygr9WuZa+KXCzbCdwxKciXiqhtVuvo+4hpcuXWqrgyZVJsa35wzWe/H
2ZMUERsJU1tyUfMo3tO7pjAA+jJ7xZw2rdZZ1EfB5TjN1J+5nM4MZR0ttDAbFfQKQ8VR2fgTtaI1
LHrIXd0cnrl6DuO9t6dNcGx4rIm7LPwHD9dZd5LcDSSyITNG63e92kwv8HOUhxlZzvu+DUG6Z4Vx
JhBaRJsPzwZ4PAxadDatqpGkHU2wmQpMQvpEeFM4CGCbibJyRzPZuXOrX4RZAL4YAbWVEU2lb2NH
fsVFXt5Fdty89jCyLHrSVv+AoYf+zz8yyaLNJUnV3fzw0s9Fn6RF2glvcEZUQWBte2Mjh00TB6p/
+sweVTXelt7B83GpUVo2+mHLLnh3QbRhOptRKAUdZEPuqaVLcCi1eWvnQYXvZERT1LGsF+ob2SYX
dbYj5o9/hGKoz9kxHQamf/0SiqXwQxeromPlaxWdFZQLC0GlesquQXKkv1q7Hm/y0WkvjAKLTQRw
q2cxqPKpamVxeXolPtmDizg9KTPFBy6wZbe8W4gUYiT+Vwom8pYyXuaKaryMmEBvEtk98V9L0N4y
+np6zM9Xn0Ym9UkUFaiyHA66aFj2Gdw7T6vs4Xa28xA131y/xRN9Vdl14jtNiSJ3LWCPo2TcXzdo
VuA4/8+Skr/W/t3vOIpgbYzGFWfMubpLBLZSV6eKR/69qyJH+cmrNF3Oppa/DC2glyS3x6fT6/DJ
VeNQzLKJwhZL0GMzkaWFnbhjLTxIN/ixO4a8G/M0uIYDKl//zVBkBnzpJYs9OvSTOYUyHthlOL8P
oOI49GpY/uHRHs8crc8n9fdIR9ElindQJRRGKjJ3WgfU2nxkCzVaNWrt/YtJLaEkVUGNxPlo70oM
3UyuDIEg0NR482IcCPfN2Iwox54Z6i2WOYgoSHbQz6ZDSQ2NKO5oAdWqBJmQQbDqEdNbUYCw9gB2
kGqgrXGJOGIDOxINoCCb+3sLM3AoHmP6rTBKG6jCFP2LRTYMCvx4tFALPr6+FBv8Ww8ucjlA7iZr
Omuj1yPko3q0Lk4v8mEC+98zwq6xFmcAFFWOLVmgIjuKPRJKDQUNRhSXiu8uchaXtgu3nmJcsT89
3vLRPiw02QG6EsgeYB13eDeEKF8mi1Aec9HEWvYxgBhdH//50wtOkSnx0CxNoqOTPwIqFk2/3Loo
g66zNnI2GfTtLVhQELHEWMBL9WR7emqfXfXvBz167wVGLXqNCZo3z1q7B5yp3BiIRK0UtTGATabh
2u1i4zo3jeLGADN0JrL5dGUtyrEUQCi+Hod1Vh+qpcKlypcE7p2ZRYY1cHHOIemz8w8ygIzHoIQO
p/Xw+yG1m1emYGUT7M22TjFaW1iiQF+hTZ1ezk/nIxZ/TY4jJeajm0aNIHPT8BZeGrnVusZjHWkp
45xN46f7/90oR/OpzEZ0TcsoSU+mow5oepmMct2iwu+hkyp3p2f12YNMCYfmLSmF88FoswdsXFqC
KKgR1BjIoJzKNwa93mbV1F1gpzJcYxNDw/v0sJ8tpklTiZIq9BFS88PP1hVDrmE7wbGz52grw1Js
2mo+52B7bpRl87yLNoIc9wtD5eFvIZI+aE0SesoQqWeW8LNzRhBpLMgUCz+0oyukHSnAFArnLKau
sJ8Egi4r7AGHb/1EwwyJNgC5BoIjOpy1WtO2md7LMxf0Z+8FvQ/qjYZFbIUz2eFM04aiWErG6KVu
xu2l1JQb2TYVYF14M2hvT/6IafZmNvmmsvpaW2L+AdYDZ56KrsOZ6+6TQ4m1qUk9kJ3MF15W7N26
ozFtBH1eON44hPJSYpMAeA9PwcLRzJfTG+mT/esSUlFe4qFEoP5oKBtdYyQySobSw+Ib7G/IURRW
2rasvqODom4yePKb02N+sq0Y0yIrtshouH0Op4eNgaLgMOkg3VPPmCMiAKFaiHj/i1F0TgctOujz
x9tK9PY8T03meLItChTZyj8GeglnzuFnsTGtVpcWJy8TfMejzRu3Y9hlZeiAARzTl26OmwAqo2IW
q7ldRAfDToVsohfmDyWjt4ZkEGo2yMxbIV4TuaDmeHrWn37Pd7/naCNjYywnNLLIh418YdqqTuqz
6cW3WUj9lp5Bej8kcMZPj/rpF12Ms1TeKrKjo1UgJYFv1zMqcNb0WtFjIJ7R2d72p6NYKjmwbi3c
0qOgrtXx380VjUM6jOl2zoz4BoplewOhfL6qlA6lodmYt8CEoZvwmqECEa4BG8PrqvRp16LYYq2U
uj5XUvrkAls8TV0QeYtfk2Uc7ucojoRCPCc8axpaH7Ho4PesVMJPOxev0bBOQP4aDQhdB4mlbkQf
6fTqH3U434I+nlWV6IvoCATgUaTS2V0EtYvSPuE0CBLUufEm6jLlhmzZuYkRpf46SpO7DPUvxIno
gVpyWjXSnp7mwTR/t03wTYgsWMO/M3e1GyYb5FiT29iO4b1HTtCfqWp89iUB7NFi4QpBdffoS05W
pjg5xGkP2Auid6GIdmoQ2GdugM/OAv/nBDV8nsVM9/C71BF2O8jiczaRWUAjCyXqlSuCYaMZIbKA
SI0rK0eiYntm3I/Xt8k+WMqZi0+08VbSeXd9FyjaJQj0OZ6jVcgJgPLxGxFlm6SrQu/0p1++7GH4
zVDYtuGgZ5NhHHeHh6RSpAvkzcPlJb9rBwl1Ihl6FBIiLvvcTw01uZKdKvLvIkVz7MzO+/gdcRWj
FgKAia+Fse7hCru0V/UiIdtIrXhAxUkkDw11qX9caWKUBZ9AG5yr6rgaX0lMX0I3pafUSCrwBTIA
1tz/Rj93PIMV+Gw5dWbDe/jWYT2aD3YmldtKRgK0We1EYujPqpyNjVGhaQPPR9Z/wIz7g2IZd6c/
5Cd1PiZJ78qi20BJ9wNcpkvxhbSo85FeaAiMjrB6F3LA1kCC4GswhPUWVnwFGU+0mz7mAmxoQl1y
pjU/gVuQYBB4b1XBcH/mh+mfbDFSaaSOQTChvXF0u3WtNYBL6yl7oCkFw1lr9UcbPOQTRXvzZrSq
MAd/oGW/ptBQILR3DhjC2WEPrnHIDut1bsvpH5fBiBtMEom3HFd7wyi/O2FxgNyF7U7CY1eWN1nS
BdBt+/kV84zSgxUyZ6s6D88hST471+hrvEEDXaqeR29ro6M305sWgeqcY+mjW8WGdOMVPpBz5gZ5
K6kdnGtLBVxgsxWIzXRO0eHBavDFdpHoVLxadbI9ev/mqjLG8GFC4eIqduJEoj836N+zrs03MrHk
tizwwshyhIn0Oa9+ObUZvYJhgU2sjHW5yrBZOnP3fDj8y29kY7x5F5OEHP/GoXAidMmwjZAZcOfI
fZ57ZENPb78Pb+vRIEe7DzsMJapAq3m1lY13Etbmr6AJgh9tas+LS3wcqYiFRuMfyfy/Tvrcbk//
gA9XwvIDSEsI7zTO53HFNenwcui4ZqFsKgubaJ9mxqJtZlw1Vn/ZmdaD1TZnnsclXPrw9W1CSl4P
yv/G0coOtVlFthIrnmPT6cVMA+6RU9gN2VeN9V6ofD09x6MOLwHEMkk650v0oulo4hxuN0sByQeX
JvCEKgM41KHlJa074kgFa/nP2Of1TxyhQUX0OZ4TNXg6Oz+Xub8VcT7M+t2POPrU+WLGl00Rwisy
ihuUIRMDTdApvEvQ863Qnyyry4lttgrsydj3UzdfKNhXXDiiG+6s2anRRohRCrJLZae0Yr5wZSge
cpRaeDji4LJoemtl9b2BqXqGgnmCTdZQqIvOjJReMw8Osn8trJiqfj69vp+eFEKBBVSik+Que+zd
dUUXLARqw0nBcsPcJyLCtVDLLk4P8uF2Wr7hu0GOMrmRcxphGaN4MWhXfNTDmp6fat3ISlaPp4f6
bH+irGPzz4LhO74IJ2H2WAwhkaPrWRT4uNktwsa1o27hJqlfRjM2/pwe8eMpxEyBOofDo0LoD4Xl
YAWxP6ixi6tdVM+VCKl29DKUMIONOefNNptoY89V/WRi2/fl9MAf7x8GBnDg0DflChBHm7IB+d61
InfhuOvm78HlNfTAAZmPiPmoyHfFxVNUGNlXXc7aFj1l/eX0+B+/KuOD5aU9jiiQdrx1ZrVIHYQC
XQ/YV/4Fy4ZFvRCUypYDeBZc8elgvGyORigCBuJoldOgC/tsalyvd91yA9t0DrEhLLo7ZUL77PTE
PgTnVADImP/fWMsee3cmFNwiwcrxRYsgaC81J5uuRSuy+2wM4xiVpCTj41r5mTeLfjj/v8e3jONS
fXAdcKE0cw7HHTQsriqnD/3I6NCBBfGgrcOxnKWfiEpV14pKCIXxi3WbhNqI7KfVjejdxQNCFk6t
Y9oUOgrEHmiNtrUtZBXj/2So2Re+YPSF0tJdGRguCsS0UUw/aqMGW63UwM7QDUrMnijqTrEfxKX5
NZLSjbajUUKrc8u2uavVwDBXhaIN9yZaK7cS3Zt4lah5IyHdKhxrt1Wy1Ktbp7eRKEsBH8vcAIVS
qUBmVih6GK9QF8Y/BRD6K3dOW9dPRZN8GbtFRqegU0qpfJzNR6OaypdmFLAEw2qqX6xUqNcBSiYF
Iu0uiq2oR/BvxN5pC024kWXr4v/YO9PdvJHt7N5KcP6XwXkAkgAfyXfQLFmyJOsPIVky56lYHO8p
V5Eb+xZtn8Ry9+lOB8iPAAEODuC2rHdksWrvZ69FevzLqmb4E7ajQCYzTeNAqYGbMZ+62jgqpIVy
YUS5mZCl5syRHH3EE3boruBsNs3OkJwL0hZM+MNIePEdL0kiBzTVCQmF4WEmcZzvVAvLK3JQa6Q3
KEKYwPfywrsrzEUWwLsmZkRDyhDeOIa2J44b1p7Wez1IYnoty4FrfNL7RYd+5/L6Ksx0ZOm6KbSx
IX7KEpOKPdSW5g6FgOcxDuyqsqLFNkFQhnzfAeNBCYLuO4XBBU8Y9klkOwO056RMKfyLTnOf1ZwW
TxJMdR7mmo9ayCytGTp/DCkjmJjWBV9gz5ydV1g4G9g/m99Gcms3LU3dt3Qq3I0vsjlMS5EkfeQx
DrDe9x6zpnunRs947B0LItO6aqoN5pnmStTqAoyqHPBYMo3cj7c6BggKwJByZNT29uYjLjrowqUp
1bpzN8buKRtwD7yea4Gea6ECgAVIzUQQZtMJgSh8K1+hKuXBbI86ZSkrkddUqCQFwMKFMjqx/xB7
qJ6Kr7o5Opeeva5AmwcNiG+KyC2QLW2YpnR6JslSsbxSegfcs5hgtDsTuyrEwti9Homugals5hpY
yGJq4Izsqnhc6oQ9xojn6Yo9qneDbaG9pbEPm2vtmpbSnVHr1wuoBFLMxiyBzpmYZc+7uOlhFrtC
5/fTkIdqoDVQYvjk0LMyPKt9xrDYfUIAhB/BNqiKhGviSMwJmjYGAL0tGbHJml/o9Y3Ppt/zi+io
Makn8MWZDLSNK3ixRLull2k82ZSU0iAfCwb2l2GVd3XZ2/OOijI6N5S4jhMZOKeSYEDLwyWee9mb
MuPlNB8p27K/yNJrlJWzOjX1qjotRMsC3nN/RUBip7OELSoAarG7y+lQJqS1OxfBwbmHCPajkMJ9
WpHyXNu9q9IjOA7GAMHu2FEVe1CtUo46MMtysERl7bpfJuBsJt+/adROhHDADZAGywELL0z+4EVO
nZUab4qgbtDMnuH72rTeML+v5fUoTOgOSZqL6ehoCzKykoOhGbjG3ABgkkX9uTPa+jMQCPO+F+kC
YKaTUETc3vafvDyZmCk2MNxAwkggnlbVBJtfZUUN9FW0yRQ0EJTh1Zvpge3ddOfMhXHs7XRzLfow
h9r1dEAx+jIvZIhgoZb5Y2prgP9TVLAswLYtXyrmwWGgEd4MleeoR12Vjn50bHcBWcG0nxMWQ5F+
0hLH+WTkQ9HvQeLPm40sq+bPVJ7MORpnyy52S5YaN3MWj/OBiwKQjZ/hZP6Sya40wmohYA2FJOvd
syxZBHxziwEf2rdUd6AyzJtzro83tvYSg31tBend3YL9MNsz5dQAI1ezdroV7crAofIqDjwv7am1
inU4LlZTYXYuhcooE3GKCXJn1DBh9xZhNBQoIMQcAIRjVKOhxVAEdeBpBDV2bwHx6akup3EctiOc
LqBJmqDGiddAO2mQ6IC1J5pr4xtwp4OXOzlwwCkvhqMOe/3eEOMQH9rGkdUJrKahhYqgsasmfBPz
/7Bm3P2gxVV2ZjizOKRpr3015DadZ+HjGM5LQLcS8CPbynDorQnvkBJ9fe0CvCmOJUwlP8gURDO4
EyQmqbCRFGWwbAMCeTBuHwqrpYk7cZ7SjqA+muyTyShp9YrtaZoiyCuACSunb8/0wZ8OQJpR4HX+
+mixMzB3rKAwmTMzzh4cE4wZ5S5mGC4LxRzQrrDqOn+JxaY70g2GkgkZ+ANv4VBS72QUXguKtR38
0HVT8TyK3q8o5lDfiMoil3O0wiJE4ejPlyuInOIjX+2pAabZ6jzTTHyRljUMJ+YQN88aZXZMf3a/
4up14oS1w1f+ap5mA8SQoKmFwuTh+pO1n8im2Duyd3TkCylVsbMXZ0HZrQDPmXHchklWsE4I9iHP
HryUcysrpBHURcWtXbOUdQepFdt4b42c+815g1P2ozliowC5GeaQ/B/grekJboe+/lSRgDGirhn1
r6Ib1dtkIkxm6njiwuus/MyNpcuWoV7czehsuVxdQmvPVkk1dl/HzZIcSjcrT2y75zOb69q6phpT
PhlualyCGIKauSxNoz6ZMs8uVL2aMvLB21z2/FQc0N7Fn6VhZnlJTT2FVJPXlR0uqIAZ6vXy8Q0O
EzdrOJrOeQ6C+Wlo5CCCWdNBgHKuY4zXa2b7TNV+r06ybO3UwWoLAZegrA2iI8PsyhAvBesnlBsb
rktdWDcWSp3buEaqc3DbzGsvx/Ubfm9CfMo2bgCrwcgOGxFS4qid5DAtKmDzXafRwvxVHDpiXJ4L
VSP4NfMKLsjI+3KBs3X2QXcwec3ANoirDU1+GhtyAnxRvZkjlJ6wRexwUZppXmwSycCeHGaEM75C
3G0oRI2HVDUwHLy28/aaP+WfG65HBaICG0hUyxaTdKngc+PF4iKEStU/y2WZ7XCkDGDvwF96p3Vj
NiqQQmNEUieC9lzPqI9QQzMJzvMNKhiHB3QaWv9SzW6iAf/DaRFaXhVT+4dzxHin43q4wLseUK5a
3fUUXMcGw1rFdCY5dl+S66+LSFOu9bGE4ketEpSNY1u86qrI2R5bncGtZDLakvG6seH23cRQPog+
igmT59zW4HSbZD7zck+L0YQxjbqDoKYPASs/TEWOOO6uq5pOwZbNulermoevntaxI0LcBqyHID72
BTmSuy5xtUAWUZ7AdJz50gylsSKcgt3sg5UDq4kYorOTIWTuESo1O1+WM5+ONRR+E1NeZBBEBegN
4ajZ/fH55bdneo6ilGY2RgOTer82ozpUwc6cYnqw8sw9s7TaOcdiUp788aP8zrmXXYBJuwueA12v
7TTz0ylposLmrcYYR6UP3wh6LRPQKcLL82xane11VcmhwhnCjZX99p9UFH6bLLZ5jT89+i9npUKw
gSsbO44W38gv+9Lr3XCsVXcHmfrc6FAT1WXXnix96t62VVm9Fi4sMYf876nU/fTM7rs/6zT+zhHV
8mkBcH7TqVj9Wvl1ZzBxIAT9yDJKFU5aPnxkLWK7Xi/dn7z35na2f39U5NjNPBD7OIanmab95c1v
B8qtXhJHxRAPVlhkXfFWiIEgCS046xJjjJ8AWdacc5s3at05aroVWsUEWG/iUwbsLMcnwZ/vyqQq
TkFtVV6Eyw/4S69s+Wi4U21GsY3iEVnKaD1nKwXmENpmrPa0441LFDUoEBmpkNMOiJH8SPwJpjOB
4ec+GcUKZadsmn1V96idmwqcdq3y/r/xVWf4ZBuDIB9g0dd6/z5gOpATLV7AWY40dmVRdDsBYONP
Lqjf/WRpoVPdIfBI7fP9o/gwpi2ZUXyw8hkHS0Ovks3rR3h4Mvjji+q3JQA+158e6ZdKWVPJlNwy
pQc+uvmYuhBTPdxcRBIRgcFJZFIoxY3zxw/625rZVsGid00NiTHOTWb685VsD1OctuXgR8sq9WiB
yR+BU0rbcz2O/2xi5/dWDTpywGBom20zQ+8fC0NjJuuNFpFL3+PSaIrjTKb9Ppa6ikPLaOyLrnYm
RAIGt+Q/fp2/U0tm5pvt5Tb0abnOr2nhbh3XKVZaHG0DHwfdGawTS191nCuWfeH4KJlLPc4vOaen
VoiY0bzsByf9q7FEhoSotBqAJXRra1y9fwcmJ+bsYFBBN43Jve/KakAHmo3fG5P/Ry/6G521nz72
6Fk9/xDxXj5Xb//yt9tnhDHiOnuT8u2f3v4JpvvwRiHwZ5zRt9/wd12v84EUzhbJJTVNinNrU//g
GdnOBzq7hNiYSbKdbTb7h6zXcj/oG8RIs8jwwk/YUhVogFT6L3+znA8uxW6+XAxFOPzzv6bq/dYk
/891nt75lg/Yxit8gslUen/pflgs6WlWj+khXc3+6E7ZA4+57/rq3M0UHHJz5XS2Lsmu1BWjg+lH
BgfP1jrGhz3mh7TkbwbqXkdIgAh4dfOJjqnD4brD+OMN4OyqM6taT2OZ7DU8hBwNnyZZfrXQXy22
ezYAw0jmWotGohIIpfPXITdOJt+699IGzGc8AwIdmkc/Xe99vfUxdaz3eQKQDAAZ3tA5eal6Lztm
7jqGjgVfeTTdF/q0b1XhC8TDYt51oyd2hZaUkW7pCBrMS9OqnzLNOGJJYQMYxwmM7qwPUlNuGwzi
/PXaRJqB3WFd1vWYl8WFnJF++ZiVQj/Lv3ozHiCroCQG8/4RXcGT31SEx+NTNZiUjvL4dBndvZ7y
8JUqXjRb+gf8slh49Roj4va0MjI5nEnsQznWLSS95JMvrubWvF4h8e1Gr3nCvnFJgmLbBWavaexh
fOKZrBq3iJpMMydN7b5Kx/ba6rB0CkuUGDuokRvuAKc1fwWennMqepFVUrHxtaZgaodL3BwPVS8i
t5ieRme573s+uaxw5mCp0hc4aCcrB9yQTT6WuhIjRh87l/2KSjGVYIXr8lr468M68T4ZNp8RXa3A
HoabQbXXhdb1cPB5PYWP1JLQj3kwOGWFnn4uZ0yVJTYMypgMqiDzskAa4gveozoUfFOGIBaAjmbr
MwXVwJ0ExogSGYfZQCsgOHfmiRI76mCIHfv54jRFzEzlCojmulg3Ds0syghsh3Vhnsp+Lk8yttMf
rdxU+3o2DWTu5nyKpOdC9QXeZbYNxHGdGfcpMfl65imIrcNHhiPEGLeEwh/AfmtDfxcvvDsEavqd
VDIPuZizcMNVBrWF04O6GvVo6zDH8KsyyzyILXLjVOpygb8cQOMYaegJSuErX3bHJmHc6rvJ1EMz
9090PixLr5/WdpwinGh7SM2nulV8LHN57Wp8+mmnriv9ciGZZHTF009r1/X3K/0P2GEbx4yY4Dao
RqOFBugvt2aHYrmVDG5y8LANcNKzD5w7jjbOPb5Q5Z9ETH65P7LabI9mspliplfbwDDvb03joOtC
pHFycD2Oc07iH6Q7HERTPxr5jnmiy4m+jlJQzikdP/7xK/0lrvjjwVlU2cqRiP9NoxeDtdnQpEoO
1GpeyMI2kSOW0GAMPF8n1ppvH0RFKSMuz726Oheru//jp/B+8/X9GTDJxZLOSruhP96/fLKaVtXZ
enIoxvHCMqrzJHVOuq4KF6vcNXHxJ2/3twbdu8WdARqGpXg8Wtg2r/n94+HW6DlL8uHGhDgDJZ0w
Xe5lcaVaLnk5qZyein9nFVg2Unu6zy3nQrUvRifxKQPTIKDpxWgnVH0G5+bep79aDWddPt57jbeH
JXo02+6y8rvD+ipUWYddqSJ3aXf6ynpUD+ZNvVCmWCeEtk32TLHqhDrhGXHeHavRTvPSN6ebvagf
yqeZ2iQxD/18QbQe8sTRl8BhzCn+x14qA/Qcz53pA2Zm1Sw0U55RlxPhOFmvbicf895j4oNb2KEd
9JvUsvqgBO4G1LfNg2ZZ742O5dMz7ovFu0tX7X7pMr5k0rtkjGQJG8AOdTbsm1YcW4bwwm+f+//A
XumuqfjfP2+/+UtDbQYYv/rXf373p3+IjHz3j/p//fZLQLBtG5h3f9jVKlPLzfAml49vvLffH+DH
T/5X//LHluhuadkSfWmGWm2/Lcneb4TY6/xjDuT/o39cPv+8b+LHv++aDItNE7Pa3Du+gxv/Y9Ok
Q3pkdwv7A8YBP+PxNz92TcL6QJhjO7OyqYGrzkX+H9smoXsfWHg4hOjsuLa/+kv7pm+xu/+8sggz
bKxJqv88R2rDvzllNKmmCLK5ezc3lHbAgkSzL6jguA5ous1Su67i0b5d+gxkYD6v6mQWTC2GRucv
rwkY1iGs0Vw8dwvBxmDoi/lRrul0tUADelLMqTcR/qPpQeZuZ4W9yqdLSzmpd1YOSjI479N+g4FO
IGi0BFeHL5jOox1KBTjshGv7jNIvJSaJYvBvc5sOFG0MT5tDz2qWkc0FW85DPHmJ/6BlTMDRqxus
u207JCHkpPHXhP1SFRUJKGSY8gPbHo1Ozv2C/a3ZZSLjEdysze9cu57c0Be23URNiakgmONhyKOR
ZH0ezTbGUqjvBiVHyn/gWeEGqHtrypL5tJ0K+Ps9auQi6JLG9unVzdOUXEBWLw+YoKiwRdPi0dcM
gAvl2a5q6ap9/ekr9zv3v/elrC2VQnqUl74hRwkg/ho9nNoW04vjnGSYp66wnk0PcTwzo/PHj/L+
fM9v3yYZufmxq2fOgijn+4UYO44aRkO/mrAdmJEAPV0dZTP06XFM1iz7k3iBY23VmZ++njq3GAIT
1G90C2yEb/5SvamrtYjjbHgBRyTLqDOL8rH23eo58/2+Oa6ZaNJTv6mNbuf2DqjmzSDcBTPHc8zg
c9aeUcU0ifGrdPqcS89Ko5QPrevfSjWQsHlMksWvD22pJ9dzsaHDVaJIwHgKXfyZCZoZEHLPKCry
opjvXjJTvwy2EYSFNXeeT00513oQV2WKealKWixqqVDXptKbB89aiBV4ozIn3MeuB44msXSaxd1M
1WKdaAskU6Z7dzHoerzXEpj5jnquKffgT2VkDVmPuBI4WXssJWbhUzdzxjYSwFH0vZ03w6tWpS6m
zQX9py3BPwf1QkX9iIfKgTYul/bYZbbwDrZd2m9Af+zTyW6nNJpoYmFeLkQ2+moHTIvx98josP+w
72yMJa9D1AY2rsZFQLNYDTIULXiLl4JYphUkndo8sjO19gh8zwz9X6vsa5oMvQ9tJTOnwFx5C4Cq
sUMhjwL30RmdzGOqwuWkQjgz7kIK0pDR0SQZz7Tx4Z4MRYU81BEysyBwi7jalwzLGR8Z3bP80CtT
d+LtgK2Ps6O3zx1VjX2oQX847Wnz+kFaDoV/RiPaM8LVt4aH1PQrLDbSxTPaeDzPU6s1EQnbXP3n
65SW1QkM6OFOlnYG4z/xEfiuZWE+rKPRe4TVhm1fldOf3KVV7zbouSo2y3nqMUE4992kTpXweCsc
dIS3bRJTqafPZCKwJK6N4diEin2YdSuzg2lE/Bx2Xoc1LZNL4p6adeGeUyGr6ghw2yxOUppnaZSs
Ld7AvHM4FuKXhYGdT51W7wY9p8ffNZl+XyQjruBkKd5SyxsA8giO3FyNq7NZKWkJSkNgIC68vnXw
78zrURHjP/cQuJGxkiQW+tW+NMCv16dYp3N975l5cYokgZNMv6z2g+mt86cJE8RppU1q185qekPe
MDxkvItoLCzJycp2rAzX1GQW5BXWasD8x/YK5ZAxymvHY4cCcnWta+j5S27AKPHGNFLsU66Uvm7O
yd57yDW3+WiniUQzYzCcFhpSLzhb0WgShzVBMRIg9WQ2NAbdQyfbyJjv0nCCt4E06ul20fpq2Lem
x0bQKpaMYxPD0ERThon0obegXVGT650A9e2+lqwyNSjdGsh3R/H20+qJGeS+aUiSJMX8RoHPxEdg
Ov2JPesiOTCxQY4Cznr5xkdJpjyG4IAatyDQuvPonVhRtzjxTVOmZn7MOftwuK5W2k5QdwmT0PhU
MhqNBr2cMZQXgn6Qfjasrfc1ZcDmyiqd6S1dm1buxBbWiaD5lshvO4mrpZw4v0PhMYtP6TrIC7dd
ichWrHwBMq/4sa3GLg/4jjClkOgta9UK0+jWt1BnLe3Cj3ElmUlgDH62gOdv3atEKwxszsmEEgTo
jaj33tImX1CAtg/MxSJsV+6qcBEIg/L86m1YaHuM+RJu6Z9jb67YExqt8T/GXq0B+XUpP/Ddngee
7mIxbl7HWveJ8ADTK6Kw4jdntYlbOYZpgM/xSwR5Vjl658owG2/4ggS1UEzqdbS+Yr6z/AwROe88
NZzmRutnCvBpN7OP98tKG6hSJKvVHMymBl59BiNTeWE6KDpIq2aL8bQbdNq2JYM8ImLgyzYY1Rrx
qFuV754V5bLiR7Rke2Ms7VSHJmvBSCbXyK7A5k2bZVkkF3OeJS4DgbbzVCRa5R3FUtZvmZOYsNuT
dPkkOxHjcPFETXzGk9lR1TDpQTsXeR0hyjI8eah7swXIOjIujkE1IzxAJ5CpR/jGVTh1jdOepiYb
gihOiyaJpjgjpTeknnY/MQvwJuPOe7Urm3dVkZa9orckHinVkNqyYpF9BbNKzgLTVzecZj24qLDl
jVyCzusrBJHeYA8hLgLJZ8/mxmINsMdmh5wo8YJE89mIoEjTqIVZXT8EXpZ1dTCu8UrFZ+7mnHKF
w6TmGDsAVYkRcg/IlpWQZJvQPs996zM6bAVEInUfGikxvmKloYSBzIS9DyynhQvVq7Oo7HXEuLrU
RuzNidYRHuCN70MXH8hD7gphhXCx7Ay334jVhzmXWAuMBqfoLqMU+ZI6tEMDwmYTG7nF6IJOaOoq
ZhGuw6RU7LSsFGbomV019n2iqexW8YWXYbzYxY1ktqQI2lKLrwyyuyUmJpzA0ZLSyo7Sopw+t8lo
lyCjV5R5CxChNLKqtjq1GXmoApK4kHW5FRbXU94P3HoWv7FDmvzqGi8Cu0pmRssvlVm3MCfZLH3t
xqF+LMYkfvXQ2PeBk2N698aBT5/ZWG2zA1akUQy3cV7BF/XsJed2sQLTV6CkymJ27lZZOs+K7Pbn
SnHVBTXcR+I5Rd+pva3lBJiMZE3nMBNQQ4KMaZ40Gsd6fKzq2HnkaLPae5/Qm4ueoiy6uTwrpqkl
0JNlScMmYdSar5W+QAUvrN64nLnMnprWNb/Y7qQwWnDXpWLFOHIS5ZXZFVFVFu543npuKbmzozK9
7j0/fxw5CtRMYxX5scY4mZ4LWcRL6I5pXWD0GMt+78aEgHZ+4Y0rlbfCrXdU/ujvxnZXUk9ts1U/
p5C1ugfCe0KdwcJp2wfmT3AuzzTMx49zWvsjCuCpvrWJWBiXk+jn7ijFqvhG1mSxJGeOBjPjHI62
pXSsCY609ZcalxV1Tc1IFpvIJptMtmcOYGBGLBhKNvAHD2CjLRQiCLtXFC9sLE87u61gn829l2yK
9YQSDpmEkUNDUBVyzV4y9EPWkXCQOYdNE8f2ednCg57Y+RkuLHc2OnF1DV6dsAJFN8swiBR+s5qU
9NvyKazYuwpG5crMENcLUNDinGCNiJNw1vo1fTUkM3U0Aq3cvUb7aDuvnFZ5PfDKwLftyoWl8UTz
KDETq0oRZA7hiswV85PvNRkkdkqdqKpnXoWdeQsHmiIbF/fQu0OXfYImn9pllHeED+/XpVubT9mQ
ojTFzQbmcsgrBllYGNaM2h1DRPKY+H3eDQH0Dc+4yaC2GWSmXFs6HzPmi/0EfRFjx5tUzOU2iuWX
e91cwDElBhfDI/20SDUgz+1TB0Ap6azV3ek4yvoLkTZpfV4TO5suepfcAIF94RVuHqQY6z1SWrIj
OtsR8Aor3Tanm5aJTOPW6FvPuahkQrZrMZfxHs+gxuWH888JigWvKuT8tQppTlnmAwbc5Wuvy74K
NaQZHkc9nJrHOjGnx15vByzVsz+edc6Curkv4olNiim5HdZeL+4EO2yqpbm24geIq5wsl62M5Dx3
3F5joVyo8TZ+MR0qkN3Ys73JeExxqXWR7AdLP3apVa47r1nt9sRHwWdAHOxSLUQ0LZsdnawh5fsV
O6xRitQ0d6YF9TnW1ma46hQ5lJ0CrU/ATbIxj7JKYHjPESMjbvTb5GtDJ8TYDJRQ9ht6xx81u8rW
I/NdlbGzYtxlwaKX6nr2TJ5Zc5aPVWJx73ZjXojAkB3Uk8VmuItTGGr4Q8qPk24PX4zcN19XTr/J
o9C6jKaATG6Spo6LIGnGgmqn2cs5XMd5ejW00civ48ZiwbaN1O3QvqD25qU3w65ytvxuzVf7jWwT
zH5dzNnRk+s6kqDybI4UGhprPE22nE9GzFefZstU9za3QYyja1fjvh4zxw2arJ9uvKahLG3NDBYf
0t6kAC8482IX02r7SsdZDTsNz8CdJp3q88p+yQnIcimBYbTd/MSpSLmE0mR9Wd3cSwIkjATMmj6m
mjBqMzOzhp17XzrKjDexk2GzyduVe6ojieBRhDNpBWX5No9dmPqsvldU/wcqa//bHCoUyH+qMfym
C0lhZHhW//5vdfZzAe3bP/peQjONDyCUGP/Fk8IgMKvm3/uOpvaBwgCDdUwgM4isbdyDv5fQDPuD
i0+EooEJfwHOJPWSH51HYbgfmPtj6kUn6wnJ56+1HsHZvitSgOzTyAMwf7WB5UBU+79Uw02SW0Y7
x2zbteTQte0dyp5xCWH3iOXAzOlK5JW8lJ/UFhOOeX1Fcjg7m/KueCy1wn+aDW/5QvWL8HNHRidy
vaIzTpo2uyJa5gBAz3oaOUoQt0wfPCeL2jHDVm2YFAGs01qxTzBjb1eNciMV3vFYNpOE+YmxEKqj
bhGBcD/LjeFxkN31kJhOuHiI9KwZEJUxVndEIbUQz651j5yw2yEdIr2aKIVaLRbsYQ9cbCq9yysj
fpUZ8xRhZsFLuOX+zDKcks82OHuV3m1DHWRnl8QRNGEnS1hNWneZ1G4VzplkAMXGgUTQFlbIwYun
sQ/m0e6Se6Mx6+FOF/1UhlknmaxAUuhlr43JNX+6lZbZqwtfiGCcY91mvdT1lCiwmvSLJtW7c6Kb
gldZOsX4MFjm4u+c3HUOWWFgU2rZeNY7Q85GxpTEkFBUt6cLsM8piV7GCgLZmlOMvGHxql3Lzfhu
1f1uwGxVDwcjdpFENZpHOLuZ5nsjHv1d4xNxm7CQ8dg3g90wM9BgHE4WtmQTKd6jARL4nC/Nbio4
KSxt3gWikf4JatcYmUofHzsvC6dNWpJnTOqlRytbrH3qtkU0da51xu1i1xbMv2r5mZLFXed2yTY8
d+sL1e6zcV1vXL0oQk1kD6vtp+i30/wgqYqJEGiaUUeKwxiAniWV+oMnhV99SrWKkwkHopQDh5ts
eV5RW+zx/hs9gv9ta5S+BZX+cYH//N//7SV7V+D/9g9+lPjxPIHpMilRknIgGEGN8nsuwv/Af8RN
xn2Yjr3/jeP1Y30yzQ+6Q/LhW/OM8WDqrD9WJ93/sBkWaRjY9ve//Suip/dLExEeBuEhspnQlK1t
UuqXxlm/UClLyX1zpVFr81U/DzuvFpjxMA/futKZ/6Rk+75A7LJu06KzCZrxEkybKvH7ArHd1wTd
x5Qa4VzmkcR+E/WGeBlrGX+/Y/5D3Q7UvnfrLkR9/A0waEib8eKAiv0S+SB0UuaeUuyZ2sVIwJy3
Tpxqty0SSnOpQrNDGB+mNBZ1fZf4s4aBJ/IqdoLMHFZA38eScy1Ft0wPYz1PjgMpZf8Q14kxYhnH
AndD1L69dEVshLGYkgw9tV3cDsqzxb70ZlMx5eqU5rk/Qz06SUufBSxlX8kSISq9+TLrAGX2djPR
uXTc1eFzMAg9dEfI1nayr3O9R11XMLIHGsxbhpD9fWVdxu5Q9deNw+jATokWLnveJvMXptT6M7kB
o1AAzI114a2Je83pOb5oFzf7Us7slsLa1quJI3PfLnMUu0TDGaXIk548Ll7zsrkqcy2+aNa5ANuV
uQVFtVQp3sHIiaVt0qLQofqc25VLUlewz5oiStpOSnFpdrrkuH2pvyQJzKzPTHEq0ryTqPLubF6G
kuFdcj5GQ+d5qfQzj9JNuwQ2CiY2zFahr04ZJIbT20vESZ8u527VvdqaD2VDMLllxsQrMqzYDE5M
j11K3fPCTjhW3HlTs0xOUDe2PfooXrRRu3fhx/TLNiXB3BXMbAb2kGJyaFvVniMfqpKA0Ydaqk1e
b6bmvm+6CQ94QS95ZYC3ooTnXinVOVV/k4mqc8uoJWI0oNCd4spjEs+ylhYUXgon6tpVnU6qOlO5
6VZX6+AOGn6tuqsektzP1363tCmltZYUdv9cgsLqcMUrb1lueAGAx6KWIgKn0aKyeknxu02JjKAJ
TW3fDwgoL91H1xz66rrKhHXFrJbo90jYxyqarVU+dAlMrUM39ku1b6VBB5vP0akjThFoVPNMpiN2
iNIkuq6cvDriaab8OutunDBjVckva9726061Qz4eVq01k/tBVg1zjfw2xv7IgashuRKzliXhaGBl
YroLHTDh65zoSud6QxENiDu7wKknjmsWQ2lcLL6dHc2JVE3EDB8esLryzCu3GHs+TZpc+LucbDBf
OVlM7SmlPbu51J3SM8/Lce7Ks2wZU3PcDgKCuR+L0sYtMZe+P8Zdt/1oOaNRNrgqjEtHFBqHbMyp
2MUtz46NCGlswfjJ0m45iwSyxpvWlFaBFHtYkrPecZMp7Kkqv/TDwJgbfJP5JFOtpZ22dD5i5NVs
EpP1VHY0l4ddL4te6kQF/JUwD4kt4VT7xp5tJ1QFQ/MHIH9uEikyoPqh7zW0xGpoGY+D29sejaWn
l7k4LSLbOLOZqkqNlIzM0Arc8Zrd9cW+ohgUTjK36yOpaEfbJ6qemeLIJjDlJupI/7rwoZcc26Ga
7go9MZKLmAuZDk5nDPot6Ry+vjtRllZ+Twlido4mk61zGpIEw1Pxea6hcjHG5OujunC8OmYrNq8i
41iY20AeaMjyXBz6Q2R2UtGe1zlFpRNheGV3kKRbX5kjc9YwZWrXCBxKSJQTGUkntCNLE2artt5m
ejmme9tpBaN8Xt2dFetMXm1aJ5uObDXYY2RwG6DrqmfD/P/ZO5PkuJX13u/FcyjQN4M3cKFQHYs9
KTYTBCVR6DLRAwlgR97Cm3pj71e659pShXUVl574RXh0BicIgSAS+eW/veetVAQfp05qwyiYk8Lu
1wvMMpzlAj7RL/Tz1JIklDqw8+UFlbpt3MWpsfhr6pynuXpNyxHT44uhlUnAe4nnLKWNYC3rrGyZ
PPFBV25U9Ys/qG9JAwnV+OFo09TdIaAz09FMQtZrL6dv2F472Tz+mAX+9+j2L8h+fj8U/Wsr//3f
yl/HIn7gb0MR6k54idPUgUzBtgGO/j4U2dYn9ATMNhZJo6e0ISShfw1FtvEJCQIBHSwj20HF+Z+y
B8v/5LPbQ3MjKmeccYJ/ZiqiTfPX0QGdKDGu5BGdcnkJ7vfP5qLWJZpf8zAq+22ZbZKu5jjkGiOZ
bqkX2rabhE5j9RgDPAxSSvpbU7qvBHCu86y4pP3XDSePQop8Tzf8E7W1hy5NLrxqXhetsetba1fR
1a4UROZMLeBmsuNVm5Tyc6F16QVb3b7oklVHFHlota27NoJMvFoy6ImwBTkVCwhEzZkEZupA4dml
PiVvRsE44GBwxjBLxbVTYvj1pi+nQoDTx5iy6uZUw53K+8Yfd1nuB9EydJ8xqiehXSu1b5zcvOE8
gKJoWe563MB8sPPLDH3rHVvGQKYccJAO9BRNIy3fU0tno+a2URdr1fVQ3Xdx9agTimfRhXZrFkDZ
JdU4q3iYRtQSAYaITNLHkVebPIZ0L1s3eOz0+hpzL6i0LK7qwep3M87PzTJZ4ks36hvXNfL96EFi
pnLAZA3MFEot26t8xqVqYnS3RBcCih2hB9PVYHQb7Ibk72aq304+37dhIV6xLYJVHfuPna1FbHc9
xbz54zSDYUprNG5N1Ok4feGIx2ZCKafddfFLNRJk307QtyOVDS5nfDxTtCUu3lOtde+WSf5+SahK
iPAYmq8u1woCutL7raOs5xIHKyDs8hp75INJgTd7qmECwJjvzayk2bDsEoi6qn0k9r9cORpQFykn
+rPmWv3K6PTHwL9GOnY192zdRfdMV8VdSzZNYMRq17oJBHeHMriz0R0ktF3Rvhn2M7F4JwUDBZiq
/zwKP7hiJyo3+lK/Uk2s6Ggzu12picex9e60Hplx6OTLjcznKap8JlDc1UBxUz6tpGYeTfSoa2oA
eI6eg50s9o5CMjrFBGVGSandgKS+l4HYFvNUhLV0D1YlSa/IYQuatriKIZNNVZIUUAxfcv1z1eaf
MXSWNMMP45eUUWEVZ4CG+L7dld0ouBi6G0KpS21TMCrtvCkdP48zYTDYwWY0zqhD26K4qzFcQpeL
5MYi8YAkWM9hWiqccHBV/J4J3pgsnh5PonRguRYttIVXGb1VQ50k2eokjJk7eE4O0nY83yGfacBn
5LTB21sy8Lun6FoymC4C+MWvBbqEy9EAOF3QbAxjHo7xnh7N4FJ0aGStVjwugEwhn6+Tx2+bekl/
u2BUe8a/N4XC1sUj7VQpneAGL6eR5+Es2LUReYSlBVfkaMPd2PqngTYp17PXyFtorS+BXahLtEzy
gC0Y9tdAHaTVfQO5LnrRbzilCBCEQQmKIbzmMnPg0LAPdY9DZqc0HprpgaCV8qmA7rwRfYwYtyQ6
YNtq5H9n2LffKo/6c4HiqAoZPMTlRInELYbwnDr3Hr7c9pb80dBi47ooG29cw4GYWKaXAXQodubi
buzG4rHgqe/YyMs7z07wVnqz32CbD5oWzTVHIxoRR2ZDvaZDflxMJwq6zH2zU4yGq7jTiks8q+Tr
BkuzGeoG9r4gCVoR6r3gSCpbIOvAaq23LPGTJ/QawtoYuKujzicFwZhzlKV5ke5MDf/WCnU8rmcX
6J4TASgLiFT6WQ78RgvhvqtR17WjK+bZBRbj+Wd55lzmCC9uJkpfv3aWB38mpmG/OFn/BR1YtgJd
I1FwBifbG1D5q0Frii/2AE3We+1yZUzYKlH50niOud2NL1tLppvFGYJ5pZnu+Lk0WK6d0/I4E9S/
6CMWuofkYm8MPODcplqWtWW1xkXLiI+oTJp7vUmnW4tD1d3U6O1FrAzjPbY6uDEEdLzmZArsPCux
34QZ23vP6fQ8dFkncgXg5vNJD76iDBDb1jWaq7ZSwzaL6XwRjK2b0hEBzl+3iNAAiUsTDdBzEqcC
jqan3leVCfi3chKG/FxWoSlk/NZwxDA584jxNVeuf22aSb9rCOm5hWxRm9QZBclARIiIVrfDoNDH
Teqm4lHn6hHBOcPeddR0WOoi3hRsriCf9lSG02yMGYr83nmnaWc4lnWsvzpxwO/Z4NpCFOstDxom
4bAYTf8EjqGcr9sQzBcPRDxax55gjUuaQHCFsqlTNQr1aO9nyZiKYRlFrTl0WyftF1qpXTQ6Qeag
vc+kjlgGenTQEjOqqqU7VkVK/p+dD2tTjryXfpott3BO2lFKghRyxVsnU4XrXPhtWE5VuZkG2POu
1pC5F4bxDAEovyCJyh8Sy58P1mCaF4Hucn1bNSiNJlWDuML3pMaAZQH1SbVrdKfeQG1iN0gGf1Mt
o7pyGvWI9p5oFdNxwvqU0z27trxlMPLWiCTVdvLsfl1JPnqiHptjMcxiFRfEpqYYG3Z6uRB2JUlO
oRvU3CRFZb3OS8Xbl7DANKv3N5YWPzV+Mn+3pSHxpy3uTpvk+OhoJzdu120mS0VG1b/EGjt3PQcp
XO8mHstpPyh/V3n6A58yzPg1Wdgcp9eeSrdWwD6bmn4a9vz97L5j/I452tJeEgYy79Z2cvL9Q7Kt
tNb00Us423R0n0HIJ9oZx/iSWw19Z3juqA+Etx3WwYB9z69NQX39UtyVZpx/7pn6V0OXdc8xLWc1
MpVrObvatif09rKYFYHGnp09YV4J7mYg7xVYqxNVLupOOwOpcKpcPzA43NlBQWoCQ1aGTNSdysjw
kKxNuXdNggYYEII0Fh9RtJm5qlJ3I1ztzpUnc3Jj36Wa/TLrWv/sJPmLRCh0dESDQ4fpqh528NFr
OKyNDVu/F368RoO0hOWsxKYnydFf0no/Nsl3rZFrCPIlbEoSgkAXLJqqAXxkV+LzyXd2P1Lk5Cp9
hZiyCd3GySJfNg+6rtc74tyYHIo4Kmaq0GXtExrTvBMBs+pVczfJ+8FTO8CxF/rMyEKyrvRRGKuJ
ij9vmTdI9LdD8G2q5rsWEovYHb4P0M0U+KLOaVp1lWKwH5i0hgzsW+njTcf2WeSj2CQl0Q+CgNXG
pXrImiIXxnyd2T45GjRPFfoMh98FjxriPCpp5+96V+H7dwWg9WhPa5MyWsZS4G38hS90HGxJO4ro
6C4OhOKvjUx+bxKT/6nua9QC1GxBnF7R5bWpnen75M6Pg+4sGISNhYGIrJQk2Tqa0x1d3LPrbKxr
+JVu2BG/CM7TmMHWyVDHdM6gPeu9kW1tdAO8Q8l2Kd1tNTtrMpCslU0JzU7TF+fOx/BNtwsAgY18
C81gBWCh69teOfNqsMfbODOq68ShbIFPb7Eq65POfrYvmpZCc5nyAWcZaJ5amzNK0shoxMNyIsNp
aZ7vZ7MHQ3TxSfZpchTkSiiyXZBJZt/7idAXIEZ335dUgsyi8kM8xPDXFNmxVbjLE2ClH+J9HS5r
vNFsCBw+LNe/QB3t7/og8S6cEYn0qvC16km1pDglk1R7JKDiwK0vO+UN1h5lTrtt21ILeXfjRz02
qnAUgXc9pCl5E34Bt2LO6TowJyJ0s1Fb1Y2lgUxV9hZxTcXnM732MLvtXNGbN0agjZeWF4zv7TA0
d3HppM8229kG4fhyIWSCggn/sTxWJ2lKUE7zQwyqUEMx4dqqA7wZHjIKJBoe9mhUHkzPU3Zlq9E/
dHNhh8RwOquO5tJi5XoETCh8d9t8AF+Jm+WmWSi7wglaGlcVuFrk1XV+UH5sXFSkb5DdUA5hr3Tz
aTCRVZjCzW8Ik6zWRtn3V3Xt1ECpub6q0X7eehXhL6YltGc+Af7rUBT0AKKDC4H3hwu4LkzppjWg
QizeYou515VaubO9RtsljSqIdvgmEyAcuLVwqI3Pfl1u8zSLPHMLhf9UZe7BX77HqgkJBf1ukju2
6uvGQHRSR2C7x7aPd2YOtGPy6aVXLMyreOuTd0o8xgOKtXdG7G5fGamx8mz10tqYV9q8v06Lm9lY
dgZduKuxmreSdGSW6VyAtCMVAMAZyzD2F/QTgSBtqR048KhivHYH5JEG9i2zb5gSx94CEF9E5LaJ
2jn1lDxXBH0dlFww9uWVH4nJuWkzNIgeoko+r9CFeVppD2Ms8hjazE2+6VlRR0NHYxSAf1Uxehc1
xxbpRY7e+TdsYPKi0Yd+nXqevo5V7/HVAjDYlS3ZYZQHm5uUT+J7T0ycJNclGNdIU9u3hYhUfgvb
VE/56MZvcW0kxopWF/uwOJXvciqpswPRuss6Q9B2RXIamJA6yd+MFrnIkpA5hq45INIQBQbunyW7
KhcBnEUP7E4Ic9jbaK1u/F4nRCkfUidZYZaUJIPM9Wfib/M3a0hKZLXIAXf5lLpr5IlDlDle0fCF
sYiYtOgwXDWGBT4IBLaLOdNtZD2Oe4gAuk7zLNvZxPiaq6LK+/dSjS68XJPvGiI/NmSzdZtaDtm+
9o3+3SBs5EIRp3NjTchkZn8YjqNo0vZA743Yunwm9gbVF7uCEK19o9xna4RA1TOAR7KfSCxXol51
WuuTNZyr57Fyq7verZZooNaEWLO264g5MUhnKehOflsSv2vXLdU5VykxOWvi92Y+xHCnHR+GjdZ2
NTPIGG9iwoKXlURetsncntCanllRkMpypAcef9miTnNaKp4GNxhPC9J40XwTPLNC9ooCKJs7sj6g
GFdJrPJHyY52wCA2HHCM6N/QhxGepCMQOpjsyBdycSDA8ddqV6MeVxEJsfYctbkbH+QkLt3Zq9/N
RrzbdZsjYnasTcH/DC3qO7E2u+Oha8s8wh/pklws2nGdOdW8IWpGewhskX/P8gCI2UuWLaZf5wXK
gW8/bq/bUgzmhal3WTQk+vCYmza5fIPjAnun+ciqRmzOKRbgdQteSR4c8LD7Io2l4YOnyvzWjZki
Vrh5ItAhuHCpfDClQolDETvqgpBJZ2eNlnpFbMbXrNJnqFseVP+amvU7Ki7zplFWsiVQurkMaCWP
poSRgxx8gUintjNehFQB58KbBPP8hgTwZXTim4SuaFSz1UUvYMPl4K3+F9gEwPn2f/7FPEWO/B7a
vH8r8cof//3/fv0V3vzxY38DOJmSPwEdwnQGJxO77ungmH/Z4V3jE6wvplBEK1hWfrha/oI4DfuT
Qe0pwxuWd0jSU4L434lf65NHvOspstx1T8md/j8Dcf7o/PhP5ww3hi6G2AQaS31OYNQFg4D+FDrT
zk4f1zH8YjZbG3fOsyDqJq3GvI5jhsqqr9J1mnuVBv1RGK3iAMLZE5SnuuA7V76LDHvGyuu9+bZc
Gt9GBGgvb71PHnfPx/a4uHou1gvOZQStcTpcI8Y8gmDaN4VmBm+UrWQ3yRwvd1oGvZr4TtpcdnMq
YQx6Pg4Eumm3cdOlr0R56huJXqaMeqcZPy9+eZuxJhA3iFjupv6vtP1/Cq7//06f8I+THHZV+W1o
37qfFVTg7n8H4wnD+yGhMnSyX7CH4RH7j3fVR6TwI9KEt/IsvMHwPtmGZwO78xqZf6tF+vu7an6C
3kfqxLtK/OvJbfbD3In38i+rGrbN3zL5P7zZP7+rOLY9UrdPCgnYJW7n13eVxvlBpIXrbia8TJE1
A2g7JdFhen5raRhohTuth5hzq0PtRtk8MVm5hyUBRBknrY0IMqTOU7IDG9ndT+v+v3DVmb+msKDB
sAjyB0Ej+YLQeKIsfr21zOuU2dsjxwhlxC8ixt5wipdkQqlBX7a16pIpApyRe69adHGsp6BkfnWy
UxmGNt8vGTbiBmL3QUvHjvm26uy1TQrsrjbUcmP2vXFUdZJmN3m19Gzj7HpjuFTS/EJttd7Ducbx
u0npV3vKLZAxG1FsHDXbbvf/+Ff9Efj8y1/hxMhAidCLiogDBvXXXxWdCKhWMsWbVNfcB9RPvWIE
gFuMG8PbQeNmUH/asicITwNfHLIX6dQasZ1zSkCGxApyqfUmhSOxY6DvCvxvgK5GOCR19Ic7Pd3J
2Z1iEUO9xx+G/5y7AlO/MdFAZ+k2V8t0gyZTPvpOELUprwVqP3U9Qn4/ToRybpZ2tK+XoPb3+eJV
66LiuB7GYJt7zmnZhbvM6g+6lPNsAMiAkzLltC8ghDFxyf/6HN1qguCecmdT111/X/XNtEY0gRfK
EHInmRA+MwDg/GnwrRnkSTidMv5gmPd/JBH98oggyU7BQYgeSBTHMPzrTZRdFdhM99YGX6QmLksm
CuuQSIrNcrt4TnK7Jt9VzGFHOsM6dTo7JE6XCNDkEeVsBo1VGheY/cyo85RO3u9AuJVSoTUSrU5q
VXWnurKmkFibd24lCgJvHfMGmAXkyjaI0stfZ7j0sK10iGoH8Kqry+Jzh1E8lN64Fcq0MRmpByDE
+hJPHGwwuf8jCN+QPaSWSjXwVnMst2PlveVOYqSkO5oAVBpZHaGL5wG9ypAyVDZiq7f6MSPlxMeJ
ZC+boCSHgmNRMnIGxqqFMq/Xw7xz/KchppdszmN0K2BrVJ+KsQ42wahHpKs+eB6prZ1mmcjgNfur
cqV49Y2i2WUNWXud0btry8XGgiNyOp1VG6EiJRyMVnWq5DvUuxE2BhxFJni+qgdI8uocr8JIB8hn
Sl8J10tctVsm2bwGbmtfEXI5k1/tz9veRI5exy0JrQhmdhrOnLfYJ4REZiWidkQtzTzKw1CYIJUW
SmiCe9u97KornD9yjTHCOZY9UTaVK9w7gxgbZKIaySeosbbpbJRHzzbT96AXRWT6zbg3tPqeEHQE
SO34XJq4Tn1qdbb6MC/PnqjqSFZucC2aoF1nauQouHRB8Nqr+AWJ/c0y62MTjoNjPVSKFkWinB8y
DmVinRJR+5DjHfyeiDpPLzCMu5AzciJo1eBAa5acMbWFQ9tc8Oyxlk9X0BhoeIAM5b2LmoM0W8Pd
wnVm22nq72dZE2TuNTGsWdKQW22f4hKD4QHRY7AmQX7mqE5XyUrIikiVjD/iZFbppjEmYx+rLnsn
S9rBB1ISTqH8F5DSnEh09SLSQHvXUk5HEgrhxrGq1yk1wOUqHjJhqQodqRuf5vKvGo0xDYbq/SRU
ex3P/RcDejLEYU2BvQdsUo3mKftmjBwtdSLh9k205GW3Rs3zVXaTeTEu2m3a5LcidrobZFeEyLkg
hyQVh6zGeEMDcP+tECQEA9ZucQpcSbJ2N6nI/HeME1+1sc+IiQCzNzi/bPJMklwaZPzFTIoWzAod
XJzGcKRmZ15MY5x+t9q5u+Jbowcr+AvzBWVUsqqMwt0YcQVFvHDmD0HQDUzRybxvVetAPgXvbNUd
59ykD3kn1XU9F8umyLP+YRbEwhK7ad/gVYzKeTGiIBfjum4xYJGUN1tHB1JQrhwsbxG7xvQqyyn4
YpGSsc/H1D1xn/ZrjcZkNQd2djw1DVjhIGhYhKwKSF/qlrvKDJaryfDlViDuvvab8ituxqcEH/aK
751z7EAEdqSFxBsNrOpzay3dfZrGh4Um2EMlZXxbTN5y7KWyMGi4O4APTLRk3+DCM8x8VwT07KwQ
+2eQxlU6fC9Yo69kYZHcEQtTXoNdJjsEhyePpEpCa873cwUFZyRLvoXdD+JVl0/101Dm1j6XiuUm
7MMg5uE7oKW6Ipm6jZylLRfCUMi/xAZa5DdB12mgJOZzXs/HNiZMJO34jPkW1jnsuQ2d7nKMZGEV
FzOM2RXyPvcpQ81NHomayosq9u2Nb2cvXZCHRauld1rtg5kmidihZYShkqo8GAQtoCBXwYMiep/c
6tq468z+FAMF6O+SvYA7GbY+gANO67WTZNdJOlibygO4QgORrQ1tBAFAqrTc5nYnT7YmDZy/NNpt
vjSAqR7RkAAPGT5cv4QOCmRImGF1clBDVuYcqZsMlqvxZLqXRpM/U1aXPepFqX+vk0VdBiZG8iXI
LpBm1HsMjc7DlAuxRt5j7g2Vfw/c5n5ATbkyguF5+TFRYasuN6mUzWWCJW9flCdbiFV7l41HKimt
IPF17spbufSkv1T+imPZPdtUegC7hryhc2ovgmCDVKg+uK3CxNNde7NjRWq2ruosMFYa4k78Um27
98BmUN01xo6qbmJBUYjFo35bDnAema9qgF1FpAwhwNrtSDLEqnBnOIYpm9Y6vt1NnMdfSuKk1ykR
reRVuWKXzAQ6D2P91JIQ8WY0Tf2YmbnA5TjQB4BTk3hK29lmHtLTBXHXReliarPs1NpRaZmwQClC
hfBM93baeLc2Xv51ujQUpYtyRiA3yBWclX09IMUUITm2xYqdb9xp5VgAkLrOIzkH93kqPTRQ2mXb
Z49DbkyhMcc3zTjWUUtK9/fZlsMlSLS8zGMPq86EXtGDGU0Q3mfOe9ll4ruXDOqqgdlYtzW5O6Uk
HIEsMP1mygPargpNk4gGG2R1K0+rc2/fjfFEwDN+ggwxBy7olZ9MOIDHpBrajTaUnY+qFa9EVPqJ
S3PBOOt2VMSjZmz7EcWZBMafhHU/Z16bIsmJRRlvl6YhxkDLSuyhRIlQceEYqBSG2pJfSzYncdmM
ufIuXFyMZojKdOm+UbyR18BCDRG4RL161a4M6tbe1hPRZvc1PgV4MjHwfQpguEfcXv1V71EnDerb
afDuSJ+Tva5PjbsxldWq24HAUrxu2cTvVnuddbFgEbk0bJV8H9o5yEh5S9W9WTFfXfGaY6Xz23rb
YZw4OkE3XXly4nmYmMIhD/EGoBpJ8vHoYe6Q5FjP3ZNtCONxaOtii0VWXNWlz0d3RsrnZTJ404ve
2rW4D6Iy9z2C38YFI1mf1GkRIUSBKx11ZDrUH6BhGPA/DcsMEDp2yJbCFiJ8GxtyInNXH2myRla6
VFE6d0m7WipPybDv+/zRK2yh3Uh7sGn0cJMbin2KzTgrido20C8WAugvLeIbj0JVVBCS/tlGPXqK
ej16oNRRmuJ0WwVt3l0mU23DY/Z1fNCkHh+QXUC/uXZX7muyLO+t0W4O5jAgS0WU6q3SzDB3rT3M
X3gCzGnY5Wpm0Ny9q5oqPqTZyGxGjxfT02Rs4qUcv9SdmR2GRTPasD2BEKYZW09VrVuvzNoIjstx
+aJZ3hLh86Ibo6Kz9t0qe2RfXtbZ955U920cdJy7ys+yaWEpg+wp47kBrE/42POrQnOecGvCHdpI
VxlF05DyF6w0RXc3NhDWVTn3xEt4SzhkDdB/qZ/yX92mvIv5yhITYC5+zSHWqMpdHY9xaDRk+uWk
rcE6O2hHw75y8oNM8f9FtjeM8lgLirIcQkb7nVEMhnYJhdjhyVwCnK30lRbfiBocVjrj5TcQ1OYC
lyiR6YZJFgTc6nMakIDhUpWI3zYLM8SbD1pFWF0mEiIjxoDvu6cH12DfSK/61iP7rlaA48uMBdJo
p3HrWo1DgmJtpz2NFjNWJtMs35RS3Rc/6OZnoHZ3D0XSHTukx9+ou3mZkAEfKmNBeZNWdRVmXZu+
upSmrO2lLZK1vvTmWx6TwoG1O7nsXf7Y5Pg/kn7gPGIyXDZqSC67cqqfjZHhoJyYFtYUkFRvWp+6
pDZrQn8sfT5rYYdCvQ+z1j2FoFAllq8sU+TfsHPf6EIj91ib5SVVaghzBm4f+QO4xlozJPriJXGY
bVz/O1GL7lqS6jHWI4nMhX7QJ6zDUdBO8M6MyFHqNP11Q/9DxJPATIvZqE5WcUkt7Mk4XH/L3MBb
1dJeV51VraRVaQE0XaleTwEGa93vb6044UdoBBoRwZcxSfp2lYda6aMrs1k03jTI67mqd+S6Mo54
bKkYK9tTNnRMmsyoETQfyKPftEyfPp1qVmJgsQ+0lV1r72IcpmvEb3v2Xb5ycdl/zybsiqvaIyxp
N7j2qeZa6108WWVf7Xq7S/JICBUYoTcXzTYx+qXb13bdXfLM6aDJoJ6DGQS76nS0RVrUaiCDvhSh
6iykw+Qd3Qa6vFV9JtZF4T8lTbMgW2sYJq32LekShcqE9eWMdfwQT+K2yJE0TtIrH31zaSRgTzE/
UxhNgpQIUEoOTSA3MMnTF74oy3bsUJ5D+pOarvj3hFGHeQ1gGbicUbvBT/cA4T1JCsxfawuo8aK3
YcRKwyKC3NXYX3Hyo4tJa6RAXv5ZqJQImIaRk+F7PFaVTHeMdMWF3SZoRvpJPbiOvUdIc2xhde/p
COBlF3KO4ppCt1XeVuVjvRDqlE4eyvk87citELZm3cPtZk8KKRLJGDaNP8jezPYitU9kOXUvT+Qg
O1fTqbMMZZYVdaaVvLDjwMHmUDotMSubKhv1tV253ps+tJ9rqhiu3CLOv8hCdhdSBVShNEXKyNrt
E5Hf27imX+J0hOrXRZ7sg9bKv/bMyk/p5Ct4G5V8ZrDVLqpgMI4khqi3Yenaa/zf3Vq3MjZc7qxI
93WfWXbUUYMV4gw3v9IhQZaJMdf+ySsDZauzGext4RlH19KJgAkMoOLczN9/gDv/FDz78N8Ij/sl
Ym77Xp2ybrvzHLrT3fxHLN3/jIS5U8rj7xmJf22Td9Luyl9NaPzIX2yEY32CZtADsH7zFM1rgWP+
xUZ41ifK6mzIBggBzz25Xf8uuNZM45OHBvsUJgdaRaocP/YXxEvS2SdOHQgmAdmAek+xvmeY7j/C
eH8VXPMP2TjjwBfPcCi7Ab+sTsqzRAxPSDC+xMPnnx7EfwHR/ubKKMJ/ITgIdtR7e+DKBkeBHDJ0
af2/EWC/BaZ/d+kTKPwTd5Itc283k4X1PvBudEu7EYalffDaZ4ByPQCAAOEWkU6jx2XF4EBaiXDX
H3socAA/33mMqJ54O2J3jRGmx2GraP8Avv7umZyhmiiq8gmhSxEtUzkeFtpYAOTm4P5j9336V396
4mbcEmThUQFQK4aPDCPI2tXsp49d/IwK8+bUUzYlRfDhBbM83J/SC/+Dz8X89c4Xn/idxtNFZHWE
mSXLMWuT3cfum+X+80Ph8dZ4Yqg46hKyWjqnHL5aeUZcwccuf7Y0vUahJRBgYrk/TBdVPhiXsa9d
feji9tnqdHqUNHCQRZSaXxuUNSgBP7aAzisG6OmKJ9IqqUjPy5Vbk+tjg6J+8OJnqzNj1uhsqvyi
rG6u0cAnJ3WM/geG4DdLyD5bnOSaVHVn1AJR7iy+LqRZ77vcDP7A4/zu6mcL1Mb4hrS7E5HzvHBI
qj/4RM5WJlCjOWc5l1Ug+OBnTR7aHEE/9pacrcyShOXGwzEcJRP29QS9jBynj9752cocCwPRVdaK
aPQSPC9UhJHjPfypYOR3j/tscRJ9EC+J4kvrAzsERLeH5FD8qeTidxc/W5qLlItKOgRaXpLJtY0W
ZTV7jF8feuo/pAM/fWxdDthyqbh6nR+74QFE7GPXPds2bdMuKSGaQbXM8VKiFFu1Zf2HGvnfPBHr
bGG61pKSW2Zj2LJRNhZSvtFcaP0hQ/x3Fz9bmI3rd92krDzKXZdKSFdHiBQgJ/rYuj/3xC9Szxoy
2vIo7rLNoip7NxOFs/3YQz/9Tj/9MUU1D0ai82BMIQArnLLYjW7vfWyPsM4WaA7RifwMxW2L5FC3
VWiO3z5232erk2zkBslkn0dkJXVgePY3i+ixj137bG2W/QKYAtAd+bW+Bt96TQ3qej527bOlacQg
9YvV5JFB6ANJnt0O+rlef+ji5tmu2Y9eP7ctN16o5EAnLDRVXtx+7Npnq3P001KaeISjnMvqVvnY
SXnzsUufLU5KCSjqxQsYtQiG9r3lHfR2+lPm/G8W53nnDqmNqd12XFwCdTnOurU/eNdnG+bUYcQ/
0ROUQ6gwNfl4Izs2PvaanCfWd1S4zboLdmQ0hBx2KZC2G8yPH3veZ6tSxBpkOlA/9KSwceUY4DMv
XqWq+mPT2yly6eePiudVfZ32Io/SpQ997QlpyMe+hebZ0pw9bZhiiyujHDgAVBsr2S0PH3ssZ0uz
dlI8h96SRlByXzRtOMZO3XzsQ2icrUxi04ZpSslkw8ni3uX69Gg7ifkH2cZvXvHzPrS4bLKMuuks
QuZwSeckhwhddR/blX/Ifn7aIEwyp/O5IZgJtm5a02H9woHoT2VVv7vzs50zrgtOUj1pRVlPl5hP
FycNZu3H9vzzJnMiMwMrM05RSNlLQN5umuofm4BOKsyf32+KMvM8gV3jgU/+qq2NgOOmUX3wz3m2
PPtWJdpA5Agy3jf2CkTNVNl+7LtinK1M4WeGGk4xW7qgDdFP+s9dEvgfO3D+KB756VVB5UHcKg3Z
kYenKne2Jq04H1qaPzRTP115cExG2pk/JR10IWpVrDlQ4h9bmz+qoX66uAH41Kcjz1v6DRSFrIBX
A0197F05QWQ/vyt5Pmn5rJlpZKK/WQGL5oTtZuPHxjf9bOt0xnEYJ5+rV7q6EoV6bxYi3z700E+C
0F/uHAX9aKYyBbFHwBvYsKpLF3/wof8/6s5jy04lC7C/0qvn1MJEEDDoHnBN+kxlyr8J68lhAu/h
63ujqu5SIj3lErOeaCIJuEGcIMw5e2++ngB1x6Eme+tE8VWK/diE80s9yr4QMjcBimiZXHw0Tgwp
1WGpXrnVh31tsolNaiZJgolUfHISI6Xk0x8eh9Hzdl59E51RORajpmwK3Qv+dOwzsP/2Pffmu9nM
8BVqnyvna41Z7HyiMrXYee3Nd5PynBkpAWGvxzUXaGXm9lN+t+fBgRk974RVjUUEcicdvPfJFFiG
4wDlcdeTk4z//OIkjbm47dHwlN1tQj3UsOubKbdZv8rGYTcsPQTWcubsNbtbhl07HqBHnj+x2XjA
cvyOJwYKDQJk16cS6uXzyxZixMHB8eqJb/yVa3U3Thgf973ATSj6dVdAixyImMW9zsc7Z05u9l15
E4vZ7JgjCvf4BOorfYLp87bAAb1rBCER93mLTDCCNUepa0OL1413V9XhriCX/iYUYdSSACX43Ij5
TdRT07qz023C0OIEsWlawpDE58/U+XHM7uzbUJLeJgo73yX/JqfbTVXYX4R6pjRx9KN9YehtwjAH
qdGa09qpoa6dFrsMj15v7PrQkO72/EU6uXLmsi64OIV/f8OKsm5jiWFh57NvAjIjDXdIfS7f1+QP
4wG/6CIY3bt6+Dalvoo601shBCepm/r9Epa9e6asV077ImiLMYpME70z2T6nJksftYUAzpsv9z36
JjjLgcI+Cqz54OTWJUfrxYGE031bs9LbBCdwxUE14xqc+YUS88M8Vfs+N94mOOfUkYmwCU7UK5ea
0iXk6lN63tcmmwjVQApbl9LP09zZ1XymlnBuA5X22HF23UBtwrQxEeDImBuQY7EgrOi/pLUtnvZd
fBOlfbVUjj2ajFvWG0mymDXtO3Xk0Ph5iPYkzY5Qu5gixwj4HDw3rg9+Y99jbwJUwWehWJiLkwxy
GSd30Ox2zb2l2nw00QR17IMxbCHKeZV5hnV241nt+2yqzWdTkRxth0WvThiWhtveNIvbmoOIfdMI
tYlO16winXeLewZ9RCbmIIqreSTjZl+Tb8ITPlLKp6hzz9FQ5Rd+0y1XYRfNO5t9E6JKVd0EeYiR
EAb0wVERKYJuOu189m2MGh4lPX7jnrUPHqKJFguIy94B3d0EqBnmht8U5H96fZXf+zJajuR3d/ue
3d1EaDVaVV1GtEzXazI8BfCimfqnfaOXu4lSnzRuc7FS9+zqxDg5duheNY6nX+3qM+4mTKswBbcA
1RhuZkKsQsy+SSLYHPuuLp+PMOUcA46cS/eck/X1WIvaudKZr3defROrbhNaJrhI92zWrvnkksVI
kmnh7myZTawiaXEoNSpcshk9MABD530gmbbf98FzN7Ha5DBTNejzczFT2mDo2Hk11F33uK/dt7Ga
wyS0O/pMudYdkcgK+Bze077pyzY5yCgMpzYVLZOnPfyVyq2XOxPy7b6H32YImW0ojNng8p5tlefa
8Kxj7mFA2tU0chOsykIJ6yYVr7WOH2vYSrfV4I371nNyE6se5j+wIbxVtiajkwF7KgBm7+1rd7mJ
Vco/c7+IGMWkmOo3En/it7hM/oMP+MPsKUpon8dq3/bQgydGYN/P7GNYgmlT8C33jZFyE6swcgcK
D3h2dGWAu7LSOFhZ8p8i8T9+9k2sTukcj4mM3PPShdaJdCcX3Ka37yhLyk2spnlXO14VynNudpSn
jSwMdObKfetHuYlVQC1+2gi+2l2q7XM7ON2pFfne7r75rk7IaMNmZWTljZgvJmqdL1XkDJ92BdM2
XWjwigq4y8jV+0wFVMFhgMdyvW8utk0ZcnVdt6nK6e9ysC+ZQK4iylnv+66KTaz6dtMW8WBSVTcb
/f3UmQZYQ2k87WuZTazWTApKK+XbVGJOfICo/ckG6Hy17+KbUK0jyy/aTMm1u8MSH23KF0WZ7Zvo
iU2oyp6xve4HJqlSvLJVk9xJd3T39XaxiVRj8OGADy2qqtadj1BpFuC9bbnz0beRatWWAVODwd0q
UHlQ935pLqWzL81Mik2ozm3sdaBk+DK5qC2HEJRmKawu2PdWN6E6WL3dd7YhzzPW86++gOdVsgdb
77v8Nn0IhWRNTjE7GWyRWgBb5Xw1WkP1wkd7Y7n/vxnD0JSefz4AVPo2Dlb3DJwNtmepV9yS2V+q
kAIXFUuHUi/oWHPf3PgWJplGp/YbzRR/50i3TTUaWS5URsm3N4RM9aGcVfstE2O+L+S+y4R+OKzq
xQjoGKUZ6q9WXzfAp0i9rLwXRrp1zPlv+f9/G28T0FmdOW0rJOXBg1FcdWY/pYfUzDFptX1NecYw
N8esG6N9k09nE+GZRMvd9gyssTDck6D0Cg1CZR929eNt8hGIIwCYpDacLc9G9CuBFIxC7txXdDYh
LsH3ue3quvPh5Dwwvy0OXdo6+waQnxAVa1q9SjJ1nuWMb8kyvEtFFf/OENxEuEVNZhKlTFPMLq++
TFXr3lAYPr/Z1e4/ZSEBnBysdZrSObZ9so3Rv6RgVO2bfH4nrvwQAINZ05MNJnBpN+CZMlLVfK2i
0t6XQyXtNTR+uP6kKO/FpsH4Mc+2AMSp1EWIXX7a1/bbfCQYSho/oGChG1Xdew9u2O2SUU7/+7b/
hwBexUA/Pj15iBjv1l7ZOphEYU1jz/T90n/IncQ5hhogW895XbQvxLZpSgPb9CmlmuqMwSw9ghqv
7svRSvetfO3NN5rMBGhOkGdhbtc1RHCI1WxniH0rgW2SkjuN7mRWzLtmzs7fFsnUBCQZiNe/fxHr
EPaLkXSbqCTpMLOYmF+05jjccLTWwZLp9iVYYRl5/po932r0FEnWd2nmoSDzO7QeIA7jnSPzNl/J
4uQ5ixh6znVuL+96LxTfGt97yfb0D42zTVgSZPxUg83VSYD2T55dfUhkNh93tfw2YUkXzjgMUnHx
YZpeD8BcHihSzF4IsH969M18OrdLWyvD473aVvdqMDDOK1aR+9YC25QlDwt1bBStOvsdxdBXIWTY
1x1RYOzr8z8lLlHJUpl27p/lyvYMKfY5G3Oh9s2prU28prXoPVGV/rkFN3mfU7F667dafdj3Xjcf
XKFh6cax55+xQfVHo1f+26ipxn1TkW3uUmtS/mX1jn9Wok6vqhU1F1XTsG8k2+YvFWG59J7h+swJ
wZuYEspAHDnl110ts01gmkkJ94fept1dY35HYlSXBynU3Kd9l9/MqF2FEDpRs382tF13R4lSQKPo
8ud9m1XbHCbkruBzIhA2yB+awCxy95UilWnfQf42iyl3wikdmiI8z1ZjHxO3HUhlqtp9g80W1lWa
EH5aVYbsl0hypNh4D0bHGXZefR2EfpiLlIn0S0EF5tnRHbsCuWlcVl3m73yvm3CNAPt4ZMCEbIoX
zROsjfi+74x9JXlya9fLM+qVIo22L66Y1rumcO67ohc7cwbMzRI4iUM/92Ios3VpmlSKG+nfeZF3
n/Z1+c33tXHaOertwjiDrsphNKT2WWKY3/UNQdf4/LWqyS/xS7fGOfZz663rlJjjxrj9sufZxTap
CYEC/NAOP0oIW+XUs+92MXaGtWuMR4D0/NnzwgDE4Wch0iNcDkYz61fK0c7nfc+++brOU6mn9ZDs
nDmZfRdbRv0mzpfssO/qm8nxYsZ55/azcQazMX2wp0hfh8pcdq3MBUzLZ8EqgMPYumcYK5bFPo9V
eo/1e9+GEpDF5xcP89Gq23IMz0oCZbPmCcfAEse7pgXIkjdXH9yiMvRgnMXwHXRuphej3ew7fBPb
hCcAKuxnLjgvuyKLlqs6q+rXDoIqZ+fTb4I1yjvQs5FjnC2lHRI2xrHCKdAn5r6A2iY/peARLUzy
xrrt7oLs8ML3jkiSfQG1TX7SEkJ9GzPU9Ijab+IZWJgAcLRvqNlmP1mx8NH0gTob+IZf47ES78Dv
vZgivMblz6scIAHPO05VscgEbWacvbiXEWDMybygxKk/6zrWSLHgUCz7gnebC0UKmpflmLEh/ik0
WpFjU11StjuvvgnepHRNToEWhmRncq5Ngd2pYXth1+QSHu3zZkrIhfKNHAVFO8pRAD+T7tuSPZ1m
17IBZvPz68d+OXeTZ9YXXW+FZ5i04yW6zp2jwzYnqjNswUZa2V6UGs5QPw/ouZYyWb7tGpW3qFGB
qQhVRtVeKH9qjh0w0WMe63Tf4LBNiUrj2cCDmxsXomfuijR1vKhTua+sh6nY84YPAUAih5XhhZwL
cCd2arhfxdBEu/a64Ag/vzxULQ/ReBddatswi2NVcMDt6gaD+q6mV5vwHdoaCagHcEBVwgwGe+hv
u0pH+3rlNj9qgYacIFFsLtu+w+NcZRHOBTfO99XFAgh53jq6L5xc9x6iRC2bQ+XxVgvIDzs7ziZm
a+m5ZqgjeckWi39BJkD1qJ1u36pErKrKZzN73TMIJ5MBGrZ6P48SYroa24/7Xutmbtx4oOvyJEcg
5IjsL2ml1ZeqA0n3+6uvneMXY/7WCd4o8CZROo1XvjLq8Tyw+TRdtqE1fisx52i0rXn9wtfL/X7o
/4ubqc23XfemPQu7x4g1d050I9lTwxCnOqDixe1sxz18rDRvU/Om8kol7vQIOfbCtpw5/IqDxXTm
ICtSqIoBgiHkxUFsLEZ3ZwhV4Dox9Oyos3KNOP1UF+Ocg5c1Jzw/0L5c+zoue10hAl9C3wSYOjj6
kzE5VWkHWLFH66Na/8vEXDWplyd3mpvsugD3lt+pWKV4fyKvij72RV/3CaDQdmpemzWq4Oqg564T
IMYYOaJPhj1aURho2JLpF2M0unGBzNVP0duQbIJ6CIQwYvp3OTecM1ginW7zblrc5tBag9cdLZHr
8KkagCHc4df1FuOYkl6aPqm618jjxikyJwy61Sybd1nTZPEF5QlFdeV7vQfiCoHUUKJ0yrKc3x/3
S321NMKnvsA04vqDjUyvuPeQeeHyHRvhdrekZNh1fhjHyfO+5KJCIMfBWm1+yLtssM3jYOUJC71y
mjwFks6O0VEESMX03F8NXLOujy1OAOvTkpmA/YPRq9OkOqA6DVdao5xsVQZQuruiCeo5NasTApCw
vE/nopOPTSRbroBEHZbzqmD25XwC2+VwvN0WOr33AUFnlz7LoIofFAo0Hh2k7Oxm8bwke0ynvBrt
I3MJ4GCxnGV71/YOR19BAtRoeL340u6yQ+crd6UFT0tUXcamJY2PudPNbREkJCCqGKYlaSqrmXmS
I5Q+D5b7isxLATseqLGbHedmhm7L/qBpzeguQ9wtMr0ABZRFLZCs1pBhsBReCFzRctiT+Htw2nHE
zIgg7W0dYjNoqECHq5IchIvuQx0MJwKZ5valdP9KWgB13zpTGUt6Jud8sQuYkwb/7eDGQzphnuFX
WRdzjsXBCFKq8C0zsArFfU+Fn+Dzoxqt7L1vZhvFYOyStA4pNqy9vjA+GEvXy/TQxIuzfLZgeBhf
4Nlmq01cdvUhTis/PznViJDmppj1GmCq7uL6RN1y6YM2K8rBn25EUjpWc05NhYbmZPgxjqyD7J2Y
dAHlJfn41WZro3/qQBy2HwG/VebXskkAddth5YRoylLsL43Rvu9TppYD6Lgrr2Sa4GLgqYJGDlN8
ZH5CmAPxJhiaWiXdZ6ulJb/UaWuDygPtb83XBftK6paS6tZ+8upaUTnMQjZ7zF0XG5ClzVfYODLx
pe6rFq9V0946du8cnFql58qFRWGhuzzGSRICTdPWGH2JXGDEF5HyY7UEkTPFdXg3ZWWnb8dOz2Ls
sQiGvo4+9DF9UN9hJ/dhSxZzkxM8bhmVzbuWwQRNZZNOKomPpFSO5TUYtnmojyk06LQ+imx2x/eu
YbbLVwP2X/O2HVTlp0EXszNvBr0juuUxtkImCseMbxb8aTybGo4hg40x1fhivCipzoPQeWNfKnOA
YnRBqaPbhshcw6n+RtlZNY9BBCikg/jdwQvxgk7MHjRZJMdp/TFBcOk5+BW6KfMPgG00yvS28HuU
uAuscZjm5gzG6INk5PWfGrsY3Y/ObHSRHfgDKT882ziM4lvWNU75mMStV3+Yyry0wPdNouoRwab2
9DfQuJQEnnQ2q+QC0vXQQC+qq6TPUN/FeWKdx8hV08AI2jjavtWDZQ4W8LyiZtOt8UInwaZqG631
YerH2Tzhn3LFNxyORN1VW0Z+mZ2V5vTkjPa7bSDRYggrA51Mw3JeZQHqdQwwwPzEa+1HgImTJzH8
8iUZ/VdTlQg5ndu4G7IvSzrVxl8Nsi+LLmrXBWZjAz+P3V/ouuqMGs5N5UYPbuwY9dHu5GJemYno
+LooBJzQjrHZfpk1MnQkktnYP5RhLe0LmiYSnzMP7yIFhp70orfMQPpUQ+jVeTQEKMiL8Qp96oKL
2PW90YwCztwqhglME4U9HhSk4egtC/GyuzQbux0/tNkoELkhB4z1eMq6qe7GQzVO5vDY14xKd20a
ZysuhlSVg6U8U8NFX3wvRzhRWo8qFh2U5GwGOhxUYpyy90bYu0v5yKIj5eSmoVItrW5wLC3qNFpt
Nd1wempA/ITy2fYX5IFbAno9m3aZF+RmOeefZIZlUwaFH49jeIzrRlRYhGM4NdiNjCh+SNUKcs1w
SIi/4VZlBUzbIe2sETWqaio3KGyu8b71lN8+gNtMy+IiNtNYexeFhSzXPFmRZSQ3dlmY7fwwesN6
SA9sFAHSnbMsvCscXF3WJOyqzmZoHkvbyAHfF65WBdTsal31IzV2jOqx6rxWpUE4L8BGT8vI7mMR
dA0OVA/I/QiH0cBTkENshCX71eK3L9D7HTsdvohx9Mkdm1oLrXNmwM28xJcCXDwyTFQkAfOp0Xsy
e4vs2Ajv7eAHnIax1/AtCZdhrs/QWxf/LeMlqPZgEIlvAKJ2+95F3loNwGGLIkYGPDN8IoK19Wxe
p7VaxjdwRdvhTphzicCgqzUaS2YiC2OADirCcYnfTmNLBznYbadA3mIz6ZLyME92Pr3jG5Aaf/Vq
VojBUzsP1UWU+k78NfWzonnTeL1TYp0qndjDW5C5tX8rTZyh7qHvS9ithwR7bXI5F1Ni+kcfynM1
BLXB4PQ0GmpgaBaiFsUrh6yuHuXc1LmPi4kYNoKkkUhk4uhNEEkeGtrEI5EyctS6gi6wLuo4KqlX
UhYavtd+UfLhx2gQy+4vYxqH6GuVhqKtyDjOx34OBjIc0o++ruCXBMaYpc57iLCpE2OxRDdYBKEH
8hfbdgzZyDq1S1Fp4m1m+iiDIRNzeiPdoXGfOPB2/NfJImsUAgN2yZrdYbdOCvblPJfruUukq2tP
hBJQ6NLL4rOyk8qeA1EAEq8BlDaW+5kU0RLfgJ24WfIetjfWsiDyDGZKSMBlWONliFOUEXzXYvtd
izYUgyRgzxhdSu12aLbpiIlCaZkw67UPCWRG0CPZIDHNDj5kkp75VsN6PUjyrAqv4rhvaUEk3NYt
MxThvcN7JvS5WqwVblUsgMs+zKWj9Xmq7bFBp9FycvIxX/yyfeRRZBSDIchgiI5m2dqv3Fx4BgjV
yUXJkBc9+nhfd1Z2SCHChU8lbtbmypqw5Z0Xwfthej6U/ttOIVWhlhKA9MdwUY3ugzk2HITrVmyW
4s5YiIlHc06r1EEn6S8aL0DkyiyhTirrSAWu5zJKJR+NoUABYY4iEfrk+G2kvrYaZlcVVGhV+Pd5
yqH1JXI/H3AkNHV1PaVeKT9EFuPJ56WkwR5108nhIS6RvN9PBvOXa+Dgijo+1vWjd90VbdN9syqg
zycUsQoA99BbcXmJVjjtP+gKMsZrpxZZ/DSMhgOKvaQCen6nkxbpB8fQ8WgFngkp/F1jclT8Zck9
q7BOTjNM7hjYnI2Ob3BgozQPhmis5NVcp2OiLvMozahoTWIDMLsVVj3y416nks+rjvJ3I4MI7cNW
YYIZ3pyMkLdAPNf1zbTk2fK3idzyEcJ2Im9VbzTUTXc9hPUSzfLZSZrEf5skSTrkB9ZTjbwztK/1
RxvmUfqg2R2xsUUSh7B3a2LyoNEtS8q9LB/+NbCEr0MIlvgRDUozsdQaDVNeFib4GLD6jte9KTO7
iz/NfuPx8xnq9fygxiJDIVlnc1fcRcacArSN4rH44ExMOoOqcpV5lVZRVd82Zjw5F0OfaP1GyipG
7TLo2c5xkAtyEA3mdu96f3Crhz4cBn3Rpp1h1IDKC894E1dYYb9qUtQQzjR2PQUwrGec3oWt6JVW
akOtxXJi3kIFD/13RVVkeBsbT1Y4ZXuvejsVos+uaGUQ00G7qI66Bajl8/BotJCtG9RjIZ7AQdaG
Pg7e0KknI8LPcd0MkVCX6TJmGdUOk5/do9/TSE3zhdHnzeTPkzyURdOjbuqisA0WN237G9McY/cJ
ulw+6ENYqKyLyBv3evGk8Uvmw3EUkMXOCMGleVG1uadOZtUOUXuk6lmMJwgN0OCZdarhWnmR5Z7y
to+ic+oQm9c59tqQnNwlZVGsEqu+DQdtrqTJvkz0TZKLMSOzxhp1d2XOXe8dbdbF2f2wyKq96uOF
Q2Uk3WUeBT3P5l6qgvqi+0l6nnObm5zSHKVrpNUZnQX10gH45MW8CRtXl58jN/faD0jQa+vByhwx
s9Cj6sl9iCoQ36em7Zrh1h1td3U41B2jvdUP5lUiGmu6pSgV9ETgpp3w/9JlUk1nL1mG4o0mfuE5
pItVX0CgN5YHd2hFxaTK4wBzYBPL9vO7TEO/vh9cmrjIDr0x4au/knMkjOWIFDQpkgN2LeVDgbRd
w3lhZ2TdePrFZsW2ukvmZP2WqYiuqKIp0gDZtVcHOQflf/1+5+Wfrr/ZbaztkIgamhi2tFnfkE9g
3uui1PvOr7b1XXbe9YoZ0nIly7gNxtaq38xUG7yQl/tPz77ZalToTGokrONV7SbWtR1n6ft1rvzC
s3/Pb/tV00teyQ8n5al0dBkZsb4q41Dirxbusq7ZRBNeSTK7UL8BF4yOnWsbdPsZWejZBJj8NfE1
i6y0jOR9Qkfq2MNl0rVMB1H5zRwYopnhsCceFY1H0ee4fTGiiCi8sOvSr4JUV7YKQhR50b2n+mS4
jobEiunWLcd0aZ/MLxJw/qkBN/uRU61Ry7ZzezUARzOus6T0DXkEcGSWRzz27KEA+F8Ebmh2uLz+
wMkPq2KyAC1Dsp+1mPhtfWdsT5bsjOY8ZWHbXPq5Y8tbxOqGPlQFNXL9SXTa8MmUrpusaO9ZirvM
j7qu6j0kpoDBq+aBnMiRSoUqjJnLk4teX68pdCUlh6FmjXtKUqPXSIwmPMlHu4nnMT2MDAb2hUbK
NV0MUWONb/Ky5QwEOd+Qx3hIszAzNWtLVtPzBX4gi12Ueola7AjhXOMEGWEAnfLImNrhWnjITO5z
PMK9vtdjOxbJ8XuM/RFH/LeaR2qB/h8C/H/fJZ8bHvdb9/8BKXwN7H8mhZ+ipCt/FEGu//zflHDH
/Zfn26B4qHeTjmP/V1lqi3+5vuT4QzhoD/BEEn7/MZY61r9cZUEQxyEH0tCX9Nv/IMKhh/u+wNmi
LOWyMcCd/oAQvg5+/418ZQuu4QpPCGV5dNrtWYlnzKXF7mQEpJWs3cm5zMvsuqrjIEWxIrL2XCdv
fmiYV/++9v8o+vxVyfZG+7/+5/NI/M8dEbRa3NXh8Tfb7FUee3GzqOiglXfjmOVFjq7n97f4nmf5
06/y2Q83PYuc720utWsv3YAKMTpUx/Rq6dnbOLrfwuvkMgkepuArv5TZyecmuK4OL4GANyLC77/P
UzSrv/LfTV7Q8zF1xpSQkTjFsW7zOW4fMiZqsVvdVGy8RRHDoXlPNuQhn7+98JvXPf1nvxk1KL1M
mlTKAr3dnrcnfT/HGhXJoeicow7LC6NB2h55N65zkk50mtLq0c7khee+8F1dj9Oe3xhJp+UoR6Dq
xBbiP//BnWeUEdsW+lCKkvwKssYCR1WnbBjelI4zHhVH2y+84J96rSfYovFsmhg7sL2t5EkG6eVk
GulDW82f2mliEpcy0HKu8Wow1dvGF/5Tm7P58/s2/sVtsaVCU/Ik1UMQzp7/UnMaalUmaYy+LWLh
OFr2Jx327QnV0tWox6PjX4tRGZ9/f9efAsYjtQTZqyNIq/d/erG15Rm1ngGgZYZo8bax9/J+zjyO
UH5/n+cnU3Rc7uMx2NhYgySvcnNs6kaZC/GzSA/sfAd1SQW/ze6AWdyMiFt+f6t1XvG8y1DtynG9
qTzMCM62y7jRQHE2BLNDobogwTtnM9j8WZnG+nvWm/ikyHmOuQ4Dz99WtYDmtQwjxU+TnJNOhYd2
nF4iSv3yl0jXth0X6zTS9uc3yac8bXrWtez5k85orBztaan+dlLzJRLUr+70XSzNbqoU3jZBmz2k
FIT0TDeITXb6ZnRFHLf8YY7zv1uNUiU+VQBb+AJthi9Vpp6wK9w42CHfKNm8JvHo9Pu3/z1fevv6
yd8jdk1ejbNtNGO0+or1d3oYWnbPdOjYr7KwLi+Hpny9mPkxKkZfH2cWNkeHDZLLxp9xLRa9+WQ3
g4X/sZPdaQrn8oUH+0UTgw+mw9jKcxw2/Tcv07AcxDleelhksq60g9aAc/9iRtfPnyeO1fiA891F
ZO76209gZ1ZW18LuxF43fmp8NZ2jLn1j+pk8mloaJ9ssv/qqdD/KnLO0uHSTBl9M314n0tS3dVQn
l5xnyqtaVIde9c63rodZNWZOfFzM/qUErp/Hd+nYKOJ8Ojnu6W1BmKsigSBI0Srz62z6osL77GA/
zs7bF3rF2rM2vcKxhbRQqqBaI56et77lL4Ov8X8c5OBe92zMnMc6nzhDDVPjUDQt5tOmRU4czMy4
3cCZmku8rD3UHlKEZkOXLnjO+oVB8echnzkbVp11NubZajvk54jNzLlv+bgZ6FabOXrFFPpv3V32
8grVpXFZsHp94ev2i26IRtinD6KIodk3DeEaecFwb+lDLdSqTs0wshXXYdn9Ue7c91Dnm8JownGI
TSX5ZuyakqpdTLPWB70UKgq6PBzPeemFT79/sdvvl8skiOvb65cTWc52QpRaFE72Of2nmiPjwYdU
dOxH+yXQ7vbrtb3L+hQ/LGXZ8gydvIj5MWVtH2MnUoesXNwbe3DqU5Y3/QsdY/uStvdb//6H+8HF
T6Jh4FfJ5k5YN0v9znqp4X55C4eYQwXkKXdbnu+WZt9wnp4e/OzWLZYgRyJaivyFb/Gm5FfZ/BIh
TJew84UtWak8/yW21mySAhk5SBmNt61juJwhVtNHWGTDvWk27d9t25rnZKmDKZ9etRaD48Km6Ev4
re048/05ViXSGm7OTz93ytAlt96sD6xeL4ZCNoEX9gx/pjx1eAlPqV++EADfe/iPQ86/b8mq2EEc
bpvbCPDkyB4Ess6DADR9ISoktnk/cbDhUnS+JEP6Omx9eZx1KI7rUanrGPZ50vErbUXVwUzvl4Id
a/VoWW79pqvDF0Dgv+gAQrgAfBheLfi8mz4mF8HaSIw8Hj7lz4bn6HOJIeFgc7j3Eq72pXut8fVD
fwYYihUpZfSdSVjhCOeLS+nKlJQv/KR17PqpxX/4SZsxh73ZMR4XZu4jAOVb2ILXejWEuOIBcecT
qUl20JX936ohu/+PhyGU0evKmbkac/fNnZdEdxI1Ht3cNXo2r11909jeS2Pqz9HE18v2TYvF0Poz
t8mBfIPNLkpspjXr/kyS55dIaI1AlmRwgK1p0uhtOeI5DovroY8vMj9+YWD6aQHK1J2Ydk3bV5Q7
ez/hCY28mRZPICqMoi+qE/fsN782SzOhFCZ+sJrujdnbxzZxApt9vt838k+9aHPvTY/tSF8xdYtR
s3E+j0MW2Jj7SHd6aciyt71oc5tNZ7WqsaxHthFQNM8npcAUGMnfHVssgWtjGs6jEzX3pMz3V+x1
C84xivhotS/Ro38asNanUBwrSNYazk+8Wo120ySfqDl0eKbreLhODONkWOlrJwtPVNH/8QDJ/dZx
wGMWZrJrs2lcRPGzdiaSNmMXU4pQaNqLo0ufcuV5IrPk96/yO9T8Waiut7Ntfp3P3hULqecjAqem
Q9tGvMuaUvS4Sq5jOTy25MMXon60Uv+uctGTWIu6rZLQDioSX4K5eWmM3k7A1t6shGnyp1LC3k7A
dMKm6UiyyGGJOWN602Fv1AdApOrB0LVo3hVOP1avM+GUNbuzQyWfft8M2x6tHPIJ11bn7j6zpc3X
EcQ5W9kjrVDkD8Z8wykxiWIvWbXW/vpjU6834ZX6kn0btW5pPG/qQeRYw5N1kZNc5To5SvPkDxzO
wJH4/a/51Y1IxPN5o4KJ7bbapspskdvrJwQE1SkywgvQNs09OcH1EylaLwwGv7gZqniLt2dZLBq3
E3oQ7iRskLp0EIN5Zg/soJxzWzaH3Hnp6OinUZcGlEQECX00IcPepgFNlc4Rm2PNYfjgP1C16DZv
w/xUxauk/IZjwrMnATSXL7TmTzNbNkk89mHZ2GXvRGx5kEU7kezRsS7Ry3hLBCJ+duM/3F1bN2KY
nEhAmVB4Se983jXKNIGsP/HLqin7KGV/4Izvldf5T65ZfujCec9P+uF268j7wzRg5AxuiaO0OaRG
0geLrq+noX/9Z51w+5Oc5/eYPBGzEbXQL1QvA3dsjlgIT5ymIHw1XtoL/kUn9DhWZYOSTSC+ypvF
FF7sKDJDthkyyoVww9fm+ykk26vQq7ipTP8M6qRseiKrerbSsdWyMbkF6cTgnJpsJpTJYUzhYJht
0Iv/w9yZ7UaObFn2Vwr1zgTn4aEKaA7uLpfLNYSGiHghFBESZ9JoNI6/05/SP9bLM++tzlAWMvr2
UwOJBAIaKHcnzY6ds/be/1py2z8v4rr0BQ1u+Y/SZUdvvGEuZhl5RleEIEqMtMi7/cUO8N+8dQGI
qX7phriXuvznzwkN5DbMgKgRsFYzPbTzDzt/kPXz398Nvy9uHxY/LhPYLrOOgEnEh21Nd1MsjsEC
I7O2dhB7z0Mxv9aeoiqsj1ZZ3lEy7iy97sJ6BA6TOAyX7sn0xiiY/Sez5W3WBnuN8Ou4Qw3wiwfC
MIKP74Prm2zvJrUcPW4OSx/+wNTR/BwOQwul2+vRAglnxA5x4PJ93NwV4rvWSIRGRV6lSaDS7lNH
W8sJEU1imyS2VKxbWA+l40a+X4pbP0vH/CWHva7PRQlafBTrVJZdqFZn+2Ru3nKuZ0P7vLa6d21t
+lZ9HYYeZ3lX2d1tIy6IV5CX07ucDfluDP54wOda3vne2oi31i/M21QHAX0KjC0zKEjG7TQvwYNX
ln4yeJoHE3dJjjbz2T8VYGz+Ae9W7YsRFDh5DfPQ3Uu9syLDGNwUNGtannU8yjjsbP56a+tNc7W4
lpPoTNbfC0r2zxkalRuzM7xz6TkCYEqJg11V744zbPbVANYxA9oYxhpl+Zb18dK5eYSbu07Wa51l
7n416XFFLZ2Cfp+2JFKvMqhe6wqpVxEY5rFljgW04eg5Y5Uhnz7rIjBVOKTY+wZBCQmum2N6NZGm
fFepcndBaa5nktuPvVFNu7oi7Mzspfuia9UmD85q6CeQX/s+WBorXsvtE+iFOkOkqat5A3aOK+lj
hZXv0p608CtjCDz4XYIg5rklDV4jXnf+NsAbNpEaO+Qco61izGK8Wzkp806llRiTxmm4ofk8Yzzq
tvFTlrbmk6OWYabZXQgnhpINmits+LZroxJ6WPUAOwDHBCBoYxFqEhLHGvT8bm7W42wT4rK1I6g5
krVG4BDhdvXwLnVlJeskb4whMyNQ0jgHKr4jgK0JuS/rcKmXd99t6B3keGmHOqrJNOybvXDWo6nP
WrjVtvtDNCsB3W6bhUDQGAQVs5t4myeGyLQz64yhSXVneGBmfF7qdikK3bgJ+u2bo28w03xoQHNZ
zfuM5ypkMGd1K2jfrWlZOSf7d92lY91pKsrIjQ+xXjCjttftF6x1vnkEYn8p0UucjGEWSdpe/sCi
QojTQbkUnbcZJJlqV6Yw34UFehVVcw4iUhWJyBaceYJQq6uncslqoklB3YHGmAXZD2n+FqwDxKme
rdrnxelIeOczZlszIOKsR5z+u2jeVnH0yOiO+CaNXLl1PsrLUULbUv9a8K0OKJl5W4DA0vfo1oiI
ii5pF93YlcZ0S6aeGeGGZxzmhuZkPVNvgLrW+mNt9dOAhIA5pJNdGurElvfWUnxtB45Fg9PAuqf9
d0uXZdIXtbgJDGM7ciirbmuesB94oulbZLm5fUzlV8iMa1r+DPgD1WbBZ29Zwzltbmu1PTXOZ5Em
82jMTx23R3uPFmIhqGge211bF+MhHwKEDlrVVp9mjVFwqBu9+WnU3+3NrGPdH1GYBbFf518203zN
NG6zhXIq9LSBLD+zUo/4iDjXA+z/EwavRUyCm5swfcurI+B71E9IGUat342aa34fCg37wX4Irhp4
U4+cUdw7SJ+XwiaRWgEvznWYBc6bNxXXQ+0c2zzbzatINjXwAFV2kvvu0iRT7ags1BGmRJbRNZGv
uudsqkXsmoZJSjr841zKpGiGhh6Zz8/P297O84PtD0m7BVd5Y4e2Hnx1RnOHqiRWlBf1VkD1txEI
+8viVbFeFlyujGujVj/GJhsAefXDABKmbJG4y3gQ46G0ltBwunAmQ2mY0phtIJy6blaHSbjWSz8b
S9y2w2fWsThwa3064hZ1pI0m6V9t766vIrsQUJa196wwSDmXLstC5hIK2G/VInbsSsY3AxE2JaR5
q3FfHG1pY8yLJ1+P3zhlBcUELZkpG4fvQ9l/9zMH7reuD37pZk2o0qa/FbZKk0krDZkgRvhkZXzS
g2MDhf8O6vrztu1GmfYPS6U2Pm9L1GG3mvqdaWBLYK929W3bPBbSNf3hD5D0kPPus97iA7RZ+Y3d
pieVa8+tY38uuwnxYLlC4Pp3rtUuiTdYh2zd+junmvqHXvOsMAgWltdWm4so65ee+ykbA+PK6Q3Z
HOW62PdNwITDWFJJvE7Q2wSusj9sdfqiWgKlAIzLOmnafl6OKS2TfTBl+3Th8U43bXy3GzHqSbkW
a/7Yqna9s/Rq2Wtao50yt07d/TY03rVqq1yLV3/zo2Jo7JvaNklKLLOT7wPfSAklMDBJy8slnBXs
/mYY34dxedHBTQVkkmUn4zSn3wNvXUAAF33bb45zV1uNoBfYVPHsdjf6XBkHDswxrvkxnYgY2RZA
MyC+FIkCizehBqNpzSOUMsuhQDGnwkAi+k4kLswRohj9BQq4Q+cMJm4/DJllvUmjp0AW8EWcjhNd
ujeWnt/QfN0P6ZDAE0WQkml/LqZzMTCTEAFW13XeXdU16Y3RTEfXDEu3f5CrHI91jkdbqFsoM4zZ
Lz/7Wb7WxyFfQD1tp89CHGVIj12DpeaB5hGFqTbllXSuiG2Tz8FSOUfH061w1Fuzj/y2rYNr/LS2
qKf3GXIz62WkBqDrdqVHzKDHDfN8O+Rztj3609jxAkWvnmoLpylqod6fQsyJil2QedshzUYPuYvx
PSMe4PvQAVdHnSE+s1K9MkUTzCeUPcQBSOh9hj3eYXOb/lxrE7TUkOpLEQ3pap01q246Qn7QFbLE
VHMdY7ZhhheKWYSrkaKvX7TuZvFWhAuOVT5plexmEpDRftXB6EUdLcoqXHQHgYPZeyMgfRZk53Lr
/a89zkn7JXC2gC3FWbLYHPwZ6g88eYynIuidqHa6l6BdorJ0Pw+ecGOr1lDem9Nywh30yhH9pwV/
qq+F56h9jRoFnZRmeLx785yoYp7Pjdusd3nrNSECgBerVP2N8LTD0nZzHi+5Q3iHqMyI78pujaXr
CqRyMrx4uYTGlDZbaHabgNNrnganZI7aY14Vr31Q3qim6MIyy7LPmYmsM0kLnzUU3Sk6V2I+TWf7
Yq/rGWcFvzy4mXXIfRG5xRqIPcK8NtZbKm66z8t9aqd7b+quoeL6hy7Pinil74cM3a4OzZjnp9af
r1SuWyRN+lmybc0XWY5X8MzEbPTVfZP6j1DEw22Qei+NVgDyt9bugs8yZID4TSVzDs2upuZztvE2
XNcD0LJgQ4hYxNLzUEEN29t0GzT5J79yurhZRwpCFFZ6KFq3ebCMaSrCiocn7Kh5oe5r+4FcjzrU
kIUd7bWT1yTADZ/rdXnIauMex6MXbbX28wUmPtQ1a0ytEsdqOWGJNnNfq3mzpiSVltUgOzXKO6tg
d1Hpldzs6Q4+DGVY6WhpEFZ+K7/Nedu/oP/CI4hK97YfWk40wyYexw3Jj4a8K+5m8VAUwYTOSe1R
9Hlx14nqndDl/Qgl/lkITNJCr2Du09f2c+6UC60h8xVk8g3TveWEP38mkqBw0qP0xpuiNOe9gRJ3
j7k4LZeqeLasrosRDDTxvGhkIk41TPJcX2dO59xmdWnuUUfmYQ12jFkpj6WSZlLOF0aSdeBTv+Vw
nsWyVKEmPIjP4tWVeeROwnuXCLI4tIjsthn9o1tUicDgjUZG5MLE2GOn7VXJ7l/3VneaDas9oGWY
di7i/INr+C27ri/jQPNKlFg89LEmtsvTF+F3fbcuAQC72d+AT9dMngHsEZU2ah9U9EJmUbNNmyAk
07XlTF0eLTLdg26bUW2o96XsGBzpOIMMyGn1Zo8EHfNGjyPI9zHz0hA/CTOy+3z+KjEjiJ0i+4ZU
dArHNEOAmw8PmD9+bfuV4FE925pTL+UcsmKsirsfXFaOxnjTC0qqXKnllnCKDGWtWLpdibgjdEek
QnFR6RnzfOYOYZDmUyIMfAEReBzsgtXTW6Tso2VL23eCc7QruYggmUiws9kkvVwll0ydsAGnTby+
6BKzIttlQVuUGMXwrcWWK1Jp8VIF6USgHvXTWvQs2VU+iV0tR/tgelkVMxAtphCw/rm1CW6wO+2c
LdV7Z47yvkRcWu8IpKpvi4JN8aBYNPOoGGeqTkPRzo3dmWSMmKemfUW7FfRHTshpdj1tpmhPS2uu
W0cZb7XNoXKK4CFIL6gXB8psiUfDn+qoSFVTHYJ5lAuZI33be2HADqluyFHxmKqnS6DiQKCkYG0O
KvdB0gW2dkxuJyMuVj24ckgdJyd43nrEOXo59vEMhRPs6Zkiw5bIGOLcc41kJNhsfSkkTZkoc2b+
gFILBtB6JttC4fZYqTagDG2rbnuhtFrKvcVZbkHTaS3v1uiJ1969KIrKqgJ+tx29floRjdbJvKzr
E2PCytr3Yg3eMrOaVDzZnjhNiKHusANUn4j6Gr+MppO2Sbat+XIS5TQf+U5D+zpnftbsy1z6z9gy
TWu0dvVifSsKEdxxxuhYghHuWLdUH978nOOglaRZEZhhWmir/zyhj0xvsX5Ei4S5nlecynFws3Nn
rboTszQJlqNGhOw/6iS63Dgscn6Y22670toeT3dbvklVLVHuAGyGouFUFYLQSOvYVG0fvHTtNI7X
TLVqtP3CCvZV5QT7guJLHZatUDG9wDY0hZNVCTt16nIzBufVVvMNKM8rKsrrVkPmS6KuScCR1ioZ
sqpV32eJ8Jbo1Pwk5FpzvkJlO2OmkzMOU/byVEx4rkx7kT7in1YU8li4HaduVLqsBMJNaTzNO3Y5
MeXnjvTc0n4rsv6TLAmxOdK1MU+cw7MjW+cUI1IoZmx09Hun4gyMer9ekkZaXnPIt9hxoqyYOZ2h
cY3T3CR1GqP0GOtk/4Q40e93rUID5lsbfiHTcK6L9NoqnETo67UlX2zv67oF0SaNYpcSjHbOCmnV
91Kabnoo0fSP0bZx253xYenuRevE3nbHBbvPs2mI3TyVX6uS2p5cHM5VN1v6Iv1YoyNuo/gkuSHO
USmptJT9DnnKN7obWjRPq13Qvm5PArPbvNfVjeII5/ohPtl4Fs5oSwkHKCJtUTNSXHTe5AO8DQwf
xxAdYOpFtCrlY41Cz0FkEqzMtSd5TSvOerBMo3+ezf5JXNP7k+idupqdUvDbJd7VHK41ZZ9MS4la
R34zxFmjJ5VpnN2+zFpWcxc1pUjn3NjBn6e3heuuaADGPOZ4jh6VwUWufTNdpH3tokJXbZHOGttu
Y1i2eBbghaMMI5nJe2Fxx9uhmIpIn9sk4B3yrBphFqTDlRNsfZ0U0r040YgCd4UqK3oakm5+v+oN
5lW27HJ10zjaMTfNr8G2Lt89gvEumlRRhdls+XnEDclJhsST17bS6LCge5xDyVivPflVoeROW8j/
M3nmSMlEuNTp9Tqcs6pP6d5YKdxgrvMHU6XV5NV59qNal+tqzOD4vVZ8WSr9ypPpTL1mj8tMYh53
/BmL0zXsx/yxh1UVyezZb4Nt7WncvqieI9ehIRjQoz+Vu2j61+pstK0VtuzLScVz8kgBmj2oQOyc
2rWzJEWgcWUa9Ju2Wbdu/XUY5K7Wst4Prb6Zlkfb7eyQPlePftRP53jwhkTP1OPitsL9NhK1cyor
36PdUTiRxcYcmZtjWjZSBNa7dpd7bapdjY52U1WDsetyeZy76Twh56DNFhyxZxfnkUD1ttONeB19
hPOO2tCjxqPmGBmo6Gwxb2k0pzrRJN9UjL0Ct9TWOkgXJdIKqoZXI53LJVopq49e25g0D0iyvnQO
Fi3Kp3q5ndqKVRHVEocur3uvazQv9y199E9Byng5MoZtKEK91l66qsxPi+bp7W3V6isVnlrSK5xt
pJmG0hx7DRsLOW7HyRn0kwWp6SfkDQ0txULOXYarGtbsFTl1Fa2KLkQ22T5i2jlfbSTsvnS4O7Sn
ITfJOvGrujeTzDWr+XZNp6zck2ThrUdDZI/25K5agvJxU+grF/tdr9ZmTpBVDvGkkdI70h29ClpT
fU9td34c2PN/1LqstH3dpVXo4BBCqbsaMaueuq3Lsr1qdaHOpaaMXcVfeUp7DVl2YJTZId0mOuNp
pTrLDWuIvSumH0ay+gYzql05eEvf7mhQi8Z5EOhG04VqaUMs3ofdKDh0fpkLy+aApdkLNgqhgTyb
ZpQ+ZtCKxi5PN34F4EdFkvt+c7Em2+dCcP532iK/o3iyn2h831mIfQ8Vg7zrVR+c26Xh/IMPLB4q
VTWXx0zV9WM5cU/RfjCwG2v0ybc5hjWlk5j9Sqv9sNS6mHn9lTS3XnudZyg/TbfTusEjZHbqKuTZ
/1Wu4sdWPjfe7+Sl6+g2fOdHYxzDRLydIzeNBiXjgi7XyurtBo/p8oux8cex9eVCUAEu4xkdJb19
+UP+NEczsQoI7IkZF6MDFXlYy0Q4E7xUufvC2XSOmWYTyT3Z/+pI8vfrOghOGD3plv4xHylHUZJp
NeOnqWlqxJxZdW7WTvwCnPpIPlyu4kAMMtz1HP73AQ3IlKbyvOZtzG03slojyhqz322ev8OGdrpS
E+Knv58S/TcfHDNr4FPmoB484YcxaK6aoSdgo+dkaDQH0dI9m1bRXklQnMgCJjr8/fU+ckqXSY8J
9ekxMwRUdj68QmP2LMzxOWr4Q7kPsjWqff9cyiC0xvUwr2q35vKbqurPf3/Zv75MGyTap3axDYbj
H8Oz0LzDY3qSGTkRgHy68aLyyBnch1T5yf/DpWwHJQPD0QB9wc936NL2ZFtdjhENHZqLvTJQiSEp
gn9xr/z1SYCdAP/kZgwcg0/v5+u0dJ6DQYAcWKRzMzGJ1SgY9WzJLPN4VcZl//rFzfI7UvrTSJGH
27J/B3Mc+JyPZq7+TF6o5vH0jYaN4nsx9io3qkuBwtRKfxqM6svQDQfyD6Jep5qsOE9b6qEsGSv8
/bv8l1dvuxAJF9UXKgf3L8DFpBnDijmrjPAQiVfrvpv1iK59aEmKqPrQ/koZ85f79nI9h2EtWhGP
pe7DfevQctZlZ9LAS+o7db2FfQzS96L2f/+y/rIAcJnLkPsCsQc40n14HFuX8t5lV4/oTLUhWg4v
gk56EI72yEZRRHjg/ALf+9UVzZ9vowCNfIO7kYzc+ge5u9GEO5Nu0Q/U1K5sfgmUXN6nP91BMIL2
he2Au2URZ8x++Vz/tH7DI/Uq84FVRDceDTc9W0MTCypIDi9ddjC3YJcJfC+F/ccN8y8pKB+7hv8+
iiJ/kk7u37rza/M2fPymy3X+S2A5/OfvX87euvhVvf70jwSZrlrvxze5PrwNY63+qSG8fOf/7Rf/
7e333/K4irf/+Pfv3cjBjt+WFV37ZykkUpI/3VyX3/+Pn7u8gP/495vXolNvf/mBP8STtvMbsBIH
em43NzDAlP/93+a3QSErdH7Twcqti7zHZKu9BFH8QzypGeZvAMQXzMlkD8bCjK/9Qz15+RrKE1Qe
EJL0Anyg2n++9Ls/bgDeNd5E3rR//PvPYsaf1+vLhel4BCZUO/sML/TD4qb1xgSPtvhhZwX5vgQ0
Po1uXu2cyvrOkt0c/vTO/DeX+xk4ulzOd7kI5zYwBSwwPpAI9lIw1KbLH6ohNXFz4iCfOoX8FfLw
883/j8vAORge+hRI7A+XyWuNigzfkNDoA6bAU58dKzrska4VxRGTpPmQDkM7hA7TvvNSGO/dYpu/
eN5/r5D+zxP4xx8BQ0ONYbq8WvvDSiaXXh8XMQc0R2T3raz17H6r9luZlu9d1zk/6FbaIYlRwxHT
QWa6Rj7tSq2VMmllhdeBV5lfnWLAxWKqrCEx7VJ8moouPzbZYn/uJwpkhQtQtF28x4pBY/6hM169
NjTdcCOaU6GfB6m/GxdpX4H6L1Yk8SmI+hyDy+QS7xRh3Kf/8JnX2rHLRKcNZ3fYdZk5fs3bdv66
yfXODkR6dkVtRAxXux3eUPOjp2GoRBVdxs3kN/TaPLbCPz7Df2kZ+Vsh9v+HC8XfLhP/4/0te22Z
Yv2v//mT0Jof+mOp8OzffHZ6tAxoiy8nVx6eP5YKV//tUniwS4EXUUNewo/+qbP2f7MDVgJKKecS
CPtf64QZ/GZ5nnk5PF3Q3suXPiwLf7dMsBL8vFKgVoVMdACcDHZlKN6PO+YoMg5KmpYm2FmVJ3LT
3layLGIdctAucpe50XzEzgMvnW7KjtqUf6nsUt/5tOR1czUTQ8rupmMqXnMeB/jVGDmNRB6OFSOr
VMdGbfRlcDc69LCTYSq8gmlmNtd3GOAMU9LnTPiw9pI9wUMyLJeqM787mDLIH44jl+ttGQftBaqm
y14ESRifJ+VNN8r2vnn0uu9xEdOxQQyGuuWxaGYOTcA72egGOFMENEMhXmJdy/x7MDQNXx3a7q24
mbGOw7Nl7iica+XP6hT4hb8dCruJxk7UMcGc4xEP2ikcZG0cp1yNkcO0N2JSf+dtix47KdETetGf
G42XrvXWdZ6OX1fpdvHYoFRkeEzj0J6a00DlgWojMxgj4qEQt6Z097ScKGsNhg2DdW3kY7mvK70f
8LJXrRMGOo4ueDC1BrBB6nTPNBcYXkLHD8CiBmFfWjjZqwj1zWpOhluoqO+aJZFNEA89gtnbRkG3
643xPmrrDZaq86esb85yXIfsLBqMTkNH9+SzlDZeGuriGJehPnA3tzLIqcH0NVn1PL81KxOAAksk
tvx1sp2o7ysx7yTR7nQMc5XjvOkWE02UwXkmJdxnuJtlWx5Z+sX3tKRVapqzv+tGZ52f19XIP42B
pa5lPj/3xUwrzB3tZmcIql2aOOLa4W2700txNfZbTOD4XdeOKlmhQuIaKjzOSJI1puG16iYGL8ag
7wkwga4PqmGX16PckwRJV602gpBjjHHbeuPo0CEkTTQU3DLTcSau6I7Odw5JU1nzfCXyen3yBrQy
8VqI8+B4h1SVxy6DuNp5WWaP6Kqx3UqwB8BeBygZpATy4ULQzDdpWl/RxaaBndvMze4B8rb8KHKj
aOAY/FnSKJs9GTslTc/I1nR6RBIaqaydsHe33MGszSv2g5Zd0aRLvwYmQV84Kk7RhIDXjTdnweMD
Ie9i69unpXYaZqrLrNO+GR8NXLdgKCa6XCwaHdlvbkELFuBdQZHdWj4UEthSZAgi4bZspJXj67sW
yDqUxfq1mJr31ir2wuiOxJedto2lvwq+ueD8u0qggU5lcPKMIn0mqDAN1xFvIF1kdIydVlUDz1Eh
irh0u1TtsUDTmjec8BQhnNa6HFFviYX+c0UjvKWRR1DaJ3vbVsy/FgKvNwZLGwa+Wlodu6lf7pjg
l3ScysnH6KRsiTorsg7eJ7P1eNnK4aiZevPQMon5lE36CUUFO1sqtPU4yuk6zebyurNaBrVdHwBl
5qPbIHRxJ8fawXV50TpYfb2DlBr2fqHwCy48Pa/3S7nJV72nr7y37ABiZxsW3OjtYnGOnOyre32s
hyykryluMqbaZjjoa3vHmR+HMLGInHEinYFvU0azcefJGaio9jrPoX+zRljP0/7CLf59K1eXdW6F
x2ugdra5cu+1Fa9WTPTq9wCM7jNz/jHdgywx8ctHowXSaHQvzNtpTeRSy4PsXXxX8Zq+TatqOXPL
Bqeqzuejh5nMXkeDsG+KTMal4c9adGHKqkRblbwiky7QwTF9LHin7AlXpTpLvCqjQ28vdblXBPwt
oS17a94xmglY7BRGY2aTU8kJqWFCOr+qmjBHa1DM9AZgi5QU566bZLhuSzdda0KOtKwr+sXUG5nc
sD0EG+tGrwG/tMXn0htmI5LBsK/GHLaaWcXB7fxHywdojBfnUXNTNKUonaGm6A8+ZbZ5Wwva9trk
H9yyB5jLF3/PnOAzK6o8DoU3nQJnjmzGmpyaV3HjNXTY8OXDQc8J84uYew0l/lx+3PSl2snFxbdq
cEysg5zxlG+evNa0+dYJciAgv8QRL8KgmoMiagTbPYiicO8rrRFHayjaL5Rl+dM2Io0Le9P8YgX9
PX5sddjmzCgaKZ64r33qOu/etOEOK8O+d3GQ00Om1Te4rr2Va/XD9GaniiAW/bjMU/1MY9V1wyAD
3GPBBpGITFShDnY5TKZL335gU/KPRVt7sczs5abXRfNIixo3ZdvHtVfT+xO54JcOPGZ94ZZK3IzL
0dxeOyHjSTUx2O8YO2JjfiWRVSD+GuihB4zOin5NqHObUFbTFAsprT7S7KydmOVsblzjQJQ05EiH
6TCfOtO60RdBy8fY1G4ebFxheb7S9KVv9cCOixIgL+QIvku1dl9vThD1pgayUMBMhlphjF83A88v
VfjaVaHM9nbrL03sEq+9NXQldggMeYN6i1zZPqYeDsZhnW+sk0FbDd29ZmxLWOrE00RpRoTzMWfj
el2VYBBLaEgu93bhrZ/MssCGtihddE6mOX6fPB7Vnd0HThv5gNLP2+gXR6vlSVqdktpiMqz+qFRx
xjmFrWQbUmbqkFeYXuinhWTNxGJSiPk15uROnivWfafVMLUc1JfKc3Ij4kBngOUGaXPnrlj4Jpgf
1Teqalx1rRv4gITDIk44A05fGH5L87QM5hnX2vJuqLs9lrVVDGL1vS31uJgmq8Y2qUL+bLa9ekQf
qDO5N4KTi3QrDelmWVgkLrDbblNm+6r0yqM5WMGjNV4IFUa6Lvshk5OSzRGPzqU49bmFjMb0R4Zt
TY7AZmiCu1znw9kVKQUqRMlcf8sMhYEjrePSxPtCSBUV9pCKCNewvIuLoOF1VKYtK7RdhiX2anHH
EacH3VZwznmbPWZq9d7qdrpPS101EWM6b72yBbVUzCeoMFpfV9E928ITWVQuaG52GK96ryYT0hsx
LqBFNmVoes5B8mVUuCVaD8GBbwn9UcOPczaD1D1gAK/B9o6FNu/QSw49Q3dtfofpwDZUk9oz0hSf
UVBQH8BEzZ1LSbKEmmondD5O595OSCFCVKtxvoDbrV3nH4dSqF3RTS8yz+VOgHFqhOOW+RjhlJ7G
QdFiLMidFuNUjZcojpY8KG458lF14oVRGwY3q6svRoym+W4w0hOc4LoTnZNep4057bTU1/K49UdI
wE2Mmh5neUM7emlyFeVpsYp4WhxI4V5u25Xrd/hYl7nJjCftD2o05x2jfolvdf1WFwBsZWWZ50KX
3k26TjMytBVCNNRaYZ51Ns9vaMdkYm31cKM3vR+57hCXHj6S+dI4Aw8CGCjOLtdOZZhAe4Iy3YJB
XC0n3wej9kkuepHFk1dg7qB1S1KW8snMXEacW5V/3/L1oFcN5NUyDM/YQS4YqJe+9W000/kAN2i8
88GKAyCPuw9m7Z5DBuAMRn1YUROF+KKEtySVZgVf+x7P512+DAVI4+zPT6zc/nhUeWoeV0cytmxQ
U+TszHU46XgvMsrJ5m+TphdPFkOZr/M2T/hvW4pc19oB2BKWdhWQzv2aY4AaKXAbbOAGQ+ASip97
YhvOO8a5okjasj9W2mh34ZrJQuy3xVnr02h5rJRln7lbHMxl/XlbpuZHbXnTepy20q737TzC8Prk
QidGqhl9LLaxUBftefVouBuGv6vX8H2+2YyABbMxYFwPOZ3d+Mw2nZvcsccs6aq2sA7wni0er9b/
Zu9MliM3ti37K2U1hwy9A5MaBKJnsCeTzQRGJkn0gDsAR/f1tUK6r14qr67SVLMyq4nMJGUyCATg
fvycvdeexmiuwedeuS2K1CifWa7gMzXNKh6DDhJ6juDzHiozi4awqvqzZmG0zm7l0cHeWNpqWTlh
b88722V+31cqjGqD7TkymGyu7WDy30GEDjdlCjdxm46UeCP0MD+vkcoWWbvch0Pnyde2FBTUrmrx
peUjUNZQSf22IEOw9jpL5uJETDIQzYqxmKmNHuOLV6jb0symj0KkII1LRbToao5d76F3wfVtC437
YiMVcP/1PM2XlXLd7oFtpNLs1Ekbb2iX3PO1iuZY1IO9bCZSwghw1ShoJ5RtffdBdyPU23GU1+Eo
d8JJq0eznbtnSGTgZgywdU+ePbCw5y38ZraJrr2WoikuYmi371XdYN4Ywt59Gdyy7jcpVGFvW1Sq
7rcw74qoatubtoH+NTtp+JZhiwEEJsXttCgLgDmU3k2HRrhcDyQjMW2piwkJvYf34kyXHbxNVeZF
ijpAZuCc2btSAhf46ncIcPGGsKmmK8gqTEqbJXZ8hty9L7ZqzPNxVWvkscykC3fbc0z0X6ehU+6G
2S6Sciau7rfYYHx15q12OFPsuppXnu97t1WBnmybJlOmT1maFOjf+gRta5udX9Sqqr4Q8voATMPc
eqSAYX7TucO5SkqKfT0M9VWMEP59mkWA2NnITMj0Y8nBakjr8GS6RXNThNIrd1ke1xRxTrOtLdMZ
tnHuNfkl6OY+POTM7Nn3O+mbz2FYMqmQljQuyV/yEdYN8VVLey4hiiJrHmuUvRnKmX64LWOrf299
y4wkWoavrlbDtrBmfwWq3ax5WibqWETKznVJ5C6KZgvJF/8UEu0GTsArc3LUeOeNLgIey1vOjibP
HLDOmYyk+gys66UOEZ9RkoJEX6m0a+ASatTBkTNY81nLHyMB9eLeRU+hZv00SdnehQso9NWwjNne
GVgDnpswNuMjbf6xo5APcOeldoeLPffsS4Cl7h1q0GOZmMXOkhQ1K19N9s0QSrjXcwyihVAKigLw
vmUxXdZhnGBNdnoT33edPeVLP1XHcMiM4tDBoKDmTWfG/+WSoAPHQkSl1k4OJpkRaeK8XohmuA/K
uZnXkJ2hExBdNjcrZY3+eDAGU0x7WiWyv0wXTmU33ZnOtDYgNLVHzfHqe1K3Y7MtaBVuKXPZyTC2
9C+hGxeQ0bXhX6BHRmfJ00qlXubG7ZyWZGRM0EnZCOc7v+U0pQMzW8cu6RJ5nrlXtsj9A62X7qYt
C7UCfI0jzvDrZ+Ho5EQFEhxCiP33reWkryVNTmqGMmC+xqmcrdSJcybrKc3cFZIz5DYBGJ11YVf2
aZBn53xVNRs6qd3RDOflGu4EJ/0pQ9JkjkxZWr5yloP1VJOvciWc3O33tmVYMIFk6X6lzpQ7F4Ua
ymof5kaxR6cjAKUBG7Y4ZNVhCx8+8Wusq9kSFrBZ/LO3oxdTHb4bzlihGqfOL16HsZKnVvHeXQtp
eNV+zIwQsqZZ670bBxvTAXtP2+o+l829GfDVht6HoWPzaSwF76SlHqYGp4WJSqH2+FFmeQvrfw9D
mguP8/kas3N/L6m0V4bwLmNZ7eHyEjwQJ9/6gm2v9o50h9+pWd+MXN0yvLxrbeuT8f3J1qaIirza
EEvzZqdGtnZFf0ji5S4k7oiufPmmgPesGc89GQ5v4+A1N20A8N+qXrzWvc9M43osXe/UECRCD82h
mEkx9U34XtLxYgx5yFprefOa5qVJS3MdgHTfVlJ2yKItCHeV9135hf2BW4VDQR+mnDWSN0htm6Yu
TkZIGEAZ0jgpxRR5OsEcGiIJckz7/MD0MypIAZS6K2Nc2Pm+ktmDWaFDbRaKTp72T6jJuAMG+y7N
m29tx4EID9+KQYPmOB7nqyQruvZgSI45ezM3GzSqQVOO3mNYy0VtSMTQ/ArCb93ksVhA75AQfGJ/
vornlj3OQW8eLtO1p0AKLBCcq/SysWqE4f4myGl0lB7rlsWRwpux5y7FXiqzO4zGQAy7nW+FOV0Y
XX0FX41Y9twHBz0Yq2LxGQumpxF00mUtc5PCoLk2h5KyxO9fEFsuW8JWzvl6WXiwcwgv4SSvqbe6
yKAJgDBy3CBiBiDV94/hLG5aK2yupZOcGg5SoPX91UTOmnpUvfcF29U5sbAFRyR6hFiMo7qARbBc
Wf6E/QDdZiPEPmixz3i9GeV+/JnUOEEg5L4xin+x/AIfYQl0NzOyE+kaN8PU7MbJvhr62b1zSiDn
pod9QZo6PBKWI4ngMOo9xrrhbAYx10IHzopjj7ywO5Ud3Hx+DlP0eJJfkN0fHZp/TKlWI1wyY2Qp
SBFledVa3nTw0/yu8TpxNnXFPHwqOzWG1zkb5/ydxxxRl2p4j6ceL7bLOXDOuJtNuch1lZfxyi6n
/iDc+toy8nug6fSNBjlfh+A23js3OPhJ/E07y2vG1LQCXYqqfb6mmaBWTuPcWRTv5iIJNxjybFcB
BHek5e1zy7VOqYV3cK48JyKzRfOcDcs1kUZyPwq5y5pqQCcw8jixeoPzrLp7PkZuAtRs2/N5ei9a
602VFL+IOpBDIp1f1UZl7n28uDSX7UsiPvR1QAttpWXxgKTwzsvjFx2kch2yg1Nt0Bcw48+SLkwR
mpd+RWEaZ1nPfWXEluvwtgva+tikbk01gpkmRN+M0n0Uc7LuUgdI/mxOWxog130avDqxumgs77UR
w7jBcoeenaDjqAyTEdeL89LBaUGUukBA7nhgrQ7PUtG/hulQbFw3g16CFahH35fORR9eV4kYOUbm
vh1vMuWmBvlwSentaezTGa2hN9ffHWw5TMdDa9wtCNlOmbSWe6JIzJUCDH7bpoHz4C/5chpqrKKt
NJ9CTlmb1CubSOeYoXBAQrccu3ncA2TvniYsPSu6YmIjslZstd3Pd12cLkdHxhWvJ7mSFhBBrHBm
/K4r+hldl1NIkj5B1hE7zTCp+zy2qm3rTvDTqvRCjGNxSKCmbfEjowKV2V2cZ8emaB6Yhd0y/HxI
KPNXCqXlxdBW8z6f9b6kIGUGvKOauyQSosVT6qOazRC3e+Hsb/08JSTEEQ9WQc4SbaZ6VWe2dYFq
Ntif9Ze0IC94cX2cqbyzzqKeWnPJD0WXVfuqTzDNdDmQcwwX6OuXvVP1l4J81AiT6bXOzcdZ+Xuz
k3Lt0j27KCDmfxo4e/eJnhaIRdW4Dlr3lNWdh7txOhCfcBjFdOyqKr5PpJ5PhHlZ7VoUziHxOUCS
GdU9S68292rJr2wHBj7M/kunHPtNaw9MJIfef8lU+d0NFm8VM4NeiaB/XNCWPjD7MdepksV2DFoC
GqZ2l6TdQ0ukRJS2QPVpacqMNKQAJNqTnYlpNenmPTGSd9nV6zHmQF95E8r7cvzCV7BvCmZqmGib
apu5rLQLh0ZOkw7tDU6k/FSkQrxKuku2ZeKCGkTOijup/cAp8irm/qZsrZ3HOgKHvvzggMMGb5jQ
vqt9H6TPUxBHnjU/JpXiAJ3oR9+V/kuyJM6WZ49fPugSImaG4jIwxfsSjN7H6JEyNolXoPNPmhvK
QJzfWSl7N82Q7wv/MBXx5RAvn6DB0qhSkLLXSBtFvbYnnRyYgFVRR+IBfufOcXGjFs1WTTNslabG
08A4LT5qlqlvjqmf8zNQEj/aNxHnL5xOvpxFXxdTtmyV3V9RF84RUnUaOmRbWfRG8FXQsOFn3gd+
z4EHgsFl2y5vrssCpHMlbpQoyNh2L8mXQw2PyMx+K3MEdavYJK9tmwQ90+tGJRR9+JTqVaVFh3aa
4202+eSoZUUTnttt4npMkX1Lwgl5RFPvFAon2Ey9Ad7XwFlLiOlzGTT+JVnz04dnxt0b5PJnE3JD
F65aMUMmoDvQXXsMngwmjF6crRnmhVdUXLWzX4Y4tg+x22K3ldDQA7SlcfttUgktjDzfNnMyHgc4
Xd5qCcTyCLNwzkFNjhZupoQwRjzMJalmZ9/d0FwPNBWQUXvegsMLu0nT53fDoiZvo61W51tOUmN6
VxFBV0Zez3xm9obg2LJ0fBEvNV+aesw/bb9P9KofrWx69Eh6MlkRRL0PlNMdi5aoiJW2xskrLrk6
kV6nikCkY0mDdlvR2sLGWPTOjqYZKDkSDdYyQfGM1e11rqrLwsUVEPouG2mZrkJp40rPzZJMtGZr
10WwHTOTpvugOnllBN5lFdfG94xn7cbC/o1Wvlu39jxswzGm09yzrS3mEVtFvLUS44Pl5qpenA30
Cm/dBYk4d6RRKmJQqmPCy2kghGgHQAR8eDZuPl4dFxqCap4VJxvmPuO1ivMUCXrSBCuSpHYSlyn1
N09YL7ewIhOPGUnrGbSXvlLfXIz81HN0tn0Om3CKqCmcZFvkcSnOWUUL5upV3TnFwMttQyATBQZg
uqLJVrpD/CyXonhHNOFixBy8yWIEAkVT47gii+cPQcc/UiT8R+D7j6ql//X/mm6BXMwfZDz/JnC6
/2zbt/9x+mzefhQ5/f6X/lAuGJb5GzNVAZwutKBao2b6L+kCxNnfKM5huflAvwIUy+gK/qVdCBEy
heBjCS4+973Ff4sX/N/CM5IIMYSFFQrR4T8SL5zVPv8txEG9iNIIgQQO5DPAMwjOyoYfpHBM0uoq
XoKDLkPrba4IhuQUoft3y8Vo/MON+aW+6fePQooKrxmGHgpD5yfhEbPhXCk1YTl2GXCjTaIQ7n9F
j+Nm/nw9fAiSVBjtIKLPkrIfr4dxpuqXbDpIeohrj574hmPer9g5f3HTLIRrJnfNMgVO5z9/yKSd
YFHVeODm9h++V7LH2s54O7m/hET+fDme6cGDRgpnWijakLj8+ZP8miicmBShHIkLjWnMLxjai6b7
4/X9j0q3v/6YsxYSaDMa5Z8uqPfHUAqMDDj6nAfminFkEgXyC33b+Yf8+Kid4fVoZXmqPZdr+Zk4
lIeLnubxnD81zjuwbw5Vf8d2SJvCMg+zI9UvxMn/flXoV23GsBZ8hQD5wp9vnt2FbauFs/eBEEUQ
BEwMcO0/U1rz7XBVvNpwTVHlIrj+Sckmeva8rnL2A6FbEaZVhkujy0CY1jpVI7bpv3+J/uomslxg
OyAGwAQP9edrKuvYM+fY2heB6VxmSlrIHGR75eg03/p+Ud/9/cedF6efvzSPm0huJ7dQMJP68+ct
fufrZqr35TzWr40ys3ep4eNH3tQxhfBk3XJCr4LiZvIHH8s8WgcfaYVuH03kIct6dj2G2wmD1xdZ
0ZlcOzRaiwgvanzDSaeTEVEoy0tH/ifuxQ73MDl5JhDmMvOM23YiK3FfQkj6FWTr51fYMwUrHrpt
HyQ+bzGL/I/rRB9WgE4U7JS58xiGj+1lZQfufnbi7PT3t/DfvzHBascajzCVL+28xv/4SbEf0KWa
u32d9OYGP7aIdDsPnwzMvGjoFzn9oTH+j+/yX10ZH3M2OARgAH9+6kvFaVMm7b7OKDoZ68y7IJjG
fWlOxcPfX9m/PxtcGZG/6OdsAHb+T4vTlHfASbTa+wv+yK7miFnW2RD94w85L+PsgGwbbAo/fVG6
qH1S1Zq9MwlsggK/YzZW1vbvP+Qv7hlBpkh6zh4UIjZ+UvraTgZICzPp0DckUU8yOIMUGIAoT/0i
tv4vP4kPIL3AROL8c1I4jYjAMaYGTUKL1dfqjW3T1ORpjKlz/ffX9BffjmebeJQsolIgjv/03KnZ
tCfLgFBrg95LqmJAqpP+Klzqry4HqDQMa5ylgeWdf4kfyoeMqZXZiWI/1uhKRs+nUd9b7CO1dm/+
Ly6H+gS3DshQmCB//qSxSmYVzwyjw2zeNaOTraFIiF88bH/2IZwX8/OVgBDGY8Xrbv70HFByNy72
yX0jwjdPljNsDo3QsbL9uxo/zYeFVOkfISD/9ZFANKkiwFE7AWr2H+9gCmrEHud8XywqjfIkrbfm
iAnKb+d6P6PLQPRhVL8ykkFQ48f+eTOmIHV89i7ktJ5l//RaCaF7zvrlrvOtJNgM/mhCZcmw9Ha8
bCPt1wG2TD8jNwg1w40zxuo9NOilriCmdhCIKCuvZFNjmRyLBZyG37RHf/LbZxMOHiIRliATgAKp
i6sRBcR2QMcUbNKiQ89VtCFNNyVhYt7iwXSvsDC3+iZn0pVtrRKZw53PkLsEfogZZl0ubY+Dk/5l
T6BXMaRvHmQ98iIyF+5YxkMDthVe3bVNW/Yrw3PZHeP5TLFrSaB9MCbcrdvB7gifyIpxby792UTt
x2AFZ6YHzroe0a1hQevBSFjVeHTg9DHLCwBGbboqHjbQC6bsMJRdcEVgYvziOzPt8opW+qHm+PhF
KG7n7qain59LzdQAJUoRMFDHT/1p1Hm9jjtNJHHlZXQOksQ6AyQAuZ2Y1TTWihxGaApNPWkfK/ak
1D6UilOdVG1IFzEVHV+LKEiUTdTMUq7yYWa4sxBkE5WuIDUkF35mRw3I83QTi8V9JhfV4o90aBNT
PEpXLYsaihinj++VmmOT3mQst/OMDxoH9WR9uMmAHLbs/OHFTIj33NDUmC6BH7hE6Yb1/GHMsrVW
cdXl50TiKsagk5fqooe2hwcJOQJ9LAbBPgoy3dTrJuxpANaGl5YQn+r5DsGXfgkJVXyPec26deMm
pg8fqx0echr6d+nZcL6y6FTazn6mIM3WvT2i+1+pzAtOwPizfD93VXG70HlwLpd0NDZ+alnNrg0m
JPgLNOddK9WDzyA83gczOx9AImmixWOwx4GZ0GUss2JAUTXOdzSdEnxrfe0c+6Aovs1esDBZq6zL
YJqSJw4AE71aIy9gManKQwKn6+oBPh7ZiN6ixHM1B41ek/7YZ5HmrN/hl2qNamvnEHp5LPvufY4T
MYD1scps7eR+9kaZhrmhz2YLdR48rchl2F1d5EAyJY9HC2WG7kf5lUjgVlFHVixclr5K35YJ2NoB
AnKcPUqj424vTETRgRANzaCqbPN7b8Tmht45pHNBk0TQ9mVh6VYJ1ntCZVIyRlcKot9lImxAMaqa
OSbRrIWmEVuArUK3NXZUReRY6QEQGHSFBJ6CFj4BGZMqbVLn+3nZBkYsX9MhRJubmXreYRPFgpEK
i05LUGamdbvE+CzWaeC3Tz4T52bvT00br5neBt9KYj8IIWZA625DF9rexh+K8NusUcWtHZWdY4kS
k+wTz0wK0uUhPj1Kwd9i2GV1aEqEpsuj0rT6XtDxuy9JHu42M6ZA70oKkDprQRDvF9NddExLV6OO
XjCZoIaNPSLzQr4LspSrgAndAJVHQVOo4+9+x6Q9ApJIz9kExFcCbkIIigm7ZGQm/BQoiAuq9zv6
nH7aSkSTS9TO9pxFLQH0ksk4CuVv0yBdL1zDG4Q+FZVDn8cQKBzB5DpJbX/VWpaVXvokS/9xtv7/
/Zf/+TvL/2+y+Tr5Vqc/NV/Y7P7lMPsN1sXZIsppiOcvPAN7/7CNGFbwG9Zmuh/UyGyC/LH/03tx
nd+wV56P9rhKLIxp/K//yucTv3EO/70cRVXhAOj9R86RPxs6yeHiEMeuj3PEDWDf/HwKGQPdJukZ
WumVIKMARAAa2GO69EkCIxZ2R3J2Z0LCxcm7EgPHqjXHrEWvk2KO202v4/Ls9qj4L3bshe3GLUEc
bnSVBYATvVS4UTO3sVw3pqjOk7AxDX5xQLS49j+XEmduLi0d1wWVbQOX/bmUkEACMhq5Xxpn93DL
hw4y6jAQIDhnPo0MlPxw5CbzvICrVcMFA69xH4y2+8ngoyQlvo61s/PbysEjAAaxeEqEWiz4LXWV
rot5KSJrcBz9pjmH61WrmLFGLaAWn9AFAXsIxZrG0JAtdnsvz4gu9GVOc2OIxKJVXGX+sNETO/SO
fjhjTtRI5rCyUbGWCPEAsoGXRCywQew6rLMKXgyUDaluDPwZAXQiYB9rU+Uto2Qzh3eCS02TGIJo
/jFFCV3jj8/idtcHHkjUmlkhSBQ7h9tnZeolsAvfuuinOdzFactI2h/PpCLRlyiuhjhHiKN1tuhN
1rEqryXR6/aGH3KCVuTam7JmpxoRK8crZ5Lzi2E3cKeI+0RduKikKba5N4T+kbKAsISyyLOHzPIl
NIsyG3fISWdn1QQt97GFD5quu35S0yt/GyyEBlU5PjBj8I3bUE1SbxE6mZBa0sa8ywnu9S6HLKnm
rdN3I8HOCwKUlepi9dKblq0j1PJ1zABzaD9UlcbiHl8c9DTTO8sHAm0OKPDGaXw5O3fKbRrMFr2r
CUjwjXYsVWwD4qLxQCgLLNeSASiO3N5Kj944AL8hWllcJaajnDuxACBdM0fkKnpYCy/otdLwUIyx
fTtiE2+iJkn7o+yXhZDbYUin7UymmBuphAklEheHvTVGaj2vgyRUqL29wVQH5oUIAx2zWo7CVgRm
kN0cPOvOtbE8Dcxd146nQTnXIgYt5ErApV481t3hnG09otSsKwVvo8KxiPkFsljtJtZHg9/qRvQo
hyI9NMZE1FjtvlmKA80RF9kYb+OurwLUO8jyNh08JLVueafSDXKLJH2UXjG+2w3S81Vjmz1vUgkk
mro1liAl4hhW7YJ+wT8mk8UPc7OmA/DIYYH3XmVGixpQcWHc3QHAxwX7NguIckfwHzUVzU0dKggv
SoyDQa5CH7hIMC1ett4KFlhiVcUP1bNVEqnRTtPNZAM8caM/XsWedGqMTHk+8CMYb3bT60Td5+5T
snQpC4GqTE0S9U6TVh9uQdb3yKatJwOzTZE1Tb6SXhqG3yZCzyak7v7EBy+INV7gzfTYFIpqiLd/
PK6LrWLvGXcaX3qFxQiN9O8PnRy9LNnpVvQ9fMalrk9pMTq8HX5Z9FHeBW+CUtZbu5mheOgRKD7b
aHT8Q+2OSLKTWTgRbojulnviZKssnd0XA3/byWOsc+1bI7npZZ6675Mxuv2qjpuPvKDBS18/v0gT
Vt2hs72DhjAAT1nSvUyww+8TZlxMi9v1Utt+skWqUlwJirc8cgszS7d50yLPH2ivEnJueiOyWURN
02Bplv4CsRjGlhf6DuKqAXnzGA4BFoM6SZrXsTwDEucsQ01k1OkY6ULbka4Z0bdNU34zY4lNzxub
S0/PMw6KRAIvHHupo5liZZ/Q8RUr1InpYzl590E6UcY3DNeTs+Oj728DpBN6jQOkoT5JgJlwfzox
8xE6A83sGRAMG4QNa1zJ2YJ6AgYVkz2FYtcS813RtEa6Zmrm3fhW1ZysQPIdOIZ+0FOowHZ23nEW
IKOCNjh7ffqROGbwm3ezTMGWQbKdr5daq1MyNsWGoQes97J/LESfX1FffZn52D7B1Gy8zeLFxAr6
rLPGYagQQE9Ffq+XNjn0Srcnrh5laaD1C0jycgV0Kj4A/CHFudTNThY8ukMvoQogLK2Pi8sLneFJ
RCkGszNqZCiZ/4YBby7kZzVu0GiXrGZl+qWbubpnxWb8KOPQr1e5RC9vhknBfxDk7oyhYvQ3KoVR
7ewLYL3wFxWl7Ak2wK0qPy0hckCK8E5/BxqT5atFZNJYh2qI35oldPbIke1XXUG8oncsFAA5ssxB
GpnzPdIYf4eSHOYR6l+gn0wW+yAK3dyGR+X7V4RhFgezq4IdK4k+gTgVUd25ydF2A7Uva7G8DjNI
GlJVdbVVqfQdTgV5887WiC+lUH22z5u8Jx8YtwvOQ4ujd1CD0kUwgJOvRKfcrAbNNwZbrhg+EFe5
nxTFXzEKsMukZObeU009zm4YvwRmIV4Neo6cSzr53tdjTSr4TBJUa8YgeDkSgf/jueCjilBc5PgA
wguzHNSd687xOrCCie4OEuXP2ey7L6Rj6oYVXqFy4927wp7bf7esXtzrdNDrFpw+oGNMfCddu2iZ
Wor2yMGpccsAWLxV7axuc4bZdyyY1YZCf3kqrNG7QLwACgtjxmVQFsv3zlysJ3rbxdbuuv72PM+K
5IxPHvwUBFJfJsMLUMaa9UOEbXdV2enywNECV6EsgnM51rVy2BdkmYQvDUVlgqAKxc0mx82FTTU7
+8ZMju6XhIn6L0Wx8LLbZ6H74pwlaoZrkTYUJrr8CvrRdQE/yu5bgJYpXrEcBMgGsmVhP4kX5NJY
f7Z1WmEatXuXzTiHAwVhzIevz5Q7nyaynY3iqfD7wd/2xTJcuF49iLUkiHLX9R3kNCUG3DzMp3vz
dm6Cbt/3lfeJHaY5AjDqphXt8wnvsuWXyDUsYaURYKys2tCk1e6ZIW71weMQWnOH5klXJupE0bDM
JUyrnm3FLx0BOsu9NXIU393HsOZhz3dDiqyq5jFuXF6uNf5dGa4bRvGfttCpieyF5gS6hjkcIo/Q
ALhtE1apKU6WCFBihvJhlqzdliHOChBtw86E8aVP0mt0Rjpy22kMvLZv3I0is2g1DKFIUJO1Vreq
fKu0XpvMtV7xKMzTDfJmk8Bm15U7L6MUYg8wwczW46DSTQsCTd/4VErZyYonKDMynu3+mHgaO43N
cl6cwjzsnrPZlbfsyMFwdCEDDquYqgPPXZmxc82tlB90CNCAm3QWiXyfAKhuxeSwfTB3dfYOJoFk
h3TAXLlpKGQ0LOSooMTxfGPVEY8Rr9w4963bUrng8+AvDjfeKCqMtKkld9opwgtw2WGwsSnwurWu
R3M/n88dLCaZfzHH0qMlAQ5tD+Izv7M1jpm1y2H1i+LoCg+UpbiHthJHy+kmgjj8Bb1XKMNu4pHM
6GoY8ZRfjEXjXFRdIN2dqWONBCMB1nuBa5rnHzPeQHSVMbYZUoNQvWBQOutEllFdFeyhjDum5taN
0ypfm9pE3epIk6JjGhzUSrFBKUbDyJ0diGwzL3vJ0W3DeYZifaEMeGvptNyX+cK2vHQtmhxL+58Y
wrvtbKRzFHtUW5sp942roqzka2glIacjdLZ8G0pjWw9deeb49QPZ0cVc627VNXKGxLlkAA4xX/OQ
1nWjh9U4ZA7TrWqsi21lLkrtAK7SDtCLZ5zMOg/AmEPTs44cfHo/ko7OvoVD3gGiDOvgeazaZJ15
LjLPMc2CbwqwN9rLjrUHzWooD9DTnKMtAwjMYYW1LmqZ9HK+AEv1LZCQ6YBMc/9nB4JeJHQuTv5w
Pt8lpnYfnb5oXtxSDjtOUvmrmzkU81bZTB92b6nbQDUF/ViVxu4BMbpzqG2nGw9mCeQU1bA2X+Mu
KfHt/34ISEtrsk8z/S8w4EG8aYEyLluU+02AumuUDg8QekSOKvHorUYr/oLqmV2YmXmesYvgQEgO
xn+mP8AzjFIjJSVkyFnr0MCXRfWHWHCxneUptdrlm7Zm7W4sXy/3YmiBGKZh5VyUXpF92A4ZqCs1
TcHNGPCErerSxRR4Xiw8q3XobrpDt2/tpL2n/Ebywuu/CmYcBjI+HwjThqgYbnxxGdpBc+hSo93Q
D0oPqUw/PL9HNH7WBfDS4Z8tg2SATWdWfMm94e/TLC62RiDTW9RG+SeTBfdLD55xV9Gofg2nNLxP
6OUhNLSdtS1g0EdevQT5ymxrcePz+n7GIJixrnBkee41kipAx0tKazkbS7VT7SxerLY5p0xifKal
z1cWjJbPvzeBmjHThWlkp02/DQqBSw7vdbsqp8EgRrh2hv1gu/Vx7rNpx2Y5Itm2LoJSnGGBEOHk
Cs/cDUjJbpeH7VMmRPJI2op/YbcuiwXpa/ulmvZUbyS8GMp+9uQoSRxVY3oBvw9JE8VJu/MxxdzY
hkMk8hkvnOwmd9KHaS6xCszW8EiTVexEQgGvTGfbVN5wjR1Rp/hanfC0lOKjYeC0rIo4BX+/hEt1
EdQ0bfsBYScCfKzsUZjZqM6byT6w+3zCjk8+fEMN+zm1nE3Aolqvw8bwT2YuWmfN7DFroh7QuRX1
ZZ/esUqWlxV9+c0IMJQlQvJ0steHJJs4zMC2NDz95yYLkwg5Y75GgUxpy9Qlqjj4RTTO25sqywBG
OONwOS7lp9fzt4a5h9FMLOiFmxv2foj9iAlW5W6I/60+ifVxNgxT1XVIf3yhwmtab5u31eDt8OP3
V27TdbdIwIqdkJZxPEcWlxuMrFSWWqRixSnEhGbcK5mg318gIBtoDnXclUx8giZHCRwPt3YHhzmR
05Hyot+D/2lPpRYmsrTAvUYTXX4bKgwem4nJIXszG/0TtE3ar0A0KC/svo/aIMzGrVNmPEs8nwdM
57jjJgK33906a+7qzuz58h2o0rIFXXhhjSWN/DFTZrjpbVKHylZxcLGoas7+A7xYrcyKHV75+V1g
ErrupITp4fnecNMJg5cotXHTkKaStx/mlOIINQmfoJjtnae250zoQtOud4UQ03tc1BhWcqoO3t45
aQxwohxQeIwZBwg8BeZqxIR17wYV3kMKdTCzphdHjkyakR2RqFjp1Km7ATI8bP83c+e1HMlubdtf
uT+QJ9Kb17Ikq1nJ7ibbvWS0Te99fv0Z2VLokNgsVghPN0IPO7YkFIjEglmYa8w60L+a1D2eCrjl
27zQugNskcQ+TIryTZ1U56gPDtCGJJmAigCGmLh/kBdXqj1nFPZW6NII41ItuAUFzt1AQyFy0wB4
eZo6J8YzQrGtdG939HmCYfS5coug23aTN5GO8tKHEGnfNyss7IzbeVs+zlPw2LQhkM/JdprbsVEI
HCc1++SxKQASbRyvV7ttbyfjQ2wOSuCv8sjt0AzepwKcxd611fEIWgQV3xSOVKdyHJh39ZRkHzgP
LgeNIsV642hW8yO1iuZ7n4YNGbN6+DmNXdrs0Mzv51jJjkOemUdOnoq7cUEiYPJWV7xjDcqZDbAG
F6ukD5EV4rgdDCVXsGXUMXiiQuhIuW5wizgcqSGXpPf5MBwcJ3OXnRPO2Q9o0dW8Zev1brUoP6UG
jAkNxvqNZuYsFP0S3TglOZSRw3q/Leze/d2M6tyiTOTStuucmYr8wVaa7jip9vLeWYb+S23N803Z
kxJ/mJt0hk3bfWM7zj8mLrYjbppnD5gX3fb8tcde6Ql010773yZPOtbdknQoNEPHbcc97woKVCar
/uLm3blKdAp5yN9uJ8OJv8Qh74VNAw/UWlKdBJoaf/XStrpRwp58oaN8LAOTwnhSZfMNZ2YeKTtD
4bTNPRnd1Wjn74Z+SW+5ThZHownsb0oea7s0xDgl4SsBr7WTXWcHw7SJFqu4JdfT7cZWn2/7yFQ+
tAk7EWcei1AwPmhO39+R9Au3EdvUoVEU8z4wu/ldGTtKtKessag3Xmsg81xcDaWrY/XxWUX7/zUA
4H4zUvQd7PtUKU8exBByc1XxzYkMznDZ/EfLJ/gTehZ/0jOj52CFKLjzrORu8qLmPg0Xm2qz7GlR
OP0XQ/HLKV310WpbIqjN28LPMPQyx6n91Jn4d7xT3KL71JpAmOvC7b66hRrEXA1ADD0knCOmbwWq
YJKwTq/iwRP0Sb/jPmST7hrjUFtAkpv8jaT6ivohXnKSqbzmII+N1Lp9dKjDQAbWcH3ZYElQfeX9
Sa2PkYEx56Y2Qk6pXleqyiZGco5O3+x39RBhbBNGg3lSCpX/ARd7+2E2x/yRHbfBg6CIOUuV4Iks
iltC0gMDl5F8p1VNXZ26rsRtrQQWBBPETcd4b00aYAFOJlT5AexgmZlMh0sX39Ql+YRyf7gi0Xkt
Yw6BDcnMyiHlEeDlmz/S8WDUDe83gqH5zs171brhOYwC2rkM8RIq+6BclVTz2UmV6svbOop/PDn8
FTcA0PNQFDqI0l/+tmtTFquVy3cXVvJ97Bn9MZy1ZLeQdN3FGoooir77D/BkoDglVNhfUdpo//h9
fC4xUYTdsW5caG1e/n4E60GZbDLJi6pF0Z7qfYcEohfH888gRyz2WGGTqbLyo9DCzEVVfyRJYraH
xiG7uR9BPicw1Vpwo9jQTOltAJspO/WU3OlHK9JzZWemLSCcckF9s9HmxFCuCLo0QVlj8yxEv7Hq
dVGawlYVtBNKhFRu1kwMkHGcsY9RE5EHVwpcObbg6Hp936WalnFUSnnTiQqMMDDG0tanGphDn8wW
04Pj0ijTsMNRgVO9Uit2dkUu81onXbiFq/KHOUY/X46zYbDYOkG9mqY1yXAMcH4vT/kQ0i827vdd
NMa/vbTjrSZJFwb57ysSLotc5PQ61O19lFAOuJmcJppJH1q44rw9Ef96cj+ToEAYNlZpIUUDkJlR
xwnaIRLbvPnXWPZ0iI+HD/8KupZSnYkiYHJUZ9YNqz3YMfn6nVM2s30bTu2SnSmBnCYYD/BluR1P
KceHrEbGzD8bzJSgnrT5lMdgeKhBHTvbvX+753+Vyi97DrgG8KSxqpFMXRU0n1UCLgvYDcxZM2P2
UgaXuUgH6moAFERgf89rvvduVHDMuQ91PdQ2LJdRcg5nu4xOlmOEFiY0VcA7lh7F2YEnsDbcjYhI
AP40EYtmsr4GkQkAbTV2s/7JsgK72XhNBhUSajFV7jXn5gkMElcNztK1e1TcEqFQQwj84caUfAAh
Ta41hjunY0XiKt8rPCHH92Mb2Y9Yd4FpMbquKq9Eh74uIC8Hx8SSA/EUDuX8k4gEXniYyB0edTDm
jiZQ+bHL1aanMDjYxpyZMNezEFndt03HhaqJY30+LRhspHegOfhnk0ubT/a/jY+Q26jILTTLrG5Y
RNPkpCJ5MA85bsvKhpddvd3Vac/TjZuH/F/1CeAHJyRAOmvFVp+43ys7T5dbsi7JFxL86vz49kx4
uZhh42UjfkNetE4GJM2qMIWjUZuxVVulQC72Bpyg4R3EU3abY9mBaQ5mhqFa2pwlzE7fz4qHxvXt
Dgj6XHqw4sdRcKkGsmqbKoKXYb5E4DYKhJjUomDwebBDzeQQubjkFP71pMMwO+atF5jRFxgk3bTW
Nq4rqxaCCIwQ8G6hQ8XmTic5G+DSSq7ykBtj/61I2AS5fQYBNfFjUO8tFGVHq0/hKdRcdrGvsBaF
0k3IvcreMklUHq/8ceLw8sJuUJMA8dGG1wvb8eUfZ0U27r5294ubSX1PpgXrFr3P6D0ZAu+eWySW
sTFMxrvASaPvlVqQTnScBqdWRGiBsR89iBs4PtieP5MZ3Q1zknzUcaiZeVPSrI9ePycnu4cCclYD
qwAXWkCE2qko8O5jWEXUs2qkzd3ZSFK8WArY1jNLEjVGMA7MgMvQFf3hP6yu+YuRKtgoHJ21yMMV
VhbsPBw8xrJfHWoVFhZePbhDlO2aO0OVgKyO1BOIh3gq77MBJfXRKsm7cibnWtPVRjTt3/4EwuM+
ncAdHrI3VSsOtHtDVC/nFKtyiJjXhZTt/BabAeVjkniFswl7LcDt1bDnp6EeNF5yuyyI96M1u8E7
z1tB0Vbftf1m5KEa97LQ8v4UeDFifpSrNpAByhIPVOvC14gtniqtqs7v+6Gos4/q6E7cr9YHThaa
6qtetdajRTWvtplVlezd338LMIQiSSoEFbB04RBjE6Pg5XBoAX0Em7KjQlUdWq5vVksJJFr1nMPi
nKOOBgvWUq0cLEZMpTKF4szooSBbh5gIW1hdHZEG5qwi3RevWHlR2d8XSD0HSHYDDLG+gaurHVye
/blIAu0N9qXLjZZnzgDMj4Ewrtzh8eaZt8W8OjD0ip6+wwlFe0L+SEbYKrn74MXaOPB4cu8etwRb
g/KoZd7e6PBT4FUww2m1YnQVyod7npv+ftj/SjAEhpr/iJDpF9VaF2u6/j8kzFII9f8uC4W2UVy8
kAmt//N/qYQ0w/wfh7UTyS/aYtQsLKL/Ugk5xv8g1EYTrgGc4uF/NRj/d4GWxX/F2Q8Vt2fpmumu
RNp/i4RWaRHHa4fVmGPXf0GWXbeP/9tKFZplHTCoHXu57mG8kuMi4IUPajGSzylS5wY30mtVTJda
F7YMxNzYz3VK+BAApNiOZhgfGoA/Vw76l1oXzvcplYYoZjXXp5jzb+56pWeygT/7dg//GoPnaO5L
rQu3F5SLqW1VnumT9AXJocT3vPxeU4Ffalw4Mkd531aOOlm+1XpPhuU+Uf/lXNmwL7W9/vtnQnk3
aWzKXXTTz6PoOBklTynaTm5MhOvI0hhjChjV9LksPSIRSSjIma7VHWnrzvPaXBT2YFQBHik7xfSB
zqWfAQ/0d43aFd88dXJ4PUVknSHHPeRFq99AQkw4qdvJlQP3pUFDh/d80Jo0RD7KQ6zflG28hZdE
RbP+U27UhJ02D7yqDSY+iDWNPkltnCRVmI9Sja/LxvOOqxjsVLY1Gn7Ho8suXkK/oFhZsnEhfgGM
z+6kZbpvzfbPql6e7Mz4LddvIXg7DS6sg5G5v4R8ycUa76tR1+VWBluI3ZK3dUQAke53SWUeSiTC
N7oLkUKu60LwqjZOTKAsddBm+o02hu+j5r+rLf3PcizW7FS4iWZF5eYPea40O96hzQMYAu/KaffC
JLeF8LVAwqjkGrMH5Ct4oOlW2T70pIZDyekiBLBl1LBUhyZ6SGbsZvR4dii7rJ7eHnXBlOX/xkYI
UdhMheU0WQiOKXnU09rbUZ5lHYcy0UkOK8VwGHHl+217/SqZsxA4uJ29x5hp+ti5ybCzlEq3JP9S
IaQd9vlsUrraD7Tk2ESme6MXVX779l964TOJ5j39MKvx4kS1zyn3Y7B6O9lLILlpioYkoR4uyG8q
d0UnqUgiqx/UDFypPLvUcSGmsfXo6rJyKz/WHfXJTOHDUrJy5ftfalyI6R7dpqUg6PcLOGgxb/2B
B8naKK4liy61L0Q1KRzTs/K88h3u+XcJ7sPg+SLjUe6brr/6bFPGmw301RSUfuGtj/ueOd5bkzF/
ebv1tY+v7JyrUcrz1o1xQsXhtUA+hmrclSGSlbGHP2atcty3f+LS8AixDYVoiIJ5cn0eQ/Zc8YFe
GLKfVohscL1BU9Wm7fc27ieGl6JF1QtFbrkWy6bLmbcsA+mBXzv6vR1k7+owvVJZd2FQTGHzLcjf
6gvqNh8Rtg2fHl3kZ0Tw/75BXayzvdS8sP26PI/VaNAd3+Dp0FUeeS3cv/01L0wYMTXO00eBJn12
wPPxyhmknv1JH3gj9uJee3r7J4Qs3X/WaxFdYCNyCIymdf3ccRdeo7X2rkZWg5tgtzVcSN27CUfa
T/HfF9ca3nqIMe5kLU+z0eq4Lle4bYU4mG4S3D3vNBj7bIgU50TRlL4P2/aHCj8S2nn5oS/jWzee
vK1Wmd1tUwMDv5ti/dPbf8iFryBaYZlplRoxkmB/hDl1sJLMPsRlk1z5EhdaX6+Kz0NXdYawqZWg
8Dt9IROQ6t2uUIvgSqr0Uuvrv3+27MD7H6paX3Q/7pOfwzi+o9jyvdSwiE8Tw2hk1HnVnu8o42fD
nh6Wpfgl17Sw1mRFAfxwKT2/VwHJ6WrlB44neSddK26eD0k+Y72VTDQeWs4JmwUtv7L7rVH5yiIs
Gg2BKtXdjkZ93rHVMzW9LSIqXiX5vrzTjGX9HUYcwG9FM6/UX1+IYkNYfgw0T5BhK8enamZ+VwdZ
euctHZngbrJ2Up9izVc8Hy0eyAYLazvPLwmrTeVl986Qyd25RNMrDcgZuufGQwfpJdA26/oLdvWD
3B1ABI2QKuaIbrAnuml9B7j+W6VHV770pXEXYtaYG3DRYe76DdWWiITXqoNI0U84XV9jEmiXfkOI
XMhwoG8Xw/WHFKBFOltYGdu6ghw3bh/xnCnfO24z3OR5D8wUZeZyTGOS4yPM7JslqTSkDF29y0vH
3k/I/H7KTQfhoMHbANYYlWr5k4Efi2kC0bWrz3JtC1Gf4v3cYJzCCcNLb1y1oIQniRu5A7shRH1h
mK4ROC1HjLTRD2aJfw11pVeOX+s3eSXyRQ7GytKjunvQuG7yPFI1qvd5cMNAbqFdXaeehyDw40rR
g1j3e5IvmDojhVJKdZEbGF08s0eTjkg+sP2QV4/bPGqeMq/u5bafv0eDZ9tPEvZm2vCc6KMD+2Dn
erjhoUpuuuhCEKqWmYxZQm5iqqZT4lU78PA3b89E4WX7P0eXv09hz/o9DLwml2Ft+4k5ZqfGHcMf
Jvq6jxTyrwRPyNrgQb3ug5mBh+Yl0PlYLs5PPEFw+ohXewV7cj9HNbBHya8kxJ2b4hVh5Fbmg/ii
jm/Am+x9PJi25HcSQk8NZ8/Lyyz3a8s+sun+WOxek+y6EHmU3yEeMO3MDwsnwYaEdwxTza6haC6F
nnARD7wARyLXyfxYcex79A+UdJut3Ab1V2DybBpoidbaITd9Py/Mjyg1jlGYy+2rmhDUil0hmeho
moPwO4oFbM36r5BU/5m7f7UQzzqdmrWN7krLfE9ddXTLodVSuWkiCnryJc9bpHWLryjqjwK/bZSm
MGvfDroLX/LvRvis3/jPtOEUqAy2omGgMnCfooyuPcq1vv7qs9bbjOc6A9W5H0xVsFOSst5mszZL
9l0ITwfJ/6xRM+NrKGpxJE/B4CT4abzd93UpfmV70cTojGyw24Hq+oGp/l6KvIP6XBYfaseEVdSP
xralWkcu9/T31fjZOI2VNpiT47j+jP7xVOphvp+MrJVsXYhWzy2VDEe01C90zvNK0D2qSXtllC7M
H1U4DPcInx1KiVwwu5Vzi6omglDpDHJLgSrEK9VfVFFhM+8rQdYeV4MY2CXqlWG58IFFFtDSIs9P
qj7wQV+hoInnrKfEEr47T8sjpSpGFbvrQStK5NZkEV2oWsvYG8HMX2NzKdz0ugb+Yq70bvv2jL30
LYS9GTRyUJmmDsC6h21fmTUeEso1rtqlxtd//2yKgltIR9PoU38OKyA9HQU5Q2dNV6bRpVcoEZSg
RmabGKVC0qXG5jt2ini7LFp6zOHWH/Ko7e5qNLscuY1iUzae+RuuDqc+uYETQr0BopsGppbgB0nV
Rp/eGF5zlmta2IfTulZrlZJKP3SzHUrh31PQyh3FRJFarkR1iGvO4psZhaM9fKCekgapIYGF8/Jz
R4symYD8Ex+BaUAxAoTnUb8SeK9PpX8wL3U+nU5Jd3BGcvWLkqIBjbsld+XQvDXan83TyQHRMpnF
5FMBT9niGJ7tiXJ8ma9JFf7Lxlnw8Z8rk4S37wjpJ4/71tduxltPonk8cIUNzVMHV3GpMT3lhvs5
rMaYem2KL+QaFyZ5FHhUbE1We6oN6zcvyndakf2Ra1qY5GViDmPUxcOprl1cj4xiyH7ULZuaZNeF
DSy1Y67anjPCgNc50QZRe28N5ZW0wquzUaeI6OU3LZIqxnW3bU/YMY1LEf9qskD9KTUwYh7HifAD
yHuvOeVK+TnX4/cN/BO5QRHzOEa7hBAt5/LUx9TntqF1W6f6lVVr3V//cfZhTIR5HnVlMsJGLE8h
/kNbA/i+WsR4RaToXK3Rj52AKqmsl/xLhH0rKJB7pmbUnnJzibeGFlkbG87Ula3l0vcVNi4PnXmW
WnN/6g1oC07eqDeDZoQyJxRGSghZgxpmHFD4CtBdGp/NPThqw3Tt+Wcd79e+gxCzk2r2g+Jp/amj
ahau+OgaW/ylkD1rIy7kVJYqkt9ACGHTat0xz9X2NHSju+HtvqL6eS6uLGyvptUYJSGAbTtXhrRc
mlXfG3zEJdA9ZVWhHYCkuNOV31jj9ZWxEtNBCiYr/eKG48mjjnELcQ6XMp6z7ke9T3apF4WHciSD
QFGmPm6CMLym1L0wv8RE0eSEKsZDrXZnTUG1X+YCvT80DKkFRMwTNQOVLdMyaHfKaoEbUHi06fDt
lGtciHJOuhH6dxrPIozBl+BdablyO4KYJrIbw64MjaY9G/8SFwb5pqsldzIxT8QjxTCUjj6cPPzH
gPhTOHKqU2e6ct++MFlF3BUkFjuEi1ufsiFCf1y3ZfSOLAp18ZNrvJcbeiGwU0XHdTc3htNkx39M
ByBVh6HB220LWuN/5yLg1gixzMkEW+uwbU4RKVJEdLU5b7CGUb5HuQnxMOSKHGCwekstLdjssMoP
6pAHe4MKwd9vd+FSTAjx7lCf3498pZOVY7vmut/toP4u1bSYHUpXdXcxtzgpa9O9631InFAmhaOj
S395EEiwcnHxReMUk0O7ds7G0MsdMcTk0Gg1WHpCgjlZIK9nz/luwiSVGw4hhnOsTICz4OztqfEf
2ynjTeumP+TaFvblYggoIZuX+uQs4/d2eq8rXI/kmhY2ZQpQcUVE7n2XezkHOiTVuSdzu+AzCjty
oBkTONKQpSdHfO1UGF+PhcyVi7bFsPXaBcMm2g57SrQZHeAHdiY5/4SgWUAzGVoZp6e+KL6Sdj7F
BrZ6UuMtpmmMXlUqXnPVu6ifP3qm8uT06ZWz4oUzipijAakyFkWnUKVrUFyoLJwczKpyz2vV4642
jOVR7k8QLnYGSkvS/YF6Z5LLxubmzPPMk1zTQhC1aWtD6uazwhn4nbQxlda6VG5BN1QhiKgInC17
dNW7KZ1/q47zhQpsKaEobQtRBKYV37CQIQFHcUZ/Ye0Qm9t7uUER4ojwZB4iqL+r8+ohdutsD+zR
llu2VCGQyLiUCfw39Q4wvx8a/U0PP1Gu38Lu5wUZpsopTQOZ2iJf/h7aqlRygQEXQrRsTPivrUm3
wbwFXvlT4ZokFaK6mHFJjQosEgZNd7abPhZZ9cktiysnmnU+/PNorIsmI/GoD4XV0G1jATEce8em
taTuP7qYbmkGQ3HQvTMi0XcqOO9cREMy35HSjJfbsQouDaQ444H/6d7ttnA+D3ItCyGJlSroQFtf
V5L0k5pSmF7NVxbDSyMtRKSOzMVrYoYDJ+pVEr6JjUzqHqt7QjxC3cYRu2ryE7wkSkTzadktUZtI
BSRWVC9He6HQc4Tfot+levgI7hHjyYXKJLkBF0Iyikj3qU2s33l98DUZvK9uOkntyLonRGTvUqlo
DGvUYM1TjDG8QVVuartCYigvI68dRqZJ0HOf60IovkPgyI23Kxw2wS0iKVD78oSlenwTYim56xPj
2l34wjR0hb1ytQ9WlVwj4L3+6wB6BPir1NsvFVVCXLqYdiZluqQnrwGhZeTmj2qcpM5uVI6/nIVJ
rNuQXHLtbsYXthv64zJKybtX74eXTRfJhIncoCQnnWdfmPdT+1VqcrtCXDqAVbxgomFofiyw5RYr
2ie5poWgtFzQgG7dL3cQdYxNYjeQbtSwldsVXCEqJ0oWAwsN2Gnok3stybAmxuBRrudCWHbmkjpx
kBQnAigrNyokS2MzJ96/sej/nUYXKrUQm6vZ+ZiqbXYa0mi5QS6Q7+xBMqWjO0JwTkC5PatNy5Oj
anDlE+uBOu1SbjEUrWgyJcizfCqWuwzZx2bGmnODz4XUoU0Xq3mXuhx0yroX7HsxO82DJ8NAMy71
TUXgRO3mKogGpTgpRvo1WBps0TH8lVsPHSE81dZ1yxJK0F3fgX7YWg18hBWmachNSEeI0mCIWa20
JjsFivVNmYp3iQq8Sm5ghDCdINc0WugUp8QIqtulaqeDEXvXVA7r2vfK4c0RwnRs1TatLa88zVVV
fh9TE84RGMyP4eAZUkdmqkRero0AfRHqLUZxWsb5G34I93qsXhHLXtiJxEK5Rq9VvCf6Ao5RHt/D
flBvU6vur0x3fR3iVwZHpCNg1AkJdcyKUxb3+c6Z8vpglOZ8AC6qgUgzBxxVcDcGzoo1+GK7y3Fk
Dn8flbXyO8/CLzobfLDL+yw44jtjf58achy2BvEFiCdoAACvWrDX1ZVlG7f2YWmtQm7Ki5AgI+qV
DtuA5Y7Xp92swIJqplSXm5NiLd5sxLNljlZ0cvtlk+QVKEntSij9pTO8NujrTH32xAqgE2ouwOYT
AFq13caB4eyUsOxxQQbcUwFWc1wLj+e68aFMxTcObJpqqwAY3Q5eCN4N9FCJhCBRdnrmYrROiU77
aGSaegoo80fvNai7NDHsI0ha+0tfQ83WjGSleXteswu0FXWsrccaBKbap7EPogMEjea+0b1kn8ct
FMiM1TuoYfdLhbhYwxdggJDULcNp57+aEZhx38vFnlh76CyV1xdVW3IuMdX39QDAQ++AJkv028A4
8+WnckO9rWYqk9HSRUd+abs4pUzHaVpYsaslS+vQNWNfdXAi2+S8+qDPjBXJ5oUFG3xCls1QX/x4
qsrN0nkfe9jzMtFB34UVG3hOGoWLOvlVan3qIMsDoZnkSh2wF3k55lUEVo5T7OQvrdvu9XmEME2B
vMyqQdeFtTqqkBssuMz4mZOYvyYHjHydDe4nqfki3nk8xZrNGlC2D0Tmt6ZDxJyvKWFe3cdW6svL
YYFvqg1qNXQ+jozxQ9CMPW4BcfbUOGP7KNd75+VPeBlEQh5TOh9Ho+S9UuP4E+W5+VmudeHi00yl
ns+W0/oR2uObJq/ce3TK7pWrz9rKPxZVhkeIVNa8VnHUuvWdCD8J2/CyHW/w1XEOg/5Y9/h4XZn7
62C89kNC3NpjbAVdUzZ+3eHPlVaN890BC/9pAnDyoTNXhmnZm6FM1oI/SwhjzwPuWc/Yqum1dYg9
ZavEctJVLHRffm3stuwlUqfaV/s53hiYYG5rC1c7ua8tRHGSjm7CTdQ9p2X9rtQ+anUik9hiSIQI
tkuT6vXadM9L0vfbdpyOCy8Uct0WL0aY6nkDcHe6bZg8gKdOvsmwEpJblMWLkVkEGXRZQzlj+7YF
iounnRzkQhOvRYXhYcih6so5ccobfVEeRnWR2bxxMhICN+4DsGTU0IBB59FGgxMeJpIDIkSt4urO
2DcLTffFR7Wkph+9z15qBv7jSpRQCF1GqnKOFLzGosghJZKX15aBNdxfWQbEC1GGJardpJZyjkvs
ipJUASTdX3tCv9S4EJrA8+Ertr1y1irEFnFZYzuX2JKfU4jMAWO6sJxN5Vwq4xMuzFtQ1nLHJfEi
pIdJMMxoH8+1W+6h098meSGTJjKoU3m5Wtl9q2GFQq9b+GsawFXMqaTmiXgHwmLGgzM8K2dVBWK7
NAdcluVWE/GKMrhWMy+c3s96Z74fGnvnOp3kGUy8oWgqPjdDS7ensL6f+mmfVfYfuRERohKQfzfj
T6lQDuoC7INbtlkUqUwFH1LYPzEfnfOBB88z7hbuZhmnB+w5nuQ6LuyW2TQr2dgy/6C0fOhB527C
wekkP6YQlLZlhCkceWZg7Wx6S72JcWKQ67cQknbQNOnqinmeBuwW5pnLBgjv5SDXurBhprlR1308
MlPK6Qa/oh1lUnIdF6EfbdrgDG2qwblzin0D/ABQhMxTkAHr72XAs4XpreXR62goMJX9qEzVlaPi
hdVVBHCO6Rj2kL2V85yUEJDZhk1c6ORmiSVslvmAZZnSOt4Zm4g/Y4CG2lzAIkp9SUsIzDo0R/JA
SQ3/s1fwgjWwMbCviSXXRl7Z0USraq8LiwgedeOnS/kpTqzsMDvLB8+0lL1c74XoBGjaetWU8wMV
6o9Yt+pNZHPAkmtdCE+r0jiamDYYlygKN0mhbQrqBiQbFwLUikdtGWKn8hO3N7ZFCMd/zka5XVNE
faTuylQxFnpu9RmOH417a7p4Mb89LuvEe+WzirSPDEeOccnh8mjJ1H+zvAynkKXqb/Q0tTYZbmrq
lcl5Yf6YQsBWpTNRPlODojHSgSMRxUF7vIC9R9u2ibG3/5pLP7Leyp7lzvCBXmZ1mCu/Raf1YC6O
c3Lj5EeBye2VI+na3dfGSwzgKlWoRLSgN5hmy/sCuPDdEprJOakW7UPdZMqu9iz3MBX4pchNLxGn
EePF7ChQ7tkTjUeqQ+NtoTQ/3x6xC6vdimF8PmKxk9Sji/O0ryN1vOlrO8XuyjTkLmNiyYWTWIqx
LAHXjnDyTmaz3NbJLFe5iaH2y65XZJe4a4erEiCK7iszUD8sWrLIvE8bf01snw8MNoSQ/71lINuR
PFKB8XXsrfzKNL006MKWG4Iry9FAtVBk0oc6CR8Gu3LlJotYcDEWXaIWedP6llrrmyqtDmqyfJOa
LGLBRdfoo1kneeurYf8zUPUHLcskmxYit+9JZAx61votLPp3po4/IlCR/kqe5MK6IFZclO3gwc13
B79wBywwsPor97gcdBsXkxDJLeYv9vzZ4lNWWoZtKrVRlbt6ChXmSWv7D3IjL4Sphh9Rp884Hama
c6cEztfe7n/JNW28DCOFHcUau9w9T61ib9pee2e3hrqTa1yIUWwuof3jekrh9oybTZF+gBopOWWE
XbeDiDRA1h4BGvQP6RJ8czq9kowiIUKnunfCZFK8c1NjYajp7XvLlU3GiLUUsNz7uK9y7xzFTJS5
g5kde5kh1/V/VEwYmNZ3TdH5PMi9U935XZA0j1JfU6yXKMJBnwpDKX2nZG2haGZjkOqUWxRFrgZO
ngoKCa/xIwwgQ1DRWypxarlLjlgxYZgWRzRM+YB2YKNCsjSJroXmhROUWC9R8jVTLWEHVUf7N2U3
eGfhTwm6274pHdmEqVg2YXkTkG8cbHkP4ukj6eyD05uj3Db99/332cpVaPYI5jBIfLsYuhtPi7cD
xghXTkzrEvXKiUmsl0iyoQXFUVHV6djGMVZca5NHllyFvKYLgZq3RpSMQ5T4euQA1KV8evs3USg1
4cVyiLws3agou5iab+9RCfUI2wQ5KoEmFkRUFsYerq7G/rTER7x5fy5KPcqtAWJJBMTHDO9NN/b1
InqPJd8fay4la5dFYIaearyKOUPst0Hv3HtxV3w1I0O5slNfmC0iMcPL41xRTUbFTpQPaj7+6opB
qtDV4Lr3cqdzeGZWjLiM/bKucD7BTmzTZrEpN8/FyojWQD0a4VTpZ6762bXMT33WlnJro1gZ0dsd
FmBeHfo4e+abMYxvzBoCv9wkF/ZRtdVMZ6De1S8UTIZdLOY3dul9kmtciE9wMHpSWPRcxXRh61oY
XiQTfpNSrYuFF9nSRe3gDsHZ64d423iut6cQQDKfItZeOJQVz0rekndLvG+629/VWv4g13HhuKuE
GPGUSemdzdg+1kbz6GRyhYeGJoIwhsGeh6qN3bOSWOo+mbpwVza4c8j1fD1iP9srMLTIU20uHdJj
3mdycLtqsJ/kmhbis+rbCFvC0Dmn+VhushCFdJzKjrjxst+IBjyznJTgXBZKe+N5Gm59meQ7rFhw
UZkFPJA2xXPJmdxvUzLbf3AxdBy55VwVIrSsVK0ao8Q8z1XtHpre1HCv8/7IjboYoajc0WtNxplH
2Sdnrk5LNUid0FWx6EJf4Mjao62fw8arNuVWT2y5A7oqFl30rZoocEXGs5KZxX5Y6Up9lEudFnFi
EubKkgZqSbHz2Rzdk4L/oIrNrsxoq2LdRe0lhTmE2ni2ZtXzm8VQ60MWdo4cSAZzjZddnykHLaGt
dOd4SdNtTmpym3Wt1GKuiqIkwJxqttRGdzaUtthQfPYb92+paaiKBRh1GnTgrPTurJT6fopwM3VS
3O7lRl1/OSoY1xqDamjdecy7m6VXPuC+/UGuaSE2LXQw1UQu+YzMExfUxQg3aJQe5RoXYjPCM2hq
vKw7h0VxsHPvixfhkizVtihGilvEcBQttmc7watQt7MDZHC5oxZ2US8H3NMM7D5Dpz13hvmU9umD
M+Ryi4pYfZGOTVPlZdCercT0gC/ig/aQJV6/kxsW+2XPk7i3gdC4a/PRrxyzzq09enKbpyrKkBaA
QnijW+159ZraWnhQb+ul/SjXc2H71LCPT0golueJAqStS0HTVm9CyRASpUYgLHCRD5PyHHg4q/fZ
TjNVqZMzjlnCkLtR11haXCKW0HdV/13ndis3JEJw9l6eW11Hy609hYc8nKpd6BiSjQvBia+RiTng
VJwnL8jf5emoJ1vs3aJ8L9V5UWzUe33UD4tenHWwHvUu0c12PkIQX+SUO6qoP6gzRO6qunRnHNzu
rKU3dpE3So6OKECYVaUbM12rzuoSWNslSd8roffr7ZFZN7N/phRUW9jkKAudG67OtG0Z7l3QGcbP
9QgGG2ksJTdSUYy1uBjNG7VRnLs2ooanPReulGrfoCr55XznLacd8AAvzm1D5mKDrYvm/i9nV9Ic
N84s/9BjBAmSWK5kt1qS1bRsSx7PXBj2zGcuABdwA8lf/7LnZGPU6gic7UBDIKpQS1ZmAiGIzs0R
2Igsshah8mLdZKAUwsRUOKztT0hBhm4vnj2pEuxzDtJJ02WxWrqvmHyH1LbXELcAycZlhY0eRRkU
TQa1xxcMM/wzR/qP96/NxRG+cW1sUNauFeu3vp4zvf0FLfe/o4i5vUnM8mAYW8g9JbHyZAJIZO9J
u/luz7Q9oII+4hwNppqzxR900kZ+WheDW2Lh24ismrLCEOiyZ/kct3+jYLS/Ikt6cTpuG5PFCxDH
Y7SjzSoOxvsi3L7QPXYCafg2Kguy8pjmzqM26zctjs2o1ns0LW5xV165KDYIqQ93LqvIDFkw0L5K
8sV0+8eqG+Nb2ibXfsBKRvMGZMfjsA8ZL7y4T3ocE/RNo/Aft5O3ruMWAkdtCtNnOy0+KqibH9am
dgPE+dR6U7u53Dir9zGrK30mq/cRk4guM5OhT60XlTdxM9d7g9hrqV/EMpzieHBzKzYUKVbdju6i
hBuvoXeJxPGlod4Pp+O2sUhlPS26JZXOlgjC3PUePqyjdmvngO/198cCKvd76YWFzqQO1088J3u6
1X1xI/S6rPKGS7TxSCzeJwg8eH02QfW3Owhotv/VVRAeTpqJQWhzmFVaN1Q5hhw2RGkfV51XutHZ
THmfrOs+NgcOZOxweP9TXBFoAWH678c11Av3IS07ZL1kM/u+B9pfznzKW8yiRXx+baheuAQLMyYK
T5BUg4YIxCz8/qvxQTH3GLEubNIq8Mb+EVXuuk1QnJu3ZOpljegiCPd0EjXYcrlcvBfIbxcqmwf/
ZR0HYR5MvrEGc1sTZOEh37wlBSSbSaK9kDnNt4LvxPIcM2Hd1q+kz0rWnwDq/jast7L7Kyyxfmy5
DZ7zJSy9XmctpqLp4yo6n/8ZexXSH95Nw0Waahtfu26T5qGfoTR7N+TjbBLTjaFbzGtLGoyFXMMR
wOxM5sMdipY/wEzs9kbbLHlFV/JlhCBitsvxwEV3F5TmRtPiSjwaWy6x5q3JB77rrJSYRzoOhSj3
w4RJfo10xuNuOCAoAf1+t/2uC/pRhjrje3QQQcsOkkIx7n3LuRjIG57ABoJpj2CyXhKdbX4/fw4U
08dyLka372qjvwgNIHAnJ9h9XeqXtmnCu8qbpVtgZys/UWZ2BYWtMQu3HOPw2DUFG3rqdjBWQcBw
TOFNM+4NxoTXJMz5o2Ke2520kV374m07mTYcusL4phYLROXV6CaL59vYLuRNc6nbVaPCE48JAYcp
A1Hq+6dy5crbyK45n5olX3Kd5bvCNCrKUg+sYhA6a9b8xo38txP61pW0/BFRKvIhRaYzDzxm32U7
/gSRXnsPFw8e6b1Y/4SKZ/4Bk6/dYV39LRllA6oj4Y93gZ7LTyAALA+T6tH5XGs2PpQ54Y8lSNqH
JMA/3TiIK3Zji6y3AkyMYw+7KUr5c1BqwcTuup7eP+Uri9u6TpRNjfRDJrMlrD7toS4P8QJ4udvi
ljtpmPBqw2CTbFX/K4vtoddu4jG+DUILw6XZy00NWRSL40zlB3D7/+O0axuDxjxI9EKRXGek4/oJ
F0/cz2Mz3bhzVw7cpv2le9ChtghPPtbm7LPnPPZcRvUxrGu5EbnSLu9moTOhgxc2l/Sjx+rNLeO3
oWeY9lyB4y1QQQtX5Csbb1MINry4nfjlrH7p+OVzCVJuiSIaxNxlykuukpnDiN5fnb397tgUv2W8
ToNXFEOGoe/gwWvi5Vxvfvs4xrF6hGJ89xWR1XxjauCK17KRV0UB6Z4uHpAYgSgk7eZGgrqzA44X
UGG358KGX2nGAzasfZ9FgfeIvPQ0DLtbemTDr8KyaXvhIziq2BJ/lag5fFppP7n5Ght/FcVdWUqF
zwz5Vy/tKlS+l86xlmnjr9Qgq9V4sNpq8bo7ZaCiywr+4/0rdMVobQQWyqRRVeZNh3Sd/RMVBvRD
fVO5RS428Mp0Rb75EvkXHbz1AArqKtFL7JgP2cgrTPV4msi5y3yv+rBjtB1zn0jX3c7FCkt3v1Gz
AdFO1u3ltx7B9KgWN29mw65yxERCrovKqPamx7ETKdrrg9s9t1FXRZ+v4GVRXQbilAOUo/+Qrfrq
dCQ26GovO3SNOJamgIsdKlX83e3CsaNmo660mXQ+yx7Jiw/Fy5UWf407cYzPbdhVCHl1z1RwXd00
ynsSec8874xbK8NGXY2DyUUT+m22zKw7bsBfHaqKO35O6/0o6qDvY3mpA3rTD1YWH1rNbiReVyzf
xlw1cb2odd36TJRleDJzESaE9+zR7bJY8WflGeihrWjABBJvRFV4D63ub7xE13Zu2eampQnrwrSZ
1x9UFMWYsA/zG0/qtbWtwC7qOB85xTvhL+3fqhwfqs2NWhgVVWvQdiyHKKgFSot1uCUgGk2HwjEe
teFWZbXs1AOldTaP7GtMkn3Mvzl9SFuLSAIBuQTtgmtCiUh0Cv5x4XbWNtgq7w3YYatKZZxjzX7K
VWqiG9nhlWjFJrflEwFdZEtxRwqBSIXV8/pzmEGJaqbdvLgdzeUO/RLciZWh5DgwBSDapI4erz+u
sdFub6ctO4Q6ujBCRCprUTHzovxhzo1b2mUjroZybzfi421jXD6GW3SXM/3P+0dy7dgt0xymAsOO
/dZlPbLNhylqdVoPs3iI2O64ectA686fV21yBCxmJEcMt0bnuu+deFrAdGuZaLcNfoM6cZcNfL6L
mqEEcsRR70PYuKtg8wLU0Yo+a4v4JOmhLZ3mbrHtS4Lwy02cB08WnqzKDDAgP1Ht+GWSlYu3xdpW
8jW3NF4wMdNnnt7mhGv2cQw8l+cNa1+u0S/7rqaljoIBHhE1nG9gJjpXw+ASrWBpyzhHSRiLN9Vn
XM1f541/jofKJWbG0lYdOVx4OHVDd2kRTUsiRI9Kd3zjRC4gn//UbbC29W6GvTSy6RuQZgd+n9Kw
DD+zwK9PnE7iwOPcQPPc91Jd6FttjH8TuLd+0rLZeNlBTMZ4lyk9bd+20WC2t2zy+jgLVn1oqgC/
vgRD0nvTrpKhEfKz2H2Erx3r/6gHvn6m7TSnqCbMH2WQNyep6u3Fb6IJxHTsc1gPKu1kv6ejEPJp
wjx7ImU/H4ax56eqH+rTYAy/q7f8r25svJO/rX7h8sSAXtq6BYsPHtFt2pospvSTEuLvIA9chhzx
pSxHxOO5iDwf9OahPzUJZpDmZGgdNbEAvv7dMkRfQV+L4o5NI5JJf2fgyhucyHJwKpfL94vZLQLw
aR9C4RktCqhTjlW6xVIe3n8CLkf7xnWyMWaqbguSM9lm2xYc2Qa6+lwwJ7w9dm45o65bmCDVqrKg
AfrDi/mzCKv/uW3cckasDgzmJ+MmKwL9jcbifiO9k14v9m25DK6HRnIOo2F18XfhNT+I4Ue3bVse
Y8O8pwAPtMrqIJ7uJDuuKD245DbYtuUaKjYF4FlgBaimSPdA/E49BYu4pU90xdf9h26KeYtRqmuy
mgTqtJlN3e8AC/Q7K1PJIu/gRW2cmCV2Yu4DI7xlVF7XynJBvyMbFrKUxxm6W2ncBPBFTp/Cxj3N
JWt6v29buARyChlmZLy+c4KFYvPWG79tjE55g1RwqapXLzLjQZe7mzQBpIt/9whb3rdkgK1mkT+E
yVL7ZVLFTtM92LllWPuOVoNPSplplJwhkEEUFJ/ZJ7cztzw8jcJhUg2qEp2nv1VrRBIxtU5VCezc
Mlvo6Hoh8NRdVtZLjrT+aY/69cZluXy3N/ykjXsaAdYgpCxagOPyLTr441ylmCbQqR4oeYiaefzQ
Fa1jOGRDoSom5y3CnAxg+dWXsnmIqO8SkOOMrHdQot0N+ObUZJtpJRQWqUn8rfn8/te93L83DsnG
QUHpvt2gJQdE2ybuSiEOcc1PvlB/BvstVMC/hZq3fsN6DdsqrsJpj/AHTNxfj4ZW/7RxWz17CoOX
3lIGL7sp6Ici4FOUyMWXTyFYHuakmUP9HOUMO+kDU21pkJfr38sYqFu44atbs2we1AnB7ANlllXB
PmrIHOI1VUXeP1UtOEfSJmw6/26ISHXfI085lWwInyLmkW/tVoWPTMvt3jOqPHeM0QOAX24k6sIG
qApSVM2ivSbb2RYflK8wbDQ6lV6hrmG5i8nfwYIf4R2eQyHuYtC0p5sAFvP9G3UlPPkPPm2ZqDd1
YwcitaXEHJNpDzl42xxXtxyGHggNQZqLskOAKe9pL2bQ+TvmHdR66SOUucAqjdpU4BuW0EJTEKw6
kYfh1K2nvs2hv0SZ32ThbtJO+T9z4rkJggobmwYm/4uWG6oCaoTwFUQWazAJRzcypsu1eMN8bXQa
JEcGj3Ytei9FXaZ7Sda03UL+YVWNE/yFgILm99dRteDeizoqs2bi/DBMzeMCLb4bV+ba/i0bBxdX
RdEOaDC5x80DB3VoKnUQwpg1c0tVbKRaVYUIwbu6yTSNx1dlqufQm9qvTgZlw9IkKJsaH0zFGbqR
AaBv4msxAUnitrj1uht0wte2Ndj5ZXKCdU+Ke89uS1umWq7RMvC88c6ogtMEpPt5wvj44/3Frzzu
dlOZ7K0hY9DKTE1rG6VFL/07Cqbwr50GScjM6Pa0zqE6vv9rV3ya3QnLm5GVZCEyy7e5SbU/vIyK
uR2TTUGwdSW0B/ddZvNWdikePpFO8eToGexeGBADLd1qA8uK/PCLEagoQARV3bj3V76CDcpTDWpA
7QDT2vbumKvhAx/b+y7kxwqzcoSWbiGoDWHb+kHEfg4LkEX+TRTiSbSTE2IYrseKrppcELOH/LL2
8r/IL+8LEb+8f2uuxFY2am1Z0LKOgUREYU+jtF+GffvgAwJ0auUs/igiLr+8/0OX9OoND20D2FqQ
RzN/FSoTRcyHRNFOo+W5tadp981Du+kV2Py1GxKe+xIYoHG5NYjy75D/Gz9tt0NF3LYlnvsGVfR+
Oa9m8z+zKQKB0VK0d9PkzQngHyKt2gpEsHHhpaStqxfasuqp2T2nFiERNsbO8+FdDISjszYg3yol
/5K9E00klrYSt7WFxjbCUfQgWHMnG8zytkP0/f3vdsWt2Ag7sRHddTvW3r3tUx1OYdKbzk2aRNgA
Ox3sa1VWFfwKgx5CEdfAMtPpzm3nlm9Hybpb0LdDCDk3firn6Tvav461HJs7jYMlb2gGXmdVSYCY
pAuEfqv+RjRz7cytMGwO6lJ2RSHR8N3+NsEwpbuRrju3nAnQ28QLJvjDeiJ3y+T9mKrFid4bGnBW
bSUuS23oiu8pfB6Bwav7BuF3txaEjVuDprLpld5kVqx+eJfnNE7B5lqdnC6LjVvzBAlCVsNHbOPg
fYFkwWMXLPsN33fle9rQtX4Ntq2J8MBF217ed4KrB5T4b3Wrr8SO4eVXfynkKtGVGilAnZV+VB1j
CorlgMbFcZOdY63YxpiFjBX7ctFkhYbqX/GqPmO+xM2/2PDPPm7nka9LhV5H/7IO8sc2d/du39Qy
IygFGaLNILNxZeVxGbs5xRRP4RZv2XB401adR1Flzcw606SKxKPyMQvhtHUbZ3fRaYS8CNJfEnUf
UG4pcddjJwIijDJbmYyPai7pDbK8uAJKQPh14s94+912bmUyfrF1i15RSAEIIX7iRInE77xbMLgr
4YqNsdOB1MiIYgkm5yDxlviPCeJE/tC81qI2jn/Bxc5+saetjBSK/pHMdkzFDhU482X1p9vhWKaK
gRoy6V7Ajur2FbzFbboo/9bozhUvYwPtIN697aKYEEbruk+AS16TPJ8cy9o28CtQkbeOM5DUTRAd
hjh83Ujkdio27GuJOkJGDvdI9+XbqO8aw9ycS2AFRiZAwbkBEWFWr/pBmfpFKnNrrvRKQGtDvoaV
j9NChhrk8w1kT3XP2GsRtuWha1sQk/p1CS4oGo5xwtqS/FjnOb+R0Vz50DYNFw+9lYz12oApPQKU
eATR807nn05X1EaE6SgELZkIcUUpYSfUO6LT1C2zm23ZPFyNFgoiNavMPI/cLxep6UW4RjaB5e/p
BExINPsIm+QSvkjSRQcyLsuNCOHKM/vv0NcvboEWQxzHtEQSpldxT8uteBZAW/8cFZxS6nT4NjiM
R+MK0dUFf8GgxqSdFSp87ep29jY8rB3jaIgGxMN9XP4Pyp2ZAfGi48Ytr78YNKqrYZTo96K9ufan
WlIncnBI6FpGvHR8pwP087Kh8PojoeQuYJHjK25DxMyy96RqECMM3BsSjxTPut3d4g9b/5zNizKm
gCmZeACrDcgQ6u96BtTB7bJY+Q10BKshqpG6E0xqpiOdRZfUhBWu94X8/g7GdAvGJuqbrKLRF78y
Ckm7cGJwxke1bJXhla10hdpY0QcyjYjXJnGhbzWVr9iqLYReKz7r+RL5EfBmPJT7tN97siFpLIl3
53L63AaJhROJ601NKvOjUicTtIb84JYUxtvb5zZGrCAA+aITKFHjH1SbjLEcjhp6j5+qsl9uYHMv
lvnfogi30WKlnyvA8AeU+v29P/JdmnRugxnBGi6QYezbXOjgxm+9/WBxGz0Wb6aGejTA7qLw2cet
5M0DryK35ITb+LEBrLRKNUjFF9Wfuvo7dIiPbt/YCteWXXolNXENEqZ4Pi5REJ88nb+6LW6ZbziY
GGoqSNvyiXUpJQU/rMHqMq1PuI0gwyiB0c0K35AT0qQ+m9qDF87f3HZu2W7bbErwfK+zNaJ/N/1m
wNolnITNsHOrPOHraZINnVBYwSD5vYry6TFSrVNhhduAqgHw6Kitjcr6MTfJMokfZTi6fU8bTwWg
EzfQrq2zmU/iYYXGwWHzy9XN3diAqloNjA0xYMYkXj9rYuojpKvc2qEAWv/u6dng7wP3kZaAfKl4
LOnQPI9Ql3fc+sXL/RI4bZCs6kcfjTMzdv9wsn7o+C15hMsG33BiNrJvNh3167DGNddkn9BqFeiE
7wGk2RjaOPdtF9AbMfe/bb63fsoy12pfd9+jQFhtSqmEVkWeSObz+2Wc5od4AMn5VKz/C3sxNmmk
vChpfDYmmNYe7xvIAz0NjNA7aEmRUz7UPA1iv3wO6RwdttmfPwmQJIGWIg/uQeNP77rJr+/yGXlR
Go+gIj+QbTfHIs/DOyN6dWzFkvtJpafons0G488TWLSP0b69ll7b3A312kV3wdr1a4r2ea4hYWvA
ClionrzIijQ8XSevWQ5AeHpnku/g9IOgwtH3L7NTFcj+Ts1U98DJlzvjCS9j9VDRPmihnaRp/i2a
g+YLdHfQ4AhQ//zKybg9YxqWPDCOQMf3Wf8MytfW7fmw6c3KnXZbI/HUgrwhI2Q/tEN7I0S73MG3
vqrlygx4XqgH3e3MW6rxjmJoD1pzih1jbykenLylDXAj4Qjd5Ap3lPAdEx/a/6Prp1v4oSsv63/A
bCyqGb4U4m7GRLqvYXeUpuldhtQIt6FsjQahhUaqmTVgw01e/Yg4japgZTtf4Ds4UzYUFEe5hfdN
t0FKDLfTKRvhNpCt3HreQQQVFZxlbFMOAsij4WN3dPqgNpKtGJa6D/seMDnStWk4xx9HTJg7JWnc
Zu+KPcZqFFkR+nnFPRVtmaLe4hbRcxvJFhCF2lzTYRp+G+/CenkCgMcNZM1tJJu/ALMeA0CcbcUG
ZU/PL17FUkQv75/5v+WHNwzVhq4BXR2jNYnudhUV7EOIuPh/aEOHhxVYvGTfcv+rbMYtnXq/O4Vw
hnet8cMy1cFGH+rWrBX+J/6X2wWz+1YxZNdBqdVUgL939VOUkx/jIJcbDuPKo2Zj6WiQh0uE6eGs
8byiTQnfCLhR0XE66OnSOiUaAmhu182G1vGwMRTpRZ3xMn/q4vKZr37guLZVZhahMuQiipCZYpcI
tiCqXndt7GaFNvdiizqPjwSsxhzNuCYY2IuAKVqdek2A2/wespT9OscFYxWIfEIfdPEFXr4mcouH
bGhbVRozKQbv1IkuSPOW4RVdza1c65ql2Ng2Br0ooQaNEnm0jV+qeo1PG6BERyCRR54MKOY9bdBm
OjdrAwmCRqnnlg9jglnkfEj7WM0f18GEN+7ylffVFqY3UcOLfb7kZoL/NZagJy361kOJdB1vvFFX
rMXGwy1o8niijCsQTjRb6mMGFyCGosVIDo8XmZZd7waO4zY4rliDfN1jgYIv3Z8W/GlJpcIbf8WV
d9wCx73vI6+sYWPgWN/RAdKWsGVqUMoyNSI3OTsVm7iNfotnNInFDGw4BIPoUeh4OzLpvb6/87eJ
swi3OdrqnZoVkMw6C8bApIg/wZNRLgtoiKCTA8S4Gu8HoVWd7CzaEug0DmdPgrn0/Z+/dnCWtRNI
HzRzX8GVxOR7XcgTHNeNtOHa0he7+CX3acONT5QiyVfR/IltEDeEeJ+TRjJO7fKjvyyutEasqvFN
2nEFudo0va7dzWL6v+iYN15cmyitNMu25R7CnG7zFUQZdU6/jCumwZKa7+2emDbu/lZMjnmaG5ST
D1VY530qd3+6D/o9OsVT7n0tFgk7GVR+IHlIHjfAmID7n3gCoTz9Y8iJ71bxsPmU/DgwDIQeVQY2
vDs+dQr8GIUT/I3bYA+2Qzio3/YCLEIhS0S08cTb3YopNkNRCBzDXoa0xDHPqdq612j2HJe2Sik9
wK+TqoIyAwkS6NQmXT+h4uREHUC4jfXgo9EeU8gfS9GGz9MaTz+UZNLR31jFZ0N6MnjzVmd0mV94
3YKFd1WRW/hmY/WaIoxLRL7AHFRptWKqMY7JrdLzNYu3Dp1tIjI1sudsNmQ7roQsIIEsbjjKK4vb
aD0eDL3UEaZ646b5Z0PPL8c4o1u4ZgP0EHWuMwdZYRZ5fZBQXnycfP+Tk4e1sW+ziQD06hDSbnXz
kOORQqPC1Tgt7x0TMez1qqosZ32RiilImTbG7abY6DcG2YO1mEWVLcX4fST1koRFuBydTsVGNAEe
HI/4nAAfx/RLwZvnTujPbktb+bWULWlptGJp1fapCDt+GEPu5ldsOBPHLD/K1dQ7i7rp07U59es4
uR24jZkO+5jUYAz1zgsmzdPAy6sk6vvN7Y7bUKmS+XJFjISdqyl4imFFL/W8TG6PvY2SAtdrmMfL
WqLQKY9lfxCjE4cSfK3lDeUe4rUshzKLuD7pztxvkfnhdlOsCljU6LBYiCnBYb+xQ0SnDRPmfHWL
a22QVNfovfEDbFzuyDGiALnOUEVOVGGE2yipaB9Q0FT4nHNp/CcT1X7KCc3dwkIbJlUPmL6vl9o7
D02VnyAEux1mQIedjt2mIisYZxNUa/KzLPpnr50/LJo63nIbJFXumFYEnw9sSLZ42xSmVLx+cLvk
NhHZOu+EYri4zDxK7uOgK+77VZT3bqdiRbS8L/DSV32VsW1Xx9qveBq32y0+zCuvpw2QEmGDGNpg
9dF83MT3Kf/ptmvLOqGyW5VDgHAiLNZ7Suezrm7N+17LjOzJi35hTUADD+GhHKNPMViyE0lEcdCd
5B/MQn8Wsm3POi+XzJvnJZ0X7dhXtccyJrx0JVAuZbZ2dAcn4r4ci7WtD06HZoPyN9oG6zbSIotx
aGO5yUTOhZvXsbFqXoCvrCMOJhS/6tPQ2x/X0C8cN249rbQtlCm8qMj4UB36aE4jN51ywm24mpgN
QyEowNI5rZO63f8MS+3W+rThar4Gd6YnsbYc6JOo9M+uBeWD27e0zHY2tJTgBi8yoosqaf21vjeI
ytxSARuRVpvGW2U0YPXJLEkg6LHN581x65btSklVQea2yJp69JOy9mg6T5ApdTsY63GF6DQ0LVcc
zD40XyEq9iqm0on5EJfFSjSKTjSA/ymEeECq30d5+1pGTLk54v8A0YJ2MI2/4LaQEC1G79EAN+Z0
JjYMrUOARHqf41ld0XzI/Z0khs+OrR+bqSwuWk2hm1FkzNvitDchgshyiG/Y/qVs80ZNxIaiQZFD
gr9DeOfaC/IELcMh0Vythx30RY4nb1WMQGIgjAyId54g0wXocQGOeOOY49mINO51gk5KFVm3xG26
h9WXMdA/3L5r+Hs1iswB+teKiHOJQGarl3seCDcjtbnKZFj0dYf2+5mB8g/zU2K+n5iJ3CpHNhSt
qfhiZLmJs7f2Km2GgB10vrll7DYSjU1VpNHoRJedj8e8Wj8MrL1xKm9XvpmNQGuIBFFZb7wzUAXt
XTR25qHOw+lhoVP8DZWq+s7lwzK7/Q4i+CYvlkGAQKA4eOu2gY3FEdzJbKjbVhnGd6R5Z2iLzY81
ZOnuMV7mlGAzG+PGC8Ebr0eQnW+Nf5w0SPSW1gtvnP+/icB/vQGzYW3zzopKzTBVFHjrg+/73aPc
apoauXxfzQD345P1DO7OKjH5/Myi4aNq/fywiYs2uyg+l4bS07o1S4q2LPAc3f6lC2OVah37p1mV
f6hZFV/iSt8H0/BxrEEj48dAecZsKZ+CoKmB7OJfnb6yjaIz61agj7Ln5xJ/EFk1pJ2pfnFb24oP
KCGE88Dj560i+lDm5TOANLf4ry+LvPUVLL+z16qt1nlDJhU1T3wFR1aL63njG19b3AoPulZDrQT0
7Oe8Z09TxC/oYCfPwIQVG0ytV3oNrcVZDaEZE7X6Xp/20di4zRAxG0knhKmHkgTiDIrXKTWz+Avt
fidnz2wgXRjMQzCzhZ+jwi/oYVoqU6VB67EbEfzltXvjo9pgumCI0Cw08MlSFkOag5zl3sRzfQym
YndzDjaijpQrqYaJivNA/bPSLXC2vHFLEpiNqNviat8WhYkPEMbQJsEAPehZVtEXkVNxgtlCmLXo
wXeRr+K8T1SDeE61d63X8htt2yvX3sbVMZLPKgKX37mY18+D53/bothx45a5mn2Bj9x7WBTZDk17
9PvS8Z2yDGrfQdkZ9h0MKoruYoA/MegQ3GrQXmmrMxvGBTBDK5e6xhdd5vqwVjO/G8k+pk2+9o+k
K+UBb6T6jlaRTxI10PzBsN47aibUqVZ4LxdoCd+4um8Le4C/QPwea+U0YDPtw/zMen987LlsH4VB
sS2pdr84NlxFGrlMMXwdzJA3KWDk4ZLEBmioAwlo9Yh+XXWQIdNzgmHj7bEp9unu0oKtEr+s5CmQ
4IB/3/dfsWQbzYIkOZjLQfNzO4XtMSdT+LS3K32BUBJ7ef8nrtxWG8TSRGDdpybk56qI/i5I/11r
6qRnQZitk5fXDVguhwZPV9lFqd8NcbKs1CnWZzaGZVx34AlGyc9FR15jDGWms9//6XYol6jxl+Yw
FYCUAjXEzgB30GOp9hPGf8aD0+I2MHAFK1ZYzFyc/cj7IMb5FMTqs9vSVnkFIZvHIoZoU+/ktR0m
qNIsg9t8Oviufj+UsoEl7GoU53COPsvePDQwVrd9X+7/L+e90JAMUTfBZeb8OW/I90UQN29sYwJp
TcZwDLD0SLbHOuc/vZo5Lm1543UqY/BIwXTCuJVpzCawFYIWy+1IyO9HUlZ67BbF+VlQIw/5DJz0
quUNH3jF6G1AYBTmzdqhjH5eOdBZvmx2EOwwt0toQ7QEtB9DHyjSc7Dn8ykHuR1GXqMv7x/L5bK9
EdvYAK1oIeuKFjRHvkmXk2lqP4lYvh+U2eFh6kDcyGsvFvPW71jfFiyUGKuNZo5ofkYpwUBqrwRL
ftAfKPXlvS8WoFdLKE+8/2dd+SA2EGv1hN432bOz7v2/RFt/pEHgVAFkNvKKg7+HlN7Azi0ajklM
5497LJ2wHcxCXv0fFRzYUkjOnId4/dKPxXfI5rqFOjYgi7JyokVN8C6NXf7nTMvqFUK3TrqWhNmI
LEoisa8SG+dbvhxAOveHjpkbdpPZgKy9Xkif51hc6p0nTyICmOz9a8LfvpU2DZkJo5KU0M096zqM
PoR1VD9Wdb2cQkh+JirU1Z0MZu+u9Yv+hr1dsQMbfCDzqVy50exctTHqmLpKqqb4ydbwzNC5ORC1
vLz/p12xAJsETVWCIw+d2XnrZZz13hikymNuKDVmo73CC9d0SRd23hkD7llfWFRXz+0dsMFeu9Qz
IFw1RYVNqUMxq/E4Lrf4O6+di/UO1F05DJT19AwgxZNa5akd8n/cjtyK+eOqXCQId+k55JU47LV4
7i7q0W6LWxV2OY96j2Yao7IAb/3/nJ3JstyoFkW/SBFCAiRNlXk7p+SmbFeVa0K43KAGCSTUf/3b
+UY25XRGMPHAAy6JaA6HdfbGDbF6D/5G3nmQufG0l7gwD4PoRjS1GtMlo6HO+4rZv6qMxa+zzX7S
ZNgfdHtMD1gscz5sy3RBsOWnKJa4sM+chnaDpBgrUaokz1Mft480UtTvbHb1qOZFR3I/ElaSXcQ4
9EP65gh1fO9KceMAdaEcFVUjLGoTXmZjBYmRnTdnaFTjxiLGcHt34KnIM150OX8UyR4RS0NWckLt
H4zb7bQxZe4c0DfWhYss1pKEXdNQXrIqSx9G6CZuoedl+D/I4iTJvhwTK5d+fCVN/FXO92oxbnXb
WXMqrFEZjPLnMrT7/MCiPX6xbDVnr0VH3UWHKT8D7L8O+TafNO3omcEZ2Ktxl1lcgpgPbUcxKuva
5sjsBS9xlxyerV+PvB+uAHLszbgQzJaEaFj7tht5QgL6i1/XnXtRvdQokm8ybEYBfJN1VOLVz692
J3GBrjk7lGwrbHSWt2Fujvlx7CrPXdQlusZhQtG6PlgpbRCehRKoAYCDtN90cYkuNmx6r/mGMV/r
78nC15ORqJTxG3MngtYCJSaKd5iLqm/sKZxAiXJBmV/1TeJiXQrJWWyOCuO+7H+EyN/lE6We8aHr
BL33y6hJ27OyDgPxMo3m62GWyW+Hd7kueTC8PAGXL7Npty9iSfUj5D/uVWXe2GFcriuJ2nqKULmO
uzT5J6Sk2Ab76fef9Hod/8Wl6D9Ql51Qx5oeUUnbNnrXb2H/YkYxPsutbfy2dRftQoiwDiG8aPAu
ZwIojiU57Oe53y3LZbsoqp4I6wJaxgSyP5LpR9bE96TGb437ddB+2MDi8Ui7cB3QeL1OOaQfX/H+
8LtnuR6TQYS8S8Cq61wP4VqwIt8Or1/PFImLdoG/EgSq2KysUogWdeoEItWz4070OjOGKcM1K2G5
821smk9txO7cTG6Nt3OSikqSeFToddymb46teVrIPS/6W007x+h0iKo3VR2VsdLsvK2DyQcd+HEE
iQtvKVGtSUNNVMKv7ROpg7MN6fffL9AbHXfZrWjrGRtqGPTMGdw54HLV51rS4+zXunOKLkt0gADW
tJxI/1fGFGY5IDe/+4KLb5kZBbALrrclngO2vG2kzOuUeq58F+Bi6WSgGLLQEgrYJof97r/H1v3t
NyzXj/HDwj+GRI42W2mpu+R7NIbf04F99GvaOUPHWqdZvXBSmhGOpDk0KtWfPU0XrxwjsjU/93wP
R73IcIhKKzXLqQ4vbTb5LU9XrGyMUj4iLopwgoZn3rfhSVWVHzOXuGJlelrrUMg+LplQXymeXJTy
XEHO0pcQuiQUpupleNC3EI+9ZCTzjBRdLixa1kbIYSXlRCFIkSwKeV2ZimevueKiYf2Q1dlOR1K2
Sp3oDlXHxk/KIHG5MA3goI3JgKYp+5bJ6o8OChl+vb5eU39YPH2Ehz7A+VHJYQgAQYzgm5k9M5+u
PFk6jksdr3tUkmYKHzqdPi5Z5du4s+qDLpPN0Mq4rPr+Y3x0ULpspr/8BsVZ9iaG1s4yoY5S203l
28jfGqShT36NO0fyrjdoOqQqKhPN+3/jNqzeS1J982vcOZSPQSV7o+eoHIN9e47X9p2eNs9XCxcH
EyKkoVwIKfch2B9jOwTndPWrP8EL388TkcZ7PDSQcS8n039YkgE2P5Of5xp3UarK1B1yLBMpF9mO
JwmnyfwgQDN8xpy7JJU8RNdMBpda1ervm1yxgrSf2i13wSaIPHX8aKKwrJuOPSVBN53iFBVufj13
1pC0spYVMWHZHf15UlER0OZfv6adJVRBm8ZEvQqxGx5lxdI/l271KuLgrjzYOkbDsDFxlO0GT9wT
KmXpx2nexIff9/zXlyzuok3dROFvvoZhGUMKFTJY8bShalvEwT+yGvo72ZYbsv7c5ZsAyi6qPyT+
SlczcaKxUX+osIOx5KHVKYW8br7RHupkeDshEXwF4EW5BdhGj0DuX5ipqoff/9zrt/7vnZK7siph
15psoN1RpjAbfUoD/mmYUz/ZUe6SVpDer+I5E3tpmmEbTnaEBm9OepLCgkOkvZ++GHeBK7PFPLFh
dpT93m8QjFj5qfMNu7nLWvVGTMZazLduX79nIFBOtK3unDTXY/YXo++iVv2SZXuykaNMMmD8tInU
p2qW0cMeduzVPOqG+S11F7kKMR6yjpIDWTK2f0pqNp4IZOPvPQdcz5df/Q5nJzHHMtRpUx8lZPWX
BxSwNN/qIeVfAlB8LzxZK3z2cBgf9HKQM2ewYKEJCeAHdjSxVyTDXYNKGY2VhYhiWB70a4KtOB/D
2i+3wF2KWJJt0ng8CUvIkrFTBx/4uG7HOx3/f03SrwbPObTXgCQGxbpHudtQQswMAhgb1M2Lqdr1
WTRp/cQMCgPXretPgh4kV1nTn1qiYdJVZ23OrdB44o9sladjED9AxhZvqdUCHyZa7ftTY8K4O4t+
7M5+e4YTwqxLpyOr2q3cYjs/2Azv2ke4+4Xp3IUjTG34tQodrfeyyvEyvzziDWj17LtzwQiDsRPh
prYrRYN6zl3lVSo9j2sX5lIRMGR7pGu5tniZ6hXEJWEo4ddzF+IDcZu1dsc+FBCYEIvmWeMfv+3B
ZfKy/ZiqOtNHudD9n0HVCjwp88pBcZe36ilPV0n6o4Sr1ufl7dE2X/ymoZMPmVBsMqaHxcbcdwO8
ADjS0fkMv0u/AXeBKxUeChXd1VFSiA5e0tWYEx3ne67V9NdbpqvENoulN0aYo+R0inI41/UPe6Tv
kQq3Wr/+/w/3unYaIj0MaD2MmMh5NYT5wlq/CMzlCgPUAeyV4ns5TJJ9aCzZ33JrA7+56IKFmqW0
i4J0L/tKqwe1ox41o5NfzRx31bGCRlHdk2EpR0r+jcjYnHVN/LRIuYteybYBRjdsqJvoluZkVyWe
wC3KOwfFNS30i3PCZa8Q0cRRX01bSXibPG5Cxeqc1WFSqJY1n1kSja+2RIIkyKbJ9xc5cbxI49VA
0G0utwqbzTCi1jvcvTIm3IWukMyoB2rlXIJVmF9ETMgjQ6GwX2DrclcxXRUXUBkto5HAZrJOkieC
N2rP1p1jZDVkB77Bbdn29FlN74HHe4FXcOn+eeXaOIumQ1Nb2lZ8DevvNWzx/FaWS13RbksWgZtZ
2bPjEd5pYz6t4XevzdiFroLlQLVJNFlQtZek3UwO+Kq+0+/rhv6Lie9iV3s/NgwlerbMzDg+MrNP
DwA+4ucY5t6v+kVEnxO53Ktav7Fz/geEWgguxRV+SHykJGddtrzbrG3+8RsmZ19W2WS2Y4pH1OTM
xwv49iWHnZUfrIQ4+ue5s3MtUYfVjSVcwr+tIiwZ6qX9Oh793HTct8TqhA4lqmX+ZMH2T50FnoeV
K2k0tUu2kB5TvrdWl03Ezfm67fgtVdeAULMgFkGwjGWmUavGwjDPttpProK7HFTfVPO4ofCpxF7W
XJIDKIkKjJ+pOXdJp9i2wSanFYJxzdFAkXtGIcQ2vfP6oi5aCFhOHxl800vTTo9B2Kkc5pV+tWfc
pagSXPW5XfhQbk0SPNsm6552ZT3XqAtRxQGRgkf1UPZ99B5FCKdu2z7/flRuZWZcbGpDmRM+5TCU
cWT5s9iS52FdcHTok4j124CwhzFLPnG5Vq/UJJsL7QE/7Vt37x3hxinvglV7tSHls25DmRK1G5S0
KPpkhzT60lfVVsCVVZJ8VfH6uR6qxnMqOIsb5tQwd0szU/bE2kLr0Tz0PR0//H5Ib+yorkrcjHFr
U4S6ZQiK+7wE019Ged4BXOIqXOeGWDWZ0vZ/bkhw5Nr2651j50a/XeAq0Swasp7qEuaf55FMqIy4
l/e51fT14/8Qnu/btkPPosWQrOn7R4J/vIbadQIcTZLujVrRLgp+4DDf5jSgfsWq3CWtTGyDjPHN
lNjmhscEaqUPMaHi5Nd19vOQtEyL/wfn5ZwIkhvZ5SNqTD0bv36HH8a7hcbarAKiy/XU9mGS2733
PLxi58wFqzAhPol1OVZhX/BhXIpI+9XZogzn53530WCrtGZdaWvycizTx267p9R8awo6WSfIaXeN
SI6+bHj6D8rQZD6s9R9+39KJjlveCdAguy5pGn1Ygq1oGGJwr7ZdvkqDag1rvMuVAeWNyjvTyAJC
ArXfVugyVtk201BFXJXpNg+nWjX7aQt3z2PRxauqVO+ij7K+pJn4HNTiyOfJ+q19l66KmqiqqzRW
mCuWPBxxYM8tqf2SOK5ylhYTRdHjddTH8BlXlD/HKn76/Qe9LvBfRPcuXFXHtG4I21WJSgf+t04D
dmYH3gksbFLvVGTfmOsuYQV9nz0WQmMnp8EHmFlAcDYL/O5rkbNEA5CRzcYPVdJtSc9BMkogor2f
pCB3JbTCjs9EEtmXab/sp6QbXh0wZb+zlG6NvLNM2VTxrQ+0KSHlYN9NNFrPiUiHixKg9r0+rgtb
XZ3XUVNY6zI6sJwOOzUnPujqod7CwwtZ5C50ZeRyrOnUYE1xXcI0+Xk++J2My41545o7Vjo8cENu
u3KLurqEOah4aLZ4uzM2t1rnP2/uTTttRmzWlB3EiFsjsjxg659+4+6cpmkdQ0Mo0F1Zhd3xIleW
FsZs4gzf53uPIjdu5a6T4woRkHBhoitJYML3wbqqOo/b1V7qJgVvHDT8Ya8ifmeX+PVgMfcl3DbG
jgME5cq939/w+l97+OGXLLv+xR9iA6gycCk305Xjwf7MAv0ubu8pyP+609xV/wpHGYFNS3VpE6se
prE4hshP0Z27gFegYLKLvDTiDq2TvGuWV4QIzwuWC3hNdbgM2Rp35aQrKEAES5vLIfBLJbjiXymc
h0gPKZiSke97Ctpwqbln8thlvNpxMTZaa1O2u0B6K4vaFzsv7E7PryvzF0eVy3hNURLbOhhUOQGB
SV/RiFXNCdTkCouFhMlvihk/jQzuMl8jQLVlN72CCG74lEzLe7P4mbdxVwhstWnUxnrty7ZrPyOb
9rcJIAHkte+4zJdeAUgbjSCkyio1nBRv9g+tlXbIG6hi+kXzrhJYN6tWEIIYbbPrckrVAY87cU8Z
6caaDZ14HpEIymD2SJUkptmJ8Ll7MOnI74zPjU3TVQOjdcCybrI4z7NhuKyr6GGxq+Fphdf4ZjmR
KDFPe6fIHc7kxgnvyoMxq8P1GJYeb29Ew/RgjYDJoYiRqPrb7z/4reFyYggqGVGoUcURGbR5GsG7
ImLST5eAuVCYtsLCeRiNr5rSoiPz08Cbezoxvx4b5tK3/WqzbQoNlgHUXB6yavja0al+1UaRuvOx
fz02zOXOuiyBRY0lXami9WQF3Afo1n3wGXfmUmdTtu510FlVLlx+qwLz0QbDnYDq13OUZc4KmGHR
c8h97cqBrdMfHJjlXwOqPWXetmzMdT308A1N/Vhi5uJcS7eIEQ/n+AysJk98G+pzJmjltVUwl+Za
0v7gSLhjq2jstzqyzwQq0V7xG3MZroVvjTl2o5CxrvrzVsVveDv1D17f10Wntl6hag6+caVKovSc
cZM8tFBbuXOQ3ZiZLjE11zAkibJZlWxrXse4s+TZON3JoN5q+zqtfoin5oqSChCLKvXGX7TlVS7h
7O73PV1gqu6PMNHCtOVK08sWrq+6afa6+TMXkZr3uUFoQpqyHypImg16y4mdvG4SeML+eVCCKKNz
m6xNCUuf7gTaJzhJcnhdQZmLPiEdt03zQepy7MWfLe6Jh5ruNH1jL3DJp2AStbEoTyxhUB4iG10b
8ULNOL1aQ03eyiAgcONW7Se/Se/kpDLIFPZin+tSp3P2DN9IeUI+U9xZrzc2fBegqaxUnLVHXc6T
0P+s+zQ+yojsryb4Tt7ZOm/MfZejYaLZZb1NddnXAuU5tjlOaiD07DU8LkkzCZVC2Vaidba/LHqr
HraB2ye/xp1lu9t1M7bjEjUdyxvD5mdhDz+zH+aSNIRvk6AqlmUD4vGkJI/zAB7KfnuCS9K0qJzt
l2SX5ZrNf7cVLEST6r3foDjLNpnVnEQg/8B2s4/Cjq+7uP/br+n45x1BUGmmtFZoek2fZ6X/ilTw
xa/p6OemYSotFisHWdazhT4PPXCF4354HlRZfm7cxNtghA6CIlH2vHb2ZSHmL79+O7FkFKwhcmho
WpDoY3RwkzcBLNG8GnfZvAFn9cKbWpYBUnYPG4BkSC7UflgR+w8SFSyzrqMsKFjYv63pVoo59YsE
XB5K9qgOk1sUFGltkjfTrpM3chZ+h56LQ0XzKrvJVLKcdby8SSu6PgxZSr3yrszlofYgWcmumQQP
Ra7V5zV0YkPy+fcf9MbR5OJQVY3108Xoej3XQZVnAR3eMOg495D7j6anGS/aZ5IF9262v36XZa4b
INDLJSXzGhTtENTstAW6PmvJp++pmvgjkm39426G4HRQVvltyS4gRQLY1tVJHRT7MevvQRpMZ1wo
hFf1IXMBKbItRG52xg8i5rOt5NsEIme//zQ3jkFXl6oSmnWQDsZZwr9DXl+f64hFdw7BG9/B5aNo
bBGK9IEs+xRCTB035vEgU/tKKbwGqTib8w5l/a/wVuuXYGYuNsXFnPXTZIOi3zCL0waWna3xK+pl
LjdV0WzB7EVujWzmARKdb80o78RuN76Ci02JbIobcIhZMS/7x25tXh/N7hfnuJBUtax10KNkoaRi
T3Kz7n9NgvlNHlcrKlx3SMv1OHNpuL+KE/69y0Y/nJG5gFQUbbbmUJ8q5t6+qF10eURI6HfCMOfY
nSm0kJlcRdG23Yuy9NOO+lWvBeUSUrZK4mmRcVCAmfxKzGqeIjL5KYUwF5CCnVw3jMeWFVPYfa8I
eOER+TS/4MwFpKjC3I7EiCPAQJYhVcs/STj7vQWz//BRmRnqce2zYm/2TzCaebeY1S88c+koOk21
2EImivqATOgRL5/3kck7W+//p8R/E8nMxaPUgP+SOEgKiO305U6S6XGZ0vm1bOZwflXjEvE0oGQ+
h8GueEokC95ii+tfdlhTqrytBYXWrez5DI/oiZ5knc55JsUy5mZpp68UdTAfEh23Xxp+UJlHVcvf
zU2fyLzvOBI5Movn7zUAwb/jkAJuCoZWAXVcowclU3Wa0nD+XKXmeMQLA6qC1657U1UkmPOtmVY4
syISzk2QTXNeYc6UmtMDrtlRdOIy7SGopMI1p1WF1/l1TC4gL5pPWxpU0OdMF/YYrUdbyC5QTwHU
dF/4uhp0ac38qDnm0mGGVjCGiGN4Qre2zo/G4i3fz9qRuXTYzixA/TETBYOLi165zucIu8jvV/mv
nxeYi36ZpK/a+dpxg6L37yNuey/wJf1WJ518LSM9Pf/+z9w4F1x5LbuZkQ2Ui4IM4ZNI1fsVMf2d
n3Crbed2UHMF/ZtlTAsR4mEnUPsDo4OfawxzYS/VpfwAMyEKPsdFLdhHCBT6Raou6yUWJGhUZtNC
kVTkcfA+IORe7d2NvINrlZjqRIdYPFkhWtTAT/Eunzo7k1NvDz+HY+ZyX7xb7NwNsEGfuO1zTvey
gQGu3zd1ua/1AJ3bBjwtkJV5IUdDTnohjd/54CpsRQtA6KQ90mJiy36+el+dhlYPfncnV2FL6noK
Kgi2F4MVX2tNvsDq9Y/fr6Ib1w+X+2LHBIWqcBJFtdDuXMtoeUhiGGw3Kbx7sj44Xg6o59/5YzeW
lcuBKeRlNsili2IzTYQsXP+WdYlfLtjV2kJ1OR2rGrvOPmX2NGTbg1wTP2aQuVpbC6M27ZlFx0Wo
Hk1oXksr/OT2YJb6cyoCtSkRnJjxdZc+pdAiSJsHxrv0/PsPfGPMXRKMdRuHbADCImu5OAVkaPLs
iIzfonJJMGsS+D4mLCuowbsfTECW/KDNR7+uXw+YH1LwsiH11f86K3g/w4cl/FpT4bdRuiDYXG1j
u3cYFcgZP6fDs04Gv+uKy4EZCfu44CBZAaenEjW2UPRgo1+awwXAkmDsZ7pee81RYR2K9pSkgV8N
AHMJsLQlRz80R1ZoGM9UJthyClMDz3niHKiYdjIWPc2KTWev+24ez1XY1J5T3Em41XtsISogk2Kr
+6e+iZdTk1aeS99Fv2zaVKqtJS/qrb7EnXhJN8+430W+tqrmmrOKF/Eqx7wn61M0Zv94rR2X+TKk
IrA2aHjR2j8n2r9p9eK3ibsSWx2EtMOkqXmhaqz2LOIvIe3f+vX6Gnv8sOI77Ewk3Q3cEaegCJZ/
4vZ479fydXv8oeVNkK4PyXWsAx4WJGiC521Evs2v9fjn1lUH87Jx73iBZB6DMsC6ndqU3Al0/z/V
fnHNchmpuVMbvB7AvkGtGMt97+fwtDVcvsDHBeE7y75mQVLle7qxS8g6/hlruXveLfaeSgxxncs2
XB94PDG8MwZRkkscaG82E1UEj9RKnPZmIH4bq0uGxEka8zVTrNhIfp3U1u/l0UVAuJw1axTaDTlf
IWSiw7xv7txjbxyRLiYmIosLXhQnWIftBcWWcQ6/Fz/7clg5/Dw1VtNnrCI7L5Dv+MLD7tOM1eg1
61xKrIdXOYC6jBV7H67nOhzXx5gd9zKUN0bFpcTaqtGWSMmKYaHvWWuaHNSPXyLIxcK2jMCth0es
qLvshPjyS7YdfhkPFwsLZnhos4CyIsPlGTo0C9I1bep5SLpgWJZJRGYWqhbQ0/u2pBB1o7Gf2S9z
ebBDtRAcX0D51dQEUMwZNGQj7mIeNyrCmEuEqSgetVowW64UUr5cnSgSDt+inOB8O/Uyjd9KEY0f
QgHH1JOYsrHOYWyVPfX7tJ7INOye09ZZEcIOSxhkIro6xb0ODlOgtMqrpJ+6pFVdI70w7jMtbBUX
ndEFEdKz6fTndZzW+8x7k8ZFuAB2C+D4HE/NPZ7u12uNuogV9rQ6nPs4Kkw9n2OunsixeN1M6X8I
K8OMBR0ZFXhJfahZdak2dqfpX2cE6H9gZlrjRSHDSHNtevik7t9jy4bz0UbK6+JLXah5iOpeTTSI
CgTSLwexr3xXG3XxMN2sTQiVrKiYOowJD98ZlXlOlejnqUIQCGTbspMiTsWcJ0F9IYf02t6oS4KF
rDbGELJjexuac1bNSQ4Jm97rqY66LFgQmwj1SFVYmC36uo8DHkbqOx2/MVlcEiyaE7on83EUdZXt
F9NdJ/m0NPmSUb8ojLo4GFPbUc0mOgrNhy7PhPhkmuzePfrXWU3q6meN49jXMh0OPJ+Z5UNPZfNO
rUP1iW21fKZDM/rdCqjLhh1IPmKp7RteA7L3KLAELDp5BTrUZcNE1AGIXNlapIvanwOp9SmZE79C
EOrCYWGGVwyi0XoWJ+cptcOjqkPqNzNdOGxK9qOFrCpGZe6QlddVkvc9uXOluTU3nQV7qLkdD1wi
ixqbzakjvXq2dSqflqqN7uyVN3b41L0Ax3h+TXuUPksNmAXKXqdRR/du17f675yoQRioyOzhWiR7
AtttYroCsir1m0VQ4xV/UxcJE1U7wIXDrkVcDcPzSg8Un8W7H1dIXSQM6jIaGtkYnRg8Qq6i6FOc
zF6xJk2umc8fbn6D0g28vtSGqpUGqgZZko/wbfK6+FEXCWuieRjh27MVIdPLYwwLnKewQ+GyT4BP
XSSsCzOSmjZdCp7257Ee36y9vbMd35iPrqHdMsSZMN28FH2wv01VlZ4iOVu/ye6qMSJdZydqwrFQ
U3Ce+y8whvF6VaeJs1Ijyviijs0WOBlh99nrh3Vp/V6QId3380xZBjpt0R6MBQ20PFGZvguays/r
lromnENCu7QJtS2q7GMbdjOuPa3neLtQWJAtISoY0PZM9ada2j9Q3nr2moIuEaZa0w6qaizAjqDO
oec5xJPyWzwuElZ1MdJfTFrcMIFHVFF4CviQ+h0YLhK2b30nx+Xa8Wo5TkaLV3yKI7+41CXCtlZD
GAS2PgVcxso2TD7vWfPeb8CvC/aH7eoYoJe6od6uENB3yZt4eltnnue/C3/Nw4xjNO3GYu7Cb2Lh
H0K1fvLrtrMwkTke23VC08Kq12J/CifrdV2kLuA1M1GZDD7RRUVmeVamJieYNtx7rL6xD7qMl4Kr
8mDgpVpYvIJBLJfwx2sK328jdCkvJOm0YjIwxZ5tH6KelJVpP3gNuItz0bCBx4aWpuA7Px5VF34N
jsSvmgVuOs4kPMzQNigDLCa5/Qsr2HcSlox+q97luRKRZf2x17pYQU2M8/awr5tX0pu6PFfDqhbC
+1tfzPA4vGQ8W15C0vkpQFKX6DLgPWYKaKlAaFufUH54phuc+vw+Z/zziMeqrkmERH3RQxr5wVA9
PyTpQLzy6tRlusSqYNGwRUOx79kLY0W88DshynVG/Dc3TV2kq19o1OANoy8y0QbTw7BooD02nPWX
BM6278hSpc/Jqg7juaKcUDdpM3h6kgnjRHn4IJI5O7V2/Oz1EVzKK2IdhHx5oopkDL4MfdLl6SA6
vzPDpbwECkfJEWRdIUf9kcChuM6IXzDnUl5chsdQT7orgmSOn2fofStxZH6Rvwt5sb3OIjFNXWEZ
oOQpQJVwGiJj6Dfk1yvND8cd9sfU6LnpCtaF5qyXEeWX0Of3bN05TJfNVB1EtfvikMnnTu+FmCEX
+Pue///V9RdT3+WcwB+lGapQ+wKjMz9zYao+H/pxP8+0615D2qt+ZAM53o5rMpdTY/eHjmjywvqg
KbYkmWAIVqvufN0Ms3ylStgTtBiHi2jmhTywEdRXNHQ7Rhty1CdFEQ7oRi4lLGf9eH/qMlThDMem
ocbqjffk60LJ0zDvfrkGVy6ripJmJ7BvK+wgcm3grslm6peGpy5C1dFjG0iDPJKKBCy4hjei9TQo
py5DVcfpEmMv2y+L7p4VjHC/V6uuvv5+0lwn3i/mjAtRZUe7LjNpjktQL187m53XKPNjMahLT81U
DMhSt8elCmPoThELUSuUJ/l5TlJXBUJvbbqlteAXQAivwVGueaObP/2G5Zp0+2EXCPUGAnvvjgsU
6ofThrLLJ5tQP1046sJZfBVBmolpvyTzFl0E7Zockh6zF/BBXTgLSeQ0NR1jl23ujxcSN/VJ1cfu
Fxe4fFaTCTxayza5BGz5kCCpk1eZCPy2R5fHSuBOZComObROYpaviCTzRjI/4TnqEllThxfJgc/7
BUD58Ljaqn1chZ9xK3WJrJFBZc0mJL6sLPkk+/qRWuNXEU1dIKsJZ2zlrI0vGjqte/axF9rvLHVh
LDwDpJz3aXSJM6z9pBrjE9LKfhcll8VaYosAA46Bl6CZL2KGyXaYeFYFUFeWq+m56HFdjy4ond3P
NkvouYk9U3QujZWmSaarwUaXYyDjadPIMAio4t45qG/suS6RlfYo5CaL2C6aVurvLkpX+1wdYRX6
ZRpcPCNAQRhENlR8SSoUt6V13oWtH4hMXTShSnSAu8CBYedmzMkKKcSrkqbXruuiCXCAU3zvzXYJ
12XLdWWT84gDym9zcWG1bYlg9QBPrktLZJ1DM/OVSu9Rq7c+qZNtkCs8RQ4VYDPXtclXY5+HcPno
NSquVlm27DSGL0d0GeKKPvYBigCWDEkHv9ad+0u6xi3E86bt0kx7dGqj6UUE1o9Cpi6r1tcHP2aZ
RBd+Untsci5H34mY/nxCd3OcsENk0UVu9BmCWfDL7O4JuN34mi6rlu1DkrYD5xc1Zx/WSTyipu+e
ctuttp3IYulM0sp+TS6kit+ipPg92xO/g991gzRxr8amz7bLGEglT2MTXTX+2Q5DDq+54kqTcbIT
MiYUKwi6nJNhfzWz+suraRcdClUveS1wECEdA3eSSXPYWfLa76rrokOQ4gSyBou4C4twCZJ4Nnpb
b9v87Nf3ayrih2CxMVEc9xqRnA5GmycmfYQ68x9+bTvTRSrIpQd2ji7ztlzItD7vx+G327ro0HAw
vmf7El2gKLo9BnTO3gzpGnomMl16KJs2QLAEY252AB5axM2HNIkDzzGPfx7z4cj+x9l1NMmps+tf
RJWQQIItdO6JHucN5QiSQCAh4q+/z3yrc7j2mareeGF7uhkU3vQEqHhzM19rL9ghQcq7181c33aS
tqDBsJcN9IXscvVVGGWYs0+ZIeBy3bamm7EONBUV3GDlfG34pAD1oO5kMBy4rWe0tRP0kfD1VLXs
Skj1MEzjZRnFbU/OtnCm1JGWLjyYrvFI0ktaLeOJh3N0U8uebZWjmhEWRTCcm65qhU2X11X9QUQu
3t3y1tkW0hSmUQcwkmIIGMmOF2QPW7CbqB5sC2nqJyEj2TfLVXXcZgH6Ojncj27zVWdbVBOqFm77
BQ+eOkvPabI0+wJSETcdJLZFNDEbp6qM8NJJrOU5lIO7Fs36libha9fs/7cX2BbUJMapYjUqOFwC
pT+ERLCfdcqbF7YM7o1f4PUm/NNXbFIv4l0dQFM8vDphkscykW5Xc8f3c5MEiCHsNnAr2wKdUgu3
cjuJ8Cra6ksk7FNRsJsyPLZFOdXBGPTWRCGgcJo8soSZrPSc39T4Ylug00gjlHXy9dMn8UzSoMkG
R77fdKi2CCcn4w4KV9N8hW2p/tDU1fQ4CQah8f/++OTPa7vFOIllIAJY6OnaBN3y0oVwtcng7Nzt
a02D3coa9yRdCf5DU1XNx//+zteo/Yf99P/0L2aEKih3Dde2DuPjEqB0lUFwIAC5fYKl7/LkQ4tO
6H9/2Z+zQbbFVi2etYt2ES7UeHwHDsA3kcqbYhjbYqssr6a4M4gyZkryoe2/l916YxzYIqsUbMEt
bJNGtA3qKh+7EbOD5DZjEex2LMw/0qlY1AQ6/na8Us2HM7zfxj1qTXtTDsu2ylthFHUDRGTGq3dQ
nXgdRMGT7caDvAVVsVqgTQC8zbWOW5YlIf4o5zf25d+2yqZQi2nRzYEN8eDhFOzmVySLE81tYk9s
C6dSRAANRrDrmxJCOFMwZgOZ5uebdvkWTeVm+G7U8E++ooBVJymCIhsWm7wx8ftLANjiqea+Bsml
q6frCFG1955Cbi6rlesAEa8gZufVjVpH0Mj4984MfLAUYEJOV7nSLz72WTGir33bO3qNoP/Y9T3Q
ctoYPl5H2ccZZFE0cLT2820f/rqn/vHhXRvXQP1OI0JAaeCAm97Pw3xTl49tsVUjzlKjJztcUzHX
e9ibtGhRip+3PTj994M3QwsgwThMV1dG/bHv5gQiGvCKue3TN4k4HAkmOPfa6WrLkudkHZuMJLG7
8dM3B7Yt4JyOQdx4XaUdMt1D/L1J27c01F/3xZ/C1IakO/RD2taQyL+igRsdCG7kuzJqk9PCC31b
BNlCrYCNrqaxLPvrFLAHkAF+TyG/zdITM+x/L6wJS8WtxnannfL7eCBLFsf8tjEr22KtfJP6wheF
vwbR0j7Qzown7WPxRsb5l5t4C7ZK04ogSK3TdXFdm800fVEyfrlpS24RUa8BmxdejdcpImfVfB3L
21gubKt6lUSa8pjQ6dpOS5svfqXZyob2tutrC4qCaiVrwgnvhJF63JPFy10Us9tU6tkWFBXqkQY2
xcVL6KKuZqighg/noNuefQuKmgYWin7U+HTIjx/k2rvcJv1N5TjbwqJSneo5IHK82iT8AJXJB7GS
2/bhFhSFLT4YrfDOW9qYvTLFkyHBcrhpI25RUZGRkLYizF8lSPR5SZzJrXnjs/9yd21hUU08aKA2
0uEKb8M5bzpXH2ff652c1G09ObbFRkFhppKll/6qWEIOPbquR1nHN6btW70rUxoy2zXxV6i3rnfF
On8KR9O+ASn+29vZxLx1ZChpBZmv6IhqfYLOX/2siVXnvqT8rS/5yx22hUmJoTXwgw79lSp/MmH0
aRHVbdneVvdqWJqofnX4uLahY5l3gcs0Wd748L9UhFtElIR6M4F5MO5HGYNf78Z0P80DbFuBZn4J
PTU57UqS2wJ035sOwhYmBUYWhRz1OF5d52g+cFLvSbneJhXAtkgpOsVLCKkQd1Wyv5vj5Ikp80Y7
7S/7aIuTklHdUeLRNuaGRudgsoC+D7TbWQgJvZEh/O0rXv/+H3klSQA2qAUGdklF518tSdV+GnDq
MmfSt9Kov9TjW2moBHJYLfWoY1Orhh+Dqsh+6Fm7U3IJzyXv2SleSH1borwdbwYD1rheS31d1van
UVbtOUGhdctOotsILP04+rQE4xFaPw98+qxvrDvpNvqmkJlZlwDN5IKXO8yqvsDt6bZan25jb6sh
/lnEgb7a2b2kVQEZtGJ/0wvZBl4tAlpj5lNdOzXpzCdOHSG2dBu2gW4jb0NnYbq6q69rYNn9LNoZ
eLcbRXLoNvgiqsRpUaXyypV44ITgZqjfOLh/vpvpNvQWZGZNDez0FWns9yJwH9Ywuol7RLeRtxsh
1xtIKa949U8iIDoTzXybhDHdxtxGyTaC7JS8llK12dLEBn6D6o2r5m8vZdMVQuMgFEEzBZdIBV+1
Zz2U8NxthhgQTf33PVb6JljK1QcXtshPtGyvUX1bIkK3gVbWFTwAW0Uv3vXqfjbybBvGn247QJsS
sw+WmlfJWKFC6x+Igeux6rvbcPGgoP37pcAgJI5E1JVXQ6t5N3QGChfletPIhG6jKjNlVEJuLrzU
oSz2GFktedOYNzpCf9kr26BqGAQEg46X16YO5n1LiyRD8/6mCo1uw+rqu2SdcYoutuL+HCfrumsc
vQ0xAfrYv1/60iZTPVRhcknGvrrzxk9n0qS3ZRt0G0ubagExGKpwFwdXvbxVMcuGagzeSOv/9to3
R9S0LtQT+DyXPkx13ofrbrbVbWkY3SKDl1L0oeBLcgnaNslUJL7Gnb/N/oJuscG9A/wSqs3JRQas
eigC9jXg3t64GzeHNPFhbRMClAev1EvRsmlfx+tbzfI/Z2B0Cw5OqtqBKVzwC2Zg0UHATfLSSWge
wA9jvG1ZtxBh24WBnivCL34ewl1o6fI+nV368b+vsL+g1qFq8+8dz9bVMrgxi4sTPRVfo1CIl6lO
SVYPtHzuiBoyrlt/HNtY0F0fLi9LFY3PHprAPz2kO+pDFIOHVdQ1O8Sqn94JWpDHyCbiAHk28iFs
Un0c+ZrmA7i8ZzRvoGS+Qkb4v5//L5t+CyqNqzGMRqvjS8ya7gGwcnbftxygu9s+nv/77YBJTU1Q
8PgSTcVnG7QvsIu/LRfYopDDALvlNY25BDXcOtbEznnJU5P/94P/bWO+vq9/lAYmSUEpsHN8AY6q
wYDO8jWn3IXvQjma23KCLRbZ0xgaaPMQXwZfLl+SIVn2oq76N0LUnwsPugUjtwQqlAYKYBfJmvSd
tuV8Vrg3y9wOac9yAruWGpqg9C0m0euS/v+OLt0iiHsNR712tfFlSpN0h+njcqxYoHcAn8mDQYby
479X5n+khD980RZOTMJVezUZfqH1EI4vbZQol3fOhLukdk3egi+eLSxuX8oGokA7aHtSDCPCdsAK
9g66Eg24FDvpgIdn1eDfy3gu32u9pM9tYPo2i+zIcB4b8sDgIXpJZpgFvOazzwmpq0flg/IIrPT0
vgb07TwYB1ugV9Xlq5ibD6uKyn1btfrYoPXp6ixhY3hM4U55tCwwH2rWBndtzf2UxYKprK1l/6mk
EE994+X8eRG2gGgDOeha2mK9mMGA8xKaeS/kW76Vf1nhLSCaudHJnmt+UTjVR0BG1CFuonbfaNe9
6+Wi3mgM/o8C8acV3twa1dIra9IOUQFMUnLumslCmqV4tbiHWNRe+tp8AqjE/kAbK95rWv0KqY6y
sFnqTDrZHftqSW6CH0Au798XgYpsqEtZhZe+XX/2wA9mRYNXe9NybZGagW3B0ogcvUQD/zo3Wd37
N+71v6zVVlWQBaVWvEbeTgIDK00jXU7IBFfBNUpyR9LbxJfpFrQJTXsuw8JSLJVmeVD4oxHhbX6j
dItj53CrAUlUhBecJfEbLvbFwYFX/P2/X/6fe3F0i2MfhgVA6iGMLnGdph8Fek0XpnhzFynR7vuy
bA9TlywXESXT8b+/8S/BdgvhdmRc+KhtdFE6IpcIW3UH9cvitmpqKzgaVnapVt9EF5tG7iIh55I5
GaYvtz37Zti4tJyRJWbsYtbZmMy1yEjKKaEf/vvjAf3+S8ilm0Rz7fqullSSS0t4VUZ5pcDkc/nU
eUFYlkLsYXi3TiPvf0rYxKYmU6uagQmhagoA+5QJjWHuusLWW3UZRAiN4k9l6thY564Ph7GCgj1P
aJ+tbb+EOofhTx199P87gpmfl5L8LgeblnNG+mRYHxTXcfkDsBONrtRcQuIjzLq1UeaByqneuyWl
xxJ892DfkxbBYh4HeWowkk32FfBXn31h3TFK3R3Vi4JopIH09tiZmORRU8U7EG0A4Q8rBODUY1hx
gndsfFeDBfIcSlJEO7LKasqGQlcHUFt/lzJYfxavYMh68CqzJPWfCjEXDy0MzL40sKh/tJUhh0qA
vz6tRaN+L/3i2qyeeV08OgCdPjdJQoJjhXl6/SiGHtsj65H9NdjkUgWZZqF9TKV2u74hKgOODmu8
aBiYuyFuUOYyeydDWUEz23aZ5vVLp9foLsXvAGpv5ee87sNixwOtcq2G5lm4GUKa1Flx6LCcTwRg
wPEhrYu5zYvYxI9g8xePATwwT/XQhEE2gLWd6xXczdOqZ9q9BG0ANf2qST8HCuD7RJScwu6GfohK
SX4UEf3NF91eOiXdR5h5lm2GxjGRebAi9UjnOt41Xd/vXOSHg0rKXu8TGRTyJASoH27su49dX1Oo
tdQV9GhdldLhNFUrJY9pMOviCE8TO52UK2b2wbadFfugNfj5YYnnOYfYltH5KHhzspKHZyxAi6c0
SrD23E0lIHzdhMaPzyREFNXHokwmYMR7nS7VHtdmq3wemDoxd2GCH82YbMd8dSV5kk1JIhjlGnoo
yraB6vEwRUOw8/3Ulmeva1k9mnlwB4n9flcv0KocWNdDjFB0Ymd6ybIY9YjZmbpx3bPQSU0OcW8F
OZiUMn5Q8Zy6Ytc1K9oBmVcwfH80IhiS+9gWtvo46DA13x2yq/FHgcSR5KYy2mo8iK2DI9qGdDW5
NJOOLjwyQ32gMItzB0w6S/Zt9KNcn4LCQMBHcsDfPtNx0RMk3FpGJ5uho7KO8MsZR3NHKanZ3bx0
nfwh1zKUd6Hs8V8bvJL4GXJDJMgWrEV8qGRs+IH1Lk1OkylckhtSwCAj6wjkjvKxX9LkHuYYaflF
RCVzh2KNAaBMWvzAbm3aAOiRaY588QyxDuCutZj5dKhsF8lfQGP3SmWozcbysWPYh8dkGEd+adtO
QY6vayQ6DV05DOreQwl4fNLJUO6VC4qpyGxpR5H16TTxTzVjrPtiF2h8PidREyNhIQlOZzSEHTut
JhLzb3iDBiPGYpO0YN7PQXlmDTAzu7BSqjp7XnX+F0udYvcJgSP8F+3SOTkxFsvgQ9lEHfLHthdz
sofyO4vyRExd8RE/ZYanzsZww8wmFiTmQQrSD0dwY/iwj5qemPe1iObhXoTY1uBvNoHYW8qX7hOA
0EOMQrOusI2hZ5IeOz2k9n5lpa9OqVKN/UzWhMJqPer6MsxHZ8lQZlBTY/wsgBUxP12hJoyw2nCi
RxUCRHaq52Ypr51p1/DEqxSJe2aTuV7Pc9qMU5nrOIZhlicz6I5ZN8Db6hOsWVt/6AbbsTuKy2iJ
961sC3XR0tXFpzHiHFBNblJOIVk2wTEvw8zDFg81rormPON3Us+u8m27L9Kij8+YLMf1FzhI9uJS
QQ/0IF0V18d6wv8HW3xtiz1oW4l9Lii0xOpMhZq2J2QxMLvdxWYk9QmTITmbw5om4L4vNRbmIeCR
9B5SwEPDj4hDYr4LUyn9eWqHyfwSkGPlJ9pihpVJIIzKrHfcuV3X6zr8uboxGI5NCJaBypwT45Lx
Kg52ZR/CvjcnTWuHby0VM3kytdEGGvOYaJcABIfElmhQcTSQ+hoxcc3WsEV8SuNGFt8xcp2Cd8KG
4XAxgFDOx6ipRXIX6nBMfqgWtkYfPLCn5qAgX1x8ZqGb6H0jIuvfRQqb9PdIg1GcqxrLTWDmQsPo
e0SodycGwxty7c04myxe8M+/xDiOS5WxEUqonwSVfXhowdyb77UnfL6bLENtlNVjmehvgx+K9CEJ
6776MuMgjFUWiakvPiSLLIKDKibKD1Qsc3knWdsEuWVLGFe7hkYMHIlgCo7aDTa+llRT9pRCkq3j
4O/BcaLfFbDYg4oCQSwhPyBZSOQOX9RovXs9HP2SF9DZWKaMGuqI2GP+FOs7SaHPLvMV0Knx59rY
Xn9TJlb+m19lIFCdwTzoQ9ImunrP2nHSv4ZasqXduSTgQ3zgkqGTtPe+C5M7QP0b90xhS9hXpwbE
hWTKMfTz9jRUdmblybflUq+ZhJQz/yxjFhV7TOjSRsL6iHfxnPG1kTEHgxXj4SjztAvGO5pYWWQG
tscCwbYoejAWufMuDvcyXXjS7ypm4jY6imH0w5deAvEYH2HsjSlztkTEya9qiK1fcj6Mdtg3S0Gi
IUsWU4484yaE7U7mQzkf4SDa9vpYAIlUhjvJ0yQwFzTmB/ZMR7A8ppzNKbffVGOGrsuYDit5aatX
9G8eybBu1qxOJqEv8Tx2K98lozeiytN0MOSoTADRK9AKmIrPYAMt+iQCE46/Y9JxcZyoDLpjhc5T
sotX7mCJLRqFfGmWfRXLQ9iKoqwxjoGd556rcV2ONZ80/RIUlen385BEv9UqTPhLNCPTp24OMYtD
AzavPQwxaDDHBB24UEVHyF2XyTUtKZlPfRAn83KK15BdEtCTF4TrqdGHwgUj+WCYLtc9T4MiVseS
zhpme30whj+ShpJTFIWROiYQFFZ7UKX7eMzTEXKK97IiIYXB8QJQZ44mHd3x0U7FU9mUBuP9Zhzt
t35myzkYnIGfxgBeYTeAijIC7HFMkUW5r4OBK+IFDvBNEh1BfnPodFdmTsU+YYlKfQY8RWqOfSBS
3PJSSXg8gar0nMSI1zZDUjVF5rhoT+m7EC7XZXBggtj50vBWqucg7ME1gKINRbaGowsjxlwwk1bf
y4BZd0qkuIRJ1J4rCiQwbti0/TJ1KWDktl+13Cmx0OQch71L8G+9CXq4N0FF9bteimLer2MVVBck
1px99g6R61G1uqHvim4l+gwzK2xAPuvXkYZXsW+OEI23eJJER+twwvrN+nnlMYRp+0b+xLgJwVAV
66mEDuZvIfpq6LNpNGP3xECgHu5EVy3qkS2Bih+XGW3dl4Ut3XLqhrmRVTbWVQwecc2W5QDtjL79
lYZhEB/q0pPkSzSIYXqJhxTYi6JsXPFD4Vk9z7QQa/W18ALa9vncrBV/XJtUtS36NbUn+M0IN1lF
anmVrI8WnF/Xj3OYo2Erl6wlkSjPCTrbBzW3NmkAtO3kkepR9LgrZq0eCz6UARLKmkCONOhymTbO
y/2YJFCMjjmxY5gT2bjgZWit7KY9RhJF3J1e7QyPqUgQqr0okrTKHUxlGJKzNRY/C2Dlmc05/M7I
Ax+nWJ7pvMZtRkFIPq5NpF6EakqoYWuBMu7QqjaSSTYRuGLeR4kzXZVplTT2gRa6bsNs4FBpRnwO
HO2xcEGp1ntQy6qhzVW3LBn+PhhZXsfV8NwjQOD6s9NcuDkre2l2bHFz9zMuluAZjmMo3hvwIa4G
WbpfcaNRt6JdFwXle+xaENUE+EfTGc4wrcvI2CzkASrZCcawRRqn5R2HamOElGGE4dAeH1yfNBAn
8/tKdOk031sEBfs0tbAe3NVDXZNnJAqS7NdFL748BA3h4t0A90N+MI4PybNLu2o69oMo7qLE9xhX
x+URKVepuywiOm2OTiIteVyRBjb7jmJftXsHnlFvz2Pcxp1FQv3a3qvCMYDdqLLj735SXnyfgIn5
OHGa/EJtisvskC4NGKEjLeZh14ET9nOBllYuMUQ8+B6gwCJ3SVFGJsflw8Zlr6ZWanuMBnRe7bmE
8rbdB3MwsGEPgcyxeqhgzjr5HWax3pa7IFoTBsmGwdHhKU77iT5BdTj4Iu2UFGiLozBIcrYYqZOP
KIwB/Bp0B7HHfJkgIixyFTgOG7cGndUo3lWR8UBZ+9TfVzMj33oGb8QODgmBosWOjl0QiqxRsYs+
w8Q6mHYBm82goQ0/FeO9nScFZR1fIJMdMOgiNd33c1l0X2FUm0x7jRMRv0vgWDpcUiumuM4x7PE7
ZbtlyOAL1MIfLuCvGoMG9EWKarerx28ti8PwuCSv0km5mAMXfMQl23CH0jXQy36toF8zwa+ezlGc
WdhlDkeuq7i6X2bH2GmCXOwAhXlg36rMlw2mLf2KwUT8Ahkm7e4a8JdoCrrGgEhaoN8gHCw+Mo8W
wYXXr/KyESg0+2Qa4p1hJaM7p8n8RU5JcBToLT2aYQmCXQBDuyNa7+yXbWARffDA4Nxjr/ArzF9S
jJ/8EuR+7Ni5Ycv4Xs28fRlErGEO49DS2Bn0MX0WRpA9yghwnW36nkfRjCmE6X4x1bMJnXWATayb
12wuU/6cjCixkJKALxCiKjxK3LTFrlnhBdhP+qlnDjf8XKzsItvGXXG6ejh1QfMIfe50PWtgoHLu
V4/sexpPMfE2k7ODIvuSNHkRlO6ourHchfHan3oWv/oOFtNFSVxQSTi2ede08X0Yol8TVp1CwrbA
LyMqHGQKVrIXvQszkCd0nlA25RCnbI/jGHVf+rHHpQUI+E4VItwDNMyRIhiRsWT65HyqUZZF5anz
qLjXuif7SuHOGKhYc+3hWJG00JxdGPodUI3/yKrRY8uxOcdFUewDtE8o3kFQHLwmDhVT689LMP+A
iupr1liiYGsEnke2es7DuS/w/ksa9nmjvb3ChoCiCoiG39by8ENX4/qIZDB+qdt+ym3k+BN3nfqg
mCrOUMUsLiqxBveJ7eERZ3neqLDcL5IBZhfyptwbNSNtqlIbnCbph91iFVI6KJf4r8OikqwrUnVV
QIi8VzAizRrOykMCdemT7pAEZqqZ1yiPg6YAuwJl8wLU0dGOnl8phD66LEbr71i2I4cQMmMe/u9F
lDTAGccQG7QOCTCK2+gJBmoS1b+Yu186tuTUR8HyLqqK+tiWYtQ5N/C6gI98vCuVJfua2e6HGafk
OnDev5TwN8HOpxKzFI5GcoXNcLBxCYK06qJTrMpmD1YzNrprzKmWboH5Y+qnQwMbySojtqh+lXUj
H1XKys/tpHlGx6Bp9qwK24+1KebloBvV84skrT7IxvNhF0a1eYnLsnvuojr+VoSd/A3hvQAaYByJ
WZokH1aYjrN7tBmrx9GZ4jzRKg2yGXr0uxogWti46KE9SsyAvnncg/bEV3S5dqoqi6OKC0hTRl1N
qhwWgsupSMOy2rckCKZMEK3CXdfCtDhL+nFx6Bypwew0wtcedoNL+KVvZsTlTNYLuYaRWP1HGnto
I6TxGMh9jTqm36Naj6KsX9Pqga2ivGch1wNUdkWNHlKz/CBkab5wIA3ueQBUPtYOJSLKyhH9BMTJ
YO9F4l4AdwcZyw3QpPldSKW7nCCHgjEonfmuhMw2zCf02j+VIVJMv6rhsgwU0mwmTGz5gGFYpx9W
pL/lXvuofIRGj0l3awmxZTw98os8Qaj/xvkszkD4tQfKA/e78MStaHlOxQVGDa8K4chV4xy7Q5V5
jXasyimV0SMTE47RNL4qzokwrk1Wu2CCo+ccC5c5kaZg8PWia3aWKWbPtUD02zcNs6/s8U4ig2zi
54rant8Hzic/iZCmyjk0yGwWQm36C+kigV2MAQDZAwqDNEVgVdt9nSz+K3K8/hP0+YpfrXXQXQqT
oITn6BQhNa4GM9LLMKPKzJcxHQcclp58lu00POBSCL85W02/HKZyT1MyLGlGiMaeDKbV308o1i5T
VVY/eO3j70jZxCdDGoGarDRjcF1AU/8NQyAeZLSLFrUrkSc9jGtfrXk0s/Qalj3FZe57+k7DCLnL
CPZ/la1jXV4pMpAqt8rQ/lDM/WoOZR+N7ZmHbXOx4WsLRODL0gwfYTzyzgZNjdpWdc5o3YpPkFOP
6l0ZDx6qdnGv43yYIBb54GOiQeqCK6Ben/pZ4GZLItx/T+s6FMHnGVndJXaz32uwEPhuJTMargCp
6nQPaId/AZ8FcgckmpMYmkFFmT6vGLWe0PFAbYZLkRRoDCV1e2c9ITYXZglOorC4L6rWcvqpKrv0
caVz+74NAf/ercIXLo8gzeR23hbwtkQ4mHv7UsMd9of3QMzPJOmjfbA05h2DXvzXoG3EsXWJl9fB
MqR/sCXV/WmZpPwIp0827gjq2ecJrKdfatW1PgFctw65m9HaO/CmgQfLQuvmSw2n+ce0H81DJwqZ
7Iu4rdwePQs+5gY1SHkp0ZQfTviJ9EIBLjJHJkKudhF3LdaJSFvmc0Jct+ec1kleEVGh5gDaw++8
i9hzOi1YUHx2ZTNRmfWRNOBiZC2CBVRX2IyQ1YLVZK5TqaZvMu57l9mljmjGbZQcSeQ8GijLgiQ8
6qco/DhKPQn0ZstqV0E6e91LNpftRa41TqoGUoOe8d5Kvo/hlnKWKQZ8k/EhOVO8um/BMKHzXiMx
uU8ZQd5ZkK5fzkLrNjqbNBKf3dCO+klwCa38Qa8GBwKRjdszmgeV3juBBtlpDeaR59HQJNeimheS
UQjKoKvNxzF8RO61eFQJo6/yZJyJRAmnxmkHY6zX+EuLNk1PpS/1p0iSqntOfVgFz2IJ6ZIjQW/n
YwAjLX/QiwifhtGob9qvKKRjuaCdaZAmYbQSRuGPuhLIQEAM7st96DtrcuIcG+D/HcUeNe1I5p20
Ujx2Khi/Oz9IQKl1m+5R4aGxAg2mroZiV1V/i0fFdmIdFKyIk2WsdoYjM3AozNpDkk7V0cFJT8BA
OQ5+rKMQ9+hIJPy4MLucXxVG1Q/WOfJudOX/cXRm23EiSxT9ItZiSoZXoCZJVSpLsiz7haX2kExJ
Mifw9Xfrvnm12+1WFWRGnLPjhKIXGnL11NnsVb2HhWdfkCDvRWO8Z4fU0AcQfj5ZvemlIxY/DxEb
W1V4p3ZcgVXbcpY/u7jZqsR2vOXC1uXKT91ylafdJWrgYyI54mD34/BWdNo8dX7l06Wbte0zsQpp
n6zQ6X703ejGGVXvoA+EiM3diT1HNVfyTGOWdLUbHTRCZZwo7ZDksvhFd8XYrqZkpLJUrFhS00vR
knbM6WLUSTvN/qfwZkzhpmAS79a5yzAd4pjNPA+i5+hH5Y2oLkTZjpL6yaJYs92eFIFkEqVfZGuw
6+UAgxlX5zqwoyBFHfXUsfYLZbLWDso4NdJmldtoAiyPLdh0ErDBeEkc23Cien4b30RkranlR+Xv
1avrhR6jtJdjZQ86JL5zpeaxN3kM3Dau2OREaA2dA9MSiSy0mi5722191uqtiJKmIWwyUz3wGrP2
XX0JZy94RrcWWdV48hblPs+JW4bvweSiV0W0uUlsl7l6l9bEAGu9xg2lXhX/Pz/Nr+pM4DZ+/Sgw
IImJZ9knxvGmk9e2u52o0WsOqxDqZz4XE6usZ5r+YlTYLEs8vMyD3n4JexYiCxUGQmoGSu7DXJac
BG7EIoh7QQzAW7Pv9ZiwCbV+sWpys259RO4PzbqRXqaxJtibnNMHpj1wcnfS5GF7KS9e2CZjx5h/
gpO2vWjZb3OGps894M7of8nEhtXpYssm/JRxUbf/dq8zVUJ7iVpgd5oPqSXQ+DEfvMpN29ZvIXHz
wtrvfSDz+jRoa+mpkKf4CUp/uuezzItD0JZRlJUwa1O2hnG9p0Pey5e12v0l3fYwf8NYG/52TriR
blM51Vk0TnXinudmkr16UOhi69Gja/xyFpbiuTQ8U8mAVioei94U48NWslMLPw2d4TwTmr0emmpr
PnvE7oPULNMxfrD8ZHZv+7PR2DwgwPPUedv6tjaO61GqRnt0rPPef55pbS68WqXJNs/vm7QdIs+n
u2lC76EBVRrfHO1PwSlQuukuX3D8lmIOmFvrgwU8YmC18a9t3R3MuIHqmwNjUH+7bth+D3vhyqOx
F+etkrhjsuydC+BC8DgbJycJthPjad3zkgodM+bvFAw8BTJaHegZrwvxhYOevjcnUlcEY3RZ8rF8
i4x5dnPhZ0r49XKmQNBJ5W4sTHf66U+s13G5Eovbuoc2kPtj7QfuJeq94WkySpwKOyIlGlmuEGi+
xF5lZC+vF80XjUDKwONFhSMXHNVcOSZq9QdkB+RS0jYZkTgB1rt/CrZ9WMliYc5MZbX8Y428U3LU
L3WiZZm/b02/hjxeY6gzaQ0LB4/pp6uw1vKf8mOKYMFoviD0wsdlCWVprt3U9vqsp6h+Xa0Cj9Pz
o+8rVxuX8biXCJirjw/cR+1DrmLnZbM8RlkKyz4snasPjo1XVnHGcNB5VIZeVIQHz7Xlw97N7dF4
/PWOPRXHsdRofnHNJaMweZI2jIojsjBLHE24lD3DRLp/qeuYTox5KJz3wc6vXakpeZd6nT6Xqu6z
fBCCW8VqVNJF7n7My3Ek7ELLnG3XsXs2Ybu8h+s8N+nECoOEWZPwalTYnb2N/ax4O2XwTAeG3Y1p
lraNGBABcun9HJtyOU5Kym+AA1E2BaHJ1k6YH7M1bpmL4/zSh1bzrMi1SZE59bkIc+udtx1a1Cbs
IEENc05zPtgHMyIgcBfKU+PNNW9QmdOWRCTXpUqVvJdqbynhNiY9AlN8Ok7fkn8aaVq3cr4NCtwz
yql7Uwdr6+yOaAD2IMvr7LVugiS60nJO41Wsgz8kRJExHBv7Xrap/mUBCslcr51SsYbirHS+nn22
FnGKbNsTzcZ2XHkj7ouwyjNEkrg0zde6c0vtp0C2zdPUiPjAuoPfLTBeyh+dKBOGnN0YuiYTd9Pl
lul4je91Jex3U2o3w5i0nxF1m1tXKuc3D7uX7X6hU89b8jxbtY3LIV2ZaK+wk7zd80NeL9WnJ9EM
PWVLthE5RRbKfeQUt6xPaLMcQbP8ZK+kOpFvGx2XCByL58L/E9q5MxeHnWQjmVWkmX8rwnI6okhj
i+brmnlDOJ/CaQutpMyX/+bFQpqp5v3Sa/8PBfffXprgpRcBSdZBa9/WCs/KoNO/2dIOUfJrNyut
Nb5E8WDdRtN/Bp3uDnVf4K7IPD5ujbI+9sHjouE+999QFsYTolX9YLPM4Qhz2HORb9Vf15/0GR0y
+NYM09sYNuV7Ywfk583UAMwmjXmy53X9yIhb9OI0ZZjtA3rE0QpildTFELuJ1ptKNoibLG+d3yFQ
Dp/nIrI9HhT4SrEF4aHdh3pIAVnaJDZiMWkBPFFw2TO0kPU1VFO/TvLOgpOfbqUG57MwrbfWD05o
t4F/kIRwpnOxs6/kZKaZi7AOLPyYe79VtnxS8+h61nELGKpClZomuQteACWWH8ser+2Zsm1bX5FS
K41ZtQ1+/L0YF/+3qDddPNvFGvYHzdrb4R+bjPepTlZTiy4rxqJ3r3vM3OtnVPa2fuDjrprfwoUk
wOYeuuLZZabfe9oHVWe+XJT7Y/OcvX9w2f/a9Ik3maJ/iRkmG7j2Fodb0m56x3yP56Ho/0aWCfot
admoMUDz8htUG3ZbmoQx4blIZ7+SaLqbE/+ap4Ya2g8jecP+rJ3DsLQ5D/7SVAc3nKa3wsylSswY
DdYhX/pqSxF1Q0pLf4Ic50YkDRiEtNNu8bn1tY/nlbNprrmVMu/faSg7aqSG40alZbNv7zZD3MO3
uIxMcfS4Gu00bvruiqjigjPUed39W4D32reuElv74pDMMKRxycW/EtNiBpaV8rJWT3rsepXGjr+X
9J3YWH7Ctdy2z+007XzScketTeoNwTptjDNgNXhs/2kf4tjzWbJHgrn8mCy9Rc9UW3b5vhmxd8k+
swjivWx7HibXxXpyDt5m3J8Yr5Fzh0Sp5b8imtp/cwiIffA0nHqZLcKO6GY1CsOFBTKOl6I07dad
0meShzEqrLfY8JSUyeDXRW8DJpRhnZNvLgQp59ZctkTvTSW68SQWRnDTqIjm9XUqMGeycgR6Ym8o
G0c2UFo9rQrb187t+Z9jOgC+A36eZjHq2hTkOrENHvSBe38aDoRMW/NHLazW/I2RlCI3YQ3SSqS6
OxdxsaY91zqaMtdTifk3rp384VUWjng6SS+yLqorxkhlVQdt9tC4EEc1ZjypENd4E8o5g/sM22Uc
rFHpjIipqLmN67DGp7Cooq6/kPMlKYtIR95/+cusZGpsT2kYtBmnKVMqDs33AmnL+7aSXdH12TqG
c5AnE8vVKX8DZxc3Elfi+a/iry8z2+cTWhKRAwx0iWXJ9Wl0CFNRj/SkdLtJ67ab/CM2IcR49Jag
3MF/Co1k8UgeldTDcS0XNLDZlkFz7fHDmt8YWO3+Y+TAEv8qZ7IxJoOyMaV9thkA9RW1Qggqh7dV
87Nnk6vKyDnsTtC29E7FZE1Ggj9YqA0nxZcpmwvnCQ0ceYTa3T9suYRd5o1TVNYvmAWb0bfIdkNl
ZxGhJvt/gSOD9bMJ56LG4d6C5r8VRWDuj6XnyeLYReXad+noir2/yh0Dm8HgYLGzFXlAnXa5xN5L
txMKiQG/TH2KHyrpjHZ+BMZBK8YTEgNR9g+9vw4PvH1NtGTRtA1XoPSmvTqC1kwfuUvDiIjmWdCf
bB7nBJ+0arr/eJkr/2pPbtknvfGMf3SqqeDtr8nSTRdnjJJ1nOJ/srDLz4X6Z53wuQoRjSkRp7GS
p86Xe/OSByPX9W6TN8ZhElQXzC0lXuuonPNnYzfLdLU64NSHquqIucvHQWUg6+LASgBBbbL00Z8i
ruo4Wb2q5xWVlBWUjP1kvSvObH3g52/mQwkZ3WRgSd7BCex9vuU+gs6nkHvQ/YL4cv/03rpHSAsY
qMjaJvKfBCY1PQfWhnfKgwHgytFx8xJ1ZUzU2xqwyzVbGtsdrkiNzUcBZDM/x7QXW4oxGvbXQpMR
fdw83t9DF2MCJ9687p2b9uxMEO9GT8Y7xI69jgn9w/68aW12nSzMd+xpVaG/3i2oF3HEYiZBp/I2
sVGQrP1j7/bzmuZs9C7OekfCSuxiI9iIl4c5Tu2uL720jP/DNoG9ftrkkDvZNtOQI44u2/vqOstA
cSyG9ufixPo0GYg1TwbhJfYmZD8BWpq6dUMSU+TavEoIGRUvehmiYLMIXqQx99ieaR2DzIm9CMk6
4AFw3/JaoBJ1jdUQFVA199GP+uB5pNqlaCkmlgABkqmHui7D/cKGt+ECvR78FvFqFweADfvDDcLl
VfLNsiTD9NsTKncADBraw8sAIxD+CdDm/8tz3pYzOzlMmzEwizIY2pSClxD33X8ASli++aW/IfKr
NiIVS9jLzdRWVT9WdaGpNjw1f/pd7K03e427X3h56x+Vh6pO4y4v/ETPvo+rJxkTsYBXUxPnS5RW
S1UoLg4ib5AZ+eVMJYzVxJclk3K3mmvXRMGhlWo5iShcK0IBDDKE/fUiazfGDdm64VdhJtb+jtjp
3BVLJ0OkULd+d8dF/20wCv9oI/X+urOy6tdmMXXwrSKzKn8chtoaSFOxlviY45APB7jJvcvidlQU
JsYr2htrXAyPbYmIcmTaq7JeAvgOtvbu9fAfltwXZvwl14/JuuoZRX8tOiy7WtpDjhMjKy815QwB
JzYv1mStRV7NhSrs/BkBl1GvBNy1Hv8RAiadQwHKQrFlx3NcZ63YlHOyusFyP2yd6/6dtyo0X+MP
CFymJ+n1OUbGHhK+OBX+HeOu/q90dO/wDO1zcQx30wWPMGRc1SXZIrcgrvsw3S3HPbdDX41MVSIs
TKPuvi2B2yNuDqAK5V262pcvCFXBCxJsLf8EIz2FPVfLh24n6xvDpWubOgHnAxNT88jZb82N9SI5
u775+SrDNAwXER2CtaihTsPe8stH03Re86P2u5bjUhaWOLODcA3PcYRkdAwD5JEjhBebnKVtQFTU
Fgn/ImQP4xM2lb299vzuOiQEA/mcS6HfRtt4ICZCDJknZe++qRVxdz01rtq9rGZk7y4n4h4OPlQS
z9WujEoL0oSRZ1kgAriSiEWH+rnY6iL/1YimYv95Y5Y8SoMuj/wEEWnvD14fhOIaSUrjZ0LEhovS
pedjQg8959JcxePDFG3mrRv3nlRo4Y5FEvcK10FjcZ7UNstLqDjpz8s2j4bUTAA+DA7OocduG4mp
Bx+161fNrQTT3vobP57sECo/xD5r/2Dizud/YzHLkJm95KcIShVfgjlvX+PVhG82S7t+uD1Pckru
nm3929au4Neizf+6kzf8iuwl1McVB2tJCiL65KHZkY5Ti7Is+O1y9llFMrMX2XqJTCD2w6KKsX/3
mem3js3aTvkfVp0H4Y+9E8u3QbrNo0Wp8zJ2UQ+DUg98X00uNjyGeQ4T2/KrEeE43Eae+rlp++Lu
921jPy8OHOpTk0/WU6cgWrg52+3WsQ3ABc6u6vrWTwWeCuQn81aqaJqDCK2CBIBm2gVuuSO9txZu
7qKdKZD3Vg1FaugSko5mekmMCOLz0MJ3Lq3Vf5DzNMZJI93iuXMay74LTsUi26tJ/6QzkQAAvU/V
pRFx2mutmoFwOKKnGriluipSO/JXDrHWjfME5tHljIqK/WfAjh5wLTGyboz1iPdmHG35TS3VoF8j
klery1A0/Vftz6uS7JuHvLQtnnhZg6kEvXYB/E4F1b+akpAVV7AvaJWvdCSxPvSDu9x8txVX2eX9
JaZeALSILdd7gWhZ2SChhnF83xsXvDI0gWre2C5ht4dSrhA7Dh4MiqDJR3mzSXF9rh27FTgM9Vgf
pclVdG67RZRPQHwVAvHST/k/LIVq+tnHTaffcsK8RUIhNfEN7Gq85giy/hEEfoqQHpeZ3xwn3Z8G
OPmCiwiP6RzraTGXBrL3pZqBN4+d2+VNhjW8ybuz51jdhQWMeVOYYd2pVg69eeJp1zYvuzXz2He1
nCaGJLj5xBWDmx+iLV1AxYq3ihl5MQZJm+9Tf/WWtVBnv96LHYNlguVEI99Po7bUsYHxufSGoyKp
GLdYUgrV6TYSTv4wRCNMkNbyWxyO+mFaXGKQYyuABrI26KkBr0UcBDG0V4n/lerZIvK0H3LP+6Ci
2II0tHztXfxd7P+qjrfozexNeW1Wt/81MnEiWe1DFF1Ku2626zTFAXwFV8eUYsRC/rFr2KkeZ9wh
c1C9NV7MUEIgTL0O7yLfLSpu0J/bxrLG/4Y46E7sgrMZT5q81T5D8IvhGJs9rFI4Dlel7ZfK84CW
yS4nOy/2k0/y7PI3ioUIU38xTpvO5dRewBCGl15bfkG9uflbnAnN1ZWCgZnivsw7FAJv4kSrFtr/
QCdUqibt1gf+8t7HbugD79HrrS6+jKofmoxpMIII85oe/DdP9fxL7tt0gPNiGsEPcj0cOkfR2/uN
cpejK8eOgtBan0W/RMdKVuzhWuaZlWWTw2GV6d6eTv0+6j9UWPVhEbV5Er6jjgxMztlKefc0S3RN
zczBLxPrigeyqx/mfO905o+TujsVS3lPTbnVz1gj6lw4q3rurdI7cJa5eI7rthwHaqGkivf4LLpq
u/MpT/OBkrDpoEkCe0rpcKFLvU4eZ4lf8K3jshn4AsnkfrVXwpz8uJszkAoCWVc5A6v6QwzRretw
QBbcDffFOPp4Inq4+mKXP0Xnr+73anAmxz8Zhojcj2GoSvMYV6Z5ckdbvLpFEP3IId/YnCt4uZLI
wiQO412OyaAq9y/rAJ09sePFXAuhzbnxaiAYxVKJUzt8yQZ1ox4bNUeSz37wfnu6DvQRc5XZAezt
RqVL2yzFRe7wE8pxZXe2cxF7lATuRAUr/Se+McqAdcgBq2qnf8hj27/lRFTzenW+NR0FwznPa7FN
V/4jH2BbRJoQQbC/MnrITGsdDbWT5sVsn3cBbXSQTW3pdICX20+hw10R7aO8SGOtSUf7dQYfH191
PXg5mlKwbC9h1CI07IH0dFIPobXdAGbhwin6rO/B4mGHm2H5uut3fXII0ZlOGF3bemi5Eu2/tj27
JskhneoUYQLG0Hhes2cTfe72jC4MrMbB0ovuYO2OMjc1O9wVO3M9+rTarW9lPe5o8YK5RMDVbMU0
FgnmXk9hWdmxFT/kVZEPwD4N3VEMcSQew2nGId24oM8cg4BZU9vlNJhGL3f6ef8z7saAiSN/KVYS
vn35HgC3Pdih1d/FbE3+wd8H7dwoN+c8czSI/A+7rC1kQduKDqFZqZZ5aKNzzzNB3UaBXaSC9hFb
zCHYLWOma94SFQZ6uO+tKXLEvNXpUb5HmUN0wNa+UqksM3+2lIxkNLp9K+IxtB5MR8d3GGOn/+77
es04UOTbsDCngzQ4l5Tf5R4HZOlhSRUJnDYHAXIip7iNCXDzIoeiC1d+OfAdO582jcmhmFkteuSq
hFWQYEN4XjWVdDKYGvLEbBC214WCNUi5TdlF3QJVVEcHCGS7O3M/Opgmao6PX+dwtCfYknaUiAaK
IWWWxCkOcq+C4G5WRsOTLujW4DlWItyfAfkKc4GLYFHeZvNWXSteVfWwhGL0z5vsSno/ezX+Kdbs
BfvrMnLgUqOUSB0FhqtJ7DqPfsY68oM7ccijz0ttFS6TRrqRWVDYZAvOa14H6cSh0KZDNzFmkvSw
b/23beLu5eiXDRBW2iiep3TkAsGMmPOp6ON084Btn+K5HwQQLWK29Z1/d/EvK1PHJBh70ZMatM6v
JNE1+YEFr/Ldm9vik+kw5G6/EIYVQ8MmkG9j34/md9xYv31UJsT0QaYE2wRn7eGyvX48djYddLIw
MuWiq8IAZDV0PGLROH53GdrpjmoMS/vURuHyV7Il+FgE+9idJ49+ISHBdjuGUJ8Sd2aeb72eZnXc
ly0aXtp9ri2gl1IWccJ+4aE4LHFb/7Yw8cdbW8hoPPh+vJ2C0DJbYnRTWEn1NWVAvazkccvLkuER
ZpXTYA2iP3Bm/kufd+VToUMcUPLZ6GwjUwKb7Pu0HQdKiTVlSsbu3vBt+egtGdqo8Kp1q0Q2rBw8
z7pT+c2zdvtr2HNqPYByG1rs6u9ma39qM5bPbduGG2nOgXgTHTmx9Oh2VD25gqHJqxkxJ/6yLI45
r70twtfhC+PCoMNDfvBRtNXRrcSOHWWt+5UHyaGSrs1+HkeR35sdtPJV0bDffS5dGALG6rJcjOv+
5FZlHR4jbO5fFFuTk7otp2iZwDnvP+y62y+aHXvit0uOy/xC3uSojzYsh3yO6kg1t113S3kJGfD7
bupYvNpjG07IT/TQp0WV1d2VcYirWNULC+78uMxlKmsZbs+W1bWM+4Ug0alZR+X88Hu/W9D3zdT8
jU3ZVf91sGfRWQRgxQGCc8m/2ipTv2KwivVDVqtB5EKnGjOQ29H7w87I4u4qdwSBshDWjjskKLNK
3tw5b4zl7u2d/sysLzhiizpWpL39i9Dv8JJ6huQuRFF2ok7rwf21ALhnYWG86NZCAL6BqfOQjW7N
qYaE2nSv46wn/bZGY7U8UYTnywVUrTKEpQiGJ+qqu8VeG3oHhiSw7ggD0NspyiPLOnAzMqW4OZF9
jbrJ/U1Ore4fQjQKwP2uLf5uhbGvJcj5ePKFLfu7BQ7NQow2xC6c1LjSUBg5Xqp9Hz+MWij9F2js
/Bve7agBdqzyxrSi/Ld6Lr2OIumZJSMzZjyTHXtwgbBf8o+dnPw6IxVwwfLS0cpkMyMdSSyrvL4y
pOGhaSqGM2+L1y/WYR1B0bG8bOiJ2mx19WKx8JJy2O+3q55a6lGXvE0JuSaYwBJL3zf3yjXj8F1S
APpUNlVZpTrKmTVtYhEgHNkz6bnDlBtMCVOAmJCqxA+6BGK61jPIzcFVRdc9RDkDRkkIDnOZ8zxS
iJCibSAjnQ6g11rUs+HjWlJuilGnk7VtbySLbuIY9YwpkN0IidX83y3OO3cArtpm57cMKvGX4hli
Y1vUeGRhqnCPcGzW9hAzNpflnef9acOw5Q7AYuDBQPc4FGvjMv80z90PixHTLYtIfupAaUPODXwy
jUBC5kaX848WkSDm+WzXZTyV4VGXRtwzhM1m/Bbnc+g5kqoonPOjv+bLDdiDBCyCd9oq9ccKvQP/
LMA8l5H+Hi2MVR3c2WzPcpqr9jB2rfMa2IX3WTMC9d86+7jPa4xXcbPB9avPMneQIp0NkDCmvP5n
A6Mc/GFu9r8lYTXHcfLn6DlaHKznyWrmp0GC5j7MtmW/s7Bznw6FIDA1NVMXVpdCYkNqdAM51Vk+
Vti0ZUVu0onhvEi9MowfO4dxK/QVmMz67hIlvxzj1u+Low4xOdIaJEYe4c3Fn67IA33aemDqpIhW
DutycJX9XjtB4JyGRdFsbw2FJiPXy7KzhqRpecJu62zlD+O2rHGfdhNdGaMDwsm3lJrA9E+AGBsf
djxA3NNxVIsAC+fBp0xhju7I3LJXUTLixK7HYZrExQq33v2l8GzSqcmd5YXhvnB6MyaSxWXXrvG/
Eb6zr0ndW4194L73HsPt/wTimG/P0AFR86Ryi5ccfS+vxpsY+2oluBO/7sgsN9TgOpR+lFkdL5E+
eiLoMzhFt0LLCu2O3ZaD1OznyLYitM1P+M0vRZliyIJK73TE4DsxAk8NCU3eOzvEm5iTrKk1aFBT
bz+6gia9vHbB6GF7tb1xDrYiZ2o7jfvGS4dyX4sr8/SuSWkAevCZGG5zeVmnmpuyDvBHVW773ZpW
wh+HK0prFAEkKzFIUIMQQINJr3bYH7uZA+1l54xzn+3Ahg9MmUjZh7sXUdoBwgkRv9mtPUzJuvjz
+kRDtn0KHeMXJqDU85FdkAVt75BDPNycJhQB6xFwkvXZDxyTuaOFp6P20XmNieO6BmsEwksPuXpQ
tDr8Tr8a/WCbbHBCT+4fvEZv34bVg9hdqzMEaP08D6Gf9qHw/+vxR35JIOeHuff9w+aHVI4dxjtu
DMR0MOTWgbFQwyxkUN8d5RQpCcF1IqIBx9JMgToIVXck3lX5jNMcN9et6KK3Rfrxye8mAZ5Su6nj
ckiX0KQfkiORTCNhcYApQdMRMq/94Lvr+g/3y0mr4ctJHfPWxSEJmnu7RMV976zwcal1ewwaEMhx
rBpBv503foZz7d633dquNIs1FNfXSEpCtPP4c8hD3OSiE8WnN3ZMDJJ2ftzXacukCrr3tbdBRP1l
/YGJOnwPXMahkka0zq+498w59gyWbRuU8xuZWCNjlOWwpihuK8+GNubmRpv+0B7DJ9zVYXz06mh7
JHu/efebzvyqCbQY0oK3wsOG4a/aGXd92sMBSsVR6n3ijctEETRE5NZz+I1BJue3Va57xkCO/7a7
pbrWdljJRHXr/ENtoIHw3PokKMSeIkqb89jD0yUbGPhH57nVS2+2AUCU0urocxygSTNDmNSiKN5s
S8tfbWGcJrXH2c9qZy2yJvac184ev66tiGSzQVow2q3XP9dlzWGzNab96a8VeHYZ7PKVm7Z/gB3c
s6Vdgz+uZVNc0l1FKTlJ3A/96D0YtNfr6LjuBztB13sbArHZkOVPAzmYDojjlONrgvB+kwMzTIzM
VIc5GCom8115j/lfvI3hPv5jPIehHI9R6WHbqI0q9KCjM0n5GHSECiVeYa0fVKPDbaIbQilo54yR
6Op9gqn9LhcnyMi32o6BlIoZRGAsOxkiMQyHxnIDlTEtNN5Y/V0HN5DVCv3GclBuXlwzub8qYwuN
IYWznDFdOdjHzdJ76tSr86ZqJGPDc7IebUSG5Scie+CcXTzr7sj88fRBB/jBbAZYkMdkSp8EXGU3
5v2KKKtbHZBX71VMpNtYTfJaWF24pHnV9xlbt9o9XfKOLqEtVHdsPSDE07wP5kRaKELFTILWl48W
x7+CSFrF0aIM5I10t+XLGmBT6tmxlxEihAH5W0eg1dlvi+iobWiWh9yamI7DiX8hqQHKmxWZNs9y
WC77w6Rb7xiPM45IaQ0oqLRBad1PM0f0PB2cOSIbQ02qPg/mC7X5mtA+DqoJaI5iv55TzrU5W5Co
zt1olv/KDSR5FRNWOqKt5/BQx3RjPdPXq4H2TAiX60GSvMr8h+lJsIlLy8BoAYb0V95i1adObxQc
4v84O7Mlt600W79Kh+9RjY1pY59o1wUBkEwmcx6U0g0inUphnmc813mDfrH+qKo+bdFd1nFGOMKW
JRFJAHv6/7W+JbMFr1MYt7ji21RwUC8RyBTUOLSxDbNbWBLrvqlHBGfprB34uZAKjctJh6vjcuMg
XQehDPMLB8XZAbgGoQEETeznGEFOp8+sB8bS0mxK6wrYM61iZHChmu03NCNTh02pb55GTsBfc5aj
32IzUUFhmMVNu6rmU5tJBs8yLR6ViHJX6vLEyUhrrfSXPNIeUlvV70thFAFqTIrUo9ZWniGp08jV
RYWFmqq1MEuFDRVprfxaYJ1/WkNJw8TunYZtyYo2LrRRG2axaIPYHdEDhMRRuavz0o0EsxW5K66h
XmUoFlN711FD27IehbedXJYnVVklJb00feLE7j4OBeYDuotJUWzHjvtHD5Hqa0Lz6L6GvsNIR9j/
PpnMIVpnIfLAzPW22tmKiMGtak+iqdkUkaDUgO6Q4mXZRqk3pqN20OlN+O2kTxTqW0NcRgAayAWN
sBK4BrKsnU5upXFB5Rp9tDGbWkKppaIASkGq1f1Rona4GEVb7GEF5neEiEkP+kvq4bVEuqxq1Cmz
FtUptXuxvrIppsGu6C4mHCD2aW+AL1gpmN2wOC+fksVu77UGly+WlCrzSjbBe0uZ6byD7KbEltry
Gl1kUARi3uxWXHFoPzUQKewdbda9Z+zNfbuthy7uKYs7xYs+uetpr7nC5Fqj1qju6Im6R1slffoc
1b0JSsFMvTavzH1rWrX8zEZ7LZh38Fp4SVLV+9XB2Ag2B9PrZJtMzms1zPccJbh1caEbq49srO32
dolyBuGGcDnJx3pvUdjKu8d8GdICNZ5BHbJvVmhKcI5ktHP0clw32Ljz4gn89Jh6XRKRSYTwPI3e
8ilMeJPLpqWELYGlhA/jgrte95alTsytMMuiwaem5sIC3sGp/G1M0qb41heSbipF1Cy/WE6ffmjc
Rdf2C1qZwkdJO3N4djkmnYg0pdYeHeUI4wsuUSkZerK063tV6rEVc+bIlvGQW9Mkd5Fbq8KzMIjQ
fGGZdby4FxJpcTLJdo/Nu7yngq3u21qMj/1Uz0bQygWRA5vcubjS+mKYLjHcpXelmtpP6+gsuee4
SFG2plNM4faU67yvaqu+TMqMupcowUbQ/UVxPDM0vThr3Oekb1H6W0iM3hIjXMKDWbFl/5wCYiEN
Nof2iD5qWV4JF0ErYrdT94rIFnLVOBiE0tqtCuWOQp8dBg0SwasoE8nrjAnkwdQW61PPgYLGJDID
TqN2nFiHATP7smkhCICeWUTrPlC1nZqHNKw8mvD5diiYjGpXXXJ2awI35ei8dZHDzwFoK1TUtPX7
+4qy2dboV/16wQx+RQPHpgNPd7nfYVpRESe4sH+icZyyDGRRyL4knr7V9CV2TiXsxCsGe7hIQ2EP
m2kCpYSpN/k6OJGtU0h1p1eqf+kDTt7pRlEZyvzGnjhrgLXg9GZU9j4UZlZuOBHWzwP8p90oY+ey
CLHs565pfxtqCn27SEwT07RG26Pg865V70pjl699dy0QVM7B7KBOSBVFiCAOOaLRWknxDiqktqUq
yFhFbmgfUAHwZ5mNKt2HJydrWpH0Bzcup3KEEcBZdmZf2v7QoJ2FA8LmlaFt9pu1LpiiVDOjh+6p
yf4Wr3gUNjhY513bSJ3GxLpczBlVX8pJUXgIWxq6kF3H10bWE27mrFfTxaAWuW05vm1tso5vOKXC
OkFJkB+qdC6PNFGm67zImoMThvF1WaUhmoXefJKFJrJDmhfYZwfKwNdu36idmSqYMZr9KPRqubBC
y6YDEmbqkLEzgdaxTHuZzp1zWzah6q4oB7CRwUqeSqPym2UG36O0WHoInNC0N3V4ixljvVo6BmY/
uNW260QBjYneMLSL4oA10OJ8VyLijQF5XCUU3GmS9I74ApWZvXGYxMV7iByU7u3cfomsPvfUCRri
lU0uP3MOEAGVwtXHrN3dnOIIESmIUI88ofWDCCIz1fuNacbZcUKttasMgF16Y3cvpwQ2EoVYTNlL
DrU/1MLeW9PQEleu5b3rVzLTAF7kToBC/hNZKaHniOZTYdTiWgDXAQ+xTrtSrfbjkOjdWzG77W3r
qPKCsVE9WOtqPsQx9CWWTd1ZNvlCAXrTzJqBvztL+TlzOp/Ust3WRqNYvGEbX8iNnCcwmxx1Ngwm
way6mMboYZODyrQAQrhGMDVKD52eeyjGZqZ6An2OrZ87t4/KmIst2yFKDXU2db+RqqsfQQPA+uin
5cEWkEK9rmZFG2U/7rpsrS864s8eVq10bgAL2A8c6LUjZWfrUqAMx/bBgy4Peo9uszHrMiMBUpPA
iOcsvywRKgtvprSSHK08r1+bthV7C20BR85oHncpyJcd3iZW/qXFHGia2PXWhNjmmFrSpVuGk+8y
6b3Z0KYfXfKLKYmUOMRNSsq+GyW9FxcjK/K04HBLU7U3UrQEOg1fRPVxWn3u7AYVdIMhY2OjzdzZ
rcvoC3VZL4Gl9DHau1XWPMrWyJ50zK6IgEpta2g1tqgOP6/fojuoN2NH+bPqcF6upd7dQ52zj674
3nSejIaiFiXBDb0vg3Ntr5fXqWv2iHhswAThiiw3Tke4JaQUoNOzyNmaUzqUZW2qQw7e4qktsQFs
DDocN1HtiOM8yOmla/Svy2omL8IR8b3s4+zGceLGJ9WmftazId/T6XWu6Ed1W9etHMizbljv69SC
lhaCUqFz1ZzmLUrfiMmiL2GsG33Qc64GAJgiVEepdCqtMyhp5X3WxWJ/mrpB22qzlV5RXsB4KoY8
kCZStqhyR8BXEGe+svDKN0dDmL3wpt5Q1BBI5u1huo61dnkdtDm6HNY+DTDeC7wEFUWNZg/9knKi
V5wCu6yL3ADps2wVsPkU03oCavq3NK2M+piyWMW4Oya76Uj9QLKcb6asKSYqiJq0w2s9zirqB3mv
5HCPaC2xUg+8RJF/cjn2MB0ynBW1Qz2GvsToQmFR3HKKWm24GGHcY0Ti9Lx217Q9M3LfhcGp4Ib1
FbfopnJyNGtXtCvDVNuuIBsidr8knGzdFfXQvYZkp3r/cwTlv6BzirPAgD6aEDXISByM0LhWSNQa
/MEf++gzmjS++EJOS20cuDmfm24+lK1+8bGPNn/k03JIEzLPS3HAcobFZtfl/QfzTcRZrIQm6PZn
WWsfKHHcdadmQKdP9QfRt2c80UgLKRS2mXGIuuGGs+4n1rmf8IP/1YM8A4kuIUITZE7GgbMP5tfo
QcsQ0H7odutnL4lDwHxqGMjOqyL8zeqXL5JX/YOffYYapouEbsCUAyURIChmJS4S7YMUf/0cU29i
czOQAB5iNMq+mRgmSA/3ZyFH/+KO62fAZuTILu4crOVsFTGNZFvEJB+DpOsnWuzvQOxFU2N0T+ya
ozX4pRczXX5yt/8FblY/G5OtqPRYT2V9cOhla1Sc2gI5AqKGBB7nBxMr9LPRaUH9tFF9cBGRfTPr
4gZvpf+xN/FsdM7Z4KadKOtDrtwvWVvdopn59rGPPh+bjdlnBXWSA2vqjc4Rrhp/AqX/Vy/K2dCc
mwGemZksBx2utzvf2kv2IU63UGcDE4hXgvM0Wg6RwvpriVNOhYqmD81WQp0NTVkLvaFOPjPsXfOG
7nNzgYJt+NCjFOpscMYdWs3OHaaDQ8ZtJ6KdXqV3H3mUQp2NTJ7k2rSIhA4lew2CcD53sv/gHT8b
ma4JUK0X3XgIu6wJEC7YgWwW44N3/Gx4JqPAPYwY4iCWNLxuZ46uUMCTD62aQp2NywwzfGObaP+6
k++2Hpz3MPxYLK9QZwMzpeqBPQcCpx1jXlFaxdmgsLKfTFv/+wgS6mxstlpRs5lceyh9tPwnhCQI
rMQHH+nZ8HRVF2dQIAviNCTi5+jYWtXrh15E92x8alHnZmPUNocGU01g5pncNOKDOYTCPRufVjTb
IH0BQTOBY7rXoqd0TqcPLUHc1x+XoATdq2FnQ30IhTjZeySb2Qw0zcduzNkIdYW0+ciqOkTl6gIe
GK9pWFXexz78bIyWMGVSwXn5gLg+w/gcbgWmwQ9++NkQHfIuKYaRxS3R80doGZwiyyH9yW2xv8eg
/DEFAgPEj7cdS4xuLqnNjcFz+Gho6a6yhmda7ogKahLrhNCqkwBUXtRyPcwVDYiuXI+2q4p1iz8/
esYgll2kNm0zGXaKs86pVs5Bx+tV99We9RkkbIfAYESnubriLmxRROB5f4JYiFevXdB4Dai27MWw
D80CLXsa3+RMLQE32Iazv3tLDmx2k+uowVACzdeo25ODBM6ziWPtIh+sh6RVNymBP8M0fpqXmELV
mqFT4qi3lly2lqU2PbplmW17R4+CflVqm7XqVBau7zLk+kEeDeJq1eLxQqCFsR1zA4t6uZxnGW1X
znndEzz1vZm3U7XBJqN9Bakqgdzb4wF1zsEdgUyg7jJ3NWS/I86+iopTCpgzTm5UE4Y38AUDPerG
z+li4BjrHX+RoRmgj74Ubvuyom24sIb8RivHbku5XuN8Xs2vs2Jn4OiXBVWGRg9ruRcagBM8atSH
3ORETpVixCg/jwjatG5GKF+a8Pohv2N4sDZFHB6TaEAAV12KOr/g4Fo+zG4Y7mwNKYuDLPgaFBRW
oQXJ1AhhzTJuR9u8HV172nIILDDhyRl3DAZbr6QdFdD+GTwnVfmnNLESP+m1nbD1+TYDGATT6rpW
YCmLKn1a88L12J2Vy5Zm8B7+w2OtLRPVESxp7Dd9lbvZ4sOrvbVwNXiI7IDHtPOy7+0UNHgWu0co
d1OQiuWo4V3DS2R7IgpDz+XpZ6bZ4rGiDo4n1Zl3IbjGvWMKlNul3OIa7p6pKyabeqQtikBqEBhB
KHY/on9KMIVBNPKgRehbZ6K76GFXxODjGO2la3Zypp1tNWBraWz3JoTruln6Y6j664o38kT8DFwF
+2zntmy1gJNMtleMy55C03GKyqepX3Yic4cyqGi4OJZy8vsObctxsfWrFLxf0IFg9WKp8IEIeIQj
8M5LLCO91zf6kzBAapBrhcIwT6m7226RIaNCviARKzsu9kkr2kEh39HAPSkhXO5qPXxT9LP9QmJy
lRSiLgZ8Jn5Dq3MTOajBuAvAVgf9fbXWu74nyudWRbKDDd21AFvEfKTpuwDJLRnH9FgNkLsbscxX
CwFTACaWZsV0Rr+MjmM/modozu0XaxiwlrWu/oDX3znaU0XTEyBo8WkCocFNsCaPFqhaHiCCXNkU
N4ynsBqgx1cXmenoxwROJpWfTt8OhrpttJSOy5Qe4SShfRMXjokSRs3jtjupM/AMiaCx281gZSmP
YEF5lkRARzCBY0LnxfZOfgmMBfNdBl5lW0zJoc/MS+rsv8lodK/hhoLE6VuG97LW68ua5Dle8ySx
d/DUDa+a9JPmLD4Uuul8Axm/4NuHGwq5X6HKdWyZrNtmTMyjbdDp941h1rdAcK/sRBmuD9AZnRiI
owAdUqj55VKftldf4pigAOR6uWfT4X8XYamlQDCa5yTRs73oSvqEmOiO4xo+54lzMt2siL8s6j9b
o6gOqFYYIBBN1XAqZlXWjK5JQB5rcFclobVHuv2K60w8K42THDpgAjbplDe+BgUqgQSU5vx61G9s
6AHBPC0aypU6HE4zM8o9F4vBU4wFJXC7Vvpu1gIgkVHLs4hxLC2JXh67Jb+BPRVewcK/0ZjH65JK
oGlqKF6NCCMh7qgjoH9fwGX+LJx6X2btnhdMu4nwQWxDGUOSDWkIzLXpVW2BnsZuQBPhnmJMh836
tS6tapt1ZvYwIovesGGPXgQd84dUt5yXthy0K71SZucRIkxHPVfV8KYhH2lBlZTNY9gO724xaJc6
9drLbuFR0iMZDpEG52vhifpNL9d7dhbrFjFHvfoasssNIvrxbbRaDtWjQ8aVhqqf3OIgXKz8i1j6
hYTIMcORVBuBWlGDxKotwWC3t/2EuynriS8zrT5CmdXOPBmrchS8ZfWF2mK01/sm+ZTrZl8dRs0a
F68HkXtMp1FJz1T957bTyqMJnfkwFlMkD1nnLvRqnP51gOrglapfETJZ9iMeTzRVPa4umsuFDzMC
mw7gVyT1cD2EcEEYwMrZK+QduzWrouOYTxejLdoD5soYw2pj3WZSL3yZ5d2FVurHjlyRwLS7QXpL
Ed1SfCT0ZbWGCc1SasZbhyCFsVKOvNRAMTdfJHEPXja30c6uJYwk1T6OcS4+6TxS9NEFFhY8/pVV
2/UTQJx18F06mKbvpoZ8yccTT7vRdfe6KdY9kNtlb9mo5WaY+rsGzacJZzd7jbIYtQfwvJL2qPkN
VoF7X7W0Rvs8+Wrq9OG8AqLly7CU+mU9quhlbPsiaDBN+jkTMub9Kpbpho1N7sXJ0KOlT4AJpLkY
b7QB3cAQFiB/ZO+a9JOMR2wvBEUD48K7J+Mn2dSoeNOCfm1pF6AWrVkEysDZYxY9fSUIajdpP663
lr5y+qDnxYQWrRuckXTsdOAb1daqAdZ7bon+xiNRI98QkFEcCz1vWcEqUxwxvCjUuXXZXUbxDA2I
2JvhbsJT9lhROj8iEC+f8KIMQW+b0XPG5pj9wlBP/ZbMlWWP1miuDpkgY0UXZmyT5dPRnRviktko
zavNVHOW1lYLfbwVawgQVJCEDahyZzH9qbKuJjikNN9RfWdT/mR14QQJPryjvaIJvCFtvjNYU9nm
gQIxB66AKgm5W9I8hezLPHSY5e0SpTzDQmr/SBz897f5/0Tv1e0/9p7d3/+DX79ViFpQrfdnv/z7
7r26fi3eu/84/a3/96d+/Dt/f6wK/jn/Iz/8DT73n9f1X/vXH34RlDSCl7vhvV3u37sh779/Oj/h
6U/+//7mv71//5THpX7/9Ze3aij706dFSVX+8s/fuvj66y+nWN9///3H//P3Tl/x11+4W//5f4vf
Ek56//i0//4r769d/+svmuP8DcetzUYK6SAtWcVBYHr//luu+JtEVKSUVES6MA1y7APf3ce//iLs
v7muzYtk03qnZGpzTu6q4fRbmvU3w1AmS5YrdNqruuv88t8/3Q+P538e17+VQ3FbJWXf8W04KPzP
AQKBjw0RXZo6Vk2g+PzXjwcJYZo1TtGqoLKndouJjyQicmT4yUHldE47uwo2EEvnK3EVcZ6kmbjo
kNyhK7a6grLr0sGc5U7E83U+ivvf3f5/fsHffyFxOnH+cC1UDw4/twINgW3v/ETqDnRlCmzqW6tC
rfxp6bBpb9G+TNUnN9MK2ky4VWzsWWvYfCtqQsYenA7l0EXW5d38jES4wfMm12rpLutC68d9RY8L
c+DSW+NzoUrTDCzUUMPtn//gf3gSjuANsYE/6HTzAAH++CRWCUdSm4t0y3pOBBVA8U2WPf75NcSp
SHF2c3gLHbJMKBBZxnkfZyrpdq+w1tDYJV8NZ9mD/7q22THAhti2K5Bt3HTtJAjY+tlz+cM74Agu
rRxL0vk2jPNET/ieJU0zhWxk86XZ1EdzA9LAG302icG6ix7VDm7ST07f39swf/i+Urel0A2IFtbZ
GV9vocUWKk+3VbBua38KQj87uH59aR8gNj/9+d01TvWl86sp29RNy1SWa56fyp06jQHpQ5tvAvsN
Aud9tF/9e3qCfnJBg8iHYhbEm2/seTYPd39+7e9hgn+8tuLNMS2DPIuzGhLqx9LtO64tCczFbPws
92QmHOrn5qK4sO+67XyIg59947P6A7MHDxXjzT+vStXhx5eWo9gA4sBItoS6bKC37WkmIQjZhL68
j4LkiRbwScHr4xv0+ivo4z7CvNTD67bt9hwyb8ur6TK96/bYaYM/vyPfQ1X/cEekjjzLYOpBJvTj
zyZLGJB4yJMt3I89gktf27oHIBB7iIvX2ov2klz2NyFxeEQa3IY31ta41C50fzrC571tD5jgNj+b
B/84xqULUgMKq8Ep0zzN+L9v2PDUxu4UAk6HdtSro06X6b6PEooJAwdg/89vwKnE9OP3V2DwWXuE
ZKyTrvLjxSqOMbHhZOk2QfaGqzw3kGieXs/5J3f6j98Kb6ttm6AMhCFYSn680NQZtLwnbImENrw5
uGq9kTHiDSsGzD//Sn+YQyS+PtcU0rAc1pLvsbe/a3jZp/Adt160IGq0nSrQs6gDyQ2eWf5sGfme
n/nD3TtdSgFY5F+Sr3ZWelxxEEc5CoMgeoXmcpH7WpD69RZaieNFl0mAbsWXu2ULQPlavK5PcbBc
prvm8meJ66dp/+znsJgsHVrVSpIcfDbCNGikazHnCF+3VGd2zqbdZH7+k/t6/qo4BtMjQwRcCOPZ
PZ+bxQlJtZyGClmoQUvyE3lbf+3JcQXTtE/bHaTnbFpO79Dvnlw8xEY5YOPb4ovx3Nt8X+3//AJ/
+AqWsA2WbozluuCpnb3tkSHNRkIgCihuSByqq8Ke9xc78jAAHKFTWmU6YY53pH02gOGcdGyrsSwB
ZSJxt24B4bpEBf6173K6iqFOD4T9nSGcs5t1clDPbV8WwRxKjVitjhHhGb2u/2w8nY/c04VczG8W
+Z88IXn2ko96b5SO3eLIchYmbVRDPgc0GDcO9Ye//p2ULbCPCf3Enjvb3mBe7KsWwXAQG3bzpGFO
vc7L6K9F7Z6ej6nzhLhvhpIwAs+mosbtR6EgCAZr1YQvzBfy2pLaz8bk+TQkmSVB6xg2Oyn+7Zze
xd+9zGkHMZZaMWDuPl8fdVz2V7Us5IWbG0bgZvb0l2LcT9+K6522TyAVdMuQZ9eTgCuMsHDSoDYB
SJZLam1YmO3Nnz+h//VbOTYkAFvi4TzPDgc1ZzLJWynHK10jOVqrOeT36Z7ytInRwDR/8kacb9R5
8QRNIZeDDC8Gqa8/3sWlJnRBZqbrw0zJN7NlXYOyAH3dk4hGPfqmjPPoJ1+R73K+A+Z5scySxWAJ
tiscrX68qsT1Szhggl2Q6LRrMyolhSCnK/vFhc1Z1BBUsFfIgoqMxURiE3YG5hMJNgRpotXhUEfZ
6pNpRwE6O3Wn8FyA2PRQp0QLLYvJ+dYvtXnDeUtc4Ajt9V00duI3E7d2HADp1m9TxwTCEcuocP3F
jeuti5Ohx4hhI1uzGnormxw0fkS9yXDjTRIjg9zEy2g/Om0sCA5qXbGPinXKLxsY7L1Pt91Gt0xe
CiWBfgBl6oAHXy9lwfSCvSWNVt/ICTp75hmHZLBkpqI0ABhZqE1MZFXvUTMC4efmPZJXuyhAA1lN
Nt51MeAryD9NeptnzjDvxGqRYTAk9GXgx+AWcRUq7Xi2+BHnsUU4PUStvumoUU/eKZjvnjQv+6oJ
9b4LcllgMxhrKUaaRygT4QRmMfHEpxDeYSiSHK8bsg3qraOoidYC/bSx9Xr8Cp7WlEC+JjC9NWT8
YJwsEkllmTh3EHmIgFlTGH5bO4YTuolX0h5KfiiswBy+PwEGBpySxBFi5bDSmwRrZ1/ji55b/Erx
6jjSE9DaWfhkAs5tBK96rNbVvnVrl0oengm8CCjVTIq3lkHZ1Coa1CXgULjaRE4icBFmNDyBNdmB
G0dN9RdSGovE2IsFbhw1+Fx+M+y4w9Sxkta8GeTQ61g5uoqcTJWuk1eg3iTHI221iGVYC2+zFTtM
EEuAvwm5IJTL0l071UQNGthn0TsWpKJJTS2NtxhmrTZipeSvOvj2/tQoQESDO1LoHiinyaCzToJo
1Y7z55hwAxADMzUtKvVm8SBdkug2kTlUnE/qDN+1AYwq9+uSdoiXwpqg1FsUuKax1tcE1A7meqRL
BQ1tGiAR7KUzh25gT+OcB3HJG7hpGhxaiHSNHRaXyd24HUw1CnInvfOkSk4FWr+an6Qoy2dBEOdX
g5yTV1npUClP8ATYKjaE/o1kAdxPRM4+MKZXTOu0FUSQ8qdfC6ege6lxbn6D3ClxunVy/Ma7tTb+
WoaWoM+nAAeQWzSNQIA7GDRYjWJ50VMIzLcRBXAotHOusAPxOi209hCY+MOkN5+VXc283qqGtOjF
buc+NYbN8Gp6G2Jog+e83BtNjap3Glhi8fyHhDTGxqgu6zxckIxj9hy8pazbFfZSWd+k+DRcohd6
VPGRNrfxxRxRENiUHCjfsC4nEWruXHug3oxJpkPurPlGJb8HYKYhJvg1dqG4oskY6dGmeb5LzFPY
DVz0DEPdMookSFNX/5wZFaw7Tc7yyZiS8XNtp3WEFJ5CqqYV2ehB8Mp3Jebqa1cuOmdFbv2RPkU6
4Dft+6cBmfY9RNlRcB8dRSpJoc/drrFSSvNajV6ZpVd/N+YB3iWEDHmd1pQ0fFPD1OZF+IDmhxhb
dOSccN52TPSzATopXZL0W8ZphZwamkuhz/vG1gnq1Lj4YhRFS5mUdrJfzVFxymfHqrBZ2spKfaUP
Te2HRYHc0pgf8I1qd6AKyaAdaWMawVhpwCg0oiouoM/GRDWqnl4w1PSk90f2i2WQ90Y++3D5AZWE
LVGVG7ZZAmFtUlMKLhXA4rnsJkL+zIYYtLif644ABmw1/pC3vOkatLEWtHXbrAHmLACiSyQiw+/B
kdtep40xye9xyIkBcGk6XMiYZm0HkU5AZ03yxUPqm3xp10RlgbK0tbiOZFY85IwojLNTg/Ddndph
gvDYEJ47V7TkSRGpkSXDVJiB0UdV9xoNg2UHeIdy83LA2G7swaEAXyD0zn2fDJgyG6Rv7eCnoK5x
c2FSBedFeiX1YHyln1RXK0HIhGpiD3kmLu62NgQePxw9XurSUsObOYbTFUC/JAuwdNWAaSNXQDJA
0KD5gwusA7OLSjq+umG9ROVg2J4JlPlbk2qxEzDSibAcehFlF6QluLT/3ZapfVoHmJwLvBNzs4x6
914v+NgxJxJTBWNrNm/zOEXATmwxIxIUBXFfKceSr6h3sS1xBB3x+FoT1FUnPnGDjVP+zPfgEJY9
q7RXBrMcmJ+wTcVkQOc1wWs6mAEsBqr67BAvYG5iU8zYr8KIGFVtsFHBj7khL5lQRl6MuugJh9Pc
TMChZJVQ4+doMOcqSAuyYb2YEFxSCsPGybyuapOXqs+YeEJYmV9DmGAly1pRIySdyVbwjCbVafxL
B4CCMeXWXTWMw+Oqxh68Hef2r6kqh0uFOYQI2JQ3im2PqcGlh7Z0M7pgArzamMyvK0ny9W6isNB4
aUgvERF6G8abGbDvYzOCQyBs0jQtnwY4+XfmFFmvhGDI90XCDOLSMV0igmUwR6sR8RVxPJjxq+b0
v6fBrn5TdKidTa2ftiWdALi2MfFYMHs59cKrheyfFAyQ82I/lyvP2DOdUfvcSxB1m7oTmbmNVV1+
0So5EF+e4CvxeOPSl95qmXl11OpE5hCF82XEHDh6TbOys+Kb1O+jU59Yf5Per/s+B6rkNWOzWoHN
GeKbMxod2UGThVOyc5WE9qWvtN0Ksxh8Db4z5DTLGJ5zY01mD/Hhavm43FuMoHFHbp6ejicUutKD
kJzA1SNI2CYVtcpfrSQ8DQ7ZJRaDAQba11Sf4ad2ml47eAww+dfXbTKSq8LqW3XbITGS13YmBZKs
yJYGfUuPn45wbX/KM8K0CNTt46umLxZFB1+t94uECY6BUzhfiWqc3hJ7MlrPxuRYehDzwnvMUSHv
dwiIMnHsxdcjE1RvIjICfCwCQo39GrYjzSn6YJgkG2ApX0Z0ls0dSWPy28qRIQ469GiGn0+Y9Hbd
OAqxIZMDAP7KXGGSN2FaR9U07AexF4A7rwkNXgOdatATXot6xZwZ2S/Z0M/zRq+6GCpG61A8HJx8
mTZgPOlnWmgqbvPRcksvK6zmLYK92fu0qOrct4G5fAPFT/8U7LMig3gKafGTrjQeB2GnCnJZYR/s
KbeZ4hp6ppc5F77kZR9pNjtp06KfAIG7nSIsYIGdm+m30K1bZ0s4WYg9sq9xullshnTct5g48PlB
BHMHcZssoGKifbhMbfONRq22PFGrRxSF+bTQDyXY2be1EDj2IO32hDCtbPunXV0s1sjLRw60c10V
cTZdnZBZ9bVZgKW4Iyza6feYUI1pl6E4NTddE04vMS5wK+hcLcbhVrXlsmsISCGYEy2L5aV5Q1Bk
DEoAHgvwouTO1Vo2jEte6vpG5YLstLQgRMI3QGe/ndQM7/O8shxFcxWDq22KzHruZUmHnbxx/bPF
TxpdlIL4nCvgVKs40JlIrM5bFHkRXmZ0HAj9LKLjc9mBXavQb7FSH1eDYVNsCCgfVUCQB9R7PxX0
SFumUxJxCRNIlt9GY1ZmsPbD+qVvI+vZtC0TuCSnGxKHiFbVrtKUSXav+gnjOrM2jiZEUizxsy/d
3gDzkcCH3+m0ZftPsM/JYoA/TSoLE0srXlDPuOnGydc82hnwY6MbEGlAHkAmwb5ley+LAHy8s27x
HI0Ie1XFNC4W15kOVtfg7JZ1GDHvWKHKmVBD9di7w5q8EC23vGgw0tQunMqTrq3U9De1AFojD0mf
UBGFIym4HUkieJhAMUxoQ9ZITy4aRxfxFs8noTJdPy/ijgrlKK8NcOEqGKETzZ7et6SrSLxDcLpL
gHj3aaHX0LC7sEDWqAqrezeiDFYuDNsZn0oIAvZAvBqxL2XJunxjZXNh7CZkEGCP2IdcS4fYBqIZ
2s7yIVABaYTYmWX2hcvm0PlMoDm7g3Xi8A8dkaFx1ekIvTY9cOT2VTXgEQJqUeSVEFLZONvcIOT3
ts2RynFmWgdk3KmeuRvYTTNewKkMCW9cDY2dZJEJyFSa0zF0TIhsHs6stuNuzkD+3bwm1KNNl2UM
mEfc5PMw/Bdz55Uct5Zt2xahAtjYwAZ+M5GGSSsakdQPQqKB9x7duU15HXsDOhW3xCSDDNXXjVM/
p3REEGa7teYc06frnbdgX67HURuyczrbC0w8MzTOMxlCXQ/FlrrJiT287t3OuRq7xoQtb+v1k5Wp
GUkvHu70WxGbwz0g7J4Mp9Bt3f3UAHs67/QCakClFgSAZuEnehTDRIhp0oti2ORZh0IykIhIr9sk
yn9khcDtKhzffTWiuUwPcuZkdNHovClP8Tb1g0oEGVJDXQfGJVKYZD7pAcKxn9adBgEtiPQU4Pqo
OxX7Q80lpSbj9cCYD3UWRVAH8tk0Ew3R7ULbBtw2D+AKilmLNK+NkAEQYt2zwAYTtbgL26xbfCda
szQ4CrhDG2NwcE6CfjaCU7hIAHlSUK0LwD2KDIdolWLZ3BCQgmopmrMOz7NIHfm9kDqLYloShyJ9
ApxQJJE8rBFcQmSb3d+ZVl11N1ZZJtkaVlv4UvqclbcAEBqYZ0hcVsB/5wMqQi3ZmUE33wA8K6u1
JLbzpdXlUHugm1PzOWuK3v9eD3H2ANUojLx5jspzN5oFZG34mzHUSExoa0nh4NmZ2jE+yVBjvQqI
zJB+YLkUD6LQTcgpxOXkp0Tkao9Y6WL3ZKwKSGlgkIGMR2bU2QSqkm/Bga9L7mTeEmqZDGKoryg8
hncwosnpMxKVJieQy2LgFnrv3Ff5XN33pd8iEYNBQcCCRRIqgWOSHNXe0oS2ZCONaPv6gS2nbZdV
sF8mqOyyJfA+XQv4EihKIDBydBvFeJZCWiV7HGANyEDWFe6tSXCYunlh3IUZE8IaqHZykxC0gAo1
QcV5Lo3RRlnZtHl0paMOEgfkLG1zBhlpDOqVaVfEa5cwbH9Zuqmoo7Rlb2+ynMMCaJsS8EsrFPTR
QtjhN1DIcYsXv6CTLiMIEWu6FRnIBmuRalXVgADQgX/PsgIlVpwneTgZp1HAMfWJnVnCaAHfBMeh
L/v2bDKs/KrDTtyvyyCBzkJWAPI5PNR1/oTyz76ybZER1dqODnGTYCBeqbhM5CE4TVvvpBOHYCht
iZZw7lyYriYLbMscYAIqY5fPyZqVmOxBjdT43gtNVCZ7qm8zaB6bncoqmIY+hidKGAllOTe+wpNe
z2c0sHRSkEmotcNH3Jrl7RSaWrzvA41j1cRQtYCiWHpzUFhjySnSymBYpaQft2v26QAknTJIx/Uo
fNI10OIhzl1a8D9Io6AVXYObD+Czd+b3IYzhRlNVfRj6tCI3XsUGtU8dUN2KwHVt2MdBGERwt5I5
vZoQqDICsC54vTUTCIYpFmYKgsPAXfPQp9TzNVvMgIeGXj8JOD+BC4Jp94QyjfEbVFlAkkKHiBom
kjFtukpQ/1zyA698DJ0//Dn0r+3Y9/1TlDnJ6Pl0vXZzuDCiZAfk3EsAE4FU0com39Wc2g+uFGN7
aJI2vIoQJwJz6vP5EAZuqXmhnfOCOF5wUC551qh+04ZC3giF5jYCwcTuq4LosArF0P8wulzesHeZ
b/wsmfnFjRGJEvi2RUyIKO1nCTHrl5lAyfJCqpP9Ctphc2JUKSFHBIP0w8YAiH+H3kN/NCkns31c
0lHR2Y4AKXq1qBJByeARICl26M+cOsWmP5YoAFfwl4wrsvQqqGFxxaLYTFV5M1QFUfFBmF2OOW2X
Vd3qyYM7mYjHm2IEPFI3IZR/PfTVVWnG+QicSQXXMAFUTGafNj3nqU3tF5OZDVxPZ5+vwPBLolNt
+yICeG7tejtDDdrEnUb6XzZjMHftur4iW4mlHKxUTH7wqL1GQcYpygnNQCPgEdi/Z8M1gUaR6A6l
VYfm04lf05eCVd1CSTdCSgPsVwJqMk1pwBrjBOUOB4bPPPGSDGaWJpcorCkzIXvuGvrqiZ6W+Btq
AhRWDhGN2HxzN+QEUQWxsxNsGtj32G6I0CQcfoBzhuBV5UWwl3Nhh+umFvKm8G31o+ttUuHGWPJy
2fZUr8DomPRAEuWtR62fcoMg3Okl7mXz5NYVKatIBaNX21wiqExjyO7a0h0fq1DP0KmnY7nVBqu9
HEUO3pz1qXnJa1N77CHQJeCXyAWkTG1b3wrHMe4scuYWHG6mIA6JbgYo4mod04M9wKWQ6RBOp7YP
cAvzPRS4JRPjEGFLj9Z96rNVE/AOn6pBws9Efjuf2lWFgcKNSiziSK61VcWGAPl1Pk9yw4LNvmM2
O/eBGh01W4w06Q+7kdFyas0NMsbtGqQcXCN4yGlQF0/NlOQTms3CYKYYfXKjIosi10rRlTJ4lxMI
FDX2+a90KNwT4K4gWGyH6XptpiMs2HnK828IX5eUBwzVxNFzxibmIhjYQusdkrj1gFk8PMAlzG6E
onLRxTYLfqWHxIwHcrjtOpGBDwlgm3dsLQ1vRJEdcCzOiB/xi7R/DkPH9zR4Huz9iuBnGAmqgOzx
4hsDZNCSEC4Pdh0E28rMw24VERRIiAEiXIIXfXu4V2zmfA63cXyZOY772FJ7eC39odkLoZndhppy
267p2Wnr5VSJP20b2HZnr023HC4LzmK3c9inl1TY/LPWmoBRkoDc/xDQGpqtYpU8zMGoni09StUG
uq1ZEKJSMsmQKDvfEiGsnyIZMc61gQDMtaaRc6qFzsLtCKrmIZjH7rHoBoeymBZPP134fejQa2Ab
K3CipF0lfYrYhNpysLLMdICL4s7NTwhekkGLD/8VnuaS6xp3493YLyAvOJ1mt9Zn3cUdDEZ1xbhD
HDoyRc4eaWrFDwn5Hf7D4Jv9ivpEaDABDgoRI8dXVrWyO8+0EPC/xCJFgG2v7JStNNAwyk0F4dlj
k7OT7uvs2dEr9V03EJqvun7KbsFa5HeipZLhGXLM6N2jGJ3YfMUgKUa/yUi+lS1A8ziJ/AtiiEh6
kvB6gD2mRFu6YZgr6kI+lQxzNqprU4Xlr4D9U4niN14KFFqcv8xmPd6pya0fLIJpGZkyfKFCyRTn
0xlHBuPK+izW5/wpo+VOejNOaVTHOYGTsdHHFUzMPLqLw6bT13oh1LUMYk7A0ey3sAJak9EY6A6Y
TEtpcL1qZL8kjzuDWW7KCs8yxTD2COuulPJ5CgDXrBX0n+eZQgdjFX6JWCdlHLCaQyUDngSUh6GE
V/FJSXsU/H59ca5Sy1hyjROWqDmZAzAXwoiKbeVHCKm0hIezgRWds8MhiX2l2bFgzNmivxoqg10R
OZhIU1tiGb4pgpbuZr2sQK3qhg8PlLb2ymEjTPw41SkOaULqlxMo1Ucplk0Zy1mHVCo2Bms1oH9s
CFgk7HT8XoyaA9OaMxr2n0KGwarqljFrSqp4G8OAbL8ZRBFn3tgNZEwVVBC4Zz+yMi/lIbarCAPW
tHaThuxTM/N72xvtqZn4Xsow2kSZ7nf7dvZFs3Ykx5FzZn9bfNGAXDq1f6o56OMqhUoBSRp0Jv7t
bfexI6xSj90yBameThtF9WaPhvr7543cdxehzY72UdBhpD/N+fDtRbTErtOOHByowMQUmBVJEMRZ
/R1BgB4xWlZDIR1F1SfppB4JU2LmM/QzJFJjAijPY2X410GWFrvP7+VYoUCTGIEseg6HL1CaxyIm
WIFp2NG1Iegp8veEVVC9bIkCM/X8K7P4+0uhHEA7qjNDOTZn7qPHBp3UtsfO8jQBOlWCuYOnRl9s
7AFgfn5Xx28IeYqLrkPY6CDR/qoj1yTfrT21tpSe5oNbWYW1Y3t1ZbA//vw6729JIIdBl7X8g1jh
6DrpBGbL9SMQlINp7i3SE+lzYk6qBMGpn1/qfTfflGhvXORZSIlMw3z79MqpofWJBsijtmxeM6zV
Essgsm3eBtU3cyiMjIbPqP/1kzQdSRFfOIhZlZJHIoIYHh+5IVQncrsoAeimxkllleH285t7/75Q
gLkMKDrxjKzj9xXFTDWgG6QXYjg5JIrdTQwk4S9lHr+lZotyBS0ECgzn6BFqjRNQ8IglcUWL27Ur
u22OW/qLEfXBvbh8flInOEGXTBFvX5Q1VNZA3YkXRRNmqxVxfauKcXz5/IktP+XPiY57QX3IF4fm
lsF7LMSBi2T1XVuanl3PI5V339hGLiBkKqCWl+FFuPr8eu8/P+YgZfLo0KQq9Vse+4ckZy4aXBgj
d8XRQVxGljJ3nVU1t36utKs5ockQOg6bg8+v+n588RgN5guFqJnnefTGsHS5ARYyEwkL8QoufhAC
NUhyyPvy3yiOvzJWnEdPNbTw1/bYNvHGZ3FZvuQ3bf3y0p7/LI//y/+DBgs0QH889cXA8cZhcVL/
v/8p/nRX/P7v/7FX2Oa/TJOitqJ64fCZLXq8f9wVUv6LcozSdZv2OTI3Jf7XXGG6/1IOWkeUiHyi
/HXe2r/NFcL617IwMzp4r7//2t94K95+k3g7FDtceDeCNQWMwjFfglaZmuIKSVjGWPYPfSOiU8w+
hr+HAGy6P6yiwBgs8gC91V99mP9cWi4aJ0snIJMEx7eDHJtcFCXS1zdUI2O8cvF0y3mtIexYp039
x+u4+mdQ/+m4OL5NrLfMwHgKLNtljly8Kn+q4eDU02JgQfPCIRu2DaEH0VADf+bAeW9UbXkR4uH8
gpHy4TURRgqmGOSk8ngSo/hCg1xBupcU0zhtVC8aaYD3WploF0lVXnOmlF9c8+2UxvLJfQplICeX
El3wsXfC6lqlNwR1eLIkvmtFRIJ5mYC0Q3yRj+lNxmbh2+dP9qMrknLFwoYSFG310VscaLXVaVhM
HpN2cmrS6D212cNv9cocvuta0+3++nqLacZBvcHn6qij6zVp3DgcbiYPF9Bp2JNj0IfhRW0H0QlC
smH9+dU+eIfo/thzCYsZFE3o2++mblxOJaOg9ZlUAU746dJY+LK4QFd2bu1NJ7z5/IJvV77fL5Az
J7tWtsQuN3m0V5imMXDSCed6JOy7po/dgzVP2RfP8KOL2LoS+m8tMkrDt3clCCuXdlNjj/choXrN
QEuFI7fjnHx+M++fHpsdJjgenEGivH50M5zOKqwg0OyCoZ7bnV1nfXRp2oUgiUtzlbspgRikp3Pc
ZOye/+7aTKtyEfsrZk/LVObyDP5YbEUWQxUOa9Dk/aSte2i8d0bIZsJvDLKjIwqccKMp2Hx+1eMn
u1x18ZpIfO/LN3r0vXAUxYcchLNHpI0PxsgmEhdplkHf4S8vxEzG3K2EbfCtOPbRo22J6sKGipyk
XYjwA0f/bwRBVJd/fxXMQpyeUHXw9R9NYcrRhlSzQt3LHGP6kQD9dDwrCA37L4cZeyE2J9wL6vjF
b3j02Mg0huta+LNndXbyjK9CbHTLyMhLyLpTqOcK2Q/hml+8rCOnmeKrMOjE6rgoWJZ1+1jD7tBQ
DBoydjwbboZNaTbZqGbc2cLc0wjdgyjf+GW30ym2f/5cjwcG50Q8NpDLFzjDMkbefpyym/CtJwDh
K2UGZ0OyGBodSumlk/dyE8gi6r12Mtqrzy/7divI/UpOdPgxMV+5nB7No8uqnLA5bHe65zv1ZBNp
Ys4+Ul3qyeM6zQstOv/8eu9GA9djb805CvONju3h7W1mBbWnytcoCHFw9FK7KPa+i9nn86u8uysL
u56jAMxg6+FCR3c1ALSHhLvolK3BOoxp0n1HCOVeDTUSlr+/FBYRwcSC+5ER/vaGNHBKw4jG0UMn
12zm2h0D6vNDVANMZ6X44it59/i4MXaFHFGWPRqmy7dX66gBtpHpKq9RenJSgyNdzWB5vzjRffT4
8FUslke6B67NTvPPibIkjAafqaOIVynVU64XxROiWdoPqdC+cth8fC1OXQw3yjLHZ/12VGNppbZC
7+inm2poonM8H9EBL8n0xbf+4cPDUCMl2yD20Ue3hW6RULmZhycoT546CWX1WWXN306QyytiPCEM
/l3FEG8fnqAjOHRxgj9A9cUtEtr4kAVx/sUrOt5jcUB9c5Wje7EzBDamxWeXEUoCbYSHRXwXabeo
xcmAC9O7zz/z32fC/5yMmSh+X1Axzy5njHf+5Fojl4upC3q/3Q53ZRlHN8gHzdOEJE74QKik+VMB
i7zRD/RwOi8BTeLNohuQG1lbPeiTL9hd72bM5TdiCyYkywNn56P1LkxKpaaML0c1RJBphlGfZYWh
tg3Df13r3bM+1OL7549hGc3vnsLi+uCw5WCnWr7mP7YQHfmSBXI65Y0m5Vh9gIjjphp5pKrTvpNo
eR343XCOVlrtP7/wh8MEwxP7ciWwER5NM2HtT0rLLOWRIGbuQSvNm4jIIKJzdPXFgWGZgt/f438u
dTRFOzlBt8PMPYIDGc/oZlyLji4fEcgluKds7zT6fINyTWwLE8bZ5/f54RjFo2Rz1MVMro4uXriN
OQ6oNTzCkaLd4M7mjlzpv6uZ/vtj/s9VnKNplKwxm3wPpWjw9eOp7MIYJvzCPS9l/cU+5sMbWqZs
ZgSXyvLRDaXzQLfN0XhxCMZ3gLqLH6rovjojfPhdYoJiSQUnax6fEdC1BVYQ89hGy84PyALUATV0
cD9SpP4J0j8/cJS3dg7qDe/zF/bxlR3MXliDlg/07YgInVwfMkqQyDkTogvCqjD2gIW0rdUV4WGs
ZO3ZNI1QPPXJ0+eX/ujRsttlf8iQAJlw9BbnSC/BAfdc2ozUzQzK5xCJMfhi5vto5P15laNpBnPF
gDZjVp5WGvHWR1K2roymxoXjdn/FaPzns/zzUkdLB13aTDkhIy9XPZmEVewTLNfJL/YQHy0d9D+w
51IawMe2/Pkfc5gCr16Ughuaqtz1DCH7deOyGTOQXsar2SmaLz6RD5/gHxc82o3pJm3QNhLKq+w0
fcotQay0n0bfm6Ez/4vRRuXKoQhgc2wQRy+rcgLi0lyWxb6uzSdV99NJPYztF0v8RzdEIYVWEr5j
CfH37ROsGhlWgcWYThCXrjnp+qeChuW24O1tPv/GP7wU4Ue0KCh/U2V/e6k61EltLWLHq3CQr4iT
LZ5VZ2V70o7ab59f6qPh5FC1oTDMXvbdd5HKeK45DyivpWWCjqFCvYH284uP4eOrUHWmX2XAWzu6
IcdNbFPUAWYIv7SIlXHKs6kYupP/5l7+c5WjWWlKiDhaYhK8qY6Z5QPiy2iKZ//VVRzFmc2QnIaP
vwMfs8eIJoZYcwyVDWI+hDtx9MUn8NETc3XOhg5VQ1qJRytI0vvw8zLuhUOyXLkiIO3YN78qzHzw
oVFvZdXFwG3ZyH3efmhoqrouHkrDcwl5KFf1aHQjQDJy6C0sp+4X4/T91RgVbPr5BH4XLI7moNla
dDO+ZXhVaeViTScRD0eW2WZ6phdWk3+xpXn/CC1Jco4Np8ewLF7V25szREQmEWkFnlZnxpatFMqL
wDG/mFg/uCmL7ijbUbziS+387VXAPdMjo+KIE7BKQaopfM8rwh974rhRqCR//V3Q86Xfy61Jixni
6Bn2WcWWIhGGR1qq9UxtayKfJCfJ94t39fv3frshtOlQUY4H6SQpYR3tPUvoGVNpOZY391My/PLR
dFdqYyDIm04SF1xdhU9Smsm9nHDY7fSewIx1nwk8yWgsOEtwFuBPrql3g1wpnBQ5qYvCzcX24QCk
5M+MPNsSGRKKjd/0c7rGFFKbu8/nhPevZxGFA7RydBa+d2fnoI6Toq1NzgsdY3arFL7ldQclMiLi
OS+uP7/a8SrrGJxOqKcqplNchNbRoscbmzn3WL5HZjG6koEo0ceO2I3UM4CkpZuaOJnyLz9ArklH
eTE+0IiljLQ8gT9W9q4BEpbiJkS0P7vOaUn3HBefg8jVS7ocstznt3g8qtCDmOC/zAVewHnaEW8v
R6bZWLkJjsigBrO4mnVbPta4n76YZd8/SfAebFf4+AD2UBB8exnNyeu4aEm811JVxZ6dlljEiGwA
teiXP6A4E3j6tzfmIAjgf0tvnu7s0UCmCDxQJhY+A3moYQjk8UkJzf2Lx7c01PjV/xxZHOf48RJU
Ip1AHuPRhRoCw3IaQAUSoDRPfqa6rVV7rBx1fR2JuRm2QaWPhGFOfveAPnzwwo44mLTOnMugN3G7
IysjIQ7pVk5qVBG2N8Q++z/nLCM4ryYEbcVsWDzMSXDqBsZtHhRybwiFz1HGvmnyVbr+BUr/5Mm2
s+GKjS4Ot5bKy/dwrtpNiRb8BoFgc422pALUaIR1cIoQrCxPB7ie3sjeKtxP3UiPDp/ddAH/GEgk
QfTZrdV2w85ExXECG5cyaoTo7r4P3HpHfvR0oYnqpURlWQLdJLMHY6DxnMWIJgejiYFgumDMGpVe
Deh7aVUVdXhrQtHeKpMUT5/fhMg8v/SkNf1KkPFGEFqn9obY5yLELjjlAp1qbixoVSzFqwKjdORh
4gzKXZAMNlaTOXOaVTmj2F+lTkl6bSvnvT1kzmnVahjVU1NBc9QgLVdWO19gS4g3yuqwbvdNKXD4
Vrq54vQz4ZPuiu1Eeh0WmMTPCNmTmR5vZJM6KxzxzfkUZGT+uaBsH5XfgzOQVEQSgf8ULb++GsrY
7bZaGJovUvSLsE/TwAuE4ApWNcnFSEBFu49D9rvfW3TQAQhfQpdWA5F16iKMB9Co1oA1F4s0lcit
j8McwWoUWureRONIdLZb6d9hMKqHAXNRvio0wyWcD6LczzTOK14eESKvaWvkpw2vuLvVjLRoyRe2
iD2iyVXQXQxQ3zWgffsQKORLRt6RcdUE/EXPrIV9qSbD9Q/82IbiJJoTCgajLYBEkEeIax//uHFe
mZ3oNxPe3T0UC1lvqrRdtHBFMGHU9w37NCCLpT8YRdiXlxWTjrVTmRXpzz2UBcJO3UrdE9anHWpE
gtGmc4LsnsTiayOcCm8quuZBTAKVC/HHiISBQsOwDFqm2/UIVfRpNtrkaio7WOLoaA3A4UFyDo0Z
MaOKa4lPM4XeWDc6JD3kf/bgUfTE4YO6MQjAUQ8ZTs82mqaAFCxUx02AT6Gyin4bKSMksDSRU3ki
yzlEPxS56UVQzIm+SoqxwXFeNeVF23CxNbwQUJio0KPUi23RJhBMHWc6j8soMbPrgmMMtZYRZ994
h/jIYBwNZdHg2HMcMBhZNYXXLJBdvBViAA0N1bmMr21rzhjZg4PvJfKIWOkLpJyxhmO7bcB4r3kc
oiVxNcBpMGOktFZugp9o1eV1830xeUA2a1yNEGBY+OYeK2iitnYMzPZQAGm71OwJFgOw3aGBUhRM
eki3s8z8dYTnWaCebebecwuFm0lTLb7kbslM3CqnidWGMNpJ81BFuQy1pHJxFyE320rGaucNOpC9
bT455ZUDoEFuiYafrwKX/FPPt/ucFtNI9CT23MB+zsjhMwEFoFj3cqYxY5the6frWw1QAHEkRPnG
1Luh9BxdE84mJGTtu0amHix1E5n/RkVxAAUpHcPLqES8vnLqvPwpEx3e8whOyuv0SiNvy2gk3Coo
ZWchsQZAZQfY813S2ONp6U7uQ1Cz+mEWELPjzVNMElnBZ41pMo8H1wOAMf8a4gSkGKT+/rGfRaJ2
oOfor2hFE/y0m3CAClsEcCvnEInDqoqjmN/XSMJ7u9YqfWVWw6Bt6O5rEKhMOe4GFLRwgSNYT6t2
JHB0Vc96BYvDrOBLt3OfI/6jQUVkL4Fjm1LHaosLx8zECB/HGWMvssdYneDwHexz1nZqtHwDmYEh
EA7w3rD6JgXMomHS61w1Dh4WZHEfBpUb7VoYbDOpjH68kO776VVHIhGeYPlOxm0fBvaZiwoZ56FV
6sjyndG4ElU5RWujnsnNjoC0vHa4hS7YNZlyj0PYerRtYioPZltjXyjH2IXbUzZ9se6KnCmkiKXx
UkKDmDcys8pHvAqkpJK4SFSDn5eRsx2V0d7PuHMjJjwEUxiBGvUtKSPB2lDgHyKrPUXCbvmYymGd
+86ZT8vmWUsKZa8yY0BZHlcQCLHR+FG5M/BANQDElf3E99UGROBVurHBLckdlOaEl39GbyBXRSvT
eBf2NaHp+AOsLRD9TF9XQzE+F0XM9OMg0w2hMKgaazQZy7GH24So9xKzLFyMBmHZWheL9d2RMVvR
hg/hh8lPBAo++nANTDWScRfWjfao19L8MQCxp0+SZeZDLDPcSki0ifQ1aCvvG0vV5sqoxuVjysAq
r/RSuGe4mbGFRmXtv1SaHDEjAEyHSFNLq1pXdtg224QahyCvDdukY6Q2zvVCo4xB0a4pNhIitbP2
Kco6WOuw4nuNNiV3bTSnuoejPUlYkIeq21pyGH/NPvP0hS3C7s6fyXTcuouhRCJBPEvaVBcrGZV8
H20eZC9ax7SIA6oN3W+FPcz42iMNdrCB8ZIU66wdijXY39BZEerE0tZrFS/QzdyBSOieSOVdMflZ
vzHzuMp3UzEj9e542Ba5ixO3OBhBqUOLSfV5VdM5f7Kc0TRPK1XgICzzvCTCxXRm9xDqUyjx/aVO
sWZ0QdNJR61zVnPCFPvbytgwCRBj6Qnoxxdh78MtSSguYBOf8cBxkHCtaV9Phb4t6iIjrp7E2e5B
+EzyJz0gjdib4PWLnz6kI2MzSxIwL4p8pk2P3DskJjHKe/A9YYD74tsMZT/pNphfw/iXEuTfPrej
ZvtUHlXUAUBxK3gJdxE4inz+kUf64JOLPBUF7f5mmAfhb3urrX1j44/1UHKS14yaaksisBevmi6D
JG4FBhiinZGaIOcLG7tt6rXz2EfPURqK5AG8Ddyl1dgR4gw0ReA8R/A/xKuRlIh8W2b2kuQKdM/3
rDZpsIkEWVte+iKNDyaqGHuZ4WPIbI1MX5iu22CjMAN1OPnD2QIAQRVq1UO4wIkUDeFLQ0IBxGox
Vjd6hoppK63Z2uU0GtJtSH8zwlrM/+MxiMV5RleHNRXfobUymffwC5fsg85r0mHdLVTx+lHys0HM
h6W2MytM9Dsta9vCI+aTsHKybRNn42fj8C2NW2mfjkOiPfQGi+RWBsoovHTO52EzZEltuNsqtsaa
dlLQ3hQmYs0NcjH0+JnmdP02hVhw0AP8AyddUY7zXV33ISYNR5bOPbkdNUFEhYp+9qgAl2x48mLh
MfUzeSC8CBOMBcVRvOqTczOmbV6teYJWuQ4Xu/M2GMEPrk3hO93KjHKD/AE4PddBNVUXorRj6xTP
b3+KXsbGbNDF4eOEr/8xjvMivI0JCq12Mpzjy3BsmLXqKmoP9TQMKNFBKcoN3uKYHSNVmkeVjgSS
CsoVwbY2jCLmeTsy3+qydq7yqUlfjSSb1Dprmk7Hcjdb7JxNMQhPxmq8TlWZ/2JWFLcZ9sN2bQkf
YPtsxjFAYtOw6bfO9kAMeBu+LvoKucsS0T1PWlPonGAcqpt+OZX7KW5Lf4MCLn118ZuBO1E1Rrk6
afurUSYOmK3C8F9iYQNEGUqbnTv4meRldFjNNkVY1Wd6j4uKTGHBwly0acMRzgdHn+chu8K+MVW5
TVkVsINQLvJMI4YelrhmKTcJJ56BJAWASACVynhY+WbZ8M3kE6SUJn8yZAAzIZhelVkkh1bq8nIG
cvmtE90VWDXolnpXnju0ztjaNLUTYJoETXgVMs5vy2GMXjF1iO4ktLscc2pXbbEI1kB1cTPla5bB
ZjdR9t/SSyEhIwkEG+Nqzn51aV/dx5q8GTn/kMLbsilaWV3kgLYfDXPX91XuxXoze3odVc4qtMW0
lLds7LMJO98QgI5nEB9/nQ2OPrGmVsaZ42snc+yE3jCNxq3Ug/FsTjA11fDkzp1QVVsxue53l77j
qUsK4LpR+YgnSR+02zLKtUfSr/KboSTKNBK1vK2xen7rnWxJfgUXlIcZxR9r1oZqNcYcWpfXVXvl
7GAiZVu/i3ziQQK+nnu4OsNN5lrz2hdzfyGtLCVZuGYvpS32XSu7ncd8b3RlhkSlXUJj7H49kJkF
W24GPgSQtluz4yFYwonlfVSl0d4osvhhZvXYaG2CR2+oCPzxR+fc1qiQ8E2SVwMYidsqkummUayF
YdXJwzBF7UlI4RoDnn7WzumpyoHyq2laoUrFIe3LgmWQCh/5Kh0YewM8UBOJe52T9R45erIrilE8
zhIyglWn8XdCgMD22IGuLudw7rf16JyOk5/fTZqd87snkZdMdn0KO+ig0YR5nfqmOhn66AFuQ3hh
6mC8Sqk36zJKMbWmlnYf6mZ1NtVWfgvBvb2etHayt730Uw6qg9D3Mp3ajT7F5+bcm1szUY8YgRsi
UvQTukvFfd1RzZ3TPN6IVnNAGlXNKWfPaKLbqruPURWrcCtHP1qHjWuDjKud/RwAZCO9OTpBomef
pjhaXx1HM/dJlbKTTkTkuZyeAeL8ACWnXadu4u9F0GqncRRG+6ikCrEKtSheG2NwVbRWcyVTI7qN
Irup1n2XnIfgG04oR4x7Bh9zWD+9dAg0tqw7xooIk+6BMhTAzy6BhQcp4cmHcHgo6DaepVbxM2ff
xYEC2B5ML+k1/RSdDlke/dSCrLhF6CsOZM83m8pfCESTbfOMHT1FE1v125jVM137UkvNlUWxaRtz
lgdlFvsniK++zW7tnsoeoSvMgbxezXPOB5wngyBCBTtWSWPvgK9HOxAsfCACwz+RdpGcdon1Xfom
On4HizK5XeC7yafke5zH4t4OSwVoQ1wHua1eMpxpW7zy5pVK/NdWNvcd9/CTUwcZWJmVFj/gbIQA
/JzY3lhJ3NyIOWsP6RzVe1MfrtK8Mxk3TKarqfIxv1MDv0KFwZZLtsNj1GOkG2cOvmPnRzC9TA4g
rEeL0zcr0T6vON8XPl955j8Y5pSEnJ0oj62nrsFPJERru6tcGvM+LSuW6mhMWnbnUT3Wu1pv+pFg
9by7DvMCEqvvGNd9UOjjhl/fqsEYUEzwOr9LFmN4qmkrtu/N9ThY7Fhxa4tTm8QPY4XJ03worayY
Mcnb4hca7GwbSrfxt4ksMJTOnR1fjAH0qRVVoRQgSBUMAYFDWOXXJVNEjpMWmBEDvnSeDKZYqMeB
be0mtxPpLu1HH21WkrDXIt+QVHK8duDWIpn78XoIKfKEYPPcVcQ3VK0SHKZyK7OQ+jDJ7kaCzb2O
y3VUmkQ7JdgXO4DDPDwgdqO22P1ghmEWDfvCs4lmvdL8yHbWoC4V6BnHnB5h48OlimPbJzlaC8z7
QgsM7JAZIGPOflinV45uDef/n7szyZEdybLsiugghf2Ujbam1vcTwuybG/tW2Ag5yzXVEnJjdbQi
CshMIAcxzBwEIuDwwP9mShU+ue/ec1urd+EXGrX/M7Sa/HaI1MIyqhcZJJqVptHMqf2n0XKvjHin
1eZupF2MBxN3XRp6VMHLOHda66XpNI42XJRwQxeNDFCQM1d2lwn1BGYjVWrdbuY65EdU7fRFXEhH
PjVzC8GM7pfFhW4KASCySld8ommRwMrrwTWDcRkVTTf5aKODLQ1NNbB2PPthXK3kQliVxvWGXVMS
qLxYbn27MwBz9OmEzuT03Ys7UkYWNJtM3iy7VF1IND1PKfhMx99pKO0ibOu5+yKq29dHJa7d18OS
CPeimde78uqOUMqaNmnxD1slLxrBO1rAlwDkFa1J3390s8fPUK+IpT4Z3izgpOW3J9LOIrneEpIO
heqgOPSUZkFSqrzHrZ/9YVcXSQneyhlWoEGKK3jkWrmmH/t5A0ZKoeyyA5fEgmIdxqLYGdPMEZk3
GPlp8QFduPcbzxlOohr0et/qUjusif1h2rXIwESlRRlT2OcB95urK/9yHebtwJQ9jjG4g/XVgXP6
d1rw5gFi1jePXp7L7EYwzBURF1hDIPVU3k/HRnKOU3cEg7KlwB3aZPbcUBNi29D6MOnEWm4mW2hx
1Xqp5gQBmwew4MrnpQAUMHi1XaChD/cBCKuZLO9ogY20xGpSw53482UDF0WsdZboRp1Xu31AI5Om
eGfAFoXKBq1mR6HsJJ5bj4qb36IoyzGeqlrAbkBruzRr2k1P+kY3z57q8eJ6E+nxv8aNxS9j53Fx
6RBGiLJHPlTfPNLN2bYjqDlOS7mYn3shFHztfCVp/hTsbegY21bRBMZQNHq04gq57cum+DKUXzRh
n2frnSDsDcLP0aeMUnhKIyCo2ePtRBdWDiekolVMZbXxPE9u6u7HaZ2tCCefRbF8hyc3tNIkI1w9
cB079Y3BBx/12dKNTmAk1sTbZ+yU9TKy+Ckfhl42PflRl1r4MBNVtTG+0fQWe+aS/PZrxaVn8+uW
evq6050A6ApFZejY0/rijZVWxQ1nHTKt45bcb1hY39NkBnhLg4tgBr0vlj4a08laYt9ZquTSr7Zr
BKihNi6bxPHlvulKmAMB5nmBIauTywRDZdkIcq3F5Lf37sg5GlhARbyw3uqyu19hahkXfW1qQv/z
2HIbqYcJ1C8AkGnvYLfmGrrQjsXwm0KGVrMP1hZFYtTeKD/CFk20PnN3dov5rAkSYkL6qwKtZ9s7
pdgDnP3VLdQJ/XIe76Xs8jXmyBfzkw2tsxziSZgEcJEw88LZE40d+mewN1bNk6Mty0Oygiv4HVq9
1k4ZXrDu5ClSwzsOln54WvwZWg6Uysz/bomAw6ZoSLNMdWjklmbvbRZCzVEy5frAOQyno8/JrvMe
JIeiKybwuwz6RqjXLI+MQHXT0urhuLXdteDJtCEgS0t9O8nIMgXeUAXezkdQ0IfdBOG6JH7d2iJ7
RenSF46yWtu0jrqsxIFDwiVQQyIHDiydF59En7rbpOb6j3klUH4MwG2MRJMFI4adsGVyEWCSMvyT
tRSac4duXi2xllkSUFJvFB7DdqFtNo0PK3PUAORi3LTHZa0MedMKpKIrsFTj7gjyxM+5VK7KYdBr
2DIFiNZSyQAGaNHTENm6a6y7gGBOS5JokCrNFRamHzEDpvVr3atl2ru9mhm3Nd7l/CkiBxMTEOHR
YCBAPsr6SC/qsdbCYfXbZS8Tu/Xv62Jc1zMFbXl6drjd044xzVYZmWwIYFJ380AFHHH6pTxo1TB2
j2ylErGzm9KebytHtCzgfQCp3qlMSIpswSQbr7nrxtbtvxqDJdfTCv25tnnfKa3r/rEO/peSif/j
MofX6oj/vtXp5u/x3/8PQ+1/ih1e/y//iB0K7y+Bc9VhRvc9wmdXr/o/YodC/4uwFit+B84FcKtr
6cg/O51s7y/dg7JGRA6rHT4DvBP/jB3a9l+cig7/Pqr9tULD/1dih1yQ//M2lHsVq2ui2PwHu7H5
Xw29pXLXBqYzVknbbn5rf/Q/aFnOt6hNp30F9PHvsuGyy91WeR/Jhqs/9jhzLnove2tn+JX1Smy3
5M1maIPL6eSkRcyzvkHTuxJBB8L62LVAHeoxiGdDBq1VVQyDKFEfbJ/sKS7IaDgnX02uEYKgFX1M
aTo0ndJOyENNq97Stusm4kydOpJGuWTlM781huGh2tQfZbWDtq+5l9Em06FfgU4x9CXkbFur0DNV
DufL5ooVt31u7MrM0pGmFaCqMKmr4t2EtAZL3QFogZ3oys8xAZyjc4Fh+apYt3OPUA53KV6rg34Q
KFc0GJuQf5D+7mc/aX4lXKdTmVOYnsy9enSrbXhI7BIMkL4JqXY1FIuvumy96W2FzQR3ddL9y8hI
dGuLldfJUljrK6EzO4Po1GVHH1Gfni3g7R/QWlCSnA59bdc3yfY+QNHKopKXxJcq5eDwHruegiXh
GoBdJnz0IJu1wYi9YnR/hkXL05CKEsAniPf2xZ2cje0aqKc0ypth+s3sNH+l/NKeIdF40Gob6Wok
fZaUu0+F+HAxMqivp2Id0pcVsy4nSL1sb3NeMdAASwI7nc8wN8MpSfwhqkaZvo56AWNnqFmC7gdu
fSjcDHgIL067jKdcmpSgWjiS9LipsrIGEmzo8Knp8j0uK1TwEAOP8TNNvnkyO61mw2YMKQ3Dcznd
AuvNxL4X/Dh8vCYrJgjRyt6xV55Oay3AhlO5xbWjTPIFrC9doEk0ojikUcOROBzmdjLeWV/0/lVc
ZZevCV6yLSWasdFNvKZ587V+xJ5gupkgFTYRPXD8HWaXu89hctz129Ts5t3CI8EzA07oW/NptuQa
aFdWNFmUxkYjuRGWH1PCo8SovZmhmJrmZtDhOERZDpyV3s/yDSYkzcgt1NOfhb7QkS5D13nhbcnI
SL26DjMGYlQJxL4ZWTMa/vs4Aw5lFVihyeBP56NvVVXzhvGnoY9VO2l4gmjLPcwVM6Lulcu6b5ap
diJwr3l5p/SSt05LA2wfNapb91mPBhAaieA2Szdu9ppsqc/iE7vCsE+HzodSNprbazcUgJDzVUB3
GldpdKE2DNem51qgXmgl3cZhjflsDDC1jTcS70QRlmQOCWnCmP+EAW6+EXlCwTbpBoBYzIpEXkwK
zYvA8Itl4Daurd2ZtG5jHdO0nYYj7BJ6znJwoN+6D0Xm4GlS3iIi58XdumiTflhgC6OVyY3P3dAy
mCzWkLBWHSog8OGauyn7wp7s3l7zqoRVkO8rZlfQheqkjCx5dteWbzNT85KxtcnnB2/wWuMEErWy
D2pQ1vKkOr00PqUn2CVkmBbqUFWG6qKeJdv7wMNgBVkL0j5AYKYLWKzF0IeUWayFF6IalwPrD8mH
dJeXmZ08pItwcwZKTc6R4B653EwwHY19PTcIUDQu5L+jozJoH6U/IwKoKuXzZU8t97Oz6a9YPH0v
dlPlQxnd8ma34DkG7ovjd9rTrOCVBwZEi0xZ3rgnhwiOOBKaqrgCYMlLnzbBHgfQBxfyg+UUU7mr
uAL+tpo7/8FHMLfnydBz9zotj29NnVQrD/VgrdhUpq2Klfx/SEe78MrQalmlx2YinPSBroGYvFvX
xLXst28bvZ/JfuElEipnmaBhe/YmArPJzefNsVIy5roxof3rrtajkc5DuWcHkpzG1mjMgD9WvvVW
Jb/NpRwRqdte4pRJWsapxLDaJpSjRlpvsCcPNVslkxG7GWv+HeaWLBqmyiiOmq65v53slRPm1711
UMyc3cfEyQDb2gvSGM26jGs8QCXbYA8ZIPb82eRo6TpqY+E0MOrZmbOMh4EugPecYx8OLzbo70Hv
koEjo0D2HQQWlVMGfWljyUrz+HFuuxH0Yj8x9o79hr0jSZ6l63nyAMXrQ3PRfqwaA/C+Yo17AuG8
fOPfT88TeBGaz+TEZt3GmTK1qn0eLG+8LFLWv1PPPWxPNn89jFo2cmryR/zp2GH8IonoBMZA0fMK
WapZAEzbeH8tbB1U0Fep+uTQZgfr8lC+26NlLM9aYXAR95zxzcNi34ZzrqZ7nG50cpOiXd4A+LYF
Qt2kc/zylGAO4XMBNb1WR4R78J94EtZ2x0UTgGLDTWQKkvJK1cMN6HB1HOe9NVT2EzctlUb4ntok
zuyKYose6Cw95mB9PmYI5m5s+Un2xW4LpEnbFTod06UPURsesWGFc6dYwHMIbb/8PDP6reb5FFEW
QL1uEiDOfbQ22TJGeNfUXTYw9ccO8E14jhtaCjGOmYO8ga8X2tnsq2O2JOs/fZv/0oD7vxS9weT4
30/B//5vk6RP+79Mwf9/CDbcv/iwiYYCq0EFvQap/jED+39hF0fhJuEGR4ALHWa8f87Alv8XS3Bc
vXz8LsnLa+zrnzOw5fxlgtchE2eYV7cnVI5/odaUXc7VzfgfLIE6WAjfwOVoYwvV+a/rkPwfPJxQ
zsbM21QR6v6cnNjXhj7ILcS4d+DS7s50+5M/yL1u7s1OP+TKGmNLfWJpYQEiKiesjCZ79u11Qs7R
svJlKdpY69Ga0qtE+bwKGBBZZu8Terz92kQFzm0KvnFMkO5Uuzx/ljhNIsMaj7Mxx/gOEBjAlhnI
Cl46HydewayIgVm1N6b/PQzMOQKCW5YwCKihjKDAM7CX1/aEIFXdSTmUzQghLg1Gb2SAh97Xw8Z6
05i/RywQleYeqWcuQjb1d9mySNx9JlXAVH0vCh3M1WJtwKWFG22jVrgsTnq1fmCKgo/JId0b3Y4S
93Bo6oBO4Xei/QeBasneaYpz/LdD+tkSXc2Wk9F9jpjasI28O2Vs0V8xmR9T89N1Bu+1txm5PKKU
BOcT5jiwJ+wAHHlCH3npq3pPy8YLK4k/7HE6doblS7udxOpFFGP4xB7Hm4pxH1poG2omOkipHWhU
DoFP7YDfpic4+lvoF9nBWh5NlZyWrFGvbm9SEfDs+nfsx/k5bS+cMBCoVt0NRWZemfDTHtpuAJMl
e+gLZ0cg5KCZLiNnfaOrzwwcxENFBPq17bz+GZ/QdNGT9nWkzFwbxk8KJGJ98d6MsWN+7j+E1VFP
3wYtbQOZZKGbp8GWLlWAhSqNHExjtIy0h6q9Ko3fm6ddSrmdyTPOUae6WG7LiTwmhu7VPM5sUmav
z18HhF3mNoyPhT4w6mePIDSfcFz231s/LX973VsysQ5U69dQFlGaePdTUd2zMwyr/oEyLHZx9HdU
SYTqzLFcdy1bCZdBxa1Z+G1VIFkxkmSXr2pidVaVEg9BUx/ydi1Y0CdNQMkcppHW2CvTCDHhw1Oi
P6R5sV0vXowLYs6DcDrwoBo9Mpy6o4doV/i3iaGjz6WRnPJDXdgPnZ+8ti2/UjztZXmyWKrJEiuE
7+wX4iMJgp2TXjqHl3ZBOzcFOpl1UJTdpdoVSlq/eIIbpvtTpLSSt+fSre9gNAJBxIxmn1n/7tZ5
PgunDXxfPovMf8qrP1t6TtfiRXRn/tWLgxQXC5RJZ/5k/evLB8fCVpFNkWr3k99FGduktDyT68eh
wQY9Mdbzoo3fRuIGOlfE0MoeEiwSiYn/vh8gpkt2A2kD0Fgiw+cv/arfD1vxhh32Vt+s3SaqAH6D
ufoGps2eggkw3U11gwaGDtk998xTnXs0VXXEviqi2jYO2GEplATgHAjAuoGY0wlLgDpoUvtVuZuf
ba+4N8qBIoDpd8nzT3TGDMRp8d6mm7vPMqjqs3nrC8DTk5Yz/hf2+sfY+vR96zrvYanaBqMwXFk2
ayJuTOM5s+b5tClP3tXb1S/bzRq/fm05LgNNMoUG87Pxh3sC2E8DSdzSWy4lbuMCh+tvua32a+Uu
i4F6YAW9SJ5tEA4NWFQ+sC6Xj2XKmkdmp1SXhznTLlPJIOXhHXLl5zZ7WTjWUM9t8W1UwwHE73lY
tadk9IrQLT6smhYaeg1iCEnUYFHAGWqgh+N08nDQadwv+pTyzy9qPVAEGjdsZ3HXmL9LX0dL4aj3
yQLhTpqXkrA3z0Q6np004xa2KCRMQxPBhvK2HlSJlMf6E2vYAMm83vTPZSrdG4MGnzBrvDamlHWM
XbIVe9nwmPYYDYISuG0k+zvWhmsEJxYibEJ9K/aC91p4z5kx6HtatiTviU3/M+MvCv22skKA6msM
cgQC+Jtw+/cCxGaQJO9DfdJg0z72+Q83Cb7PlRvi96E44kGA0+bLAbescSLNvcv1kwWkY/IxD/5h
lTmmfDW4rJn9ea3aY53On04BxJSSokOVmifS4zusGbhmeGTNrzzj4E6xc7KzvIafcGlFyarjj7Mu
1cJKk+thgPV2r6/vMJtD4WKV2wpQ+7TSSDwKe3ujf6PC9BWs3vJoUPfF3e5GeNtNVxePme08mYYO
iluv2orebO/W7fJPqcC3Y8K58fjxuMOwEnjKxQ38xslJWAyfhA751XtArPmoc7y2lK0luRdN8say
nnrOV3TxkOjeJ9gEbGPQRsdyn+J3W3z/zndQ/dujHG5k+p6M/acm+VL3p5nttV31Ac6gYDbcGEmY
tj3g3Fp628/jHl/exVbVR+6qo9O/sI18B9O+BpyCZy7jWBFSc40bpN7AS/DwdA7uKX+8Vs9RS2Fd
EfPzQB/caCyBBJStLeWD4M8+Whsk3TpNtwMWJqo8bpt02buZH+ZpdltRzdTOfMqr/2OtNEn1Atb9
wD2cOoQwo89rmvOzKvrjhGMlpa6HJ5Yyvnaej36DQxr66hp1VvnRau0zBRjfVtWd1eCiNNVJhBRP
r597o23Orh3b+WlqjF1Wej9ClQ7GIetndPy30SCStqTjyeKbT2Ga2K6LC2e3CkNj9rbYJtKdE7B8
C3WX9XH1oRyNA09tJve/AlGmejfSVdEAIPkuCg/2uLYVQc0Po8/PPR0Cre+P4YjPlkLbuHBB4Zr1
9Z70YPSbsWMXjcEzwbWW99QlkpDfWxxV7Ix3ME52JVUm42aeO0ftErWfcPu3SADYFl5HZz7SH8gv
v+uxZuYbnTWCyWRr0VSMc9s2d1NxtAycMzr2jX3v8tvB3O805YkY8AFkMHC+5Zw3e6aDdjLzIy8x
gLisxYvK3W+1Hzkqv2sHNqC69vdM5qwjxAmb/8Go+6fOrB9WbboTjnrUSJooGOofJv6GanKeyn78
0PVfHKX7qf01VvO0yLORfqX2FGZmc1xYMCpw9W5f7ctx4ES46SBpp80l6y6z95mIkz6/4rQMk8YK
8zpeupO9vlFLFvf6eiiLg09xBo0w4ZrNkea/Yi2gLuxL1l5sA1sT5S23oHDm5svHyWdnRUq3rysh
9rvqsBgZr4v6s7gOeKPeiDcubxHmnbA1vcBbPHoX1YoMyuKdUftssDclxBzo2vRULJ4T50OGJ7tA
eeKrNJVnGNk3eethARrmW6zLZLjOCkWhcWr9VrHEzSfrzzD1oa90i0mmPRijttNN4iJJd+gqAKui
Y7dBkxtf4QdMlYxv6rvp+gOFMxSpzVpoeOIkcudYpVga9U3tbKd9odwsRuR7NORFDFe7t3gA3w3D
JdqMktNWP8lMnMytuUdop/KipkBzIBdgutNrnxrMH2Oc5AkNV0MSN/ay63L/1ZqHI/mS4ZYqqI7m
zwTpqeTgNGlnIIOSUSo818oJHFbNumoxgMBq91pvx944qOXJtC9TrXQOHfPXSbYXYrjckWkGSqnY
evRpIT84K3FCnH33ba8QHesHuxu+HU+nvBO+duio9pwX+H1gTStsR5uh3YnBuBvX8ri0P3bbU+rO
xaHOyOaj33IPUKG0i6dpe6ETBh8yv9BWHs3Sj7INpYHswEWv5MkYhtdrHgeP9JudLa84EC5Ulpx5
T4SLYK5p9XNPQUQusouAISQ0gMvGNp2V7AWOqXnhzFZAnl2SGII8QVYIDmIBcLrIzr2jxx2IwWBz
iGkObP/a6bmQ28HXyoiLzjMVeQFtMpGkZ5OWy+ZmboQXybGqAmceX7yajpRi0rN4QTIpLKiZOnzQ
rhi/ZH4N9Ez6H0bX4cOhbzkqlaHfpjWElDmfm/1WEsKAAbbi2vNpckyKBuiE5oqVjXx/BrmTH1JB
VVNnmAdPN+1jhfkqH5OnCrX8HnMyxjE5dC/DNnDisthc3DssKKipW6ECx+j0nTU317V6h1dJt5il
9wlMeiKR+IAbDMt0mIYcfR2ll9qb8trkHtU5HmYTX8o2qt2amMdtMLsDUfNnwki33lWf5snhiexa
5e0GbTHIvWPRFM12aD2ufe3MNsbN8Kd5XAeKxk0+Nce/L3RtCITNxG5gxlgLd9uxtZDHqhwBqZct
x4Hlxh0ckdJPHlHAQWC3sBfzltVq09wP2K3DufnJQdqzRKQfwSLT0+elFpJ4/aKMq7gnziF/DHuT
B6Kl9KvoRrjkjG69aW7h4hba3sNGczO6Fj5LSTsvAD8MA5N/44y8yIZUCzylazQBWc+0pGaRCZY/
rLhp2dCaXSW+ZiHNXdtM/SG3hBYt/eIHmyR94eL/PzL/7Dtj4PDrCLPqrJ1pt6JNXu66ZqCGaLsb
+/KYu8OD1P27mvEvyxOS4vOPS93WYm1T4AxplGD/c7zqptlIU009syZfFjFRoV0zPY6Gxu0Pa064
wbehuQK/KB2TUzyOfGxsK8h52LXcrYOJ1GbTtzDq8rMbxPsyGI9mJ2g0cm/avo9Hs7lTPNmge37R
oj9A5RwW3/1tQG6WTfn3MOPzkckXcJaDqP94/mu6GK+mIZ+Gynq2VZ1RN5H9IYDzZQ/ys63lh6tN
j7nJT09c7g5XK/HWzfnqUr4Keh6v2EgPlRqPklCG2WIlyX9qLvHnq0AaeQk9XfNs4piUthOsE8ay
Eg6FZJAopu0NeES6A0TG1E4TSkHnmaZpG/UZD6JTJJCqz86YaGHSIcvnlEmwPcYiV1XXDi552SqZ
3boFEq694oLw2h0wgGDT9VfJKwQd/Fler4T59J2pZmFnvnUcNI6KvLHYCzpQ2jR9q5rsqW2q28SW
t50oI7timOq2nznHmc2Ll/w6ScMe11xPsWKgsLqW6xKvnh7phES4lT9SubsbScWhZ6xfpuuciAfN
N66X/uLOJYdWnKt+vm/0+ccfKTHnk+XS72Io2Jp3b3N3On5BWoHxIPRN3Aze+3CVUa97tqDp/CIQ
1Ay6IkoL4zMvxvs8Sw725gCM50UinD6uvKKKkVK5rKYRzYOnyvL3g7R58o0TIP+zjjFcr6YXW1CV
kNXuPlHubvaMqCReC5U1cHMztBklIRBgh3VIPNAH6aboQ5Mp3jDCk+uykDcMyTUbs8+ClXZyGKXc
LxNq0DBOpynnTTh2R5p80GcSCon9qaRwzq9uUkbUdU5oa+nM29Grw9HUXll1zSESOz4tBH49yBhb
D6nsphu3XSmW6NURHxWN9lkxjm9MRBO9geKPxbtu1LbIWBj9vEyipc2pfTuvC2w2s1PGMTPX/JaQ
zLXVy0RPvy5r1YO7pFUaLbazPBSSQhLUjCez7wr+h7m+j504LV2JKOWTPBjpTQ2nQn73jh376qdQ
0Mrr8TnL1S3VWH8TX8LN1y79bcrSELIQ/qqXlAaNEkGqRmjqefNaMRtl9so8TymdFH17KDSpP/ZJ
c+avTamDjh2Pqu1g40sSjwsuQ4WxZG7HeG5kaM/8Bk2nu6v45DW/Dpe2v2R6jjHLaff6SHiOiJ0T
sY3md75VBNj6MM1lnFXZKxaOmMKAa4ewTY0uYs7tvOGHoUGG79363lXecehWa9dYso9szJknR7aP
w1TmbIgULQDXXQ8sln09qtNm8lJmga8w0BblM5vrIaoBdQcGG3LIOZQzR0hB+AfVn7qVsW10430x
rTv3qlI0rsVN5LCMLkvreUcRYrrTk7Ts41zx2I9zSq1OkZZvnkDYu+IpOK8/ppV8c7owv4xOvR9s
zPET+c3byZbqhRLr9UurcBOVuHWT6bavtUPep39MMeb7tDOTAH9uG3oZly1EkVPVDVg+Hfy7r/Q/
x3mbhNRGk82a7KfJJXM3qkPpOs5+No9SWb9mjvZBDCjGkfWgSMWYBbHSJOVC5vfbJZu6N83Ecq0N
jwtfYnLI2aOkDjJIE/t3zOi5YkahuiZO9JusOGsgGK9OMsuWe2Oonj3zD/WPoVF1tO5Oj/T8rlHd
m6zMlx+cYbxF+/bIDuScswM5iC15LKz+0gtjryukqXXmn84jj351/b1kVf441Pqldn11RbFZuMzM
/K1KPmShbsT46NePvdMc2m040hWS3iFMOTaLvrLad4Wy6bPujc9NrjKUhU2NuV5EXV/dWlJd8uS7
M5/WCWbMbN/mg/m+dvFgk39qqIyhgaaGx1vc5goDL28l4u4aZOcEX5icGUW2dzSPE8TYg2GggJAX
Obktbz+KDCNl9E9zonF/y+0PTadEoSlhcjoM6Kj0sDm9R6zlbISdT/wKI+9tP3YGQeBwrF2Elf5c
2M8yhZzCWUZpZDShJZAVP1fsVD0HsYe6vUDqxSHVqRNj2BOYbLE7s/Hl1rP6IiTXwKpx9d5UUmDc
Stj+axbZbF42nTb3QTN+SO1OIkpT/uV1IgZxBHVS7Vccso4sIsvF7R1siY8Bg/jfOy7qX81Nf6/f
KmfG+9r0e23Q38eKA5iSrUe8noFlVidcykNzRAc9YRc4OhnOQJs26nk/+28lzw6ukYepbj9LS7cx
IySx6KqjP3IcL0SVrkeF9tw6ftSyeV74xRdqvMyzte/Z4w+Lv2+wqxjVpyRFuyXvDqIEgaZl9f4m
hRxpiJ/lVEf1loXOqu8ddzqVatxlddxMcSkoyv5b1F+V905lYpBkPxzZZ1raY2MSoVN+yPwFRUOv
8z0Q1Vi3NrKPC24JeyclVwbDuLV8bUcXD5JaI891+tuxPS2N+jIQxiYSu/cmP0hWkixZT0uCTYV4
blOLTENhV3iE5d8wYe645PILtNKTyD4zYR6bqj5q831loCCXznQYautA3yAJfufebp48TDSTGeDC
judWPNYVF3rKM/eTmMfAGso7PAnnhDsbEV4zNhx6GM0hajYU6l6bHpxt+a6t9IdS0TRQsruvWHQX
ffpgz95p48QjJ36svI3FRJ01p0EXbx2cAqd/6+fbhi1IsrwaZr7r0l/FLqEvw0G8NcvdMpLErl/b
lYwus7NF4e/9hp3gtFjNUVOP5cwqQkln7yh8wqV3svL5Rh9o4mrxgpvv+TYe8255rsRnteAbnN3H
WVr7gt4CNveUmZ9T+8PKvUPT4W4YffeF9uSFv2RzY5X5nsjMuR3vEn8iKZFj59G0AyGQwGjxEEiC
zMkT6+qzIEncKBJ1Yt0VNubWEv+TELz0vXBs7vvMDTeNTX79uFjPzUSqWoj64uQE8D8ncVoRe8ej
hjPXHejTw44x6yd2PFAbuUdZxrnuLhuefNDFSXYqvaPMt6OWnhqm46yICcp4edw0r9V2Vzn1ztY/
NV7hxU3XnlTqXgv1wkw906l1WfK40ldeIJiPWJZ1OPxLcrx9D2623F2vhRYVgvn2k5gK2pF6qPCG
9uoNJnuYCkmxtrygL7fkOxpzuzVsrpCLuSPjc089SlyRuSrMQ2blt0N/sUs2WG1JM6fFmISylnsz
UApxdHv7DnSAn7xx/AeJ28R6f7abs11dHIZP7dCOSEU7MzfYL/+tmldTvlFIlAvef5372Nf8q0Z7
ITP2XIjqUM3OTtvKLKi114EoIBRYztua3IAlYg/vcWceWhzVHrmkdrgdBM9tuu/95cMsHjbJOhqx
3LXgfnQ3TbP3rrZu5ziaHCw5Z9Q1iM/ApEsvxCydYtu8x0Io2FKw+/BsLDHuWRNaT3ck5iNh1Ze5
KnCDeN1v0i0Th8x0IKDHgMiqvt2OwsB+D96JLAAxrSmo+hYHSK1jaDAT97CyzSg6arjnzCOiYl7L
3im6SwgT9bpXH61VcjerbjoDvbaabuQ2todG6+7AwHxBT/g08V1QBfwGkJBw3FzBPBQ+E6FRdhd6
rD5K9b7pGx1+Uv6h6/RmqGnAnkqEninMp45saDTq3q7W7kpyXVd93F/X/UCqWMPF1q13YIuIIn/q
1WMu19DSunjq2/z/UnYmS5IjaXJ+F97RAhj2A3nwfXePfblAIiMjsa9mAAx4en7ew+F01ww5MyJV
JVK5RIS7AzAz/VU/fXHutU++cyJkU2603Gox4bZmZHtXfJ9z5hDtLN11iQ+8xO5dAjdrp68RF0r4
OlmvbXYhe0bABHug0a5rLtHJLjaROJX2cLPkNwaVfVp3exF8hSp9xOlMR/EtouAr8Lu1P0/b2FVr
9gljXu+TYj+RR43exXis3CdE7guRbLbfFGgJFzOWa6JByVY9Ec6kQ1TZH6E7rorwIxiaU+PZqxAL
w4Lc+8KnIZFmgn1WzNjD7d9V/MtBO171yJQhuVwMQn66af3qglxgI0XRPJg7wwnT8GMmsS9Wo7sr
qWW8VlGXf1Cc4m0wXty4vdQ6Y0yynpNtgCARGh8cs7mjfIZAsv/IZ+rp83ljF/ZDXCbNwvTSn0i2
HM3EOaRI/AA2fa2ozIZ3S5aILGAcGM2KbCkHQgtxGjV0hV1uN/hGyFw5Z8DbGb9qI7xUM2Ncw3Qu
RQ4NiSqp4XmYnS+YdJLJj360EId02P3pVbufsohcUh4rpl4I/iHqJGFIRiJaP4RhZn4p1/B2GLuC
g9dxopzVsnW/Jubsi9CxNEoRCks8eCW27ukse7sFkEVBZhUBDrGCpH0wQE/PwDz2vZu8QHGzlwiR
ZH2jBhh2KeNdRhb34Y4nC6lI99PrSPKImd04LsrU/gqTOUVFhZRiM/24tjySFoGaxl0N0o0Hl5lG
b5wLQy6hcD5mZGm2wRgahxJHjrv2ppikPsr7ijzfrvH1W6z5NGhD1GunexvHYIeJ/yu04dJQzYV6
KF5jc+YEJjaS5GEu5qs3tHsGxJsYfBcNmftGkJEMzYuPOazAxH4PcGtqaM1F04fJSeedSZTaMLch
V9KNTumjVcdDsMB2Tkt47hYbs/EnmoSzonjDKemQSEQk2UrpiATHIwwFTkm2MHiqxM8pZSRi4csE
7TJP+L6rbMq2o1esZWOrA/3a3pohjn3E8qjXdEKggaJXRdEyClJ3E0VNvZVm9ejaonqsLeaj4RT5
1yYW7RaGgLqXjIsXXzbnfCztNSfNejn7Iw3fDUeboTE1qA6Uijkx1VOL6LJG0LduYwEEY6kn6tft
me7wRa/LGcuESKeHdmgZkVNCYm0awdEYmluwoF3zKY+a7542+PxCGbcdUh9Z2x9j6bd/hrvGGwtr
XDYjQlORt90fOKfUVMZz/8M9OLCW2P2VeI6/tvMOcaXMmAU3Rnsu+XsYGaaBU9Vs8CUYxjh0o1uh
JlSNWkHZFab+Qtw6z38dQhQyp4l2Gc6NDUk4+4OJO3PpuumvvZiNNaxZnh7VaK3MhiC+O6cgT3Ks
TItCjZ9BIH6SqnXUrvJG99TK0f7qYmbeRFbyHzaxI07alp29SXIuGY1dGCkIZCElzQfXS3q2HnO1
I2JXnTwDzamOdnwW1N1x3DgQAP5Rg9Vc3TDh4Mg0kiVX45e0ZqT+2BgctnajuU8MtmYmwZeLVUzu
+1Dh5F5aUoZ/ADNSguiYxoCNr9ugeozuOs0oJUk40JCKwJW8jJK7iy9mnMUxuJiKn87x86eeTsvH
odKS+clcrwh0f6oIPp1ZzsVPmJF6XJGGnpnEDg3RsjKtsgfZx/QszuzeLOZHfMgE/e0BTyJ7C7Gk
El18WFUvrhRriw/FuWbf5G55ht7TbkXnikvJ+YFNTsOmqmaBESs7s6ylyqkgRP+OGH9CzfK4r636
BKARdXBMgm3T6nTtYDLjc+uYp0R5420r85wHEy7GXjtkxdyhXDPQNuHwYm65mnUV/iqAQmCKN/z1
0HTuOSLksiEVZBwQqNlHsZ5eCYLoNx8U2FKAd7pJuBwbrxjIXnqN6x3Bq4aXIIemNzQKI4zNqcIO
qeNc6JbgEs//gZ7T2O22qQGLjE5hk6rargIOLvHIEWqxHi0V30M5tl+vo5BpLgcwqDt4/BDmckgN
sa3kGUcIdvG6nuJbj/675pw53HKPbN5CBQZDacsfN2GvkrNrMQyObdJU3Moc5dDZt9QouOCyGvON
Dsy527RlqndOWQSfQ67iYWnm5dyCnk+NR5Hj+iFt9tvEK4rKMEW/yw76V1kxc7qnFdYpXirSAkMU
XsIY0QRXb79SmR/wsYD6sKR7o/a1ZNUkO0ZNRB6jbHgkPGFAWG9OEdk39J0QCgf5UOvi5XkPGSuK
So4IjYU92ejXhhFkFvesqE9IG8jfmTusaF1bBaIGn4SJ98EHcbSFU5QdzS4b1vWIYyiGRbgL6k49
RoVOHxqOGC0grEvGXhLPB4k0GDDTuIjaODg3dXrT4d1tnVdLq+rMTe/bzHGjGZG4EWKZDk38Pua+
c8hG922sq/ZKklDfyAHPPK4FCCUwfbzXUbRDQ1LHNo+s9/ujcOOGHKNEU00voznwIXBNPMa5IIPb
NfxdnXIVEV3YO049PdMLi+gCT51dIR6aFHniwexE/4BQRYvngFd9JBJLxpJUWkakAyOx2+DqL18S
BglRALynLMrxiMlTHYJREndqY2OlAyv4oamXIY0bqE3dMPTlHmKm0nLgWVjs9H9n1AWf0eN+1T0D
cxk023AmRU+CATWm0HN1oQWUE1Qm2eGrvHT2SYdFmbpRLuERKnmIcUaGwZ4EIIJ/4LfL2mwPLUft
h6Zy+jMzS0IprYYPN8kJEkHBPZZ11QpKuPeoo8o7CzLE12lw9a6s2/w1wHZMr3UoHIIoo+4vNkMS
QEepGbHfGfKbVjrdJHcxVonkccLgfZ34bHsq6A17bcTC3xWJfk2zoHhwvbA/DY4fkTKeTAS3/J1U
jAm4RFqrWet6B6tmEw7OuLGGrgGzpeaX0O3f4cMG6wbyOjr8VPSv1LQm/qKG6oJt11OoSbOvml3X
anfp6lycs4xQLQ55c8P2hzFSMTFwwfdOuSrPG9+1cGURP7wPko+aRseLbD14JPl8B6Gjz9SQg6LI
NpdOobFejF6Pgi6stW46UBqKQXpxvxvFutGQgVrDjBgWlzWujMpP1/5IgocNg2LRYCNS5bLZTP2w
LxHzioWyOMTM0aeIc8vhge1VEHQbDbKyDvMvq+Kji8jXHWwIFEBl0rv9gkBcg8sLy4lqy+iniq3g
NKH6tVhrAMYbGHmyYkUvrr80zdE8cIHmO+Ka/q8yJ5VpMpO83ukufKPO3xZzAlNptIRxMUXC667z
XaT6DhEm1t7eHAdmQNqOOT1PKrpytXE0J5JRYHWK0keFr5EtZjDU66wR6U6x/1jwbcHLFJ3ctRjr
JshXAx9LHFj+sJJSJESS/VJfRd4rVCNMbBffLKxbN1Z6D5E1w+/Z96SDfZm9NZwRsHy1qVg1Vqz/
jGWbXp2COt7aG5Cmc/AxCBehPmB+ZaADEbFI2R/PAxSRoGlvMO+iX1L7vHW113M8Koz296Tq+U9e
FPUhnM2JDp3YYFBgD/cBrI4/MWC4V4Mn+UagQR3EMKQ13hg3eTAowV7PsaWOmPTFilS+tYNMJD9U
PMerOHTZTdtF80hwMD0jY9XrchTsohP9UXB+4E6sDQRDhcfjuY/0/KfIs/IcRtGwqQvyuAsBc5ID
n28uexPj31zrbk3sqXyktwZrbJFM86qbW0ys4FK6K7gB8gs5FA6WpL0XVNZBAHzCiaSrM0Q/bNzZ
NF11jZunS/3HiPEkUDI7+6CUGlaZy9H12BskCwztrTt4nZ9tpJtnqULcWRmx9cLX6tWUXFTE5c0O
jU75RyIU+BPHB9uLUQwlXgRz6i5k9O2tqkRPcCZiPE2SLXzpvL7Z1V4xbofSatcGFMQHiK8sDDTA
sgr5JU9SNZMM7wKquyWwoctc4bninjFOiW05v7qYNzOxRcz6GbdM2SuUvIDJ0CKK5/FhzjLJZ+cR
0Ywbj7C19nlEkNO33niY/OoZKu6ZCsMERF1Yj6MxQT/U2TmaMu6RKM64F2jKGL88qHkPQXwuIiYf
yTF0b2BgygMcPfm71Q6rU3Rq83mLnE1rumILAENv41v31Xw2jm2MVOn0FfOWo0uZuujUgpYxHLXl
0alStSK+4nKcjGaIoXNgk7RVBmoDGxT3m5GE88HKEW2xKhYpsxLf/QYTFb1S6pHsCuQMhudM6PWC
8L7Bxj7zVn5jQRMhI1gvTKftliJItqXV7eI8fTVRAPslxXPxLbAPgW8c+6hC3OsAlxV1N+8Lv0Cm
iRFiUmaeYmo+ejdeGPl8guj0atT8jk3zZiEQ8t3p5++W9/+W+f+5Lvnnr1Wa/1S6+V/LB2x/6stX
+SP/+qXuP8038egOI5iS/+vvvx3/1PcuzH/6H9CCKeDM/qebHn8kQ5h/tcjf/+R/9Tf/T7vm89T8
/M//8V33lbp/NXg91T/FXQO8+f/vbMDtq/uK+6/03/2Vf0nIEo76m3CJx4YOLgHP499/jQcYnvgb
J987GR2jxL0y8t8ystBS/0bfISc5h5K3v//m/w0IGML/G+ESm/xHGPJf4rL/nYTAHeH8b/EAD2y0
Q60QSULHcikMuzeH/mM8YCK4KcDXEnOKi6fKEmzHAYAsm4gpxz+8Mbd/+Zr/2I/5H38nzweZTll2
aP8liOAMuWcZDnG/HP7RpelN9zYClOKxIuv/hIT8H30rm0JF2t5MXqH7lyIP4bCHFIoXZSbWLSlk
egfcPmJd/k96G/4Zt/wvb54NAlxYJJpBTP6lHSIM3VbWeYiarIUsllJn7qISiXVsAiR4UIn52///
PbxDvv/6adlUujHQd6mL8O4/0D+EOQbMting4XwNVqi4hnXwmbGPPRvw1wj/MnvCtSj/M1x74P+7
10ke2+QzCzhcE87+a5A6IvJmUKRzl9UdODQDJ9uqmRCXiRLs7CQJngbdjBc6JRERlGx2qRUUB90M
/iXC8rNyO7tg5JuXbyHP3k0Wd+NhoHHjRrtUsERBck/JRCAyNI1mZ8We/5QNd/KIBalPSllES1yJ
CNslsbNjMxRoZrrOPwrhlmsf03uBXbiCZ9vlDf7uoeMENBXaeo/mQXFKzEFWcQjbJrahHKyqDNiC
wQm+IzNyPh0+OvTKmQ1U2eUM9FWvppMflerLr4vfCQHOpWn7l0H62TGlc2fZNjiK2bgpkMxUU7LK
utYSYUkfyX8Wuzv0cpGr1HiznCS4uH47rq1yUBuPOWO61NLXr5XPWDblOXjNRwRraCHp3ulCtXPN
8susW7GLWmjMi3Ygb2x6tfXFnNx6alRMItgEloTfbpq+CdqzbWXzVmxmF+oCxlXkjKIcUDA9ZMFF
mDa8wYXI+qubmXBdvVYXv3DAmssIW8gpgXWVLSX5N+YsRvfOqCJ/tJxifPaTxtoHU4Y9EistxMpK
/PLYrC4zuC2oODH82jlKjZMWdG8YNAYwBAz679ibDAYukfVs2NDcsCxETBmZrGcnr+7yHXPkaN+B
6l0LvPmriKX6QMVYfs3wLNxU0UZ7y4c7u7D4RVA2pmFhzGIG2tUTWmKaOR68LtLHcDCGQzNI9TSV
bst0oERZwktd+geVuclHTFmIdTc6ILsN5JjmBKisPZv2AddL9SVi2ZEuVpn4xiXSowGWEtsSLB3C
qwrNvhBwysBsQL5uZTet+z62EDvrYWvW6TWV/kxIZe5/Kx4Bh5LunhapeZSoFjb+KGXSTN2bpjxm
UeztPVxr7zOYjk2KCZ7hP0F/zha00y0bweY/K1T73npDvPeGjPmSGBJwuUYCuoBSrhUyCQP/EnIB
wNhxF2rLfVUIijfRYMXB0J4vo7qJ3gJF7Annr/fOTJmDRJnkry4Iw+Ceif+cjADrfe03KDXBj7Kq
aqOq1H+3as9auZ6antOwjB+rwfVO3uCELxFYxXERe8EWPkh8CFVSnU3uPr2cyLm82Bwdrj3oj4tl
pQF75LnST0nkmqu8HqPfKYv8VWPf4CDiIynC+EKzlvI9sBtfPTiKgT+nWKuS33BKmmQtprDMdqq6
QxHGalCwkuZwVmAboQbiFMml3W7jQbTtLtCeLh8GNF0sUr3Rmr+rsBiLjT0MfbSt5jaotpEbEEai
iKKuMbHIaEfEOMxecpiWSKKQQH7LIez9zWSO8bSOU4uQfhvUeXxmSeH9nmOdg6qdlPOJxuiplabj
yN9UedmrlRHlznjw0saXHO2Cm6nKnZ+ZkAgL4cRq0YUN8zsoKka2q1x+WNxvU/+cDjVAE5ezsL92
AQWdg2CWoOEnAh+HxB2j+lCF00Au2XSGreXZ+qscBNaE1pEutCUh9XdvAnLZ9pW0X8c+Cv1D7ifq
T9nI6cmaysR+htiv8DuXntEv/VLMyb6jCRQytF82muZt28JtC8f9sYtjyNpp9JJGebc18dTTuecY
4HnVCUpNCN++Bicm/WjVQ4DdYAqAexD6ZMPr8RAHyYbjIhdcNUWv9pB2/RJO/B+QNFAUGwALE2Ef
qjd4+fzBBr4kc1LFwMk+dBW+27wPzaPRezwveD+Ysxs/mesPp5bp2E01KZ1BRX+Hd7liVxsMorn4
n3Iur1qZy5HR3A64O244DfdWJeGz7OW187wd2irVRo4RmJuyldsm9g5pHMCJ77Ejg1y0rgIiRX9/
jxgisQKtg7Y7+mo8eolxN0gg1xSv49i+4zdOUcamb7e1vmzcGZlycNMMJ8trXgLIbC+sQ9t28nam
Fxd7r+tcJpOY+LBMlAgB4/380+/rqt4y8zcWBNxf8+l+4o6grjX+DIOjO9V5jg3H3SpGR5LIWW07
V8dpVmXRPNVt8VDZITq36TCcsLepn/SfsCMMPNCRZNLq7f1hRqKEB3gZquhP4ozPaaeukANId1UP
jegvjS86eKbhW2dwtg0jCKRoA+UmlvIhaLiOoIb5jJOTot3S1Dos5yz51pAFG1KfcfjTN4ylWvfu
qS4IBjZqUbic5XNQBXeNgwyPvbTa6uS6+iNFOLQdHCQSvDqZrjm31kS0IYKpr27gJ56tU5JP19Lp
Dl3CYM6YLPabiHmOajeSaLaf+VclRwJ+pgfxnlhaafdnF2zMk8PQkuKQbTvo5zIec2w7XX1uCfug
4HAdiXLn9tZmakKs36Q6IxerXOZhfhmJtaYQX4XFNUzMXizhHNWrsTacba9bAndAkQEJYk+3RkJe
NUKZ77v0CIQdg7WCXJcvtnWb3JXc7mYkWftmBQMIBNvprn3q3+zB6ZtFxJjgVMzYEgTx/s3Qp3d3
RYitI1GwAotnLKWMGPLq7HVGvM2LikR/ujfn4Eha7IvR/+/KNtvHxInXk5/cGWrikHkxdxRI8dRL
n0IaJaY2tq+ZwdE5IMi64xvw4rNq7UdEY/A8b0B1dRtDB29TNP04DWTS1mVUTQQfWmUCzALoPg5u
ZfkPws+aSwqPiXMpDg3T7C7QAdRCh1hUTNWE+7B236VBsGaU0zH0aZHzChB2cwnoq1Hqcej6aFPX
7cj8OyKhIcYv+r+Tc+vP/qGfxluUVrvJjHpCQ2I+54ZLjuxumRjnfRdLvdK+8Ql2C8sWzR8LiqDP
w+w9UD2U7zpBACiELv2Rm3gJjOZS0Iv7nnBCgtpKkrKXYjtF42NVyhwwSfqOECI3JPjeJ4/vOPIN
lhozphzS19oaH8vAOYYjOaJQ0OwRh9GWyZi4WL5xxsAJuJU6UvYFyZOezItlD3u7bB5Ce8JsKk+D
1el7FK3D6JFU45bKhTMhkRk5pfws2viIFr2r9XitiXQgG4qT4+pneGB/8pTUi90+tkn0WhTeo+3a
lzjvTn6R3PIQp9Qw92trYtgJ9tdeppP+9kwaRjAEQirGh9Xt5Jht59YhZ8XQzgmmTS3zM1FqiCEU
HgdBeqkH65ety9Xcp9tBZbSFTDyCLCOAENA+xpNV4hv1r1mOdTewSctY104WOTmZEqLvbJw8s3qG
n/8L2Jm5qIphlRia9DXkaS7ZMTlIG+NXxwuP6V0jDgUDwytAmCakBumK8jrWpfkERvg0Z9zrsut4
FtboZ2nq2o9+qy4I2MxRnd7aqRwijGbCvGgaG1226X0UTvGCBLSv6qBZmx0laKU5TPAeHAGQRfw2
Az7Ee7Q8BD4Pb9T4bgrH3Lhx7x0yezR5KMqXonaeqqQ3lkw3MTKPBLlpIwsJwNhd+uB27bwksh8y
FhXzMq/hvvTB8A1hNFpWAzBLb2RuRU3CzK3NpRK+y6L61AjtyJvz06xpYWnsDnXXZ3GSam43qNvW
Rg3Fm6sGOJj1+DGV1rksWG8YbPDeNqULTVFaO2eW9Uppmf0Wg/9LqII2UuM4dfVXVAXE8kV05TG1
djzeXgI/aoPdLVy0njVvssSDpn1v2Wjj4amrMXOjnu15/bwUr7pkafNTaHkMzHuO2mPQZuLJXOK8
DwFV5slRhw77tywkFVhKA8m/kMcIYxc5OVi5c9Hjbo6sutoBdam29exl5qoyGwg1iIkrq7Xv5vSJ
ppa+WeUFfuYKgDSPTJgoomjbrYp6t1qJPqPWVZr6dS4mfZD0ZHzHYZw/52F3kTJDBZ+68mnuSxuX
tFEhyd7tKrniIGIqAm5m5TO7Ktkfm6Ucf1WdCGIiC4m1Lu06IDdpsgOIOfPd70WuujiOl2gs9Y+l
k/lkwIF6xZ0d/vHjZNgqDDDIcGXWrKY0x86UwExfB+QpoDAVySN2Ie8rNwu96xz7PNtRshnBCl2K
SaQ/pAV8TKCh9O7RE2PZAwVkeWBbTe40Ahws23BfBQnqYCLNaZ/2VlvjixTBFlgkh6bYKsUpiXR2
UKaV3rnR5JJTNd+iwBs2jLn1pctr9aSgH1xtajPOXR5+1LNdLVNlOj/4l8gBRCnAyBLw7DKGL7Ks
Q1UzKkzCraPq/NR0ufdE+CeDwtm7F1iDzFlEwey27doVc/xpifdouFap471Cg54j8tw9h6ipkWdv
HPyjTC2JmSqQEXH1uMSgXxuwMlNup6Ht39IpEcfKsKwHxAHM62Fi52cxl+mzEedsfyOmB+0daAZp
Jy78b8cyalJRNRZXrsI/vt936yEbxS8d3tv48rlZ9h4kpKTsGDx1bna3vAAPwPIUA2uCyR40h3wc
462IB3/XAso+u5Eq1lQT//Sy9TexiZPIiZLgOdPavrYhtt5xxt5ALQLbsxI/vovimw/B74EgxTrm
QXKgwYwPWuNjS0y8oUcXA8Rj55Z3VQOwS7uVmQB8DqjbSg+pg1/3rl4n7JrErTC5bqeTWQrbCf5U
AC1IRkPLNtybnwA568+ouZj1Vq03AyTwyzs+QIGFZta1bqc8o/dhpEVprdFwaxQvwzrLzo2cm0dm
8w3m0sRYXmcwYAanjh9LZ6JpAyYRJVpyjyHkLk6ndb5Vog3eqskFmUtVxNJBtCcz5NVrnMFgw6bE
3uCXEmRIi/bUBEBiPYodVoEezHU9tf3apT5pbTGG2gLNoi4TFOhu6PG+tDOTNvvOkE3sFca/CtN/
xZjOypxlQIJ8hU4YnBD3qfrqo1s7sluClIqQTo/OtmbhnyERi24x+nxceTNsean6kDsMQjnyP00D
EWg+4GAfTaB0B9WuMzXG50zqDyeYfzwEfsxJLlM4WxnrwUjsQ9IgrpNJrNjHMvkeOe9rjLUhrp+T
jieFG8i6c0I77LcA2wFRpN25UcG47XHOHBO6Rg5p1hK9m2z7PQq9b80NvY1Nl6IBk7hBXXgkZ6N+
WhOveIYXv/MnV276lN4Yno+xWjaUvy59FXlHJQgDu64xnLsS6n9EFGuvapwnVFlg/qlmbVxAunpE
GDZaMVv3mwlivzv/CruES8/RzEoDm4yx1XJnTQISS5l4D67jHDt38hhZzyd+Hoag+MQZGeVZC8ms
riFLmXvaSMg0t5NmxfQpK8qBnQhwf9euaS46rUNqAEy1iR0dHjBpWqD11ZS9ScDH8DubeNz3XfGL
ziePvjugVl4Ai0UGeb3VU+usHRm7WL5sRkCj/EqnudpQxFwv6zQwNkkUp/tkDtorpsvHLMaF5nfx
6wBti6a4MV937fQJBgqAEXmEdSnqcMcN7++YR05rQdMPbFi6TEp0iIFo0PtUVu0mGhheaoSCxRjY
F98NpkuLVLviWFmuOGP0R1DOmCxlbrAnct1pg40eHBzrWmlxZcZmHkEAvnsNYyM6clL7MkX+p/Oq
I5MyeHJzWVyosQ/OaRhdA7fgPNGJ4QMDQbYPJwqhiKHbfyxHRFBuIRe+UFWEsbSETaHM9BQY1Gfk
sx1uCCck2BJc88PiyYzRBusL3Ro+ABqSEW4byB3nGPi7QUITU0DLm85SsZ46bPamBAJZCOtuHyVM
IL1gOiGEl9dMj0Re6Nb4ZUTR+ABc0yUXFLrZh6uqfN0EVrSPePG40ehIaoVyADs6/GJ/n3AJcyLC
1SnzMWzc7E6PNkjilIb5ErQ9q6Vhk1Uuq/4Jirx95DDerDF4tW8xtiVAci2g4bEK90YU4qd1mMeR
ur3jhAVZGGqJyiC6GJ4m/tu2rwTo5v0U5fYSoABXp81wX2DFJipTfInUYiHGEQBloH2dHftyr8m5
xrU0eTCFbMv8tiJFGtuUDRFiC/1XkRk0CM0i3uKVNA4ARmFhGUWJClG/hB6wRDaOuppwmkdZ7bBb
NAzcFliYJo3fjVzmO5dDtpPd7KzVmOFLzWBULwTYfyzbuDrcgSvFYacsrc/SIc1rKwvV2cbiw/10
8xj/LpKgDDZ9jmCfWQmJ6aDxbgNYngsMyEvXgNzAljCZcHtNbw9v+kUV1osVMDmUVcJJvr6P92Ei
UhvV8ZTgkgg6vM32QMZaea+tYeMJdbCflvMG3Af+2mofMmp0dPPhZ8EOXtvNnoLPUuNrGhKXPS5R
jHYM1DVx9G863xxqA2QJcdrn3CHlrwTWn8qbad+mlIk1ran2Vje6N+65Drw2wKCONR7qjCVXtDtM
u6SN9dprIHDHqW+Yt1zQMzKN6dlNpzf6vb6MjKKlEmXlqZpN+eiMKBytimMc6F3pgeYW16Yv2Wc6
mmh8SSkKwZnx2It+3FRuFb5FVBS/uXbDQcoG7YOz4swo1Fn4jaZCLPDSZeHoJ28IXu8tD7WVF5ui
pNgkd1niOljSnW4/KuLkZPDHbTNocjsJwA+9QtE9YVsLPu/ga/yZgLPdCktu/zTiUVQ6ANw0P2J7
gouIKOdmaCGpWZ+DeRBsfukQdDO1rLo0fRg7SUAxW1GVsapdrsWspxGDZIWv3YuPBzHszCO+pGXj
iC3FFIe4dXbBXD5rB0d3kZZLM+13fc3zMkwfpNE/Dwlh6arHehHsEFUpl4M3jR4SlsMhZtBfJN5m
jKwfxYRA0r4+efJWAV/+FMJedfgfC4vVdqYNRlArxNx2Letpfsv8ckfhGjMcl5qoaQ11YVEUxrGj
OBuT3dH2aaaLhpH4Ez1lBlweX96C0N6EbvnalDPkze5jIjYpkWPG+9lmjg8x/juazjbcVhvHmNTH
UBL7JXDjtXTudBgkbVOEhyn0XiLGz+49kOD0XEXzKszbzZQ37GgTxudI/55gffP95Yj+vojL36Xd
tBfKl+RuFLitphko1di80xJ7KDHqJcO4dxKW9TTSEC/tVVI7WP1z9gjVcFLweDiZcq1G9qlSI8GU
ZKlhrgz8pHlcfzRZR/w0W7J+rMqquTEOffcNHoNBzKJteqfSrR4hU3NTm+BxfZyEYHQ2PlGsZoBw
UPbLzPdO2pfbBJwoosfNJgy6pGKOLDaDI0Xshw7NE2/lOXSjZ6W6Qy6+7REyS0qHb5rfnNE5tjAk
V7KQz15U3AhPIi9rvgjyM6edkHhFH8enOKyZNKXlU2S2Z6yjy4EV3SZePrflsNIebkYM1g+AENrl
HH5OoK8Lbr6YxQOB1NhpkYHmnck6efqUd/KMgYznRXA2+oZ6FKImLveyUe+riHN/zz0W0p8FmWPs
MZvVWMSK+GQP2eco+9sUV7BMhTqIbF4mlhs8oqxPbAMK2ot67P6ud+57B5yBcVcwYbhU9aAf7JzU
J2hfFgSV3VjwHwpPnTv2lLOZoyAItDVefU47R+6G6oi1E2RPg6nCH45NQQy0R4ktRnObJuGmIYKj
yx6Q5QjlAt3pVrnlybGp4/Hi8RGHwlNCnM/PxDHtzWFZ2ZKKQBuvPF7sbhUZxN6T2u43KgVLl2BK
s7muONyuvcz5tOEmIkn0H7XTv3bU3W0NPHarXPpHR0z+Ki663ySQWV36PzrR+26EiQL3Vlfpx5D4
D4yMXoRbYR6f+s/CHo5zHoR7hhHPDk+thuEgQ86zCpNf2J8PIBU3uJxuU0iyL4h4XDLtsVKSbl0E
/uB/s3dmO3Yj6XZ+FeNcNwucghG8OBfe85A751RKeUPkIHGepyBfx4/iF/NHdfc5JVW75IJhwAZ8
1QW0pJ3JTQYj1r/WtywimQJVwR59ooKxPteudRRpvg988aRm40babJRLAztpG7oPfUzWNiC0BOf2
Mg7516R0cLna+0obwHyiVx+v7Brh5Ri4nPyWs1zJrz4a5Q2Hk41jpoR+onNA4oD6i3twy7CBRHsq
qvaa999LGfvu2rPUUwbgc5/beLYyqbYhY0FYZcWNbNIrTJHpPjDmZ0bYcHP0Off7myyiu7KbCZCq
2YwfrJCDuNEn+nqeGcuNqgzZaQx2/zDH+WOKoxBrDDpJahqkCGgy5NzlBhaBhchfWWY6XY2WiZXf
n6+rJu4OquW54PnIjqCo5T7ETXydsYYculpaBGwZDJohjqvCIoewknbnHzPt0mHWQ0NeOjWj/ch2
9rOBUX/haBFLoLfSuthCEADr2qzelbURba2G1hLbUN6OSTJT5DpLD9QFRg/5HCRvqWMnt+DYkH1S
Hyob7Qrmpo9j+56OH3HryIhOqyn2w0MepObXYYBXvcL93rMQBRQOhcEMINCM3nBGBs2BPmKMaGUS
9l8op8IR647leGvVfTWuta96XlYYhw/82299FthguYvmrmZ8eChTWz44sT8/e3D6bqp8UNdLZROs
uowjMxT8edMOUKTBH+hbtEPnS2BEALqQkg/lmGEvEllQ7Tw84OuEOVy2pT2wZszT0X0u4/G+5pvZ
TmxvcG1R54UHeNhCUIpf/Zrgf0T4BNJPp6GV4DELhonVJ+mwQvXa2TFPAPtQBv69CGAfYIrn4Jix
uaBbwrCdnYVMwsI+jBd3sOOLmgSdM6qwx09ZQSNtwNH9NIhRvUa5z/vZRgYN095dKdUPmxFn5pPZ
d8lqdMKvYcpboJymGAf2yAsA+mB1aO2iP6meM9EYtx9JFL3IDhhDjHywtca0fuxzl+SGW7bDFfUI
5XGa+/ShESir9HuiyiCsbuYGz7ss8XClzFLMHOknYKFkKomCKuT8VjAchMzl++NRGy3ZZJAsq86E
jyBVXZ1rSkt4gFja6tCk/tO6LhHddxrd7d43Z8LSndjjTLhjNuTcR/nMPrhu+OMmth5cw1gPB3bb
z7rV2LeAbW/ttivaDXvYYSvCDEU9noZth4a6gaZPjYuD2lDHgboEFBRdT2VUArQddEmsNdZIF5Cz
buxpZGZGSvXsNpoghB6D5W2C5WI1VmF/HbeOs+6FlZyDyE3uzFK+1I1d7xCA2l2Yehl1ebMPIYYu
i5VZ8mLvw667NgdZxtwBLYft1BfpqRep/+B3YJpXbV+2H7MVmM067Juc4BZGY1WZOcc1r6CUdLaB
M+PxXQgmnuaML9397LZNx7YgYZoO2J2FxkE/uQRQp0+tWuBbaYX1s6xnqDngKNJhl2udHKhjHZqN
HyZEV5TduI/EY+2KzDX0FUaGoPHwbvo3ed7TbVFNxsSOkZi+TnvGWuSUPlutlR9SLKwga+Be664T
l5hJHf+m4V1XAY3SwkiQKcUEYxIqk73621xg2al6K9oSiQAH0rUaswbEBouXTmgSsmvDgFNFmeFM
h7jmRZ8dzP3kdiOmXBvpadM5/q2LrNqqGUtCSoL8z6hDhRZzsq42r71att3+bynE0dZz0CyqZEEu
RjEfu6aIpifzSavApzBwOB5/9w39Jffe/5o17/+5BguBR+p/7s+7MEH9wZu3/PG/e/Nw5nmeBCa+
WMS+9038hzXPsn+zXdNWpiVwiUhrKbb4B7rXFr9B7TU95WH/EqZUeL7akjjIv/+bZf6G/UmZlGHY
9tKIIf6KMU9JijB+Z/ZSpvL4yQjEeg7/i7vsJ7OXsgzqelJKRFsYZgc6galGz7QZd5+dkZ+soQse
By7n/AUOFGMKGYnZh3V99pnc+XvhUZly7+jKlheqVWTC2zXohm9RbZftWdJtDRFQVv2RZCQAJTxC
TsGG1Mv00VUhMoAFaTzYVYIuuE8yNSjW4wkcrUM9N6W1sXQf+Z9rCdiCciQ6sscHVVOM96FG7RFU
drSMPGCbeb4s32l8Q5IU5SAq4Sx+6NbuQOwyMPePycQu+4azS0ymMwXthsHBlXdxNJOaAUuUJZtW
RFbwaMoR/GZf9ppFxXjsRv+99MfLgFdr4zTpHYV7VzQeOMHaMTKe7qXOUO1xa1j2gtvo0LtV6atP
TDhf4J5a4VFTp2eubY8Y9GzKJzeOnt26809z7bfFthJ65pIms8rJsvRqWjMRGiyAD6jeRoRF8xOv
H0izATMGd5cxFw/PI6emk1SAJj+5xmLUoJW7Xc+xHsZPNGLO0KL4DQAxpLp0bqDSB1e9krLdlamh
jwzawpINUJXDNvKgakXQxB4JMNJVHkUDPh/Vgyw7zsRRS+DornXvoHDQcBDrEnQoRff6jbKfmC1j
EGgTdc91QsL/NUfCjOaDN4ZQwbUTJLO8a0bsd/k6bHi954Rrv9h1P4EoV83dGEMXS7LoMgbC27Sp
Y/CyVzVvPU4Mc9HZxym2nK9Zy9Rwn0TzyOio0l4U7QrNGg8xB2syc4Y2Tfbo2Lq/EJLDBGB0/vA5
9vD5r8ypzfdplDXZS0IRybQHVxV0m6TDV72durEOeKEm6kYTuUicjTUwbPhKw3dmfU1nltsHIjr1
eJwaAlDXmc6h+a2GKsN0viYh2OXd3pmXTdOqbK05dQ6tpK5+ZltJg/qxMnVsv3syoPViTZxlZHrS
d3n0XHVill+kOZkxJawi6L8SN4MHslJO1JA3IldYDPtW+UHJm7mrlVtu7MwJL7wBA9mgyfFQbqfC
XkyhJWyKNz8Y+/AoBl3LB2SRJn5ysF2ArosT0iG0x81lOyI21117C84rzqAVIZ3XjCnIWBxom1Wg
/x2F5i8YMPmDtXZkQmZ5PUROLu2jV46AgRNcWqkYmr09tsU1eLV8TcD5ErHT4XXeJ9NDN4fypaJN
+Rwklr0LpRheUqZUa9+X6Vs+TlSd1Cn+QWh+qCrzTHKQs9sOSEBxgN+Rw3QNioyMimS0NfG2LYDk
VmxpRz2f7UFl4JumIn1U0gaPyliH2zftewTEvjmzxiUHIkHeqUjKlIqckYo3N7zWVfCYNWD6y0Wt
MDPJdS9DtAncQdSIDyPPQ8N47wbvkvOoMkJo9OM1LlgaMz6NSqT09wTJuJuwpZLX196TKZr5jjha
e8qMDlWMUrz1RJkMaQ9l7LsMk/wa2WR4pqGgGrZs3djh8Nt0w05lHEJqm+wgDe6LIwMUmp+x3fV6
BhZ92nRvg1i6QjGAFrK8s+aAnRu9abDSY0IVg1vtZKRIybqxbTAmDhT8v4kdC3ullWm3xtHOYmDA
Q3trYadj3w6gNiyw+M81XBXgdJ630o2nFmiMfpTsDUBKdD2AU+1vszEFLQXOaO0N02VCuHgTA2AZ
Iermnh1LfKDjFkOta5lrmJ7wMN00gKFmWGemyt1pisboczilVPuVI2wk02t2kgbPY5zXDykEMTyq
CRxV5VG3LDRgzqyHtJODZk/oQ7mPma4eqf+dvuSNCefAcwzjsY6qN8brzS7WY/85VLK/qzugGD0h
ZArkp4wrMu7t1I3OZpEAl8gxFgVGPhy9JHsNZ6I6K4BrILbs2rqEc84fUQBZhYeUpnVv7xZvG9aR
Mt0avuMfIttjnKEhOGrCQ59t+pvPLgSC49DE0MiD7DzYaH4zgY/lHSaQvvvi4LZ+i4jIgaWnFvWk
BxFcwjIK9o6Bv0xXZfM6BQOVF7gMj16VBJvWznvcLN2b5Cvciti27+uRPWqeRVdpmFAi7E3O2Z0D
9SUzPejv5nLUcVMDyZChJTh8TjK3SMnJ4+jZ7he61xk6ZKoO910simMpO+fWol9ibYAwN48qpAh0
hYBXfHIzcYdtglekYdr3hqucjdFGNDyb1bQx7Dy7wz79MDQCrxV1Oi+NyUEnj6GKxGbLTDx11AJ7
cZ6pzxMbxnLYuIR+N5jxs/A4DTqk0QVJwOCcUcHiPxyw/CfOg5li/CBNBSeH7VF/3/Eob6OxQWRq
S3pnCqun8zasuYEq49KFCl9YYxJQD5uyu46s5bXumgLR0SCi2+yK2ZF3RP3qKzvVybdxDp32qjej
JBZ4Vg0MBGAOiO3FPKC7aQRv0/X7MUoyp3JXjE9j8kq9ChtCMXEz9sxB67YNPAPTK+p1hmOE+i3E
nfWQNUGGwEKboAyAxThg4+F58oVDuH/AwW9jSTiO8Jb79UCpan+tPKPNv+Lg9oJX2+unlIYUYBgv
XWuVmJtqWGM1cEudoexBYsPeQ8unRKY/JK2Ib1VrgDLyouwxFfR97g1qkAhkSgc+kT/AXyuKMcnX
vcrL+46z1qYg03pJFvAqNsEKKAgNMjvRQQlN5z7bjM4QApesJoh+KcW8DKOwGSinOVox8UPDmOKr
OULp5aCQYw6pZPk+MruCylFGKKcxk8KgKGh0qLMnLKfUzrpU9Dlxma8bGn4vQKKS1wqf+hOaIrIN
p6IeJXik9ZccBl6/ivncqPzpmbx7SYI0hWYxzuIro2/0JDs29pDWX8egYluHNHSnhsw/qdzr7mVf
smzwD3LbJL3sjz41zQYeJVmwX2MY0+JRqFqabAS5U0b8qObvNtndld+N8qkW+ecAo+0DHkY/XMVR
Iu9am7Lpelm0TMOux1VF0fsOToAgAFC2eFN12Nh0AgQ5hbQG7dP0wxfOpa/n6EVr/8HKI3VLYppn
JuqRo6Youa0TYxQrpj8B5kqEAA6kRZ9svMbLXzQQkUucePZhLkVFxDbEPCuwf2aRzA5lNEAmko3q
HxUnyas4lLRZGQvIyTLEcFQJgbzFhr4b55nCrGgB+pFoFoVbfO4kVClA92DmnLTUYkVFEcPwIrYE
NTdtDI+vznwHHJQyPwP6QJto6erinQT/43lUNR0Rudk+8aqkAKLTQCHAhKTXESX0VAM51jHxEnD2
k7IvAtvCpxxE8Vva0NCxCftSPw22WR+kzpd3ez5G22Iy7MsUgiWKOLZecisPTin/BE3SRmVezfns
PRZWV5/dycHd6bcpoTVrZmNTiSl6ojcWj3QbayZbJCoeBmu0951oCKOls9ZUFPt50L6EhN/qDUMn
d/xKu4K65yfFgBowTyiDkXFig8XXflN1zfG8qfHY30yBqcPnOjUs+ybprUEpkrsKfJZvOmP/aNF+
Wl0MowwWxo9y2k0U9gAl2LfwKf4K82QynPy85gXfN9oQF2sA2oPyiWaKqgap8eSGoyx2cvBThtG2
ggOjBLFGL2jBfFsZs9s2Dg6NlVNwW/NC5qCwTlokHI0jLRwHQiYVTxS4BxPuTlZXx9wZazx5BqUJ
vXhLg1Rfpln4d23tJuc8xdeS54wnu3FJAfcCS5vEu5ZZSB8wWENyMck5EiiHMsrQQqM4P3qQXo5C
5BRwZne9PSD/4+dfy2n4QrqY7ChP9UanGXQhMXoHg9/7Gw+o8xCydFPSCx2iG3X0ZNV+esINEGAb
rj00kBDErAHXYGc4ZvzaepC6dDA4r3i/ZXc9miUMtxbR9OA2xkQ0sdejdUQYTNGsMq9JYCGG3gsJ
bJNZz2AxxXCX6MKN1VHA8QwiUX8NLWxJ61iDyD7kljfUYIUCfrICE/KhHkb50oeMpreOG/jBzoWU
ah5Nh0JVKnhdcUTB4noYccmZds6tqtma40QEh9gtPoA+8Mr6YDqYloEDUxrLYSziFpa5qfpjn7DL
ONlajO3NpKZav7qhS8476vvgPfYa2ttw+mIkp6LPgHZDlFVd9QU221c0U9e4YCmS+R1NYVw6FWL/
8NPeYTnH5QGS0vexQXqWyZyqrOJAbpjlOoAzHFgdd1kQMAlPRrwWd5bIZIAu2lQCBTeIYODPMbgQ
g1/q6+CJorxWnAW9tUqZCu76geZq2OZ0NW5mRjL1xpCRexWVXL6VZXvAIjEZZuVhdnxFa3g/9Qcj
6T+JuM1OAeWXW2fCgItpxbyhnRWs0hy4B2LZzbtJOeILNX9A0ubMeza6ZN5Ws0U4wgiIgRREjNit
IxwCd0D2i3LSQVBTw2RVEBA4uCZl6ory5G1tep+zBvQHLQQyP0VNa5zC0dZbxhwznMtUbpKCvxYW
dfk22HkOcJFtwXseD6TVbTvztzkKf7lKS+ouDNF0H1M2lydzFOAekVRYA0Xl+JvUZPA9WRVtFEgt
mNcKEurzNnQ5FSamQ/ezOU87D2EES2qIW94G8nKXB0Dp0P6GPdAm+3Yyi3k7lnD2Zdh9gu0KwSbz
LKDraXMeSvJeZFXsKwW/5BKmCVOrtgKB68d5u51ts3tzSqM/Z2YT7bQtWTpSZX8YVddgLfFMjLS2
5a7MWo07hM4Exjlvm1Uv+ixhglkAWXYdDvQ88DuRw0EMZ7RyKkLunInxVg4x/zy6k7vhvJ0eZeS0
sNhT17/qsOzANw/oEwOv9MQkPj0WLRcETT/ojyIA41/2tnWcGF9ssl4H54hpA24MshDd0pIuwo5A
/BB3QM8VrvggqKsvSdylFNobsFb8G3T8ojt1hkE3NrCbUJ8MBvhwi+rIF/vUauC2YZ3HZPj3rOT/
lyD/jS/7zyTIh//+38r/cnlt4qL8vRL5/W/9XYlEbhQkSJXvMmt3sF6h9I1f2w5J0f7NRfxbFEfp
EdP1Sbr+s0PM+Y1UsY82aTu2a3/XKP8hRLrOb5xf0S85dgEPIOH7V4RI8sS/1yElPyhZY+FZCJ6u
dKS/hFJ/FzolTVdw4nIXaOtEC56n472vUAsAbeKomFp/b0cg3KxkuDEGsbfq+Ogm9Ftgx3oE9b/t
kQZFXFD4p6P6qinFJyePxcrJgc1hAMi2kU8SsBnY6lLwOq4yN8g2bT2U9HYkai2N4GtmQ2ZhR5gA
GbSqlTblN3pVVuQe8oPyi2cZQiIbtMLq21sPg0enlQw5KxgYEoecPyPaL4xGjkX9QgRiXFmdl29I
Sz6Srvo/dp//78Tp/y9Myvt/+hT81+xr/lpEP5ToLX/jH08AqrqDFu8rOk+Fhw3yn0+A+E1hR7B9
4tWm6VpiKXn+Z5M0f8lb9Hnz7/L9UrD3zydA/mZLIdHUSX9b/P2/JMX/mLom8wzUWgFmoEcPHyLD
gh8fgBmBuXIw3BIGJBbPEN8rRrbSbgC1OHa1aC5UNut3Sxft8Xcrxb/IzP/06C2fzFXhpC0EYW8g
eT9+shwRUI0wimnwzHNMOGiCbzBzArkNHTJZG3/0gKD2cOm+tjnw3l/k6K0lKP+fefPlN3dsHnuH
saMkFOz8FKTv3LZqIXQgZUAlMmmNy1xnreB278tW+0/dZGVf8VsUGEdSimrjrrLKfdeSVfvz6/Bj
oP/7z8E6pDybxZAF0lmu0++WoMEsCRiQpcRiPIuz6aTRZ9fpx1Mfaegrf/5Zy1jlp98ZLgNQBNcT
ruMtWIbff1Y1VuM8GJCu0zxwh0cV0Mkn0iBB7gBV22+w/unbP//IP95gjrRt4UJiAo4g5E83GIwi
3TH1SNnnMR1ZVa0W6THrWN1W5Mj1vgHkUsGIbM23P//gf3VdXQ8shYkgQOZz+f9/d13bgr5nu6Ix
BoB24117OgmohtNGRn1e2Ka/uLJ/vJtd04SH6CvFzcQJ7cdPwwPBgSJtSOtnmTjTGPGRuH3X72Zd
YJy00p0xzQgI2VgUv3iO/sUFZgXhybUk0Rlf/PTJVd85bPacfJ1qT5yHRC9VNhDSszABymb5x3S5
r/782i5f2k/3kS+Z4Hqu4ht15U/Pjp7N3sucmtOaKcw32LvcqegLv/qYP36FLqKSNIX0+MsMK3+8
qNim2AdUFFuOguUBHExEJANc8sdckLD4xTdoLTf/j78Ul4+PEcJl7VU/LwjSsNKitm2qdKnQ/iQx
E9K0ZJn9ngh434LY8sg347WBfJT0DnaIses6haSlDaLnBaZZmEpj/Ysf64/XQAL7WDgcLFjq+87q
97dxqjgJdKRa131UO9MZ1sNybvDT8RJjRfvLaxEvHIsVETiLLyFe/HjB58nE1BhmrInVKM5M9uO9
CIFgrFp3rL781XtoeblZGE1ZGVzqZH/8LI8ViClJD8sqZqLrJBTewwDmiPwLxscfn0xpscp7vmXx
rZrip9+pCyxdxkVYrkF6DZdkMrL9PI6CgEWNqQIWSfhuGjp/zIHjJr/47D+ut9Li9mWTyauVl81P
axB+mLDTFb9jRB/uW93HM6Hb2SPe4iHtp5e+snn1/OXrKqHAcKj1JD6Mnx8avDIk5gjkrCN71rfG
nGWk1Ua1+fNP+cOqwwCfUhveJCx7Nv/547eHG3JOZn7jFa09xq2ic/4SMDE8pXEfrHG/VQ8WD+8v
mDTWj7YB3pWsrVLCiFkeVD51ud6/W9PLhiC9M2hQUhlGvHPghOqQ5ZruhRZP58HI5incD8C1x21R
UpUJKsULP+IiLw4trAgG8qZkXsrM0Jp/8VV/fzZ+WD74oj0qjxHnbPeP+xkHWE43DQaTdAE+V9km
xs2EYgjMBgwQ8fDCWOl0EcHxCv01Nr/i2CZDyGM8p19j4rlwvbWoCV8xOfjVc/2Hh0CaSpnseOxl
jfN+9lsMOp5V4gD25iitnptuyF9mn8Pa1puyGGhZYZiXODO4Mdknsg205kYT85htuSrYID4LORYH
+pUGyvLAVOBlD8Zx6za9pA82azSm/bliSU6F7UHQTXrs9j3R1mTF14jnfaqK9KNsuJmYJqbDvJu0
6kZQGDmh/QqiB53qTDWBkIdIXqOnEZOIwugDA5EEVxpGR3rcbMWfsyfbl1vbTLMTPYt9zLSXZ6sx
EySaCrt6s/L77l43VnxrOkGxs/MYD4RJP/K7hHy7NscRn67SOSxil2uC1GkM+pYZLbW0kWY0SpNi
DZOkGtgRddTLpV8QoTU5cgdA958/Rj9/L6zq7ON92uNNaznv/vwizcCg58zd18Z1xvitWDvZ1qXc
pP/FomBb5k9PLFbN5Twt2e77Dr5oDs4/PDuJBglLXGsh0scYcQ3bgK5q6Qm2kG0C71jNgKqXEBNe
FTMBNpR0Dul2SDKwhEiVtF3jXHk6FNdeEcLyCz0/up3beZel0ZWjGQm7mJKYsI7E6ninQfD+Dox1
ePCiLQbCbg1KL2OInzNu+E6YHbv4ZbYHA+DDHFS4qWNvW1YjZk9dma8k8smb18lns0nB06kgHR9i
2trw36iJSkOuJlP4ysbCN1kUmXp1fbcsiYiEJSJhEMjqtp5tNVxBAeV0rUoy3ElnBnrVEWcqV2Ef
OCfWA7mJqJXTFA+AKl5ncTqa22BU8m5cgL9pFq1tglrerv9OBg58o0aqS6EHR9Gkd66E08CU15qf
HcJkFVDD+ZUv3Vq7Lf3pGxT7rN0bDlIGQMFxhF0AxejRtIhpBzNGgrZK5fdI2531HZLcfQcmW7UH
RB37k0E1CGjlRGTtXWBO1X29gJdtO2LABxYEKnC0kJmtTLSwbRdgc9CHN2j7tbNvMgX7yWTo9a2p
rKbkUTPEZ0YtJM3K73zoGC8T/VGts1jddX8LGr1G5B0gfnCfXBV1IE7A8Hde41Nl52jnzMU3r4uJ
Hr4KF9A+Vn1LaM8SXbNFIYVxjfPsaxRML0ay8K+7npR5wx11HxmiQuOjy2NVxmOJm95yvnRmbdGo
Bl+7yIJPohjtWwa+FEvM9odFTfA2iZUiF/Ed0l1iWN/5oITNVUgPw2VCgTznuRD3lQ/ZYjX3odcB
3aWtmA9rvumJjsQ1w2bP3g9qYYhjKn7Hu0VJR6tWfWOP037QC4Tc/Q4kV471qSLOFO4DEvS7KqlM
anopX0xMoTcGVUhwKub3ZgGeg28J15AXZqr5nP5eZtVSOOJDGfHzOd1wfCv3bonI43EjdhtWrVbA
heEKJobhbVvD6E6WrzpaYoIFvR7HjXyk3OwxsmkcPnFoyY5pYzoRCZG43dtLGm47d1P23Opu5kou
VPh84cO3oH4Z7mRlf4tN19xnesT2bbnzJew9cqoLb35uCAc4ONDLpHkIHIJHlOis6t7ZRaDrm0R8
Sjg5rriqwK6M4kglj96OvMfBsS4BtGisNp6Rk4Ouexj58+CLDxJ1c43DurPQtJxC3zC9pLQJ59W0
0in5/FCM8zbONEW6KejQgZHFXVRH3pOKKA1k3EPuTkRMdMXirA8fqrqr7/qJruQIPC6khOwq6dpH
Pxb0rec2t6h4JTL4ip0jQ9cmrvHCTufDd3mxaWN4I3Llfk6mWXIvu+5RzzbmlSG/135I62NZnE34
O89JMN8ILWlkCWNijx9Ey55U6H9Eo6XXs5pOkxleWKBIgPYDUZp2T6ttvfE92uR0634JQ0BpmbBv
LAP6Hs7aXVLMT1iccZub+hx6+lLQ88ybtHwKDRpQxJR+6yc6L5X9xRfVmxnF0IMZ13oeEJm8r9W6
DfWr6cs+WZGCe2dvx0RxflRmau6Y5Jcr2yL6LqqKtEnB/CFpw6uK+ysjvUQ2gRY0UGgRL92rEvRA
Y0GxsQftkeKiDjPyrJvMnfh2ZuItURJesfUEbJOVSDyVBzi2nIzrfElh9jn19mimDp9gihOuN3MD
eNlhzEe+iQZMurmd8rqwyBDLGj2zQ1/nHOQcjIKhReEkj+Ho7dnmzGwORL3VPCN9DMokq8IH2+H5
IXp7k1JLzXQ8XybvX1UUuUd2bkJtmtp2W0KL4iNl01GtktzQH10mus+C+Mop4Bm7cktC9m6R7qwK
DO+oQcQY1XCTthauMZpNH1yD+ImVF0/mRPRFNs228ZcDRkiNi41RW1fzkZ3EZW4BSPs1YvVswcke
fZcwa34erPYzdoZT22SMFjWwLAPEdOciFCHz+cSktbMJmxiP86Daa+xsTxLwJrYYy+SLyeVjPc/G
pmj7p6SzdoYI7zL2XisUCvilYrxD911IcsOa9TUk90xHSWVE760dxhsAYNYBowMRkYZZaGFQo+3b
YLuSqnqHiHyqo1QBKwPXr7Pim1oqgvjs+BtHwwgmdGBuFcb6j46Oy3OT0cYD/TB7cEWXPc1BzZdi
k18ZKmPeUr1ZsThbdBhRdzGn5p4d874aKSzknqCwilmJTbvaum+n+MJUUy0Vd/cRDFlrHB5IrV11
fUVITSefaQO+i0M6p6C6wcCv1Ls1ZeG2jDK6UYfGRsuaEuL6QYrvpNmCXQer0sXXMyvzfVMP9yY+
j5U/anyNNLvO+sapsQ+Kyn0qUw4WCucE1qLbJI1OtSGugBzf2VHNItcP1/jArlNZPQJEZLeJYnFI
x+FbSQsOZUHTVRRarBsFtbR2L+jFjmg6MMxvXouLji/Fds6xA7JW0AuDqZFijhyou52N9JmH+zoH
es0OQx6DlhBZwd2/wxfHAHD5wvPuiwxBwUjt7g0WHHhPRZRemyF8J8ck3eQXxZPf5e+caui2aNrR
WOEZ6JkHmCX34uzC7Zdkw9vp1DX+vHV6/wuLN3HNeH4JhhgTiRXyAne8hD2KEV5ZsW1eXE0TmE3t
syjqb2FqIFgM3/JI1mtqMXxAauSXpzSbsN9jSCiGYFg1c2dgT56gwATJbvBjhp7pPlLR2nEBZoGk
vU8XGJRThN98u2vXkJfoqZ+LD2j/gIPpt9mpnpJGlzLK3KUHsB2cG2AmSDNj8OgV9ZWXAT4ObK9c
5X71SgvqeQh9TWVQ2h9E6FqbJKrGDYUiJ2JSNwNUyEuWT3Ldw9gryzzYWogNJGiPZvYYyPAQjNNm
GqqtC2M5NqOLpNjKVA1v5oJ4KrEQc1WnsK26wNkOWf0RD9G7J+NjuFzryJsfobzRaj678jiKJl23
2PpWFA7gC7Izmjqjirnl7O2rKN4bAIx3JOhvFRVkwnyohRvsNHw1TICfAk5wYwL/zbFvaWg85RUg
fuIdG9SNDzsbTm1cnmfT2Dcwy1dGD9OGjiTCKNNukOoWhfnJzIOPpHBxRIktKtKWOuVtWcqHUeQ3
cwsXYs5TGkXmTe2MT6WKWcp527altXUH1911dpPuHJXdoqVmO93DN7dxZqxrBxonHGX6cXu+Ep8O
qZIS5eskGdm8Y2QtItZ7J1ioitwJceHs8cxilxubh7puIWwb1U6hrfHI8UPgTX02O0UoR5tXmWHe
26G8dnOkJxok6KMh8ZuZaXfCGZhxWwGyL7PwbLi0rZdi7tdWZ4AjgibzEqP8MPbFMcWrQWy0P91O
U3KeVXGVklCH5Va+Q6OAYjQmyVWplgmu2TyrvL6VaqTkffaig7BjniIqh2mHXjWQyA/OFBhPtG5Y
jyCa3jycvGMsj4NZ3+N3exQkhfCJshHy3G+xpFqswja1GqR8MX3ipLFX5RA8QGaQvLrEyqZOm5fC
qpPDF6T2176D4hc0stp6hXr0oNCv8PzRZJzNez3DuVG585iG6iGKDInEUd8xy7mToS6B1YtmPZfz
iwteqenwDUdeT4DSkfdWGnyTbQA6IqxuDYByVI/jlEw8iSG+3wMhbXe+bhhARiIj2S1vCJ7JdVt6
uLt8nJL1YneCaTMZ0U1ZZWy9Oo0bWbX1N9fK7nIcfZSVE1DDpvmpNW280VP1UTrjnVX57rFSE6Y4
Oh6BRUEFzCjdXPdWq0/DON90kiJIAxQNlKkE41095RKXYf2a5P2VnVWYxnJ5qpeqOocDEEHdMTZx
hpvphdtuPut4+NIVAEiLfGLZY3cys6JeSZ/gxAaHR3EIovLd6FJ96jq/W8sovqkB9xct9uYBMGn1
P6g7k+bGkS1L/5Wy3vszxwyYddWC4EwNpEQxJG1gUiiEeXLM+PX9ITJfW2aVVVtV96o3YS9fhCSK
dLj7vfec7+SJt6sgkoFPcMQGB3Tqa6piiOlGul+mEBykPqtNYtjEOqgU63OS34gN2zvuyI7G5rKS
tUOwjyjuMgvrJC0QEGHFC9SWXzP8irMMm+heuvV0JOwYvW3MpzyWmthkNogWzG1bYBuHCJkXMyLx
hvEXqyDqI/wjPEDuAHIzE+fELbZ4PG9h395KL2aDnELSLNROTGItWzAgzWjclW1zQcQAa6Kq74w5
QF0zIbCcCoDJFXceyE9PnedcSxJwfWtW51par1PhPXqdsfBgtQPIsNYXLgmwWTdsyOp+MWfxosU1
Ee5ueRnc8AkX5RM6GSyec/wm+yWRicdutsy7HsYdunb9qCx8HvMI+7G6B99AhUIxw8m9jVp8J6JE
ydup3TCOcJUwZswtKSrhIq23Sl3zbbeY7nQEMZu695BPBxfNLID0ORCp5BAcvCrfGvlwI03ExYxM
+IRGfQtQlKJZ+26rcXl0K9xfzP03TuZUqNcAGaB1D3RJ+QqaBNQFxpxyXSfDQFYfGtwO3/XgvVA7
ts8elK/Mr6VIGWSPVcSmkiRoGlcG2qwHK+M+/WTHilN7ar2s2VtpD5CvEellDMv6uyl79j6hGm6Q
UMKMBz1TJY2tuDXFMRhp//gh3M0vmjrWTfT5iLI8Gh5a8gPa3dB2460urfKxijFk47eIRbaNrU4/
B5UIOLu1PrAPpZEBrLf01F3zSLn1WjZDt8Fjdy37qNPuOqt1rnbVRmd0DEuW6vSIieKKtuCi0ez/
HEcykGv3g+0ODd70aaj5cXBg/yP3S442CFeO/ihJyP2Ssn0beYNYYQ05GQHejNCM+gvh093WobUl
GmqHJLoPRAjXAS5wwesex+wpoI4G13jWQ+9CT7gApYLVl/SOxxHd2riayuReHwUy+jBogk8rStLH
iFSCMkEXlJBvHMyJu4ah81kr8Lo5IItDxryYrb0czMUtbPlSsHZ9S3HIqCE8zkYSbpBRlI9lgRyp
63+kMQj0ppbdVTn6GyGIN8chgEObatyLEnB10NAjKUj6IMyKuPgSZySjK/zPXksF4EQ/otRCCawp
2e9zNpVV1li3bHKz55zkHZ1ICxZfVVrETABhFKWxdrIW/loP92kVYH1ADDlDKCOtAfxT1KthnYfF
3mkQHhv1U9wZj+1Mtjqos+DEyP0TxWG5I9IE4G+FlP+uG7vig3ot/KwJjTtn+Ey2I7zNp7DS6fbG
I0TDVljMF7D+5xpkWfcYDfZ8Ro2L/l2F067sbDa2BMhIl0TJHfGY1jNP+kejxnPMLf+x8JY8MdfD
B5AQHPpSZi1dWOKOpuepJR+B41GtFAfstSL+DgjnnJyhj01HZ/Z+zJI0KgJNzqGR/DD5QE6lWZSb
CBf5Tdg5K4ILXLNpGlcuAEGkhlEabYgLyV+8maaCjQsCRzyYJGVjelr0pweYR+iQLXs4V7MX/XRd
x/5p9VZ/6zLcOllr3mpNuicUndljAnoHRxopFpkb9FwpmKxjAZKrpB7RtzpMtQeIFWNlEaE+4CCO
NAb74H4Tp7nnY2GqNqgPpt2QsK3qMqBj/KgiOlI8OthmAVf+dlgwMik2AEPyQ1+03cEtsxw6aECg
R2X1L8Y4BXgKPPtV14i+qrlc+1yptK079VwT9THZyrL0LvSUXF92nUtiWBKkz9XiWcim9KeL8BHZ
PuqHhLyJle2kLySfrdN5hiw9ViEYdK5ucWQY6wxlULLj+9rlc6gkoSG5bqv7FpU5UWZGL19MnOVI
A6u4AsOZvNEdIbxvsCUKVtvSTjoaUoRGOo0zMXV+1HbnyeDqnFl2duhTjDetJT2ki2qEnimrhqwp
y1mPcGrgYuiZOJSTnZBgaVfwf00B1ROvxba0jdCfUHc+OzK17oukuxO5nq9tw8rI84ijt6JJrBGE
IUJRYMDyQ49StSVkyfjlkm3AdMAAUoqIVX2QyEIdxuw8gwqrGu1ntXSXqZOQ50Ha4EbCsxGa/qhH
CQtuAl27gqQ0cS0cp8o2ttXc9TSNXKeF496MCPYvJWCywlt1JgtuPylFhwI8AMUTNU/nh23ifcwS
ugitxTnyuFnj1QyOGv5JYj8CPEV0punnHrVWi00QNEPP09l2ivRo4A/qHXqtGl4NT7Hp45Mzwk9P
J13lDqkoEHrWYBNuINBnt2ah2DGJsNnWcCmR95roWL7REXJN8ydu99hrOqntasyFpJWNcOgodwg6
wmlv2p9hHtrnmkI/hIy9jBBUnTbJgWvoZHJzKJp9J+MKyAgZhf3R9HoHCEHbpCRQ4t77QQKNFvlL
PvewH/vRADU8jUz2aYA4IjlGOh4Vn9QAw4j8Rh/N8TioCX6TUZsjfIcuUVujk+Tq9r3t4YAgcNTv
6DXSw1b5JD/zGkV1jm64/NXqojHJzbLNfJNYuWkxHrNkuAZXJ8atGsuu3hP2lveoO22QCgws4RRy
RAE2dfoKjbURL5GkCZ3UtRL6mjJ7h17+MgF9g4NUf+akkxr6sPOG6gmq7fCKF3ElPe2nwLpCfv0j
yQXbXjU2veCK7QSi4Z6wR+sy02Jdu80SKTFHbxHX16jvfrkgCojRGOa3BqqWudgpp8ZFXItpy6Gy
os+wmQYqnHYc7PWU0GhZivdoa5aVQ0n5rrD04JO0BaOisNG2VO9kJvTGnGIH/Yo9d4+t7B0vvf1Q
2j2kK2Lewz6sH/kS85k2eXqFrGLdpFbh17fGT7c1OaOjGV4j1+pNP2ew0DJUxceS17pKUoeUaY/2
5KZRxoKoTHvPy3ambEv7MmSZi37Yw90T4n2bdo3ZY4ogYgIQRWVjWbnrHFl8huaA8yhN4t481gCi
EV9ny4gVGIWeDNhyYop300qVuy6ilgKgdAzKEOrDrqOrk3m7snQn8y6uk6nc1JVreX6ECwEx+lDb
zqmIYUCsykInnJEF4zZbo+9HeXLyRliPQdc79l4nT9DZmAJZQVDMVorFIJT2aaikUcLwoimx1/CK
zBgzWl43OfdsluhEmLyi4AiHbVkDBLlwNR7Da0tGpHGXjpKtwO4Ff05sQIBtJPrbtVE1EPbmIrhT
JmGXW3TYTbSNLLMCgErQg7siUKE07nJtnozn1BiUdvJaq8n2Ms7mYe/mcBjr1R/bRI9FJX/vbbuO
z2ZjkGGV1oxy1kByGqCeRhVigPDsXIp7z16CwfjOAc0KFWUnrXXxsxiqfgxNRSmFJHo6WmXOkWem
zSNreG636je30UCcMNzgNSJKV+NvUG/U7PPFJppltDHOqawgGY8elKp5uGF61ZYEdlLB1cDEMuSC
+TCDLzowf/v2nPkHRybVFDftUw2e8nFR5Z8AWZwK/Kb7PPJskMjdovYY6NsYVguuo5w30RyVfiOU
CZbc4+5TmMMhwrC1UsvAHbRcQW1hd8ZX5yZiy5w8eA0KvdGWdlr0mjdxNGybASES1bxSsObIAmDu
p9rprlBEFRR2zFrAHlqfMseg6RNltveAoWvc6wtwc+48yHKzVQSboExRdbOWuaLnTdFcl1HKtvM4
hEdorwtF1y1+1iKdNh05KHBl088x1KYLIUH6pW/iId4NbqrQwc7hYZbyudMLdD6WjAF859j1sMHF
9LqawAe432xF2OlHjFOEB45UXju9y35luOXWqRfUz7rSKV9oxJn8JtM8UOepd48P7TliZPKe4uNf
ywyrZIt1yc8c/NYrWeJc2ExkiWAdopU1K2nu58aIj4UWgKahJD07rDvf040fJvH2sc90Vv/M6BYw
LHPAYDHVmF6wz3q3KDXKS6o5QAxo4Axa7m5g4AWXIOiqcUPQ6FlolbUzFHI4B2vtvauUQ5O+dR/h
ZIOLnGhj4x7PUiaSTdofiE3Jdi6Y5M+BpCgockN5pw1Fg8tddqDo9J4y29IhjCy7XR3dNBkYJ8AH
n2DQCDSbiFyEUHY3jbW95sRoyZV3jCOSIlxifNofTpzGAfxjfdqkQIjojSYG4mQmiMYmsyBQrhd6
w2cncCP5witqbdMATzX9dLCnj9qBlEQqp9Cp75OYBOvYfY3MqSXf0uWYMORF8J3uDW22SdNgGsTd
opiPoGoFCQyMyR4GbiHbRhT9l2nVzYXUguYsVHdMNIf+kGaD2qRzsNjClEFDSEssM4JCPRtvUY2n
r53cegO5uXhozFDuFVhGupQIKmdf65J0lycSAxTinJCNB/tcFNiQ0aISg1PLLJuxa1Wxr7od4q0K
+9oQQY0TqX7CmGHvQMjq9ENyffCHypKCHHbcYpg2vOdOdcZ6QkC5Y/7oMcOD9LwjL5i63BHkt+J0
xUJmQkwjgVd9OlNiPCRpT24KubvUQ/OBciUE4BO08dqAbnko8nI81DZNM9g01kmLaVcFWHx3Zj3E
IK0xvlxwbAxvVVPpHtGq9XSve9J6KsKBS4eCkTRDenmgSeNiRQn2vTXvqdHibSM7ojLl+IQERFwn
u2gvikEYl9a43LL0UUN4MtnWWWz8aDSL6kwGlnEILRbhivRLkvpiBv5EbmYHT/Xevkq6YN8lDk24
GPy/K8sjT+uBxKT5DfEcjeyQ9qJMbHVBiI6VjRs9VWuTpM+dMWivg6WHD1Ya9xzLekSvxtYf9dG7
YdClharlebKD8ROvZYmUAPVdhFmJwNk8bPR9ihd1F2C+P89QPblh4E5iPOn9AnbVfOVp8StLisFX
ddd9EL/qPNSlWYMD7BCcOk3Hz2GMx2x79CUTcDIGyM+mzs2OE6AKN8Oyyyx7a9awh4KiPxCnjWdk
tI66PtTQCWIyJsrprdGTZINu5CXP059Wi6qkBNijTTh7rULelZYHebafkQcGuuA6VNtpgg4ob7ci
X642hP+uC/DiPr0ToHhU3DA5x+iJbndxGmX21C+ZnW4e22ssPRVtZSaQBirbYzlK1qk1UQ0DRZ2i
U6PqmGzSPjwh62j5INgOIbtz9ub0qbIerLscynXK/rkBOaCBa4aNbkhvE3bm1ZHJZ448bGu5Wrhm
Brjh2qW9tLhu6KYnx9yb3qtGa/CtQ6fAWs+g2hhiTLPG9DK71aCtqnhAIZg38wS+YHSjoyDR6keQ
BzlNSfyhfIWWsE32eZOs3YCaoBs4xDBFFeKUCSrmsh/ElYjA9gh+czqFnMxQlbp079Exo88+No9N
7dI0cjLlMxmOTm7qEF6ILvPBzSra5HSWJ9OVO/qGC1hlqvzCJaZ39nrpJ3VeXWNSilYp++mmyHIL
AxN6InOGTDiJ3FlX9FfuQ82m3Stz2n5Qw32tcbxTWygOQCu0nmTgTHfz1NUvVkB9mtONfBW2wK8k
juXUSX3dJyXwciLYyUd6h+aRn7vO8k52ksdHXbOAyyjRvAQu8EBVS/cOFET9NWa9PMUCcoWmYSMJ
DBJWRJjIRwRdItiwlTFYYDJ2GWha+Fab5PtqQjPouct1sSQdBUx4upky7Ny6LqyW0YTVnju7EA9u
zGQipKa/VqJyz+Qasalr9Lv0cAY/3E9Z+ST16gO3aXHXwGcpt83Ul3unKkHsmlOCIXdqP72WoX6G
hnpFXcfOnOsn0Gqdup9oZT+FQ8QweM7JwvR72rlH0dNOXG6LP/oKKFtQayAxpDPuaIdoR2cgbiQK
+A0Khd4qGehebtOsaYg9I2d5pabJPQJ8jZe5dvk+sdOMe55q7xlGQhaCkcrHdeQ0zcTwkpyNadTY
A+Ks3Uyo0/a5M7UbpAg8bbGl1A8yuALglWii1LonexY4bqdJiBPCPILtJPfD6GroOKEuvyN38vat
4jrWT5EpXyrLbi6DaYqXIu70e1U46ji3sExrN78fqa4uRmKpY45v80ngAAQujBv3YDt1p2iV68T4
DszA1kbRU8/LcbqnfZ9tLGpC6PO06stDZhfs8mRjafSoQ9WboAtChfUeTgnZQFXxczKIe9h4pHy+
RHWbfhtp4DE2EZwFpGJkfttKlk3j9QlLPi7JSyCxOrnq1WSZwDZoNq7jsra4/mrNqW2adMeGxnUt
s2YkX5SMAwpf4KtNOzt0EWZ0mzZd5HTqyrOIKBSu+cDuZ08I4RaogftYVxGmQqJulHYzkVFwb0rs
8AgQLvApxm1jrxe0F2SVx3hSo5Kxhjn2ZLtFfaVNvmZ24S/ZJj2jUAdVVhWlJKIXhHs0Q31svZn9
wTIwEQfw8SqPMV9IRNh9OYjgh44BPRp/s8oZd6cW+9gQx3dp6owPxijTrVMJnMiRvRTIZvllusOh
lVWwqr3kvnS6t5hFTqMQQI4f43tHh2S5NHfMlJqmqnIiRLKmeLQQSBEwHyp2PS7aey0Q9SrWY3Qw
nZEAo9aDcqeFhP+u7Ckv+Z1s4aA4ckHc285POnTxVtXFrrGsAYNu0dxnSU+acZZKJlQ4ElBg2yu5
BFImyvK2EaERB516wTdG96fnhOga0E7u8lprfyQCmJNXBiGk37ZW+07Xax4gtA/UuYIcqjE8834j
G0J+dwJEAakG5kq/nfHdEJw40SCe+ZBE1FbrmUmFOIH3y699Sdm5BsIPgqcQxf1sajPE3cqg8z6F
Yj6yrzKGhfgScXmi1cUI1GTgs8pZfO5mjNvk0IQF13P+Tm4aNmnmxHkt/axDlUItEsKuMwy1tuTQ
b+ClEz9R4z31i8F8Iv883eKYYAbkmGiuRuu9NyxipPDBs/p04B8iatrXuSBbRoP/yMXBxQ1fNKJ6
NTqLcWVVms6rsgTSQEdN+X0bWMlpkCOvg/tewFyLUjkEv7oWvTzzbrM5N2XCZ1iU8yFeouT/z1pO
fbEj/EUBjMISYY4tJdYsl7J3SVf9mzq57FqM0eWf6vnZVSDthxzszIrmOzoekysCe9ZScLZOcJgA
Yn8wk3eY9baNwg/jUQDvhyDIWLHjYjlmNxzPHkNHbmPJWKSruTU6wqezNhK/8nZiAAOrKB/+kAv/
t/ys/y8Ovr9G3f7b/0+BuJa+yGb/c+TegWOtq/5qdaW6Wr7kT6uf6eJO1fEbYCfVmFX9b6ufZtr/
oOWCH8mydCqmxR/0T7Or9Q+eRFTt1mKHYAFhhPin1c/8Bw+t6aAN8iyqZlyA/0wDPv+x8AgS5s0m
R/jP//5rSC2+vr8vUA/HoMMLcJgZua6p6//OclFN1HylyOwXZWlfRc9JbEsF9QGG3X05g8fW7QSG
XhEcUtd5mDX47kGU37US2hEwm3tkPObXYNZhsYpnUmrGVr8MgV5fyDGtH/LJHQ/OqNqnINGLnWlk
1iPRW9ZjxinIgZHfobjCrU+QD02EKdyEnjedujn4mUnj4lTkHRKe8EoaTrrVndZck6H+NWlo0kcB
ERmM/XPO1LVJ3DetNy5VZcZ73W5I0S7w7ucO5SCRJ5cwSz67MnvnAsqIywVrKwf3qkpu2JomQJCz
jSJ+m+WqlNSV3pS8e+l80+vwBU3tO/E77KCVe9Bz8RFpzsHssu8uIJU6keZDPIdbEgjUwShbtTL0
5sdEz2Sl0zZ8zev0M9bcazOZ+0qQWiZ1fjjMiQfofUfZMeA2ChRwSRGdoo6sJGGyRQUwhtaI8i1u
yXOxky0DlC7i1VEBj1zuJAIUXmaWB1c8V0ATBBEjCO0Ihyyy70CnYQZU+iZzNTGRICFXm7R244T8
gfz+y4FtCK6A31vCs35Ec2n7gYMdRFnFuZlpQE2tBIGboxoLsamuxrjo9hB6gndK3uA1ZAK3ZRPt
zhmZQuc+q8x1SAJIBcePxIpsWHtdhYZZhSa6tFkdKHywdNYpKFv0C0Sq8vOdWVaftlVqr13FCoid
cPYR3MIaRnO+JgvsS2TmxXPEURv4pZEJ5ECYom8Ore/YCL9jZGkkNBR3JbaBdVrxFoUOSsFYwffi
YiWYA4lxwzJBj+nRBwjpRTsp2r2m0pg0zAxWO5WADZrN+jiN/Po8CxGN2v6+zWKUUkWB6l7HtBDq
040GrbnrS7iAvdarQ9JOKdcbDix0C8YP4pNIP4pYYExNd9RWt0BgK2CeGK0tDbqPGVirkAKaMBb7
QTS99RBXZv2TQ5aGpatgJlTIYLuCFDBIQ9R+X0My3hIwvHuI9PM9AKPxBVUoMS0tqyjsGAYYc3G1
7R7DOSaNvQOuhLKrPBfKuKRxzZGH5BewktE2a8/skeeEwTVAOiK40BUdnz43PQNtaYM+bHnP4WmT
QaVZdOK4PtYuuGLQy6chrc6c1ve9naE108o1HYXKB6bFh0IGvJ8WLHauihK/O42JJWUu4TzzAfJG
a8Hs7I4Ev4NXSBZ3WZxr6mXMJfaDzqfJYVa9ihF1hOjtcWWUcD/b8llC7NmPc/leN/MNNRzRmlK/
BS3rZBrg3ovcBbTbIu9QKKjiEG8MXW2WnZnAmQK+tNLoSl4bSewoGc/BtWrZX6j50HS71iaD7BOT
e7FSkgrPze5mWuO+MxGpqVfnEl/9Gt3tA6MciUeEnx5F+eJEkPS6w3ZYO3rbcxNPvkXV3QMqaZCw
ocysR72HoBvQl1Ei9nO7Dt5/739lk9srs8jQpIQxAlzJKsqCZQ4Lglq2Qbmx+JB8G7IcnQ0+4zob
YRNJHhU7iz8b3bxIwYhOd5eJ09Jpc2dnXEugalAqDbGRQjYrOFiVn0Pe8kulkUIQ9qkOFBSOO6lG
/D2WwexA96FAjMfm4dTqtdDUq8gbiaiZLX/yanc9TsWzo2ijG6PZPJGWbvm5ZW8t2nMbQG8uaA4y
PW1WDzSEa9BzCkheDPdL9dpFnBRV8GHa0XduDepQZnAynaqnEFu+d2Ho6VrO1qHvnGsA/3Cjficx
zykQlkyu4foThRKW/WoANLSNBoSFBJrtimi6gSL/Jrja8cG1a0evH+5rDZXjEPLIZgWRywhL7+op
vUOeCWHNMx68Zrg3gIJuZsWxhBvtHUPHq+pyGpNuREtVzLeqWej3PQtRt+Cd0qIlrLiwbeh+Bbk5
9TZxRDH55OCpe69LWWtykqsB+KE/gi9Hu3zpB547dE7kVBbvtUheEkJi2QtYC7RXwrXT8dGaAWBO
bWArsoiAJ03OJjcmzPYZbNFnI63wLrUUa7rgs9Q5Dsauec3qIT0OWvJVaZmBKr+Fnt1hJRts3TiS
RxrvQzpWG8zH2lVzdNhNg2HhqDYvg5F6OysT3sFx6ej04PeHpuKzDexrmckcnXDFeyxYL00bfZPB
8Tyb5RkT9vvIyyJijn+cWPFnOPGloV7cJfV0EwzH+pLcu4Tp2R6tQ78yTD5QitPXfM48P054J1pX
/PJC/u8sdA6EFL+zDl4LHDvc6Z2rl3s/gbp/cV0eN0yN2L2X2DVjmoOnYCzOWYqcKqteCVoB0Dcm
6h59LSCNBnWhZ4tfnDSQMsv4W0jRbuu8QHaQ5++aCI70IRCeRuGXCJe3vrTZgaADoXDUxWoYm9dx
YO4Th7xGjbe5nwLygJzptkQyHVMX/WQ55skFojBHqRaebBmJ6zBNxD2ZipcA6Tcbw+9pDLdtG36l
HbsMQTCgiSpQRVMVWL4R8ercgbNuwIYLsdwdmfjNCA8sR/B88sFyYNFJpTm7zsuBN0kk317M06YE
n502cAbGRJsxZ44/e0Mcc4vH2cvFtbPYyruOeToCNl6NzebcJax9FO/MMPMBASe7QTHREZM2CRcM
h3kHo75c921IaJeO0EExLAyme9Vr5k2LeDeYd4I1GapoAvYef1oGp0ArMhiOhrmWzP6Vwa/uJaCS
QP7e8HGCf0r5+VWhsx2lAQWmvAB3BGw3q2rjIvIC7OksJqO5eghbxEYk90WPmVeMx2WnRDk+3mLS
kMnGtfllsuZ1ud81kIj8OB0Korq1FDYtKeZuwaWm0tly9LgmdYJGBn1P9lmsZwjwuQhu9Cy7a3KN
gimF+tiX7wDTui335l07oPegYv+KU6T7I9tVmrL7SzApsO25OeICLPcWsoJ7ePHMIWsFN8v0FlMW
O2TS84desTRhl6HMNNm7adn3D0ONCqC35EUmkAdDXbuLHZ6aljcTgy0yyqE69wOvb5JoJCK7pDyL
ew6Dhj0yjni7pRF/otEgKijn4B1b6lvqvcl3W7Yz2o3Is5zoGddCtyXlirQJGiW+vpwvCDm+yip9
DwdvgpzKFTvKchtKA/1ntqxlPkQeR4AgBBGke11q9A0Sr0UKqh2QjCvf6nfzJ3l5/SoxJvEZSg4z
s8I7wrCFtnBgjoffm2FsRuRnBPoxj6zvtuhRHZbm5HPpufVV0O6HUW92XkCPMe5Tjl0rIzUMVa+v
mxqt2oLzbdlYEHw3FK04f8ByXkkCxWgxR2QuQVtexzqA+hpA9CpJyE+NU5sZVBS1/xdl63+NBP+D
sVb16yv++J9/g83829//k+Lqz5J5/dF+/O0/Nkji2+nS/VLT06+G2ds/67DlX/5X//Jffv3+Ltep
+vWv/+Nn2RXt8t0wixR/qzA1yrT/vCRF0Nl+/MvXbwzTd5z/h6/8ozIVwJY8XNoUkdSl+FQMvukf
HCbh/sOW1KdkDOFEZSbnUrX+WZuCfXdMqVMv4ifHqPtXDM0/4IcYlJKaCeoVhI3736lNsbz+rTZF
H6BTGS9JczyyNkfYYv3+i7UbKuoYZDDRujwI2+sYhF4b+93MsPXatI5klsCuL9SbLZMifu/iPNWf
GsbBk4L9Xmt5S88MBZH7NTJvDoJtVFVW+YWQwuu6+zFwi9c5ULiRcEtW4i4uRjTwLWrvfRF4xbnH
ov0ZNn32KYsg+gFpFQMX2nuCc7p4uRZaCURxH+wrK7zS5vHba90AAyeYa6oM6vpqTZbxSDPSpGGK
y0kjS6ubyTmki9dZ65kgGoKNhjK9YOlTh4qezq85RO20iZRmGmveFC19nMikNa7Ik7UUHZtivhGS
/7Z3LDN/t6K8tplbtl6OOqgdpu+o0PSLgcQT867bRe9MrQpyHCQZkq4AZrqCoMPrZey+xLWnkW31
d8OcWCTe2m4q1/AgrflCCxNkVduEqe47rdtpN53MmOouroykRIxZ6eSIaiVAwa2tjwZtwCwcfhAk
aaaniZxG6pjWMG9Z7diEMGnhb/xlOUN8Da1qOOBtGKKD5ZiivSdJrW4/c61JmJEbTFlWsNmIMa8m
BVDfKjuCxGu7nzxYhCYILcMorBkinkqpa0l7mxZzGNvjRPe9WPeGVn/hFcED3hlYw3KLdrA/N1r4
4NmAPVdGZnBXwYLXXsWg0941ZrtO/YqGxvwgzGS6suVD2A8os82fjj6iZzM4R2k2ZFyOTpEXQTK0
cn3xc6qEEBeHIXuzSyBzstmbRYJRCzwk77ml8Y1lG3WYF5Ih35Qppg+QLDO2VMSvRK+gOcBvn5DG
+KZgfRe+QymC2YI6hC1Upt6NDjpzD2JxCSQKvZnSjyPMXHVD5wbYevjMOGFbM93pGovCt1B9LDpF
4X6RmMOiy7wMOUHMwGBaK7OjNZtF8JROpomjFZ/y7J2DcJixUA70CQgtp6E9lLRZ6YPHtkNksTm+
u0IfnxDbOh8NmU0M0xG90eNN9SDcDh3449VkGCk30LAPPhKNuwBcssi7xXVr1L6rj4VF+BPfo676
5jUReXHpnSxEKESk96+k1sG/07HkwjnG5jM90GHgkq3GfdY3wkTE4tHBJt7A2FEBhPOed6f6Jg6s
4DezDO+FdPr8xr90zpWMSRpx+q59TqMYrZDH4JcFYqDgRyqqLxnGGZb60TTDbk0iSf+Gj4DYeUYX
FQzvAdEOA/9K/0b/UD4VBg+3rxpTH0jfmmvGXQCEf4QILQnVblor2Wak/PF5THX2IEYavVzL2uYn
yH75mDUEMi1a6cVyms32w4D1cWAMkEp5AAdEIdctxkQMJsFHjp1EbKAkwK7GMZ2cdA2Cqy/GBtXo
pOKBz0JKL/D1MJmOtlNMb3JoQDeODnxHQ+vMh9lse4U/Ya6VL9PIGnDuy/xl1pAooJKD2kwsnWrv
UiHkJ1eyfik0UGxx1SNRjR9qwh1VhcD5VmrOo05owA89cLmh0DmqT03l2J+k6gKA7Gq+bkU9Pt2a
zosemjqonoGvcriXk1O8hL2EkhyYxmmhNOgroafatnTiltZ+HnWvMSMG3N3UF/WxKuK62eZNY71l
v2M7gloEJM6JIL90KW5PfmMMR9yf3Tpgb5D1PQ3TqiSrOxMPtBPwDISk3z3nBkT2NYI19UwjRbnM
aNv8xO9dqnUsYIH4/CgEtMrTIGu5Sa3ye8vBZdURK3KrBWAk7mk9PmkwYxJRX0gJtqGNEd9VTLpS
307Zi/zQRuhPq0IyFJYU/p/CyLjUmw0k7rUTCPUzVXky3Tk094YVGu4MHHBE+W7PQfCQy5q9dCYG
yY+7bjgbZCsRyF7yqlcY5XCrjFEU/dSdkWnYkPZ0FKNqwt1mdzUkwBn3tr7G9+04NA4Dd6cTyIFS
lJAsTHaKQFideeybAUUNN6/VLALHUKKWph4yrqZhOqQ4oNvB3lX1+n2DphDfsltO+irhKvDSpoHx
xEohZhbDhfGFtWBQG10WcPTDzLjmoyQGLTDL5kaPLD2k+Jg6KgHCCRA91sFnPtR0HfTGyN8GTBnO
TjPLiVrFqlhWY2x3NyJL0BMTyAGbt4VFi2lApO7PtomAZ3spedGuF4M3zYVpAdbVmjzcJJUi443/
bdHPdR2E102i4EYXTT4waQdAvUtErJ8tMjjrNa1VCLBmbeEqMuL/Rd155MiuZNl2Qp8JmpE0kp3f
cKfr8NC6Q9xQ1Jo0il6N5rf+KHJitfxWVVa+h1LZLCTwgMQTcSOCbrSzz95rFzjjGvJZQct3W8Bu
Ncc9lbOwV32Lw5x8M/PYykCGxTRa8x4EcDcAReH8ZG72vDkJQs8aT7XqK4gTi4fVouwW/jxdgbll
1U+5iQkVY+cYLDpXr27Xtsd8CJ0focgEM03mYbqvKfAG026jGm880Y/NtsABr4OMkohp55V5L3b4
x+zuPFQ2y7KStduTSBvjuyuXFKK+lSUrBHa+s15yx+eCISkn4z+Is0X0wMBPgpm7XNnAXqgtZCv2
WBSaj8E0Fw4/qjLPreAy63HMGWb4bsiCQQBNxvmFFrPUq4LMfgTgMpMfUd2ShZfJSH0LP3NJ10wj
fqDVpPeiT9xvCmOnPii6MPuJmWOBmFWuZizMl+lUi6H9cWtr+PTMBX7vCFDvVk+Qw3gvEZRdkVMg
fjQUPTHZuOuWKyw8WO0JNREosjpnIwbJpy1Mi9bf+tGIGd5SIr3u2aWx7QObh3U39PJP2zXw3g5S
9eMGR7TLi4mx9lfXwYIORqv3P7GQZ1d9k1vPvPVg7fDkE1CP4I6c46ju612OK6c4+YNnD7s2K7FU
eP7y5Yu2e8ToXCRBQpTtxmIUjDDKtl2JX7hrUlDpnf1d+61N1Rf9GjfCrrspcDj3Lv4zdv4rlZaM
57GY2XsPKjUf+oEoFalnIni7iqIOEqxm5ATOnLc3eYsQukp4hixOmUhcpyWfTsy1irOW0Bk3RiUW
CQDUE7wN4rFp1piP+zcZSu9Eol8/JTUK/tpwIcOXxULspeSJ4RqqIZ7ASvEX9M+2VES26vHUDZL+
Ps5Immjhg54kdwqXWxaRk5WCvFGRjOJ1uYPnIl+oSuGjMfiDcZVi0kOmn+fqF6mK1Dy2dPccpsy0
IEq37X1UTiGml54UO9eXziM1i+RJr6Xs2lWFi1jxucKGie+5trejC5X3xO96fBJYfn/8uSSe6zMd
mhuiG9mws+2BloAydPW7kw6kvcgsE21lBgU3JLzxLZoZkrlM1eVjwznz4PRwKwMP6WU9Atmmwg/V
Z09wdYOQ5w5U1BvqYPYy/8YBnD4OGZnhfWb1xsvkSOslbCTmnE4zK9N/jEmLdzk+OTNSSAE9JuMj
/qiSb2WIihMiK9Fqg2qa7xTXNmJFg+MmyDx6dNhXoHvQT57QC6uy2VgDy4yjLXByCkcdfAf3RRS7
2ao01HLl4U6fAr2EnRnEKTAkcEWEHla5YiO97YoG6wJOD2TYjlzLqobVcEujJU3QGD/1JYCRcN33
m4Qa4kxHylgXjcc74/cM+Q9tgP9no/T/tlI1eZlh//Nx+q//9NMmn78H6och//tp+ve/+C/TtOVR
lGZZFiQyU5gum9R/G6aF+gv1hygwHHGeiwHgXwdpQ8q/CEZoyU7F8szLKvhvW16D3bDPaP57L+ta
AI/lPzJKC8f8454XxgFCsCdMcLMAVi1uin+cpe2Ec9zBqb9KlChkEJlQCR2Zd24N4KUf3jhAqSXU
CEHuVWxR9oizsaHTbBVGTldfX+y69pViBVUESElTtYZddCGUWnm8XNt2OniEtCyfra6z9FF4T4dC
q69KvLaYcU2Oyv0CmYfOJjuKjnKsBeOPKJkSAj7vwCMUMR7sF3MJ4RHvt6SsM+qbufuVC+GOcpUX
MhIXDduI7sqBLWVAB8+s3ul/6Wt/7fNdR7ssnTwCZUsTzvAifMrgmIJLm+q3sS2y/ml0a+UyNl36
xSZvXvKboirydgfk0UsfTLxy2b1Mlrr46IzOvXOiUpl3zgBA4qiqhhPewvlKA5KYCshcum4qRpRW
e48DVCGHSm7tUfbEdqLMPwrY5Om+9/wRoLlky1McUgXB+axZE8vA0ovrzky/LhHloC/gAdPVwRET
XQtK7Qn88+3hKnXY91E+MDV9/W15oKMp7NT4P3/lcZVBoFm4cWHRXoTPbO8g2GOHjfHX3dEtk7bv
seMm3XWiDA8FWrFGPEBRSb0fb+j6YS+Gaum+KUgSpNvwDCYEAbkBW2R6cpNXTRRQiVwyw8UgWeMp
6BWJ9n0a8Sv5wZGqHN6PizC2YSUqfm1NgR9mWvW84qIbLD2Wp9azlSrFN6hDCq9Rx5uKwgeqwEIo
V03R5t1NDrzAutZkKJZXY0DisUiqJtDeD9ymRPduT6ILXxcZTw0BipFGexe7LtezZrd0CcEcxz5l
7DyeozrrD6ijIGgy99WeVf0lYIVMRLj0q0luLAhJyf5+cO/iLKvI3U2gcADXLygyEWbQIiKmwoJ9
ym/TCF34xaJQYXhrYOOMJ0dy00arYmMRdHhH05U31PbgseLRpTOtu9wvHvMJ3AKCcVptU70sd6EB
GZxfqoGHODZZrfPO4zG2/JgAnENJFG7fJEOCSlL1RrBMpAcqfloqpAufYP11BkDWvAW9wWZ5HREm
awNTMZlnbIx7trmMRawBP5VNmVy4cSZge9dZ6lfLTS7rTL64oTe8Af5gCWEb0G4qDELWrvIhy/Hh
Ct/4R+UurQdy0b0t0SuaiP+d/RyV40jQufLXptnq/t6ol4w9QtzHEs6SWQFUeegz3umviZ47/TEX
tMp+edROeQdTFYZzWYyMyRnyQCV/WtPMqq0whiQ8qrHBKE3tMEavBe0o72/ajsD/fjG64p4Z5QIG
nptQ8NQ1CEcLwcq1PXStuTH1pUvEhsOarYfZqN4MDTsqSDMLAT4eODWoO+XjIlxFZfiCRI2a4RlE
5/0s8/ZA1Bx363Nv3NgVwhmY575iQ+ZVSNf+kDfrdjDSK1BEBG9FRg/gKVz6YqFsgDs5C/zqsr1B
psMVM1bFqy6GkWq41s9O+D/0bQVzAGBDmsLqI1lDXju3nPKV6+zyHVakeIRK8NiiHn5VZBY3ERb4
e4p7kCGd+T7sUDgOCd80FapxaGxHiTWzyACDheai5XpqODr5gyCvIy9UB7dJxG7BKL1JFArPqjC6
7m3yQf6uksJIPiPaql9KW0c3Pf9NJo0u2eSzNTPgeXT/msrasask4iPz4hHYw3iHhGVJmErdjzIV
o2eYsF9vMAy8kfitnlKumNjaKZj80VJAnGkdZa2MGXxCuyTYPtnLA+KwlovtptTRDyKg++rmVDuu
p8HuCUVPatP2Bdb6QaFLhYnnPNuKQr3dEgo8jEXO5lpWklu7LtwY+FHY3MQ+ETQ1hl62ESa1V4xf
1vQ9tPqpb5WOV+6oy1e7NBtAUz4EfGEbYbspCiM7DHievlhV+rQE21HgOWWE91bO57y9uFnieBFX
FF4x7A85qy5PjumN26TEUoHeHlThZ+8dCX72bJU3bNkK6QjZwrTbICoj9joTCsCaBIyo9zVx35eR
93wU1JNUzc5FK77P6eXmQHTj19J09TnSVPKZobAfVdy1b605DlsGGnqUJje5r22L6mU6T/ca38vs
xVydrfrRzKbmerT9MbyZIRrs23SmFLEuRr0eW2c+9bS38v/7fSL7i1AVts1+mEvzaI2m89SK5MNu
6vIopugqo/UC+XZ0+meBWYqn3rTPrj2A3/Lyx3pZlmDG30Kd0EIUv6IKDGfyVV9JJM+hb++GfKhO
PnXwVJCym3tLKBcmBqGMe8iM7ILLqrqhdSQOoCNGb35CQWNTuBq0kGP85HSNTGu/SQecmkaFXZng
bXbAu44pC7CrWneTjraGieKCgP0TJemND76nJHH7Fgp5645Z92A3jQEBsLVfGiMBjplACs/7cyua
4QBPiFiMURXmT5jpYtW2MaXRnUkszo6fkb3kqsc0O5WFfYBZyk0Bk3lzMRQXJhw0zh4gTM3UkjjB
dBw+Tn7lbHnpfUkrTPRaUa0Cn2TY+eAATvVYUnrWpk2gu9ypAYi1INSamov7kPQATezpxP3G23Og
+lfFkhrkgiLnmRuQod7p2tbR16Rm4a/MvGzuMxxv2MXzZgkw5OJTwmLTv+Q55IagJVPTBI6HkyTQ
ECfqOnAjgguIolzU9kXEheSe7r/Rfct9oT9ijxR40M3xvE/SoQzGXpmBUYsfSiGSecspV3xnvO6v
vUG94H9OKTiMOZ/ppl4D6qHGLeyi5mTVuAzCnvJHbUKkXU3Iy2/TkMpV6SLD5XAiiBUmdED6dA+S
Bsyuinr2XvloGPMmZae9qyzMqSTR8wj9rx+eJ+LPxiGvL8f2ICJXQZ5Jhn7rYmv9nGJjgF1JQ2J/
Y+OZ2LG1bD6dqZQb9DG4CmLM3+1KE9Ygduxv087tNvTpQp+o6xviN15E7MMlvBVXUWA0+TyvWKQU
V2jo/CGitF9X43LFSqABIlADAJtDhDmf1M0Op1fFHtXA924AM4NnYRgS6zHaNNoepyiDMeIt/EAy
vdoar+i6JJMOlRSBOsrGLz/NyoeSQOGblznZ62xo+3UK4x7SIHIqUK+l2Wpz9l68tuv3Wmcl2Kbq
aylcc9+kbR6Q8PDOtSiLM1JSt3W9Jf+CZGHtMJ6Y+5h0HZ71AZmwsoobcGFYyzBgY5jpkntN++G6
iw2xDceieMLNshwd6YiX2K2f8gTzwNIQhUFf1N8A78gY5e53xSOw09BS1jhNae+MXUzdmb7nctDx
Ck1sPE3NxYRE0OZWsgM7oNpF59Z3eVA9FiMo0uEZQtp3AmeHWvWk9wMH5tl9y6/QOnYdrSPdMBQv
Nmk2OFRmjoUujz/wpan9pb8N4xhdPk8XbXpnI6ddV+Ngv4/wlR67tLAxJ7BwwBw2GS4AQarsA3Tv
+MYeQZ/kIs0q+Kw9zYplz/YhY1oruYxNelw7qfwpIbQAsuFWAWrAdDejW8h2nSWuoEMwA3wkM+T+
DdqOOtTZwlUB+YGbgiHtQ2sVbbopC++ywY7aEJaGt+DQCSdv2HV9KJ8KDLI+TyQYz8pDVlqhfNiv
FLA4P46a8w/ZDOMZXgnXw8Vu32dJacSCYgZzPDWxf/ddWf+yoBcftRqrPJgJBtJyQVVfY4C/uyuw
AaBiqSXiDtfdXhphruHStDvBWmgDZweBXUjnujcFj3VXzhgM80qj/4UJSBFJM+AqH8rkqORittg9
Wx5Cq3VLkBF9OmTnJpUDpDWMF2IagbtcONqXYCNWCrLjeRC68XJFUbdrnise60s2TZI0d2chMVI0
FlMfD+t47Q9u9shOi2OK6FlYnyYndfdx41n3jWHOBOQzOz3qNnFDCBZ29zTWJmMG/kZBTa09O+vB
FbFcdZRhTy9Dh0FFlhX8MuNC2e1yM97PcWltuLM4t1aojV0T2YBH5Gji/skAnHqcuwd7ztIrssbR
h9sVXneIzEi6dBJXLZ5XavxW2XwpSM2SipwH+ySAs2neLienctjhWV2it7A2szcj9bj1Uf72GE0d
n0I4dNxLXMf8sT24rCgy6QGgjPUSDTikdAoaGQqafm0rUiIDmf8Vqi8VYJYqeP/gyWf5B3vX40i3
Cf5V/gs798uVdQT+NDML3Biw/JF9XAcYQ8yeEeCGeZ1YmXvt0yX4C/eXs5kbZX9qtgTVukwdkqp5
GiIbmoo8MLXYV56tyseSaqA314u4P9d2DyF0QuK8r2vf3OILzk+z2ZvvyIvdpkzhFZnYFOsV75vw
y6579r9FOD5QwDne4YG2s4uQPPfBRGkWH0sn2Qw9PSfVAl6S09t/ynTF9G/ocW/37vDCprvd8kTU
7445mIfZDrPPGcX4qgHWe+y7atzVkDBWo1k6x4aWw5kQiP0Ss9o8tL2eHwC5pd/4mnKMiNZwAgll
rAbckZ9U8HUrcv7xtSqm7F5wJvKySQaWK0xHd7H0cx6yqftV+bV/R5Aq3BIc7TZKeEQ1zeEqVwXs
XN8BFebxI1gjhTcPHnzx975virOsWwbscUiu4iLh5W3E2XwNP6OmL2yfhyVYADy+KUifwrHeHSS5
kzK6+iq1IrFprOqhW7iprCYhqq1vpYnacnwDo4a6QJSdVcpRRAPo14H0GdfYNn+2l2601tHCS9kt
8ypwC2ZAju9C3OGd617Kxu3UWlXzyK19iDICrxi++TdG5d9FLKBqXq41SFvcZAzTqCXcpPGQrCbP
VHvaDWTJkoBkaOACi/nVtJX9Okzd+IRLoWAVO2G72GCQ8J5FuVCFW6aTT8zBqf3TvDRJ+rFUuEb2
hNoAufpFZh1YFzfT1mSw63bcj79ydGUSfN14q0v7smhsvB/TS/VbB9i1O01YD9KbSlDRwcg/4aO9
oB9W7hx+9A1AlMeCTNsaNTnBmAUx4sVoy5pOTk/dInSEO5RMRMxRRqZzsJyGAmcTkwW+o5YEm1k4
CQonppEikKxiNx6Ml5JeNxsw59j441U5lCZcZBS3bNculrX1Q6q7Lpm3LxWZ0JgxWONpkpoXod8X
JLnZ2wUZGe1vtcyIHpUpN5Pv8nc6oTNAi3ZKXqqldg96nho1HwtPzrDdAPsRzWyKx4q3Zb4uqaeO
8H5Rlwehp3maWnqoOYZJIS6Tw+alJzH7PPTCOeLeS9cgBnDdD6PxaXZFzKRrMfcvFpSpNLGvuJJa
AWIUZMFCmtdGmqR3AssouHQLaC7r7/Ng2NODyzrrmm+T0Qsa85virO+COsIizsrr0p2b9PIE0iDa
QUELA96pKWwmAKqbxZnnM4Dlyl35aIrhukqTZOtUbXqvqjBeJ11JkyEJD2mSWyzzW2VgqFtDjnTM
s3BDZMBMFDNkLXOy3ONAQt68b3PYNtwcwFKfkDb4DrMEIBAdmVQGwgaxDAukSldFt5QyDkxqPFYj
Xh6Jb0R9w20eyg/09ZSkmtM2fR70XgtZo1XNUj0nHmfHfsgyCEMX/PsUvtLr68Hx1BhhoD8UsNb8
oGZSB+EEtMy57Ri/7UPoplm/TvXI6NKThaZLUOp52XgmeI3vuHfcK2eqPWwFIIfeJ68LyZOZPSfT
puos1V7psHBvmRXs9CljQUyodibIcLArL/W2oOND7xwyyYZ3TmiF1TZnTsDoAhU83S59xldNosL5
KpmOmwD4b4orm1fzCtJskeq1YH+CO7AGLA4FwZGh2ICe5+8TgTOtu7hI63yfCm0MG752v6W01Bek
tXV/sqF2JVtIRstw34wuRQpJJotwZ/JRcs668/rl1GZQmIDihVa8RxEq3BPQLzHsrGm5EBKXYRHh
veE5fPEOb60XeHyj0Q5ZcNbgU2Ej3c5GX8wry2Ppv0tx1RsECc2yoNEX2/JtmrAu21F3HVorNXey
2vv2pMKr3JywH7UMTuaTMoXizAVBZXHVSmFLZy5z4a2/THxdYrSosv+nc8E3mJML+GLpbCrZMzc6
hLF04UtAzLlx5gaecDirzIAgbnvPo+e4/paE/XSFipW+V6aniYGIWQcdl/WtMeE2NPLcvfeHyiUs
zCeGi1+MAutCMagm4KfWlBD+pOyWJOV1lHZ3snKf0SgpvKwigMbcqVZT50H5Gi7Xv7neuXyoKU9f
wE4OUSgCs/L6+xwk8pbn7NVb7DHAlQT0E+PV3lus9q10AJQhA6tnvA7D2mdKnsAOp6ggKCrb3LYF
dtDyqwmnp8kr+g2721ceQizFKd25su/heqsM1d7HrMwtDBgAjk+WX5nkJyFT/F9IWuydXtqFGwjp
X5cAh8ESuzfabW8vxaaJo3gXT52xd3XLLGxzJaM4CHPsuOvIiW1671Lg5Cx844U5r4Tf01nIi/PW
weKB+S2zl6CYophbczv7B6fTYPgAEGdIK5nFFE87Kz43unatGH4AP7Mgg18yk0+OtWWel3ZJ93Hu
ngzdRfvUqooLW2jeYgG67zznV6JyVtgFZ/5d5IVip006QdVod4d4ruVjn6n6Z/YUjhOGNOD+dZHf
gtLmZdZQx+zV1XAWtAm82abo12Yn8wN3fpNgDF/ufbRN5iintIKCz9kpIiTz45U+rGOn48Oukkzv
wlqoD3ZwV3qZ8ucc8zSRdUNBlqrdTytM3Q9shwiX/HRZ9HMR0V2cPMyXLaeYhL4W1IlsWnZEa1Sz
clPQcs6Dpv21RygV2pxnb806flEVGbNdL2hTWrUNUCyqAKJ7Y1D1nkjCN+YsdUia+YasLKFo7T6J
Mq4DkRn1hpJuEzmUdTsE3x9bj+lBxIX3UTneha1V3Tay+JprSyEy28R7F+eFADaeckK1l3ywR568
CU/abetbt5h+cc831mVOe8FFpFlVTkb3PGUagRKIsgFEwTsuZR9g7MFehz5vpCkFeCj6FbeWEfR1
jI2yghSzyW0CZuDtmgey+iPZlHTK75cKvCWBPoa4wdwsZLEPxRAZgZ2XAKtCEzYicAlYRtlDGhfG
Kmz8tg1g7okd1V71L8rr70m43s/9/DRnEChKiExULr8ablud0kLtE2FG+ybjuUqt8a0UEyRfKIjh
pJcNnTzhyo5rexeKsj9pHFpnsOXTUTiIPiOX3UMjDYYhWmIIDTli5y9ldJ2M/TZqPPHd+MSROteT
FyHYYzneqOHgWu1n0rK/apC6jm4DZdubqn2VsyiR0Ee3ZsMFLLX9nWarFkRasNyFhbWWnXrlXNVv
Qz0e7VyHhyRrNbiBVOnN0Ngu64G0A25THedcGoET1zkaY2Gxcg6FM657CWLbc10yJLHVO8yOrV0e
GefKOBB8XsZdHqrkROxFXVususEdJ9Pep3o0wJryUhO95HkLxZMJ84Fl31wE7JfKoxsXXFsKkMMA
OJ7aSL2CMIQmm/RAZ7GWXJwbL1ge7TW/rMsYlxIvS/IZTSzpvISmYvUicvFZqZgK9EIxt9mq2HE/
KDY6KZ0rm8AZZqKJMDcGrXU9utUaZtVTnfErnbCTeWtCjCXJJ1C1SqcemksTvSwZwP2GNMw2ceHb
LxlJe1z0FIWzQNzQ2U3juy4wdqVs25gmU+fOwv6xo0WwxWwTUQyxJh/6xXTK/QPGNx0UHJAchjXP
MUf7EeqIWOEEvsIK0DyLtgYWFSFfE2/jQ+k1QEFJm1Iv4xImxK+hOO6HnU7ahFm5J5DKhnAmSj8m
V0OhhiMS4c2E5ZN9P90sc5o6J36H5be9pFj3spKpxUziJwht3dWY5tljDAARIQWqZrsGkvB5UYh/
jJ7rddUN1ZOczSQYGK7QUFgdBUUej+vFtAa+XWGM9rmteWIPru2Q3fHUwfDJwK+Bl3ftpsfCetZ+
BTWavSFUqOkjBrK0BLgOw3QT6jGxAoqlTQxbpa2q3egSLSJ107+EKKkAHBWpDC+u71hsl+vMSFxu
64hqazMZ/ZUVJ8YvpAzu00ZGIV4lztL6XSqQzlvCiTyuTfLlzRR1IE/didK/63F6cRCFkyLrCWAB
HGsUUAeHkJ1RaG+ncQ+YnrIVbiSNDExaA5K0pwqIdUS46RJFcS4Z+gyIr52n1lrWxDFa0ASbVDnx
2mGJtrHthO/NJqio2b2iB9ndVicDItFk6RUWG+xDBHTH7bxIjqA0l3pbz1Rmx2Zu7i+hHTYcRvlj
zkmC9G7Op6QTxg1HtdrNM+9l7q5GoEoVH9EljABPq3P3d/aC/yCVfYEC/Ds0wFHEwW3fspVr04In
bPdPvvemiEb8aLMCh6H3TGtb0Buw2ubZ/W/wBJd+p3//Qp7wLFLfUghh4vXHzv+n7rRwdMYMEiKM
VKu0myOxFDmdZmehKvK//o7+2Gnl8W0oEgbCdixh4utXl7//d07+0MOhWNNZs7HYpLqbSrsEmFiv
hG8a5oQR+PxQcQU5fkzdjSKn8l9/+T+VxP3++hJdRVrU5JJLUH8quhob7wJJpuMAsq59cUZWjGhO
gmnBjl0Ljrfh+vUr3olUn80hF7fmUqM6XDyEAct0I76K/Nr0z6IfaOz5/Yf7h3w1jxUjYvHHqMnv
+Mhnhc89ieL+//7PrDf/i8gKUvJc/+eum4fhr///r//v1x/sNpd/41+xCibhlUtCxfL4rdJL+Tes
gvMXXDM2aASaxaghJKHyN8eN7f6FskcwVpI8iWPLS+Dk37AKFC9Luvo8MmpYxtl9/iN+G2C4f/hk
uUwyFtQP/hTcqiClqT+VuFkJ+xM8dHIl7SV+5XAjCSBTsoWCQ65CP6WnDMQA6CrZo7rT1BGI0XBv
iyaHPL805qaOfbqXYLCTZO3rh9iagG4NFSPEIG6KqfJPCBaEq2caLCMPoG4gu7Q6A/XESYhZh5O/
3QB+kORKfIUBVHf6eOn8O3gXCVAZ3AZWUguMDZYx7IZQZUeO/n4rump5m9xUBCB6UFIrvyLUxRx6
Eun0wH05OaPO1DsLNjkpR+wiYNyi9hXYysTnq++2HMt3uUMswJ/KFvS21jgT6dbbuRwDm7wDl5zR
d4EVeyZu0MaJs2ukNdD1STHUHQVb9oozxF9HmBMYUhp7hwBTH92+54ITlda2kK7+HPOJ4g7L/m67
RG7Mimtx5dPXLDMfXDpFIisirv3mspk/iy4CEZyDIMBACsBh1NItNmPswWAVFncH+tji10vu/AOH
Yx/gYMlWusgHYuzJfJy6wu5XrpiMt6UV8qMYkLj7HrFvVanGf8Mfnx3bZK4fusGKgpm4/V53Wf4z
RTLaZ6XeTqGFSh8P855mv/IQV1TRBXiddn1rlnuvqOunse0WFq9OdEYjcE9d7MBoAjiq9+QxOB0l
W5ZT5VYC1R78d575xrWVmAnBmKLa+RXt3NDbAWglFhVgq+UChSBzSSXHXHfB4Dg/0MXUSaM3rZaw
Wu4WbTt37CVAFtVE9KvB8nce24ed73fdSS8kgAYrU0eV6Xyb64m70Fh4eDfL9gne9BiEgIu2Qgq5
a8qOnVLkpSwpQydoLEM88l7PQbxhWKJukVCKwxBQT+6OXI9Yd1wQrseiZprO3I/RdfmnqsrhR0cQ
3J3cF18WzZa9JQoT+4+VmTbu0Y648JQoM2vTZCcPB7TAcU8QOSMoeyi8pTiQh+r3te/wdhn9XaG1
+WwJy3u0FUTZkT5YA6tYGNP0kHsbyFR6EwMUfK0AFO3bHilvxdRensh/xbhcOrzHReUtWIW6VLxy
dVx2c6o1tzTykGFkwV3yRpDFrKnEwescMCJmmcS7KG9D/kKP0wgOaSMXC3Zf4jrh2p+xsVoyszZD
dXG0zvwuNb5UKbivjRfjSD69y3YxL9ns6aOUsfOol/E9M0S7zlkGXItWn3KuvWuo4WJn4Se68e2W
61EO/XRUhaYvMTa3ZcGPqNdKnJtmchC9i3qvJh8WHg8aW8/OiWN3Vc/58NyMPttdmhioa3CGVwNL
+pPULX4pbQOGrYotCKVqD5ReBNJozbUiilZ5nclqxQ1f+KgOVyxfaR6Jp2c39F0YyYa1Ac7O07gU
rXUz2SnqSJ5BFpnguCZZdgsvPCQfh+KwysZpuAZcS6mWj5cZVyy+gGclp2lveeNw0yPVfDcTVOjZ
G+w1wH/qBVNJGNCicCxmgWX2V4VtUrqM00qe5dAXQKmiscPNr/zyOs4azN8xYTBiPO2uskMGqmH5
oGViPscANr4at0JksQs17+q6w5WFN2zbeSQ4BNn2bxHmXFL471HyOPdHeIGYprPeZgs5b+s8e8pI
K9RBQigJOy5b7PHoDZj9bpJqtpa10QzZC9FC85rbDqNIapTLXWWUZy9q7cDyInngVYbrHxIlIcOx
q3hCXbt8nCpl1weM4iWlCFlXB6mkwuNSZ4TD54hte4TYAFONWXBmlaPrBQ8ilFfWTc/50KsTfZvp
oxzUFjuZdxVd8GDMzTLoJY9uVsXpDpUuCH+zxLThRwfLjoerSJuwOWvb3smaGcfP9KfVwDHwUa0P
1jD7WyEglU0zT1A8sYDNXcLMTg57M2lT5m+Vaga/YgfRARCljUEta9/yrqDST2MIyq9tM35ATKYk
JY7SYct1mhgMN9WBENlU7/uMyT+05jMVfdEVWzL+sGghF9Jztxms3qrXOPXEHseKe0qX7prWV+vV
CAWR59wujrFXyhXp0fqRfe/8njRgd9NZTesmYxXTDJqAm71UbzJvXn09X2ejf4NOCrRdt199i+G6
lwOeakWQMQSODNB7oprMJqzCr/VAr+apd2UMFh7iH7nArTTGj/LCo+u7GmkxKxMcQsvCaxsrXzcm
1Op56I/rLB7QolPejQbAsHtC1tFN7hG3H6govstz1gU4zplGCR+tnd+MPB7CYm8nvvlQazcjKFYh
HudexFogSTBJjmVDLs6ZOO2G/AXe/nRsPbHACJ4bNDBYm6HnVq8DmrgdkDWUq9qt1EEAmvgIcQFt
KeUBJ4rI4p6cuXO+cGvIGz8vzDs4RnD9DP6oNzblVTlWgKNk3XIc3Sh8hpQCXo21Sn47heGnGMf8
2Ia8xKAF3gEQtB4M7uN0yizVNup6xAW3dg9+loyB1zvxWzMnDvplbRlvuIXqQ+nAgNiwH8TZxtuF
c9njLw54esM3g7RyJjyYk8KrxMi9pmWmvoumxf2Ff+1WC2VqhBeTcT4mWnfmVxw2FDnN5e0IovPZ
ysyXruIThbQfrRN6cXDRYfZMhyjfVi2sZ1EM1pMMAUhGDRWUSFKexcBrmw059YsOB3kwD5y8Vq/0
wPAerK32RHFZeFb0Il3/M3tnsts6libhV+kHKCY4H3IrkZolS57tDWFf25xnHk5P3x+zCtWZhe7q
rmUDtUkkkNc3ZYk6Q/wRX0RN0t83YTvutRZjbqTgpZlyB+xoaSCx6+6o/OI1EhbUVFwE67yHpxVi
czyGkaMQdJkIJ+KR0y1QBEaYB6c5wqEXZcpiYtRpBQZLz5BI1sG8cWW0ZQZZ7DDDnAcnwTEoMjc8
9CbCCqZIVVvReckFEunAFx319GXfpIE/BPgrOscil6M7yrgqEtCDjmaLr0Inb4kaOl3KoIpQ8nGQ
wIpsHmEhQLmpNSJivcbleNDU+trXCn6zTOAAJtSVWGhvNuoXkrn27uhO2lEDoCF4QerZlugnG3yo
CpFMLMD0QNkgcgbY/jPmqbfGsB26xWhV+kZAk9pDFBRErKJKzBvKxIyAOhXx3sQw9pFYY1PfFCHz
vxYT8BYDjPNEGO2nMZSfsrONBwY7DC9y7m4R236+sroq/3Axx6lgvpEqAKG6l8YUkhNI7jzPNn2D
Hv9VOQhd24KKzTiRROWDabbNFt3P2tR9Ot8jeIUgkSh27XDdJVjhNurUIFOBoiIqm1OoYVpjt+n4
wO8sxX4xOUtuRkZqmzwUkT+PY/Lt5LPwHEc39nJiJxU22pcqI7gZylhT+jDPT8U4I/zn72RGqf8K
inQNEPM7nPLkVLicxHCRcVS1tlr+JjBlrASoS9OaH8KGgVTVKf1H0llApbvm2mZpuOeccmvMepPZ
1QUz3Df+A9+Zivtadb8pMbuPR/OXkUKML1WxG8pZPxFVeCSAu2dgcg0Wju44abSmEnYURZUSnyX/
a0b2HpGQvWcMR5+FEPeIxZkeY3RmRlt9yubPMQkils0BiRF3GH3dQWS390DHNXcXxCUycAKlULnh
CrME2JX4l+AEe9MVgtkICQa92x02Gbya4U0J23ot1GxYl0LPEKCN/CHI0bSZGKFm1Z1zSFvKJYeZ
AjMXnUQl5d70HHPjwD46M0oou14YEtBShtugUr20cQGgeRHQrPtQ8keIhbmNNp3VoVJ25I3jnYPh
GW4ow1PMgWa0J1GpXAXwAdqDZYf7BSfbN07QkCsXfEeG++UlCkLkXBFbV1OnZFRUcb4qRox5LMaG
vZWccsZ43GbELng/M6UFBVoTE+slqWXDxFE751VEWWWAmh4kfQx2OD5hUGkM9l7o+wkGz7XmhOOZ
btb1NMSvdmnyRrQwTvbFBCRSz+1tE8gRVTknX9RMiXatJjbXRHfuqfUqvEK+FnkI9kjIhzyeiUbJ
Od/ZRtBsHEo16PwRhyLvhkNkGJRfNVlPQa9+ysz6atdy9mntqF9UpTHu63Si0l1PYIdNenRmQBv5
5lATY0+yfNskTO4sXQm2IGjh6XMEvxN07J0jbdSB99gmkCKIMlMi6luS83jP+jBQAkS4ES/hubfi
m7B67WR2xBaGas7OwVTnKxVcOgVF0UTzcBdT5Tt345dMSm1HFn3Av6rotIAZ4NhWMZizk8XXblgF
LcINGYb4SdB6hxkwdO8J56UvcsxS3e8Cimv8YVDbR/rWsHMgTiEUxbyJpzA2+Ucah5hLkAwpE4TT
hut79qBNz6BUNXsdRguAwSxeQ8N0LxrDU1RPXP8nq1gKEsJKwSHkJLiSl5biIFMpZyrnw9xj69Az
Y5c6FWy0vhFcI5PwivnU9Vnh8nuLOM0matR5XduVWOeFPX5C8EE7BRhTktiv6q+qyssXq7Nob+5G
1iHwU8xIMAtF64Fp9PPIKAPvn50+9PWkeoOAAguXL9uPYk4p9DMfeRg4/MhuUg/45eockRP3Xzkq
Nb6QIPaFOpXszwmfb1S3mO9YWJbfBZAsoIS7fOqchyasOBPqDARecx6MYwvLFL2jqs4SZsjawOH5
6MxWtcaip3wGMzoy/RDxj4Z/+RVTSLJP1XZ8/Etp5TVQWoeokgUDmW/XUukeGDuL9NxiT/3QnGQ4
/kWKpQzFNi1i2G6/U2swRROkxksFXS6JZbAWNjmUdIpvXDuTC/O56fpv6e7/wp8Ri5iq/lP57pFg
dfMfp++2+/6jhPf3n/ybjKeL3yCcIrlw5nAcIC9/T83p5m+I3xbBNSRwFRTM32U86DSGrkHTRd3D
IKCKBWr6Nx1PcQnboeABtIFq4xiuY/4rQp6w/8ygsR3dJHXB36hrS7bPspdc3R+Ua5NLad4bVXXE
Vzq9kCzF/xbbxfhDv4tNFAHfH/wEE0pcqHMvmhiceaPCqTqpJEy0RUWuEpILgTCb/Vw20YsazJwr
Z9m6m6J0VMBkQfQ1mEupOUSNH6Zy6aJ/0W2rVUXG0DUC2L/u8ii6dkkTHGICNMgMjQ5gzy3mc4GQ
QPiDspxrKcS8Myml+mUnQX6RitTXZLJSH+0/2+iywQuwFBWRzbtZ5GPXIB5+NYOUOG0lvLPCNcoP
a+BVBGVECHbgyMtcmDH9khskFb6e+mDJVnCpvRs4YH7FAHy+f38tbSBS7k8GfHBfHUBXZLTI3ybO
y8S5+piNvlYeydCpeyzHhK9qRxqmH4SSauImD0uP8of5LDpRnkjGgQggdgQpTmr8cmWPazMvrfDV
qGwYgjbFUy2Dq3Kl1PRmrIq5Pid90iprwkPTJhlrxu+CfGyRxfr9nDY2IfMuf+xyvXqLrTJ4YzHA
vOQA1KPf3Z4L66oH1Xx2TGhwbqLp65kKl2SVW4X0QxAK+Kn4EIEBoLZV5Xhgfckb+BpF/cJEM1gr
LVWO3SgW5pAaqzSZhaJeab3k4KPW6b3VD/gjcCeZz0GfR9eBLhYaOhsD3giZpvYFBc56R/oUOy6Q
0TUa+/YRb6Ty0gcpyO25dfdEews/cB1jr7p5cBDtCNRE2o8VCYV3BojmV0x3rL6eYqO9IwW0UQk6
vqmGOl5G5pybSZrDnSi4ulgSdZDzbH4l8BB9Oelk7TV10BffRHodRxm8DTLlDAbjXV+HIms9U2MS
FgZya2kaIHEw8JcxTqhML/rydQw79RXIwvSEycm+qj0qU+PwRzCMpM/9TDpLBjSJOUR11lJtOr8c
qFtVqFGh0NxxtmYGs6nGnb6eFDv13ZFwz1gUd3GCdDn1feHH5Wh8RCRwANhQ+4bvwph3bcv3gYMx
2x1QFSreaaJ84+iHdJcp09mqtPCa46B8n7lEc5SBuqF3fDd1mr98dsCUrSlMz1Be4lsGm+Aw4VtH
8eniLfXWdF9YRuox8rcwi3TA2/PWOdOeBMY3KdhHM/6+fhDFgx2U1WbSpXqNpGiukW4pPlq26i3I
SXcCywYbmbCnPuU/CwvvYncT5ZyqEF/M66etnQJ5a5NE3QEpS89UDyLgTgtAaYpB9syKnW2GrAsT
br0NknUUNpKBLp7uXcSN8/I7C1ML+hECPg76FcLQiJAQd+IaAp1BmOKD+HLJMfqOTn2eKOHJczBV
iRCUkhzmdLbnTqWsdQi9JieaWOz78J65lJ+0xSYXwQ7cCa0ZeKUir+Nwh7K/krjE+4q/lqvB0bG/
hHaXhlsLRkrcy11sc/2MEWc+wOsTaTNsyG/JfUL6MF/c/Zg/nuB22oYOjOpUt7tixK80k3vFaKSA
sf0oxqfaKPwREH55l4yfUxbtFt9mfETnAkhALGW49frRjS8d4RSWJezMFZnjeLlRfYz2hmAG8Llm
E/EV6uI7WW3ARmJpw4Eg+0sJRCaCYResgV3u03wTYXLXj0K09+FnJUjH7rry3hi8ohwwn+0nuTLV
a0pzbyW8ON8E7i9H3xHzXMsM2gx4xQpHB79ZKDH3fQR0sDR41SJXbBr96EQ0T3wa2btmjNiMDDxJ
+1ADhxEA2bBLzaO4eCtN+TUm7SMN5nR3U03cM6EerENfG0eooR+4X/BJ3sfWD4LsKlYkWWQaXep7
Jz0QepHvjaDg2YarpTM6wELScaTdVVgVXgw7qPwGSQh2qFe5xsFwtJPS5/FahwxZ4IhYG6nyGOGA
7jnErsacKAJHqgKziesoWByIJBXNoxFbflvbN0uvKWOCdaQDtyS9cAFq8zJ0HdE6+znXHZU/Pb66
Vn+S2ezhLltRWld7TmyeRQZribKYBuuY8TMPA5MX/ZcRdV5KdZHtvKWWi4xhPFbG5Bmx81zHH1y3
uXyeWUFoezFrbjHybmIwYBeUtMBb4Exvdc26HqgyGeojVxFGRy0yW446io8SpvEhze56Ius5cogT
5Lt21tZ1wciCiZlg14oGbLDKXit42HZZ/V01yrYvPgNDbsbIOIWKdaiGpRiJZMW4+DMPlrbnIZnl
lrDZJdY+qzimkSGAcZqeqgKPSFd+RdZEFYvtz8MnNwGM62dqvnZj/gA2fC4AcX3OUvNt6x63OCTI
deW8TVa81eDsSI3HIJqBcgRjM52w5RWHAS+tvhL61PhzzoQG32m8suqG9mvc64TGSEowMkNOz28N
xVeM3iGnGBt4Hudkdj91u0D/fMvVuF4itLtBY8iVYDX1KW54yCDfOMFnkh9kcQWshAEYF8ynIR7V
xtMZ1zg0Wg+bPvnVNNDg8rveeCySsxP5efGat2c1CH0MHyugPXe1PDjBiadw5zKc+SSyt26crVNt
u+InEtqqVCpa8A52cy8z4rzuJjOSvQ2oF+3oi9vMpgC9wRVSS55z6zXErmXtCy6oOcQWETxA9+oU
moaMjSYIQfklyU+zpTy0VN/dRJ3ecu6bEteQVZwAhqwYBVrzS7zkpzyMd3RpXht3i3eQW4JHNnIr
Qss3x7uQsaicUqpkvBGFpdCQlf3xWwl+GL7OwU/dvdjVXlc/a3mU9WNsPg8t7I4dLcLrKAI2RNSk
9crusVBfjadJu6YOnWLtnrgdK+ajU3ljflDbnWatkuqYq/dT9tipy4DHq/jYzD1J497m4j1/L7ni
hRTrzS3Na99BcmhksfgMd3pyP/Kv7E+YVY66UpNGqHGncUyL3vR0gY3jmuF1J35veexupj6tCGaA
OPbbJWLrvhnDDogUh8293V668dCzVM36pp8PRFO9ITqWVuAvedIqu5T5eWbJbZyTKn8G+dzzDVLa
bV4emv4tr3dathtIQs8N/CBIOUMzrBFP10q2c8bcKxqqC4XYKsolbQCuL87t+qDiuh4pZKzF1uHF
Up/LtvZoNVeqLdZO3a0HztQmPSN5UqDPd37WnOIBBkEvvbgGg1MNvugfZ0z/KmD5LLrNzk+PXC2k
H8tdXgFu55dAtk32Uks2hXuJ6g2PWRESO0vvMs5jA0ydYShe1PoBgtiqozyn51gYheC9YzgOvgJF
peKNmXhC8SuN8i7DUB8oNzt9Z4SDaR5X0iaiYdscfrLqqTZ3OrJrFu5U+6xHH3XyPqdEZ2z/D1aI
/8YhpBl/tu78fi/hDuZqqg0Uisvw4iH6w72Em3EVGlqZQVgLeGKTZqBTB3Ex84iK8mxBFAUpBPGu
uGvMKVfZs9T+vY4b5jTqaJ8Aw1LBSgvwriy0/pX6OIfxfCdfrSQetjEONDapTH9JWUuqQa3Ih9n6
A38zTtdpVpw7+mrLu07GDTSt1qTdGu3F4E6+asknb5s+4TMlSXis0maCp268O90Dk6cDHUAYd5fD
WhSvG4yWnWtfhJZ/xe344MRQLDhEwwFBQk+22eg3RvtU8t4D3hCeFFV1IO16KiKKc8AN7oKFwzYy
JMfkuHHVkFlbvc30H9HO3Ta3iaKudDkPF3q7y406M4DiDLN8y89KLs926dvTO950vfpiJosH1Dl3
+T2C63FqoDlnjO9Vwr7E+SVhMs+i10qPHmm+WuFFJ5x71psQEht1S/k2bIc1yvBqcgsoDuwhtosG
2hdPGMZhQoaz300sibe5a7/m+GKYynUyP/Ko2/NVuzF+7DGTF3v80C/MUjZtDtWRh0n2NgW9xQ62
ISbR7jg74kFryb7N8KQjdsDkkXEphebBe1RWRwNUY/1jzyCeSeuVlIttVMEB1GVH/l8eQi7nf7SP
4ZbRCL4JQxNYcVRN/QeTy6xaTdbAoz4mYnhxe2bWVpWd6E1757w5n1MtBdFRjLE/tCGYGVUAQikb
dcNkMf2rwezfJqrHf04CXkpj/mcPFQ0WsviK/yjALD/wN2KR+pvDymG6jJwpqBHLEvNX/K/uwjKC
+UsNO0UHtoUZ6r+gRb/hn+InVE2n5UbFPPFf2gvVNBiyNFYjEpwmE2vxr2gvjvNnE5XFysYL02g8
4Z86w99/cO0ljYwV1aieJwvMeFtbfu4ykMeHquLIcUgQZ6w7RAZXA57wengzHLakbm3o40Z2KWeq
h954GA0IsQ5sggnuqx6zyfEdxv+DI/++mx+qiVxbkx/K/Ejy7FTKnlsvo2XQLwdDv9eUj6yzd/B7
fIMZiydlrzyX2lfVa5R+Hmt9VwgDFOinUjf01uTpvmjMzBNaA3MxUekJTnNGUbSv4M4PGLUz7foO
wJwV2gA/po3XqWOUiScDAtQNOMI6vIN77PpmS3iZs5BLYI9a99Fp7i3mNQZ8g8oOH6KwoOFhONS9
cjAdZFiFdb1n/9fSkp2/67xaskao2kz6JlFXUcx63tQ7pQN0x7RKtNk2stRj3bKd9e89eRAPvwRW
BXcZi0AaB7xedMkZxw1puHVBvU3ApT4EoQBTNlzPhjy0Pa+/lX4SAa+HrBHBba0ItEQK8JLY8SQd
uSo1skP3Q9kHY7kfGRk+c/dt2Tw57ldk2KuFvss+7N73pnZZAhHMv7to21LRl6TynFr20zza9s7Q
cjKW0DU2i7nH5RJmmeAPZfQdtQM+OdtbKicYgybPXDM2dUxlY5HsCDLg8JqYXCm6qM8qEGMOIOFB
yU+6+ZGO1qtt0wDo6ji7OKO6o6eI8+DSLY9e4zM3zOCJ6J+YRYptpsbySKKgvcCgJntpPUuNekaa
Blw8xZEF1dfKOTxY6mNND/kyIteKzCNWAFveeoH9si3b4ZKzoIdAt9oDTtsrBTnRNnaORanFvPl7
qouZMYfWcYR7hEaTGWcDrX3q6aakNgDZirbn+lhqlEwk8hu7CE902RwYSuCBq/YGD2kdNT+k46lH
yrckktcBNGQN8NKqMjERUSXChGCWMPCds50lh4FLcl0FWKlSM1un3HoU5qO5SRUfG+pW66e1MtUk
hSDokOHgU8bAshy5GABSLw93x2ME7c3pTbq5vYrYYRkYrh1n2tIx6etmfEf6zhfpwszSbjoePdV5
MImpqw0lPoAsPKVFekPXGgruCBZllCicIFBoPl8npK6UmJ6dX2352ArAQc9BRPsAsPopyHy8PO5V
cxEsLM1Yp5htaN88Vg6dbom7LuT70sptFzfSrXsdaUIrVLri7eqOhD/DOQgZozrcS6prtLm8I8DM
8YgWJ8B9Kw5/AYnh+6F8CWJ6iNoStzjp+KiH0JG3mKIuCdu9o2La4qvUJqMvhh+FS4b6qg8LJTuo
6ehMSSPCsFblgEvkVIz7zrpP2zBa57kpN528aRyIVTXf6N1hNIcHWn72cwuBhrqKvuk8SJKAF/Nd
DKY4AMvbh/B+6FXUQ3p7tAQk8WdHXC4a7B4+QcgEhnt+xNc9sfdG1ayqVLmWxEIj/ScI6R3gfiF7
aOox6TK+Dc5c8FR9FlysxcAjYpRe0wFkGT8ZncNeTP084puGB2cN5xqX2FPOXRtGzrrCZTDVw3qE
bqT8FNAY+sxaV9Z9b+vbLrklScAScWGO5x7BK7xaQASsrFj3WvipTSk6NCc7KqC8Wqi+xZU5p6p0
Tg6LKjjWFFI2U3RwzOHaNOBAeVwYSqL4RoXgup7swOtssmnoPVzu4yaiA3NxGMqRqxvQyDq90cvp
Oh8uHrRh4B2Oig1FOD7PHcgntd/WdRnw4pk+cGZMmRbl/Y8gCo5WeJrHBzXa00agShw+JhCelk5m
ZLe3yhTbKFR2KXIbg39yWhmnLzQfEJsnR8POpZvRpbHi7tJZM+iAOs4+8dpdSZMXK+HWhK7c955v
LVbZG0lhsiW2+tay1zRFOr43eIXWSuFqTByBAfXhFk0egcjEr9WV0R3V0je9oaPEskwcrkN8pDn8
0gT5tNx612qt7QMu4sNM+Mdq7E3FiPRSllUPwmhIDimJSKZrIEeIf0JVWZjlYXvPEBoaQ4OM1qki
29ewFdx1Qk/VySAZ9WI3cbsNQYk/0coJcodNViUD/93DW3rRQPDtmpFBR2+39MxDb3ptQKrgpqsO
AZcNnFBkhoLM9OkiC7YtUVXwttrGLEk31M6vHJn2qFAXxu2fi0YyuDA+EykPGSPqp8Ci7MmBL4Vo
w0oEl7734iUMiRj8EhnEzBbdJnTj53Zoseuy+btiuNFJwTcyOtej9hRwg3ctlfLEciHkOtqzCxlm
aMx7IiVQA5v52s+L52HWvUQ1X4poqRip9bHajN0xDKsfvIUOdVdq8anVlTiELUQuMOgSI2vgwgLn
wZqx09EDRCxIe9ItOmV6eZzMaDe68wtsVAqlx19xl2Jpii1zo8cj9Ad774pqr3VO7LUFH7CQORVu
sU9nYLo2LKVb23SRbcJIel3N5KgYXktLf6n0yg9T5KWSNmocr9e8ajZK2b5A7d1G+Dw8vJPoNQzI
NmFR78qQTFKOMkV4VczL9rKq1Hmx5Na4J01F2SFWr6Kk483k5rebVSzpszx2o+385PTkHrOqYMxV
dsUzfDVnM03B6NXU8sDqVZYwa4atFX5tjGHAtNuOoI9Bm7zZmneZEPiV0jjiQg3NQT4WJuZGM4nD
d2S8yGKVbQBvV5EJ47sFXWaXnBoqPQSyTWEtWCXAYp5VTQIEdqVfi8DkQBQn7bkgu7LlbmveSARh
tKjGSD4HlY1XwybgdQssSuBXrZGw+U+9Ee9SBHH08WILyR1msQ4uGS/gjOcHm0UA1hzvl3sQOJsW
EWFwadyh2P6Q1nyPVnmkYI+Lu/YuBdz5BvuyXi256JNJrkqyhLXWe6FGpfAyZ44/XRcchl0r8rXk
YfB72eFAinB7hUgQVa8y8jLFwem77GRKU3BWhF3ImogE1eNOSecIVnWnC3bRlD55JZ2PnRGGN0ob
onWnTcVZgXSLO+1X4z6mAhM/x4tnWaTTnsJuhhEplJsSA9kJF+TwoLTR+Gby6i82hBdvSALDcxOX
ejQgPbdynpyz247ljZeySNjjvciC3iODzyqVNM8plKp94qJyW7nkWswLmH/JQY+3GWZ6uo8yz82d
4MpmrG7ayKBsbaRuFU3gmGLvu0itLD6LWC2eI4AqJwtfN189OFJycvj/FQt0oWwrSRvD4oNJoqdW
xANtE/XW1Sovcw2fsEO+ScjArQxrUY8gb3kkk58YiLxg+QjooyFd4dhApJPGb61EexfVXB7CTI/9
prCmR2VOy4+caMhzbLaBX4Iw3LUk/L1MQ/AChAc3hGzxkyjcaKMMJbqlDYSwrgcFH03O2WpylGhD
9eqNCSHsMEcGZ7NBBiyNPrk3M/sX3jaQyN3L0Meb2LnNdfuGplWXwCPUoE/PaVTthyQuOcJpYhdY
wx6sY3TXBS4j2qF/jJ0Am1nTSr6jbnQyR/NR6bol8FefFdJafo7au9awMRd9HH8THCa6G2N3ghZz
0usRgQWK2XIg4Wy4EylvbqU17QkH3nrOIALGDI+wR7xqUjwnvWqtG0xrfWJdA3Ogbrs3T0nKhIqz
P0FPOjvb7qoSy0VWjgtkRCX1k3B+sRT9BeIlR9skTI5dtNQf01IR9u49vtQ1y+BxIpUI/XC42Zb6
UvTdtSOYeehaye2ARECoFfrWrdunqTffyuXeonNJCUV60PSasQDAZNse0nNvU8ZXuL9zoc1xafnm
QbHdg9OKDPykw6G40fAJ0rW9ykf5OxfsOYzH5pzjFNx3HUXkV+FinJ55br8B7NSeEVGm0SgwBZlB
OvTATAWWdKusmZvo1pKPdYcNX/r2nBL3v6RxnGwlNeYoz7CM+GbkMGvHuvDCRkiU3iwXWK9DErR2
1Pfr2u01P+/imXuUk+unaQafx3vSNl/9MCrDOqtossp5vr2hKaPPtqt5t43oUE3wG09djxAEs3aZ
IQ0NpaGYuTZVqloxYGqAAfPOMipAqRB6/VrptwDkvhO12jIQFF4aldgANfuNSzG+3Xn8CMuMcKUS
uvvfdYR/SW/5vyXS/r/BoOlC+meSylbGH8WfUmm//8BfJRXFsn8zncXOopuOZVh/aPtVbO03w9GF
hu+ZoJlDr9LfRRXnN8qBsdRgW1F1wml/qPvVfuMHcLkgtziWxR/61yqVnD8HMbGvqFhnhIPKgIHG
hAnzD7IxYotNHilaYzDItVXsGgJ/OhxXBF6SAOS5wmR+72fNfJqrCJUdqFQSc7KuucIMY9c/DPE4
YtrTUuO9jZz4qup4vldUHimPUzobX8NcuQRiwuJAPL66p0KAm2injAPHZaUegQpyBQO5wXy5DPCl
cNhdbo6ys06aGZCDY/hvPTN6aYgLzYxeV05WDfRzstPTeZtqjKQgLqkPQ6i6JJeDJHxtVdld4igm
z9wOgdZt1C7kN+JC275qqgioOSuMvKYlgA6bhrb5G/ddCAoR+abvsI1mlI2S1BW/YdqgZwyY1ZWm
bT8aNRoBUuFPWUr3WsfcQmYUyD4BqeZch2JE8XaO9xZLMTclrCCO5tmDFr51FFGdwUeQeQkcF/BV
T4vJLdKK2NzaEYstdUWMb6loUO443JrZpiUTy+2NmSuBJiE1oMSS8alHCc3Igg+g1dpXs6rvIECJ
6sJBwFwis6N406wuCMHi4jIkk5W6mFWHwqJYXLC0894PuAlY+mNr3bK5RNvOtdwdJOwUutJgPaRl
D/wF8ozcDq0hHSY+nXa/BPYyzjWOOJu8vtAbOmHJdWiI+QkinjApio5+Z/0yvcHC6UDgVQLO1YoZ
ASPhPazYAXLF/bSb0YjWlW11n9qIS5rdSqv6nQ7ICWB/PBGlV7L+cUgzwS3FbEnUhLjcaUJJHAwu
1oFbyow3Mw4myPtude7zwbI4zg48x6ABtR9HMRQ2qUksroRaa7mKhFkAuH9wwTTPmW7Wa7xT9uSJ
HjPXmsoQ9S6R5vRltGX53UPi+hnLWb2zGwBY26DQFx4yWzYwFFAxtZ+mGRXQOnN1PjJyC5+RPVBG
0egzZQaZ06KgETZ5F0XJ7GiSFjmyYmKtzkibL+n+4QwhSYl9tS0awFZO4nQrfW6a94SGEZusWssU
XufUoJGIMn3AW/aBLoMMghdl8AB6wkjHcAkwu1jZelk1n5MSZJeAQhDpz5FoqSQLcYo4fZYjFpFx
tbZCp3RopdpSn4mGLulNg4lgWFXVo6nmhsPJAZozvmAbx+4Y9wU8ujDNEalIMtwaF9M5XAHVndZ2
kRkaeunsfFbwvqmwNWNNB9SplfZlpKqQzCGArDsNkQmhA9rZV6c5bXMEFRmdKpseN9R/aARbza6m
2O+MWTXX1cxnwcm8rH5UmlS+cUQFrzHh0w+l5KMnPGDbb0UmVT471azeskipmCmFSa94KvS8xYVj
IQrWM2rMekIUenT03kpgCeioDrioOJLMmny3xsT4ADAwsSMn3HJW+VCkd6RzlA8hLYzrkBPcr64a
Le6R9ogPL9Kcbm+w/EX+lDT9A7zy4cYzZkB7bnUmT+Bx8SRlsIVgf0wudWWjYcfPTqCCpMWqRzKg
qVWdw/6C1vCLUq+4TpmVqx2kWg3jpTdj7C7dIDjPQSqRHYB5l7fDrJs6W+eM90h66Jx5GaLOjc2E
J0qX6peqJvTsmUnCIhfIvBw9uEHyOFDhlF6sqo0F2k8LM6LvUvDyCY2o5p2Wh+onpCEdfwDuKQcD
+mxjcYthR+IA6nDw1sBlk11tVGp6KrGyFx74dOsqsVF13A9a/Mdmyy3Jg7xkintTUyL90ERTqR4U
aG0ceyU9wbhZqBcgYWRiNAZnJYj8K4uxPm59spTqk5gHu4F1OSkcXE0xqMilCs93xEVeXnQHaNkz
Q4ku+04JvEDhNW3OeExD+4qZ8KIopqFctAykfxr5cufa8iwu+i0/D5lI1z5Dq1Q+GRRwAGrAwloE
x2KCCRpIpceB92Ymo1AXwGPrVowbxYztcSHlRhdLTYdDWwTzKx6egMYlBgVnUAiutg2cvkf84/xf
r4ehrH6FTPN+WW3a3CH+JO8VTQnkC20NcMbg/NIq7HZYLd2Rjml7Eo03UAj2JZChngwrLJdG9T5n
UFEEErNBH5A1rdTEaTyo1HhEdLhWL0YPffhoN4poafXNu9EnQNj6ulPPObsES46kftBAfybWyxtg
GnjCp5l4cO+qcE+IzCe0k8byAcuHCTyvraxnWPekKJJRTkw8M569Pl162GCtALg1GIVjbu0MXd+k
qKPMXFWHN5CWzrA+gEFBWqPEKo02Wq9z4SbOg2gog1o+q/aIqqsAtAhQCukBZDrp0FclByN54gLf
OusJ7QsJi+x9x3aR8H9NYGCdZjfn92E9tgFNhTOPGYTOd12ayLYlCwpQ7iyFVk9AwHq3Qyv/EaEb
FOuSSAuihzSSN6DT47OlJ5YEUKTan51TdY9QA3D95NS35kxxWyqgpxGzkijR2PvObb8c+quubi2h
WA5mr3O9sVo3J3ZvZTduBEk5btlt3UI9kpwNnmUS0ETZhl1NpLVT3J+0zKcf+FTuD+U/KqtTbkLt
nG2uCWnT3lmFku+qYCop2Rr/k73zWJLc2Lbsr7T1HDS4O4SjzXoSMrWqzFITWElorfH1vVAk782M
ihfZyTvqtscRzYosDygX5+y9dvsx19WCHBNt8UgSBy2PeYpNzBOWkOdRJFCbaaMnQZVMr/oq5ajP
OSTKFX0jpFHdBhNqe4ZlXHUwx2Sm1qGeCLVtQ2V+BzoHTHOkgkIOse36NQT6ID03xx4Pu4qlfNSq
sx7zIg48TrhxQfvLjH0IVUHJnmuM9WPb+EQDRV5Sq5VbkgCHTiQzUWU5/UfPzFu1DRxqLAt4XQG6
UvZ8I8gNBT4Mx+Yc+ry2VlGZxjedFaT9TZbFkCttoDxPrChmQukgEe9dt8K8ogi024WN06Sr0TAx
l06hlrTQ3W5SO5ICU5Rmee08kWhlNntUk9bHmjCdcaNUmDzOHHXuYmeIiIoyl9TzMUjSKyb18EtL
yP33DOPkd3az09cUR8hnDWSGWYigBMK9o1nyK10eNSHLo0tfB6cvnznO8DvgtNQcxpRQxQD2ebQa
3Mk01+i4ksch7nxCPTyOVVMXz5fYz+xqZ6vB8y5KtxVEQA1+K85xWhI3YpKO8b7K+uIu8KYiOyvK
dPyOR54SAzLz8lL43RBuwDaJfl0HHcrV0K9cXBbk/lBXicXFQEAWKQJNjCEmJ6sKrrKCXNOEjRtA
iGvQrUyyB37bBaWPIKtnbpzhYGzpx9sBzXUocqS9jwIGtY+5qCvYJG505TUfwtYxEJr6mE1XJQma
7qohOXRcKcp+8RmUzKX2bPkSNEFNS25aCjMrC83doxVTfyyUVxJJmOXIHwqc6R9yYxp+aNw+wSZH
5oEQW9io3mlBRpeEnob3XdVQJwuGwX2EuUaXljUevFata5D6ZjnRYcrHkYBAspooqMK8uJkBLqlt
zGeWq874qHLDVWewxBHrFR0COGNICGnvbSTLCVTcJ3TfJRMs7pIZeFnjI0mT/IaBDFdEGpMIkPgo
4kEwUIXUNf/7GNxO59//9/+Up4UFP/LoRa7w8p//JStAVWAL4MCgWTzH0ta/ZAXmH67rAAPAuWF6
nHg1h9m/dQVC/qE494JkYUdpgghCa/KXpcP5Q3KSXpwclP+Fa7tvOgIr8fIIjAGFVcg12QGjeFkc
IgeqAjklfq85FpCFZ4/RvrdrbaGqU5XIwUgm7k6iUa3WPW1WYlbEgKpq2/tD8WMwZghiydCM3yj6
kuvGMW5yN/TY0FDbI4fNVaPho62Jdafviy/bC6kvV9KGCKihD4NkGI2NzLXAKmA7N6GqjXCbEPtO
xTvVlbysx5qQFQwZSX6dDNZsrRgY25c58FeezSHrydoeUnJfXNxeBRq9ImJv3TGTnJMDKsO7mKhj
unhtnGQIZZl9164R6hK/rBl+kGGQ4HylS6svmmEYvVVJsbFYDS3YkRWRkLtRlKDoR3LFKkSn1nQ5
koCMVls6UKWJwox+Vm4UP3Qx2elb/goUl5C6Opvo8jEOd5WyqkfmNg7mFUyKJz9saDHW9gjnpUpt
i6p7UzfvJGRCg9MGmowVyXkGm4ayGL7gc4RKSZG8VtsRmx89mHkmtZB6rfippMXRHDNyQDAyM2S1
D43MKrZjbCDoA6g26tss72NgybZP03/wiYzbNaVbfcVX4+J1ThpEkHUygZg2yq5831YKcMrYMRHR
FV38f/bcFze5JTl3Bp4d2htgfQTeBQM4gbWbktO+lZQF5F7qKYl2yrAEeTKj735mvgL3HsvuR8+C
nV7aWJvb26gqYnC5skZj6xp2Op17FeirM8qJZB6oeaijTe6b6PdsbWGwjrvQnTaio36zzykv/wSK
Pcr9yB39OEm/te+jPsw+F7Y9ROz5+jjnsI6CcnwaRnAzKzKUVbRvJYWExTXdJjReGh/FM8A6qvZW
n91RL8BcGhZe/GmeZNOvqAI4BNiG/YDjuGnVZ3Ax7pdYUtzaj7Oq7rBv0a+QLYQ1tmx6xkvZLQmH
lWYLtMmi3rnSPcKvjdn0ATpbwpIQLGtrromkS0CuNlhn6XJ2rvJv8bVjmlDuLmc7pjnL0v+j2ZY9
Eabdvet6VeCh0kng0ltNCINI8et/j/vG+hAPZDesJVm50covp/CrSe/ppkIDaDK1L3tTVkIcMZxK
84/9LNXHpIrxoaSVoRH7laMixifyfw5BGl4C6Am+59UkH1riLb+0vaJaMBC2/BX0m/oZpWX9SXZ9
ddEQNPIETjHHRzM11ZmK+wDRcR3SpCnsSsbbmhUMMWtjTAFhGHgXOeoG4DNbIo55L/keaTIHRfQJ
6MJk7KQ/sgxGRIyUGx2YUNqLvsd/BeSB7Zprxg4pA03M/0pu0YxWEc8teGARlYg0vBjy7C8yhLKV
u4ltkd5Fda76zaBUFm4o/YZfC6hGH5WO2qeBqeUdOGQwOUhC6C8iBu9+UKXmUSO1aW4CWOp3PN2c
V0e051lIYaGObXqFgCtrjowVF4UhFTGD26jeY6ezCI2ovtuY0hVm4rAu+MDDEuA6nNJIfG5V0V62
sqkSvBUW0SuhDnx3basASm9C+mEEbbvrHiOzJQybJrLy0UTUIXaVau5RYpOehEYl1Jz+KLe0E1yO
UWUzBCVRp9tu4Wex+aM/FN3lSyS0ERfJbWM6EdnCaTMBDQqb+qvJrsVZGZyIgf/SXKt3cxBk14RY
Ws5VE/CX11ZZW+sBR0X8EFVeIXY20Tfl3ilCoztX1czsSNNHsBeZKknmZ5cWyYguK+/RwtiW3tW9
jDH2BcJ5ymClevysWDjVk56rzNw4rqYOF2E5vuawRkLtAo0I97z/tfgAW15M3yaUdJ9UVaNflimz
G8xkq7jzCqwDq0RnDW3B1vBnoCFpdxuWDmVKcFC4FQh2IqwvN2SlFhxw+wWHmszBeeOX4Q+BitDR
pIu9DYakfMJkYX4OiJN5L0mUJEMBbD46DpH9ZJcb3rDkonuex94VVzLs7Zu3b5H+X+sBWLhA/2tV
5Xkafmn+x/rLlH3Jn0srl//rrz6A6/3hSon8+2/7KtLGP7WVhhZ/gEtHIQne2/6lrvz3Joj/y3bw
GwhNHwC36b83QcL7Q7KZQvDtSuUoqcVbpJVyUYf/G/xII4EENJI7LOksv4Ljx8s2QE5GSp5T34eM
mbT7PJDZbVK+T9DzIfEjPjh0aI23SkQ4AgnQGmRw55ojsu4ZGUAl5nWZ9P7GCwrvzGxp3AdwBnA0
RSSj9dnso+E3p7XbV7girG+gsomIgZ1PWxux9rNbf0QJ/+unHl6KlihABfs6Cdbv5aXQTaRVoFAV
zwqYYpA8ueVEW6AakhAhZ9jdwPbch9ViZGTOzSnjsBSsiwDxSYiG4raQMznAAkl8ZYzqAtZSuy71
giARad+9q3VSPoxz+QF8yPr0T1cLXvPFT5eEEwownKbit/PvL386nJSoItNP7RppOuFWWPUjcJrx
U2FBciL/UUDaIsLySzFZ+UNZDU+IiczrPBDdDaRxqgCWyuO73szK95BU04nNlYfTxXE6GixeNvwI
Ze+d52H7aSpqdZ6ZYf8FHJ4EKT5l+X2rARIZJpmRG/oi5zW0PQxQYUjCGpEkEATSHCFBGH0wHU5t
G4eMQdIxJjuE/Rq18de3zxP/n3YUl3f2xHRSf6m6H88nkl/f458ziaX/cJbjj6c5tjjYJDjN/DmR
EDjrwrjEGg9N/K9W41/JsgpTvTYd/oCvQjmuoNX412FqkXYT9OpoDmAAZlF9v2Ueobb84hV2JYnq
Ni+nouuJ7AW59stX2G07G6WImbPBMMg2rOvGOQtyuyC2MW/PQz9Kz4CLNd4GOzRh2eVYD+GZPQdI
PFxvwN1ojliJ711RZckjFgO0XoXO65JOAQW8ddAsgcdm07TlTdaaXrwjACoI9iaHMJTAFTDoi5BW
l3vhzI0KcZw2tao+A1WxCFQsypKDmYFw5SLOIbS9t6a0ofCU66C1Vq2TCQ1fKRSfzDHzk3WRdOa8
a2tqkVRVSW65hvVskfvh4Sik259Szi271DRXXdLExA41tOrrCAvhymtTI6W3UlNYDTP+Iw5PM94N
jNrIbusJ7+7WU4P/M3bgJG2BwXTFnjSw1rHWRIGV1bXduVZyX9GFsIBQAR3YTlXVAtBw4HgYMBGl
NQwXNnIRlA707hDGSoAcq65DQrEZOjdw96jaxGOkUs5TfeiCIJNJ0t0YMy71rd8lGOmJ1WanRSr9
dAsu8ClN7ILyVZLHX3Q59rdsvvoJa2XCNgKGkBrW2jWK7xb7jcu0sTgWxXMJklGongYc2j4ZoVcr
+myjHZcpC9mjCHe4Q22bm4F5G+31TG95v/QqgfNxoU8W3i1wWH1BEm6ayeY8iZMEbjzd0OAnWooO
zH9p6manqONSNu5Sn9K3zrDT+6xPAOIql34mmMH+egiUlezs1qqRHAcJr1MQdOzAAWUxtEXYBhy9
pqaDxDEWH5jd5sETWduc6WjFqIzALTnPVI1hca0No/EfQrfFJUfXEzKkRvD03U+oJWwRkWEUbQrV
hlecGvIH2kgc2t1K+T9GPU3vs8nH1V51qLLOYoKTiBLNRgEVKkGXt7XsTIb8qf4UmKZxht/chI6e
a6e+INsSJqYTAHXYcOLwHDpiY4JdLSH/bZ2pethRrQznTe7iSjjXIFnMDTFh80h+3pzyilWAXnck
DusHdM3utRrLkiZ6ITNqnjhtKABS86WaNjRYE2UWprdpOMUo7/2q+tTVmaa8nE+QVm0rQRJNT61q
96Pbag6+VoCWiJa6dK8naYppg920zs5Lso+/YA+h2aZE0P7UURdDV7KTsSS/pgEJ2U5IkvWoyidQ
AUT9+njxjTV5CsNNHNcerX2RskA35ERdA7nVnGxrOgts/FsbQB2MOQJAWBzpiFlZBwe1L9VnjyCl
cOOrEcEnSAj4pgmF5HemkRLWNvg1gUc0hRN8bbKdJ5TjzB7XAxmtNNQLP0o2WWnY1Tp2CuvJox3W
bJX262Dd1B6iow4imNrVjYFZpBum8ZsvzRBTQ21jbaxGq73LSSr8SuCN9720KlyBptkP1xWvQsvd
TWAslUbA4c7m9PkhiR1fkl4iJ2D4bEk+OVHl4suEyspLHTrOHclmfbEZHN+lFUJWLXMhxxWOUSlH
4XVcqk6c51wZqYQ1mDakdyz/O7irprWLY34B3bEy82iTQ6MiDssDvtjlDoGsDSyEFVnc2CuhSi6J
RJZTZ2dZEYzWqmAu/2alVUu6n+hKiuF+z9bGqwK8/0XZZNz4wMuJuGD2uEmtwuW5KUQeu8jA9B6E
jvyKz6GYcdxY6qNbeA65WnMnL6fBpn8w51XzgJDDMFY9kw6203jCwqqw7RZIxqWUW5oc4gFdnrOJ
Ut0+NBQORoQF0VDvCWZDhIyzaNmEWGI+wxjjekQqAbfEjUDEOVqUjlYKlEf/oy0DkuJy7hpsjUQJ
xKyqAO+XthbvnBoS41wSvrKuornfyji8zVmpIpmtHOHTHVaQ+OlHq3MM6fisZQxP1+2veFy4mFvz
PrGD4RYC4iZIILWWaZA8jI51CUeuwtWbP6RWE91OGdVybVyCdnnnt7wEdSQvcfzd+QNkkqgxrLWj
+zs12VsiaoHp2jUO2aAkZZP5vzjLQkVR3XTEZiirCtVqcWHV5nkYzDhQm4Wcq5r3rHFU7FP/AXwH
+UPT8L4M8NWZ/AhUGGtEK933wBz35FW+pwtw7kchtf2QmkbgO7fC9/eJZ38d5uHRbQ369/3EE/Fl
edY7M5+sSK7nKvZ3SWPsozn+WjiEMrpZtzZoTFeysX6UYtxNTCbXrauNi1E1LeA1M4s/WqjtFuHb
tG7JWCGrJXys+BtEgkKGJpfmsO7HJmLeCXUsbpmu41BQKxy9EvSzctbA1XBelcxyYEn7LJC3cur1
TkX4t+nzJgGKWMQ2vhz1vZc78mwmiJp1hdQS+HpfIN4k9BaLBOMpSQdBlF5SMr1o+wwxaQ/StZlu
yeW5T9sE2sFEmMBQ28n3rravEyOLL+cgG+/dnBXFqcYEw2RyNxgYO7qoe6SL42zItzLOyHqCzxxR
lCUCeKUp5VxR7iXeh7lor3OamUal89vEtO7J5FmKys5kExNb7yX9izPDSp6q7M9Qxek2SsNok8Td
pbT8R8xYHmL85Nr3fOtd0/cVKAmC4Oii6/Vgq/uxrihE6CH/bEsglDojjNM3WE4QrUwkX7JUk3Fz
0yLTxrzjwX7Z2HneviMiI/9pu1NxZemCMJWemB1a8M41WixCeuvmOzxydV4Z+abgCICywUggf9ic
IRCHVT+aQtw2MqbClTMFn5lTULxzUMOsEpLfVyA2oW15XURQOqG9fFT0/RApuJsSgTGra1uSxxMN
dwkkbSSX4WM9ImAvW+MeHw2KcUfWW8xYH+hF9at0CL6lafvZVNVCbuaQ984IzOLRMWy186tEwRbx
n2Izm59QFKHrMS32L5i3F//HarCiHnrnsKdCVWFSSZMz2JyfU7YSK2Knv3fE1DquiaCfJnPkBcY7
OlasesTLb2yIwisR+1clIUbnYzvx+132rFFxRTCdfUPcWraWarxuBIkiqNi9eO+CokVl7Z0bRGpj
srLvQXrP55MBTwSyH50Fme6wzqZ3nRPI74CWHvxhpoAb/gRI198bxjA9ShvdAN1k+oHnIWplUint
isajA1wOnnZBnek8Lky7K7ZMqFJUfM6UJ31zKs07KSRqYim6HrmtbrGx/ayCYh4RBiSRpTaDT24a
8jGraR7qVjrmxaSLlix12wH3/RPfD0ik1Txg1Nm6bBVm9LHW2Ep0CMQz9FTOksRoim+9rtsy2sJ9
65t841WOOaIymem6+ySBRBm2yXLq8BylMhM2LGyN3ek+Jpumeqei0Rg/2UQeEww+QGss1YUzzT1q
2jALC2E91pkhZHmnHbKFkitKpFT876CHoqe66xNPJjEMlTogOq3xe/+n6YUAv1cQ0PlJTekMn60g
HlEeNjV14dERwEV6sM37TpXOQ+zRoIGQk6Q7p9QDS7gDzd68qQ16iU8UzsuPSsnS3NLHFOaHMgot
I9/+95H2z+6gTSnjvz7RrruvLxSyy3/9d2HM+kMowdGULh824V/24b8LYxbJDfh8bdgwroPs9d8C
Wan+kLQEaR2ihUW4irH47wMthTHNKVh6nHNNJoY3nWeXWtHzgoy51NjsBUiH49j7rZZUcOBKmhb0
QdNoYrLZ226iEPncs5txpGT18syMFZBRyCKh4KPYM2uxlIWeoRtiXk3TFRnabcv7ZrfC2/jahyxd
J+bFfzbSArd7NhLIA7ccnLTHh4m2bES+vkaJAIvawGF8eigezuGtQ/CsbdNk20+t4qAQwJefWqmU
3b4oDDJ9Ctu4ynqA6Zwjw3Lfe165z9jo7fCPN58Gr1a8Qf96w47c1COPjpYHMgfCQBaF9XLTn12q
YIPqsTfu9ugdORQZmLxdHy/j20dBk8zLgRYbVfbBoxPkHxizmQP8aZRmF96FWz/01Cs1zSMvCOkk
/x7l4LE1ZdgIP6m6vSgN4zIOivDCB32KfIiUjzdfEBUHXkZKDljg9MFtQ2IB2M712700fe82tVqX
5iyIoLePQsFZLqlGnglr4OXD6TCW0lKz2n2pW+tyKkjJnPAbvTLKy8b+r+9qqWjZZJqAhbQWgf3z
V6BopaZHKNs9CQ7Q5ASRHWVl6vO0TbHsUb5ao8b06FhCCXn79VGDdijQUVO3Dwu5ZmzALMnbFsIv
iREGFY/tEDnTK5/Y768FwgnJ1Klwj1F6O8BtuDMZJxUEw33uiwI4a2Wg3oqctajm+vb0BR0bSjBN
WTwzvmhxMJTv2ZPZlGO5rwS1tVl2EJwKp77hCJufnx7q9w/XhSfB22ciFbE9eTBU3xtdWdZGAazF
toihtcR1VATJ2X82ykHDQ1XjRCR2Svu0bdRZYSUY7IPstWs5dtueX8vBJNhirLCgcjGKMjkVNjUM
XUPGO2OWxiuv3NGhhGk7kiow7/vBJxVlnKorrKl7dyYZ2Q4BNXkGHks2ydGb5wie0LOhlu/u2dSK
PLX1m4AnhMBen4PJmvcEhf04/YBeu56Dj9eBbk0Oh1fsyfKjKut3JEsMhtg0Td++Mr0uk/TLVZ7r
oQDumYLP9VdJ/fn18Lr7k2/qYh83dr0P2sw+W7rROPayb8yG6T959cDlLr02S1nq4EkhcJ7jliPj
nrwaAwBhuETpuX8BcL6N/yv4UfxfrX+omSxFz5BemIX96OVDggPi5lnmYm4N2/ewapNt6RHe8saH
pITN5k252IesZY/0chCC7mXkt2a6bxFEkwITtt+h9lU7v6whYJwe67d54ddYIIakqzVXpl6OFc5J
oOjKp/uKZKpP+CQhwiLpSV8ZRiy3/8XbwDhLN5YJVTpsyQ6W9IIGXRbmbbo3iTa+MQiJu8qnhiNL
YmdXc513t4gqxmtDDdUVvUa5+H/tD12Xg+LHP4hpWYVwazsjZMMxxpesAM27XE3l5en78dtbu/xO
bjpid0XHRy/369lX6Evy43FYp3uaEt7nmrStG+EUBNIElrsht855ZYI5cv8R5Glaqsq0sY0dPGtL
4ghpcEjvpTDeT+YAhsN0x7dOLQstiEY0I1n8s1jvnl9UMue+nZhVuk/8tN65WdWTQIRx/vSt+7WG
HDzjZclE9IHbi9ny4F1Kq06ZBmWAfcNj+lKmIVxJh4hFuSLvEUdsE5c9Tp/aXOdzNnIwDL19ZTvm
I0uTXIWyKd9phKRXw1S5V5niRqzwXg7JKuubeUurqtgNZUHpF9F1eX/6x//+HCiJapvMAwemknKX
ifPZc5cKTT+rYrJP0klzpqdkSPCpfuXLXqaHl3dI0k/jKTjSQxV5uJxgEDU7TUoRkKDS/zSh1V0X
wxTspp482bqv6yt/mH64c9i+O3154reJHzuBgjPFl25Cj9IHa6YqXQjA+FX3bhhynCcoQ72z58n+
gstpQizUubjCaJKPpKmaINiqcqooMDVJMF+VxJSHK79tvM/JqKvPFKfhOSd2YyIJPP07f//8OFuw
v7PouXIAXSyazx9DZ6P4HIMo2c/YmUD/xp/tkGDcnFD09QQM6ZXhjj0PeznQsMIrPsCD6Zwsl8ID
+h/vk85XUP9JErOXQwFAiMiHF1xan7skcfZEO+RPp6/02AvHi8Aulr26Q0boyysNJfw+kupIhsJa
sm3RjK+lxft3ehSxPNeDN45jh4t/kAleAX97OQxYf2T8dRrvq7jG1ZbSXaJEk40PTTNaFy6ajgva
mSH9o9BfF3NgnQ9V71ubPm/Hc6hh3tnpH3Tksjk2Upeg2c4Mfri2RcVMhG3pRFCeTXrBA7K9OqJl
+vZReJ5s3h2bRc1c7sqzr7mep5H2BXxXcOvjFt0NHKUYE9B/NsrBI0TmOHUly8V+mIg5TFjPSfhN
jFfmjGOfLl/uLzqb9sD0H7ykPjoV3cE42U99dqtzU70Lo4AWIspZPP6R6fRyE055AVI7k+Je+tL4
WCnXI281dszzyHOK5V89+V3yUf0kpQFo2NvvBNpZ6kpLaAzHmZf3uy0iQwQ+uruYlt5ZNuv5zoIz
uz09ypE5jLgBzatsURbg/Xk5SgKHKYijOdpHCclv9mJ0MrAbbNm596882t+3K4iGkH8JoH2LSuzg
gsKBhOxEQ0ijuvJzjN3bJgIUlbbuU1n6u1jLr6cvTSxL8MvvVKFFw86jEJ5Z2jlYokMt+rkec/Km
2irZZ12EJSTyAyhjHOGxfM7D3qid9nKMwfHPdpDvykKFdzxK+8Ppn/L7XV5mQqIgFr0JFcKDX4K5
2pxID0NJibH10SH1CsLCYieOnOyVyeD32f7lUAd3uZhp9BO/Q5YR2+qd62XJGba2aT/SPrhyOjCv
py/ttfEOP1ir6QkSYzzUWMnOKUr1nYxEWB4Y61bYJtQrn+7yQh48VDSE7O0cqAIsMAfjxex1Wg/0
/x4YhjiDnb9k3bjw3tfIs8U1TJ4EmW6Zb3y/1Z/S2Bc/T1/wsdeKW7wQadlkOo5cpuNnE2EIa7xC
c0xUJuLa+3roivcu0STYCX11OfCUt5Wbpft0spILj5i0badDBNJA00//kGMvlcIGQjj6Up9aStUv
fsdYuB4MmXA/QgNZIbkz113f1eiuwff/g6EYwkauxW33Diod2HxrERRBuK/pQK7nCaJVMk16nUq0
3aeHOvY+KcSnbK34XlhlX15VW8REzKVusK/MMLxQ4ThssxoOUTzhx53CNH7lffp98VSsBEhaka4K
JsKD7yXpawMxloKlNYfFZV734qdJU/WVqtTvcx+jcDVUmaUlhT64qookg7apQBKahd9/KFMDgBAQ
5J10FxAA57JNWcdvLvnydaByQ3PLfkxiP3p5KwNqL2w182CfKrN8N+NBg+KghlcmgCPbIaUck/09
RTftyMNdl2HoccQ3FOxnlA33yZxM3wJYCBfoav0b9GfuBV4jwFm5BF+AGWjdIwi6c5eMO7fI51fe
n4PA9OUV5eewrZN8n2jZf+Gnn3+e1UzRGAPnnmJkcZuwg3ufhzOgsJkoNi9O1APaA4iX9qSqH0WM
St7MJuss8eP4GngXOaJ5Qrv/9Ft97C1zFJ1TKTgAsx1/+SgyUwxGZFTBvia/4AcGoX6dOT0t6dPD
/KpuHs6ONJkd4rtxuXDkfjnONGD1cFryqju6Ul/x7nvAx+vyEquyfVl2TnE+eXV47gWNsS1Rmt3P
5JW9tlM8/itod+J8Q0olfj2iZ4+Ad8HrFhnNTk3x/DEfcCvEBS73NkxJfOhacuhGeuvtHMdkL8C1
yyKv+Hj6Vhy545Qc0JBik9O8Bwd3ogcLK0qLeMrMdJN7jDQ2qrikfuXlX/6Wg/tNA4+p1QW0wAt3
sLAvn13okJ66C+b2vdGOzXUUZru8ItO0Mr13py/p2GBKLPJRUDgaG8jLh6uikvCXvjV2I3zZHUdS
d8t+wr6DTKkvmfWTh9PjHbuFdD3YHbsWsOzDHT8AKm13acfFKRLjBpEMayNyk+t/MAqdU9ta7iG0
oJdX1eUDG6euNnZuR9J0SfzTLiaZbXN6FH3kQQEu4vjLPywvBytYQEoP0YccJFA/WtdtObRIdyZv
3zeF9dVF33rWaA15tPTd3emRj0z91vORD14R2ivhXFdcX1/b8R3+qmzrNcusYwY4EItquCSIK3r7
TV2aSTgkOKmxbh8MGsWqbWIq3zsRZuPe7Jn1Y2No9qcv7cgOhJeRxgcXyBP85dV49p1HiSMQzo1k
KmdOuh6BLcDQ9OSqiMRrjoNjQ7GOUc1zeUU4Q7x8S3q/Btob1t4uBJ75pBGoXQ6BNV9oM5xeeVWW
bv3hR80mx2bDznTNh7b8lmeXJdvCrMkY9HZOrcbdiK0q2wofiloejeY3hcN0h5s/+k6Eazoj5eqD
b4XViRs5m8mebNR+M7Hw3jWdQsAoZrfGdsdsuG6Ik7pGDwc0reuGq9PP4lfv/WAqQtEupO16y3FO
HpzkTE42Pg5Db2cnZPpa6QCwdBaqJmRFZ12W8QJ0KLApaU4PUTpDzSCMO/qGyjd5IHfDvwsnV5L7
Ag+0XqU893LlWIUiRWUIuuDu9K898jgRPHLwtFymMr14A57f4q5Igtijw7nrTKD7G1caiE0LIJY3
PhG4238w2KJcWDYEVIYOnicoJRgQ7ah3uonGW1aL5lzKEf3rOPuvPIWj1/VsqINVp0q8zjFEp3dG
n4utV5ISPg3o611AwK+s9a8NdbAagNWGqlG0mogo3TwCMTDPXLo1V1XYDa8MdWQh0OxcuXnM0Rxg
Dz4+g7JPP0613rV2C2c91PPWG2DfnH5Mx0dx2YqzcJvu4d4FjzVaxZp7R/m+W3l5Ay8+RMN2epRj
Hzc16X+NcnDbEm3Ds0orZJp9Vb2vRhTjnW9YV44SwG1aCIXw0+CNmZ0D7NdxmuSV9eDoZbIJtJeZ
k1bewQF2cFPhW2bDK4KKDOE0kH8f/fErl3l0FLZeGGyEZYOmefmBzTPckigpeedFJICRoFj3yM59
ZftzfBQKrmz76YGbB3OOnhC791mudwQpIwX3y2QnclI1Tj+yo286R+2lB7Ic1ZZf8Ww+BlW/nDiZ
LKKqs27C0EjfD4a2901JYvZ/NtTBVFHgKSAemo+qStrsUrDP3gOlneEOldkrQx3ZF7DdkbTDiAGl
h3QwFNS92nE7Piqn79Pd7KaAG4asXE+q6ffKxI+APS57+4qtUaItazYnNpquL2+ldPpw0RrpHfgf
mDtt3FyMIIM2Hoi87elbefT6MGph2FQ0sA41H37etOAaY57a0NsXkOeiixT52pnlCEV6mq4v+zws
P5we9MgWGXQHvVBefJwuzsH823fCyPvEcXcxIuLt0hLbji3xZytXBGQHYA+KXpnxj4/oouGzOd5h
aXt5R8vac3tyyfWujBPnJhsGWECajAECot1rN1Tp26cPj+fGpm7pO2EefTlen9hzabZ82G1R55su
aon2KYbqlbn4yFXxSgqbJqeLi9o72D9aTIaT2TOKMJN+C69SbxTcD2RIgihUj3iz08/tWBGBAfkW
8AlzkDrcsMYFIPCem7xjcSWHsDJkcy+DKC92TpfrTx3i6ZVVqvwuQD+7g6xNa21whHWZJ4Fcgofc
V37RkUmHmEIcB/TVPZorB/dZmTAWJwnuwcN/s8kmEmhN06924GP+ySNli06tQihQMkq+fKQWas06
kdoFlkveGYgD+AFBr89P3+IjczUHAc1O3WTnRfLRy1EcoxjMhsV918IJ33ZmnG2irgnfvu54NkI2
zo2Mw2vycpSgm5vYjxmlxA2+i93uy1z3+Suz2LFLcUwHDg/V/d8VI4nbm7BLAZhETTxv1QTdu7at
13RKR0dZ/O4c6zlMO8ufP1t2CEuUUYqofKe8ul57AFJXgw67Vx7LsfcMWQrdY4uNO9/0y1GUwALm
AMjaNc2kz+AdiwufdNl7lvR6c/oNODYUkitUQksbzzo8z88BMMxhCsn0dHNng3Ev2hqcRHbgFqxX
ntCxoejxcPak94xy4WCTk4SCWPYxcHdIF1Dopy1EOeFmmwBYyCtv3LF6PP0ktnTUuxDcqINNiBAx
tgz0HjtR2+dRgslCFsaWavVHF8rtygjcp9zTWCNzkzmjkZ+Htvr69jtL9YdOGkIHlFkHD9EH8Jok
NAWZvTqyOmxNeS+x8i0GmOGVh7hczcExb9kKwWdwmZ1Zd16+L/aIaSIzJwc+kDQuA0IVCHiWHJ58
Ia7tSOarEQLStm7D/l5XTfAPlh/6DagdaX5TrzmYRQKvXXD2wtmlOiXr28rbdc9c+crk+3sF0eP1
ZOlZWCdUzA/FvaAO8ynqK4dsCM+Coxi6FSuq210LnwWvbHxnWxdx8dQBQNxFedfcWfEsx1d+xm8z
AL+C+RK5DAomim4Hj3WuhByTsXN2rTazS8uJ0gunNz+cfncOl1qLxgPSFUGrw+UdPtypB5M3lLrq
+72rK5CLC7m3bQnnDoQMHnJKY68ViQ+/zV8DUh4H+8cz9A7PWaUNKlcKrAJOXTXbGIzmxmnhJOV1
02xPX9vyNjx/WancsQkj5R7VKJ/FYQ+bvOnQlvnc08O2pp/UDr/PZkm8BtaYs8TRwdk4N+OX02Me
Xt6vMTXLMBsXBj78FsFQ5bXsuZ9WWsvNHPwfzs6kOW6cCdN/aBjBfbmSVUVJlmTJlu22Lwyv3Elw
BclfPw89FxerRgx9l+4Id7RRAIFEIvNdJiy1k9oNgIDNO6Fn++koEJG8e2tHF0Amr63NWXQR8DIq
G9llIvyp0JjaUKsmRKyq9xW78nZIEduzv45HuRmEC6BC/r05fHpaz+U4Dk04VUYX1pO+4HWdNeS1
Kfo+WiLxGSMK3U5cKZgbZIm5M+Htgfj7A6gB6JwGTuX2SkTFCZ1JGwGzue8cyK7EXphKU5nuHLzL
fYNkBMVzl4txBS1tDp47oF2LorwIPTeNq0BU+vhzwuMBWHxdpbeuNhiHEqxj+Natw7CQcVbGDjfK
FtiDfCQoM9oGUA6Lb4WL710rmhcML/Z4NFfWkWoGpCDU7AGtbdNrA1qX0mgzEm5ke7dlg/TqHCvz
zZunA5cAyCV9cp5C21bqEkvVFmNbh4Ay5RdpRMot/QqMaysF/cydsfSLow70jli5fjCsjrfNxqqJ
DG+okjIUFfyBQM4ibZ7NgZLjERRL1AWVRJrliPKuC4l4FF3ja3zX9wn9Ourg0Ax/cHCxfJjVaC4x
YNHNUAhD1EFf4FuEUxMeErhEiB9W7aCUmoBapGJYRtiK2t0wH7zFHuDk0tH7RRknfZFli88aUrfH
EaH/93kmoXgrmtGZuKW3VRlKZ8ZJyEiLsb5RxGJ8VvtO1mFnzah4kRAe5kgzvjUGT1hAz0guCLtR
v6eRLH4rs6miyN5L9Hjc1lN/JI0ya8e+GKIbU8Fy4KiLulz8MXeoDetmjCRN1TrpTni93EasuUe7
k3uYsub2lly0HD2COatWPcHON50OM18bH93XP+1llHNpWToOLxDCqb6F06r1rKZAVMuwiYfs4Gm9
GdB1CyXiBwjkRe2bYwzDrW0uzsdazV432j9p95S1IkeotgqVevSQj1PjE4LaexjhK5PicWI5LB/h
jHfc+SgsXbaUiVWHg51/sUuY9llu3nQ9quxS0cedJbzyoThZVK4o95ARb0Erfdo7FplaHbaTujwb
fT2fpKe+FW+7PriMFQZLZsiGcNZf8c/KmZFijVqj1WEjCvNeogz12ajVZuf7XN6vjMJbXcUrZEW/
bi69Yq7mFpUCOAiLGp2gRlHi1kYznEpjTyHr2rLRfQSZ5nk0frb5V6YiN50rKnozosUGD2AgDfxh
Ob2+v6+Nwu4GKkE5FibUZkIKxW2rmAr4G1JqgS5wX86xzNoZ5dqGo9sBCndF2dlbWKw3IVFVCa8K
EQF2/0vmTjsOs2cfc2/Mg9Zpop135bVZUV701quaLri62QzFoJV5o+P9OWR0shDDwbUxUf6Hw8pG
oJoAe3Gl2qyb5Z8tNw1C6pUsqrAGdHSsugJAv41w5utf6MqWW/s25FnEIapEmy8EBDdGiN+ow0SO
5Q2PjvK4sGwgUXtvZ6iLlweHiIck3QfqkNTXtm00DETSUsm4mqmh9j52F6CXjS90jn+0SfGnxBY8
GaqP9ey9E2n7xq7t37EhwkAaASNob9Mr2UaFpNhQh6iCIgKjYXmFGNLeFK+tJpUxaMo0dajVbAKs
TljsIrNmlBrb77YnwGZd8Zy67V7Yu8xXUT7GzZFHlEOzz1n/+z+7w0OGWIElUYcAYhLUEFDDcTtj
CKOiQ7BkiTGXAvhxAx40/tAgSbKT/1w5AqRzDA2kmtLalqKBirIjmiGtQ5ReZlzgdetEg7Tf2TFX
DjY7kisYkK5GfriZJAzEUrVG6Evo/3RP2aKA/k4XNG4mfHjxac3VcWfEy+wY8AfVZtQPeL/B+j5f
VmR8KgUbTmx9EQ19Z9dosIq4Nh9aLUNnkzRoVZcAcrCT4l09GlRnPcK+BSNlm09aKFFVSpQQwpDt
Rw8lVbDTqfI7t9XNn1ON1SrpnvHUp1V7p5Oef0a+aa9JeGXuANxJmnkccFK3j9fULKU2oE0War2n
3GVTVjyYKuXvzuohlmb6+ABUYA98cGUjAd5bbwcMxDk2mxMDE75vpSADaoGU3cw5MoKOEvdv3664
25A+s1NJEi7QFERrF7WtMlTRrn1eEtEfFMoNx9dj6fp0On+Su5TzYUexV/mO2+2aOE41VIVExKvp
kZBchP4e8idGul2PQJWAjIlePmY1zRAfXh/5StyxeCuvmGwDqrG+HqR/okFfDnpmtE0ZlgJBX8z5
TAxO5vq06KrceShfgACJpLBAEGNgo9Ir2faB+FNQRVKUIU48P3ln3FtK/9Cn3iEr2ie9H29sRIvJ
KNzbBnZ6rmTHxohvWlF/eX3OV3YOZWpKoBQmV3jYphyuV01c9Vxa0KtbIiDSl36f58vbdw7cXUos
6/MVg7ZNCEKgBAltpNjDxtTQ2coN6xTb3R4I+EqgYzF5cazgZwo7m1FU5Hy0rgTZbA5IaFX4Xdwq
gNEQ3UTTzlXe2ifnE670OnYq2QX38GbpDNSmh144eZi2Qj0UTdV+NUe5/D+N3/8v+fRKPFlfUDC5
uHE9PtT5piydWKaGlueh5WFhnEwoq6H0gknElHl3KHdpd6ts9h5D9G/LenMKidwrXBZBBmDBm8kl
GPRUCWyOEKAqPnHKkBchwmTajVPYfZhlsTzii6w/L1qpHWAq0IZW2uIkO9PGBd0tgpgHa2jhv7GT
glw04lh2rjL0IdZaB6nA5ivPSsGNnZBc1UY9+pkSOby6V40p07t3zewxitL0pKvxe+yh7rMKU/jG
Rf7dmn69+eR4GoBsqMdklhft8aytzNFqYK0pdo/1VOc1ePcO4040vHI+10cm6qDWWlHbIlvE2GO9
WSlZaDag4woDWUO06n++PpUrgY/y7vqpwUivleTzPdYhcCjM2c7CaBnFYUpwWPK61T7JG3ZGunJE
6e+wkWlZcni2GY8xAcpdsjkL7QltsTglvmG9wtcj81++LHG+9xi8aL6wXSBTa8AyXFpLPDS2c8P7
bkzhwmEdHN9ZxoRMcYlU4EfZx1YoPKxWlSltD13hovc3z8m7dsa3aLHTcmfnXvuUaOmsLGM8Nyiq
nf+SNVOatKjMQk0d2+NSl0qggPPcAfJf+5YmUF8wsTTguUjPR3EdrAWTWs3g49Z4pJUoqnvAbA7o
HKs7oelyQpAYybLWm5oHsLGJEeqcmNKJgIDAzFJuzWj60UlTvX19b15J6hiFdwBbEwwniMfzCc1q
k2W9bsBjzsTyZWw9+2uTWUrgakr7LDBXf9BKFONB0Ol3TqVGB83N39otJK3iN1DEArhPZrc9ILyH
CtydLEKgvcSnSR8XfxLWavvg7OXO1xbVoWKGOxUDslPOpztIlHI7Dx0AvUG3up7xRyLNfPvLAwAb
qY4LBR+q0hYA7wnDwkKlLcIkj4wbq5TjYwEBbGcvXpsLyQ3sZ1B5UD02Z8+Mc5Z0kVCNRP2ijqD+
o6hUdlKpyw2PvMk/g6wX6D9ZW6LPaYJqI/sjxWe8y9wcOwAbiz8FqdfX9+LVoXjV0DOi1Ghvm8ZV
vAy1045FOMZqt9pHRCccASJ/mOZ+Z1aXgZJZASUh9q/hYhssFqAkM9rgfKBWVHed6HVc5OtSDYqh
FThvVNNe1+0y0WBE7hiqC+T3oOXO1zGL2tRrM0a0ms54cKj7B9YsnUPr4rG8SohgZm28vXDCoCv6
b62eUXvchJA8R9AX8bkitMdU3o01FmjYrAguBaxLX/94VzYjNAg2PDER0tHqqvTvPnFxyUWt2cvD
OS3lA/LI9ve8cZS3lwThdKxtMNqXpPVbzR2nK2tVbQ2GsXT5qHd19xVl5HInKl75WJwobjWSXVTC
t1gZslwuGAgPYVYXcZCIRrtFv16bEOBVtQc80u3D2DruDpTs6qirtxTYUJDnq/3Uv0sId2+w52bO
wxgO1akxjSbQ+il7tKNcPdWxmX3G2NEK3/7dmCMtINOhxrat7lMO1dcqSR72QhtvUq+PfHyS3iqj
RYTXaERRwQOzQJq9mRpLaSKe2eehXJr4fhIR3oa1NdY7EXG9fc/T6vNh1gjzT7Ca+8Q2J9ToQqt3
s1ubvMsB01v+RP0kP3lpZ4dF5oHEn8vEvTP6yNw5BFe+ILeXgx8Cici6Sc/H7yodM9cmykJs0PtH
nN7UYDJjNLzHAYXYzmxvFVQlP7/+Ba+k7PQRMR6jPIHmFbTJ81HTbi4z0TQoLlhj2hy5aLzHVLQO
T7PO+CNdt/05tqrzjvbc6OtqNt0kiqKHNly8B7XMo50ddSWM05H6i4U0yQ63MKOS2KlPikAs09Xw
jFey4ljNmorOvpHsnNMrQQehiVV/g83La2Wz3qUbzXox8UhgY+PNmTT5sUL/9vj6Al+bkLMWS0yg
gPBsNymSmaqtGsEPDJH5hne8LOJU4Xn6YFhyry11dUJry3a1YKF2ugnYTq1GWmMxVNJ432Lbre5U
zMF3MuVruxRoBM0b7kCN1O98vwxTAlHC1bMQDfEUaHMzHQXeBPdmMiu42tr2LXjEvZfCtZlRskTB
hpowxYPNImZRiQE2ywYFPpI+NTb5YRrr5tPrn+rKvU5vikt2xdcDdNnEGQS4MGYveQDhDCTf53Hc
PlVZhArHUHl90EeGtRNxrk2LLYFQA/kelZc1Iv0TcTBYEv0YtzzktdoNLcXsTsqs7unnXcvSV2So
SXtqZXNtNSoLRS1HMx+z0CtGeacmcrqVpZbeG2LIn7BQitdEprit+z793nUL9Z+kXOrg9cW9cg5Y
WpTA0HH6qwh2PlcIZUBxMcAIEfg3P+NTnPqNirxCG417kP8ry8phszgBTHrN0s6HGuQgJ7ec07Cq
1eq7h4n7vdl51eH1CV0bhWyMTo4BM5uc83yUTJcAjLHDCwdF+9aUoAaxtEreHg7B65g8jdn7MD62
g6CrF+dVkoZTHisBZaYxqDQ8sErd6Hfmc+0DgQIAJr2iwy+gT+UiK7sVThIiMf61iafokOKSpihZ
9D/sBOqrK+YdOTV3W0Tm9hPj7CCfUjt2jCd9px6NKcUYNdqlEVz9Rjy0KQWtSLxt1RHnDh36P8ZO
s4mjMvyg6mQqsXt8fSdcSRyQSAIU69AEJiSuv+LfY9xaY6lXbhrSlELcAFR/lJ4cgUr2EbLBdJSz
jWtCBBpj8WUB8wA8h2Lt8FwughdvH9pxa5sBkK5nb4J/h+xBH3ecL/Qe6/fpiAHjCLLUBwPtHEq8
a99aNl7HA26+lvrgS+ibkOz1WoswU5WFo+OUJ0+Vg++afbyz/y8+IAkkaSXqn6s8F6pJ50tr2sjM
8uBOQ82TPxtlGA+q1kY7idff33qW+a2jrJata9EYKMxmLhSnKWmmTRoq1BKEP6cdAAUFUbYi6YwP
LgbRj7bMogNWnEroZBh9+yUC9g+Ojhhe3HV4jnraOJyWLu4wXkSbFA8ZyCPACU+FpSgHnGesIGmG
RQkco5mflDm1dxK5i+O7zgFoADcX7zVeAOcrVaJ/2Oo9K2UmfdcdmqYyyZJdG6+eiYR2J1j8fZGd
L5lBwe4vEpy7C3u28+HM1Mwz8Njoh+g6SgTx3GRHN6Jkd6dSO4nuOkfWpl+0E7j3aGp+tVgqP3q1
rNFXmWvFdyPNvYNaXP1KbEMJ61lHxb3DxP4hrZzxEQ/F+DgMUfpQL7ieVJxcf4S3GlTGYt72feaG
1ai2NyVeHLdNpHwH8rvH+r7ce0xxRRGTHf+VzzufYqqplUabHsmhurAeZ7yP/Bx79p1z9PfDbFcS
9WbyDVTPWNPNFrczI9YKFJXDSE89f1j0kyr0D0nTg8r2PncYjMD2ekIvDs/Y0jzxKr71zAJLiaoN
kmp+mqrxBZ14B3dzqfqtbE9NMeCVjahMbUw7pY/LNaEiRcXIAo5EyrwlLEFP9hSTztfJrMZ59Kva
xHYIGoCys78uoxnjrA8A0AxQELf8tjhH2AGyu3sqo8X4mDpZhb8nnEcax0X5YQENuDPgtYmtnAM6
bUCTMFw+/9h550ztwNVwwl9JufUy3l3GhGfQ6zfF1VGIZh71KToG9ubUWF7qjqDW4GuIVt6aQ58e
Vj24/2UuABdI0NdqwPYdYGNFuoiSuWT9nDzEaiN9UebpzvPpMuDwqoHjRJWDbItzcr5iVtcXJi67
9inW4FMdhF6ouZ90WI77fdXuASWujYZEDCcEyBDFt3XD/HPHJq5ej7mEJNE32DzZTeKPbv27Apux
s3hXdt6aO1LWQ/hr7aefD9QbcV8nnWufcDeZ38mm4MFvOLx0Rkt+amZ7L8pcH48m1Qq9W9ly5+Ol
JrazDTndqYTo8k0OiE/aJcJIWOlg7lRr1uc3b8GVkwYWkywBGPEm3Cx51WtoXdknV+/1dxEeHEcq
VNPp9VGufi4SLyCS7qqyvrlRoZd7SHqtszIAziTAMW46Y5587LP3CPrXFpCbjzC9grwuPD2N2UWO
z1hge1BrvluWxng/TgB0l3vMqMXOpr88wKukHkps9JVXNN7ma/WpVddGlOKXpc+2n7QYsPVSMY5v
Xb21CQVTh9IrpZAtMK7OrGViGP3kNt6Pxc4xfwL1cWrVodipGl6bz6pHRi7ONQ6M8Xz39c1YEH90
/dR6SgEw3xoOZVxEbw57zAfcJ2k4nwkcx/kosxGrMo4NnSZslvlpPmiflE4bXt68asQ6RGCoRFLk
3arRe8gyJnUk9RNGqNEJlZT0lAlL/djpVrQz1JVlA1WAKhZ9S67BLbxgMREIrt1JJ8tvbrvRtN4N
pbMnjnd1ED4O4Htsawmz56s2NZGKbC+D2EU101tw3LtUKns9rcsC4Jp3rO1eCo+0tra19woXtJma
tXZaMKB8aZMeRAZXS588KxgMZU9aJDvc2VSRQ9mKKqH6AoZxfNvGRZFSl5RJTUfWGvcC4+X02Y/k
/evlQjV0GxjVuOxlCpfjZMZ2/rsAb0j3W212+qSX0YMiPSk/dR/K2BesGK+cy66wKpVFppvnujPS
63FxPyaNCKyyaHdO9tXhYDbSl131vbdYbjXTYdaUsXriwCy3lTB1DMDQK4rHMvEntdzTKr1YRFZu
TTfIpFhH6nXne2iMUrM1K9M6maONfa2jVUd1Md8M7mEUlCJgvkB24wWyGUWoC6Jsg2udujn9ZY69
E7TdbMKg738qilXuvHSvzYmSCOQp26DIs0UNTBhsdk2rWqdJmEWAMrs4xp5R7ET6iy/FnOgQIQQA
angtx5+vXANzLxWKaZ68xI7DyaPnYI6LvO2EA2LSTPakKf8u0tk7YOWgktqsTHa8gtzNxSzFpBgj
FciTCShzPi7NgPmVbEvcIdRxmE5upc2/6IIoyR1HroHYOGfaXeN2+eKXxRRTWzBTbTr0ska1acQ1
dsSPrav+1NLJLd+bHKjxbSTGd1wjDRZ5s5aPH6dWVz85HSKcx1Fbn2yVpY2Vr6A5vbOgf2VxLyZI
lsM2XJ2G1E08Swe6YAMiqaesiWjMimXsI0xDuqINlsaEoGOaQiRU+nVE3bul0C0fGyz5GQcOKzsk
imt+GkvhfCqANGG9mMheOxa1pmDvpTZ17w+yB3RdSDHv9Q3XtHz7y3kLglWH8AE/aXPrDxlfLtMa
80TMm75U4CqOc6XYB0PAD0Qryb2fIPPsVCUuAzMbwkD2D1AKDy1gFuc7cJjcRXVinnzxkhSP9Tx6
7zzkNt5hFIaHd4NvhJ/btTxYsVAq1sB2T9RW60ezzqIfI1a7Oy/VK+eOWhGQMyh1NBe2SgMxkg6j
mUHM96rEfJyRXvLVYu7emiswa/5yZEYoVV/COahA9vjK9Ahh9OZ8b0phUxh09LfHEFoXyHyjSETS
vQU9eoVnlu5cmKdhMbLDjAVHYKvpHrv8SgwBHbaGxdWsBLD1+RfMqCGp6eQap6nrYjdATk0BOauo
H/tpNu5l7pofXk+Brnwivg0EKvQ6IUBtASpT7sxaYZCeKnRlfZAdnOrea3cW78pxcHUdwOhKAeDi
XKf9z1tMVuagNoOqn8xVzNvTGOeIvpp2iCTpip8S831gHv3n1ye3BsDNKUTngL2hQj3mrb5ZTZvP
hcTmTD6kTbE/zFPxksnJOWpidqkPRsOxdiP1OXLnP68PvP7FlwOvnSd4HaztpjbQaA5S5cZIkqwP
3RGLzeExR47+dh5sbeeMXZYiKbyTumJVDo107cyer20qvJLZL9ppJR357Rz1IkBvrWPWk1DyQ0T9
8mdiZtYBLLaLWfY8HO3MyczAXOr+iIBcewcQZjn0bTkDOW/auyJOcHpxesR9FbqP3lCn7xqOhp/M
OkY9M67MO6HryjbkxgR9S7QACbHlknlIcal8Gu3kWa19o+DrHEQ0oA6vf5aro6AVAqlwRfxsRVa6
0lSpRvXaSbHb920XOU99lGk7m27dy5tvDyOO4AvhnQtgi3CoOwrDkzpouAAvhNp0/OGJEqfmZLyd
O6oQ/8OUyHYduqvUObaI7yo1kiHqhHbqsT3x1d5wbvMFO6rXR/lLp91OikSDlxIBcLVSOt9kFU5A
uLoL9aRWVmUFcM3br9iIUV6lquT+wBA1+VwnepYGk4FoG3XZSXanYqTg68fZoMJ3dLXuT2NMkfBb
RD5/G063fMeKesz9ycWL8wjPoU0DpTWtImjBT6c48XL5+4U54LoZRZ793SqF5x1MY0bEjH9AY64N
DetaYUSYu6aZWX0rZeT+8uiQ/tZ43b+Mpis/Tb2SmsCfDPMrRg355MOXt76YcQcvAG5Lr/kqVDxQ
q7oLFLDAynsKSoRtP7j5qLoBBia0mSBt1h+LVOZf47aZ4sAwS31EM6te2kAT7lStTJii9/nhGBj/
H7d2nMTtKu00RgUe4nYM+NdXa7f6sfNpLrYbmFhiK58eVCx96PMv47mFWACRqSeN98NRnzBonpRU
YAc17ak0XdIc2GXIR0CI4Yi6F6EGj9U275ZmOSU885qAF+1yS0Gi4sIty7S9ndpsVILcSLLhUAyx
/RmrEfFDr2X5bkiraAjmQlJtNvOq/vnmVVilp2lkre9R1F3PV2GaGpHV8JGgTjd64MF0PNCI1Xxd
NHuNjMvYjqzRavsBVon4vn1MaKKLvdZKllMbafKINq55UlRXgr0c9xb88tpkqLU0wSW25nSbUzeo
vdK7tTWjsRnxotaaSDxrizlD7zZjBetXC9OdeDYQq3p9OS8DJVkIgm00XUm+6byeL6fVW0USmRM+
yNJb7rCE/+NZUt1JCi4XEjkL+iWYFEB/xKzvfBAbR6DR1QsGoeBMZtoPSIDWbkdJ09ojIV5O6G9q
vN7Hq4zZdkIDdRGpZWI+pfXYBvFgeu8TmRS/3rpsJIYO6s90HkEkbdMcLcUt3Jir6dSO5gNqE3bu
ex1R4M1fB+kWHn043uBogFLm+cJlM97IQlPlSQVvSXcMWFClznsaaZf3GM1TUL7gy0h8caA9H8Vd
+g5HtlqePHj4D2WWlE9t6RV3WoTVdFO7xg5M6MrrZe2G0yxawe6crc1uX9LGWCyM5E/SRKvdGpN3
ZTuWvmZMnxXIKr5bNWbQIMPjW4vzMS6z58zu74f2rTr2lgMHaMW2GWtGcvE72n5ceEXqPUyxTN5I
gehuhZrEmz8io0Bvoo/HjHndni9vrgM6iQ3ZnwAxgjlune5QxEiAvr4jL84YkZpEhAIBry+qjpsS
Qe1MBR6RIyJRkRwfsgIdUGKGFfZTWgSvD3VxxNC+p//Bff+X4rItf/QTRubLWJSnpne6oE2q9Kmb
UrlzxP5fX+08FSE2odaCBjr0Rbrw5wsnlqpvJ83rTlEtcxzhvX5WjqWpLfnRiObpm2k1iICodWzU
vt179ucxdTOV4Clt1DOaLooOST0V2mG0ykz3EeRWTD/tjSb1NU1qyXHyhKUfeSxM5jGxpuZl8pY6
CWSUThlCI8ji3OAuSgm/Kb2pOcVFhzKFhVT5sSqi2bhZZCLyYOroPvlkiUXr0w7L4iCN6AM8irLE
K2leCicLSkuP/2vm0VUC4Y6Je/Aq4d6DAY7NGztugPI7be35Ipf6izoMTewj2anwaomyeDyOdlvm
xygu02cbFZCSdnfs9sFf74dDNKix6hs6b0kf/aX2t2i1qDgY2mwLP4/08r/GbosXeDvFM97o9q8m
GpSPIIJpyTWK0D46jaZ9GYzBhZwpKqMMsPprKr/pasuGlKHLB7PQdNga1uS9rziFke/lTmYF88yu
O3VJUyA67ihLfV8iIQamZakhto2pMuCCThEKQ3LheukjxZpSRYvQGT9y1emajzOG+qkZ3SINcmGM
OaJDS1n6S2qVkZ8aCB2FjS2SEjqnHmUHsBjaB1O2qXGUhd6JmzJph8+GlRjfqZz1yCOtoi1pa4+P
tqIkhe/G2Ah8ilLRvUuTRV+OjenJZGWI1kbYM9kqcNXcPmTuVLq+acXmH6+NbIuimjWD6zWT2MBH
cNbej5K0zM9TqX42kV1pT7xbYu/ITmmfi1oZa1w3NAzWtEXvqRLbidf7zpwpN10D+sNH9FWJyAyX
+Wve5Q2L5irc7cmgzPjtiY7CzegJ7v00pZVf1FYiAly2axo88fJjjJs5od7l8rKTS97dUyVejJPo
RuNlHL1i4LWmJj35QSy9wNYn3caAb0j+VEZt3uuWTJ9AayDkohRu+lTwZv3gxk1RBIXnVOOhb1w6
l2qmiZ/tIvE3G5yCIDgoXVQH3LMSy4HBGO/qJLd+5ACxgBPQAGE+pbeYxziL5z+iza2PuhxtB8sF
neLk3NuzPEiHckCAmTKdF6yxEtKZ2h2WG5CNXRlEfaw+jbaCTIUNSCrQy4Si7SSTaPJL150AG2ap
+KPXVvQNvnHztXJhGPuddI3njq6fEegepSZkeLT2obPfO2N836QiepGiUf64xdTlQTMOXRWgxuz8
lubUfsWfWtfC1ivM+aSPRlm+K2yz732ZZu1PCIpWhYNl4iYnfUjy1G/dMXusIDVkgWPO7nfRNOPv
lDLzM6sTIfLD1pkCFU3k37WXDE6A3IRS+RJv3e+YUgwv8yxVEdaIqPOnjjf2B6PUjDoYUHeP/EXk
2Qs9FEK0CqRA8yuENX50HvXQ44yBrXUY5oh9kRdW9B//WwqUdpC2n8cyS4LUapwjWGub17ulOB96
tM6HWyvLXd/Quv6pMASCfXgIO2zGLlldHVKPb9BVTiJ8AwbAO0/qUXMb4RYwnjhI3ns7Nl3sA6cZ
OJKp1W3sd7YOjiNFDNPx6Q/IF15NCLnzCWXGU0sz3rm1PX8wykwNZGZAzJfqbN41i6exabXElXed
LgXMdgolfYDeclz6TFDiIunY3TvFstPnyO6n6pBXhYXT0qiaH6MkKp/tpOlsPmGtYfJn99qNRefz
qfZsyH8O3WJeYuiFNcfOxIRE8foKzPGQ3i/IFL80uOUsJ9sRVnNX4UPZBF06Ir89d97iBemYJ/er
rxN7w5T2dKpF6YynZerrKhyHTFRU9Cu3uslRjwWpl5bA7Ke6+6+gldkFCYDk0I1ikzgrKuwWyk5a
9+7QIslQ6I32qAIstQNZZggLNh1CfyWOqCEetwTPCqvN9A4b87jHgSiRWmjZI6GyQd/ppc2z4mei
KzIOrdSd4lM/ZlUaFnJRKZnwBDbC1JIez1mREJGyOBXfGGCid5PwkoF+7mkfscbJR58PNP5qrKb9
ZkqjHf3JVOY8SAqn+M+we1sJ22F01BssoPXEt/iSOR8nFXoweeVk+cYQubUPxbn/r3RTFbmSTEXW
qnLM5T/867FAXMpef3b1vLg1BnBWfiqbevINAxWOY+bEaXcTEYfVgx4PjuLDaySXwxkAiONkK19R
QCnFreMIRcU7wCwKX8+q4neRDq1JoSCNvwI0at/VaDlHQFy1ln6OcHi2z4uYnyJvUUa8oqqS8N1G
1uQ7WYZ8QqaYFZ8asf/bYoosv6Z4EA6NowZLTAo5JN3TKBVLPS08/TJfxw2wI1ESI0uA6gumgPFq
YAsWZ3gy0ynOfEC28dfOUsohsNoR3hG9+exOHSzxq6YMT73HGqzMz0yVBznPZkUciqzi0RzNc6P5
sbDr9DDPjnI/lEj+Un61kq+G2dsPy9zINCRaGtNBKDpXWaJlLNRolnbQt42W30ZNNj1ZQ9Z9Leuo
qAOjdtKZgGqhik4lQ0SHBXhc7tdSWuOBQ1N4x7gc++8LfdgQufnZpSOU5jdNy/1xyBzetN9zK7eX
Y5rLWLtNKiX55qijKQ5GYunZoddi2xdTqa2ZY33qUoF0mmnkjRZUsyjvWcuMsk1ad3WQLkosAr13
1celgHX+w5ynWgRD3tsvorWM34lnQ3S3u0Kqx6J38YqomOzgZxo3ta+6LSGir+3ufd62ze++4bYL
ERgFKGt00UwtiNDb/Y7l4HI1qfRuqkidv/BOKH+Pi6aTGDTtbL7koyJ/9u2vpDhpWbn8wqXd/ToV
S0UuJ+gSTVEPKE4HveX6yujYzYHvZoEDwTX2uRnc/mc/FOOXGvG5wm+g7n9OJ2f8RTmDxE7YmpD+
rHckdibKocXHNTN5ToZZScKxSJCF9bDGG32IVNDgWqsfZIAQzpQEy7RAbVS9dHxpW935Ilyr/y93
0254ROaj+okAQG4Hbqc5rV9GSvvoTF36x+or/T/dMAXPVzOK/hDcuJ873aRKi8VyGfv8PdWHway0
T7laOh/HZlbBH5ZKMgRAoIrmMBHqlAOnsfBuSaDs6ZjX2nRrL2wnyAvr7slhZ6E4lEAcd+PeecZa
Ly/8KREJJGrUCZ/VujDig1T66quIcut3jpwe6XM2ep8US08MlDys8ncXecr7qp2rh0xq0zEdtXw+
VlpbrqYm6fC9LOvm59z0MGHLKBLLi4QIrN05kxRfMtLqm9rosq+TZ5j3TpxrDramCP75Y0Sjksnk
MwIBVZ1/YuXy8W5EJulzUitpAaGsVsQj7zdNOYwqPY2DQ/AXPqVubqcsTy0nFJpGqwORldjiydXr
KQWOrszeq9Ke609dSvQIutYwl0M+qUDNCQn9czI1rQgqz5l7v2TPPlZtqz7PhWLjP6NK4hx5WDX7
guYJb9YEJ2XfHTJv9nMPAVQfWIIV3+ge5o+YQk5t6gNxEcMx7934M7bS3q+arjuoZWdKFr8He/wx
b2y8snpbVb6V+BQtZNNF8kHqXKl+mlLB/r+UfVmTpDi65V9pq+ehB7FjdrsfAN/CPfYllxcschMS
IIQWhPj193h1zdyqrLap6Ycqs7RYCHcH6dNZV5W0WxV1YD6qdaLTVAUtPlc8l4KKm9SQtUORzBLf
jeAPooPOLPuxGmGByEV925R8HXNYbNfr8YPHxNSokZG2VgjcDW4cWuoYElqK7oXnw5JgIfTB+oae
b78cS6ADfjcCPUJpapjNkOigiRh7ThkFKUiPzMp91m5MHGf4qS6RMsY3fczBMG1D2e9bFk0aUZ5x
+uPaxY7B1IkiPU12Wr9B6J7LmzGJqap0kLeAdCM61j1sXh/jeMIj1ZscO8qk7KrvIzR7j0eq7FDW
yqWsb8i6rW8iNva9hQSc1r1dOl1Hzsh3VjJFayjE86+CbyhHtkJsGfJ+8fnVDGX3aZUERn0wIeQC
kKqOxfswWQSeIg4SOPU4pvSCaoY52IUmI3wXa9mh/hHbdFytsOXQZsh4SJtgowveno1dE1Jpv42H
JRrhGEP9HmdoL0KuzyFDAwPWmsyCqKF8it0dQmSEe1h0nr0GOXKk6siPm2pk4qJ3aPBc/JJLoH54
u9fgOEfevAD5p0kdsnh4LgKHvRfYcwaOtS0AiiN/GsmisPF5yPoBs9cpXebwOOshjj4NKB2yd4HW
sqgRbSZuO0/n6VT2vrsbMVtk6C4QiahwYjWfENVlHhTJaVqt25TyugwwwNZYCeAq3tLItrXIDAKR
hggKnKqYPceoz4f+GSltQ1zZRZRo2NVWuypDWLuox6LU7mBwVxQHVqIvpy5oB8AnEnHpz5im0MiS
S1KchlmGEA0L5DLXA8/V80B6+0P0WEEb1/v5yYVJ+jjaHgcFTnGSPPNWD1hrYP5C35+cTHcJZKBW
aB+UXFA2O/ZI1mcrHsy1c5OqkNiVvCNBQndNn6XyYV3RVXQMMDYc+h4Klt20hO1n3+MDaRTGwb4u
zBw+Sjtj0IxdOPHdYpdAXd+a3D6C3prKxvTW6KrYyjmuuIjxxpk4ohIzaDhZzDwr7jdAyNAPQaOc
knPPsD7ddIsyEyYWKj/kQWjYqYe/8lMRIpyk2TaqtmYsRbtAP+ARSIuJyxyMBbmC8PEWTb3G5+v3
EREnN3pJcc5dNhTwVbDwIrArlPPYYlUrxgUU4URvNaz1D0Uns8coKLDEk5mO4c4XcxtVS4aJGywN
73NAKqwrcS3by7rsilJW0ebCr8WiEMkYydV8mzlMskcYedv9tG5l22RCi69Wxyps/lfcLZNEF6Hb
99ez89RHGDbnYA3/qoDmz1QvGHOkoSHKDtAQ+dl6DlArGTXwOoB2AzicBTtPxr+u7YKTf/AJLj1o
4v9KiP8ncA3hXGFxdRjCaQX+9SccdrBocjRhCghP8L4mIw+aHKq+GiHY/7GdMb9eBpQFAvSgxf35
5UWbTrc2NX6foIWmYpicDhvkOn+BFv4Jwvv1KrDHwNQC3vpXhPZ3NP3AR+FsMoNvkMG2w3a+VRuZ
/uNgrutV8N+1Nh1ylZ8VpHTMXU6M8KBN1qxKcbDeM4P2xk0HvyVm/+8/5C3pf/4X/v11kl6hd9f8
9M9/3svv4tmo79/N7bv8r+uP/t9v/eMP/vOWfUX33fTD/Pxdf/gh/P7frt+8m/c//GOH3l3jH+13
5Z++wz9lfr0A/T5dv/P/94t/+/7rb3nx8vs/fvkKp6i5/jbKJvHLb186ffvHL8iH+x08e/39v33x
7n3Ezz19h5Xwb6+CfZv+9FPf37X5xy/k79B7AH4sEaMAahDSj1/+5r5fvxIUf7+WlyELK88gJbom
t//yNzFhwv7HL1n4d0QkQYiID668WpQB0uvJXr+UlPgS8NhrSl4I1VP6y/959Q//gm//9cHg3fjt
338TdnyYmDAaPwwQ939AXmjnkAECuwOuftVu4JH+I8g7kh4jEPZY+IEaJDAcM/WfdUn9dgWoRa/Z
cNAi/qwwhgVrVhaNgkDQKrXlx5Dyv1Bm/NvX8LsrXJeP3z1NpbQuxuBGqnGuGV5Dbv6z3JffXgM4
NESIg/T8U+Mu2ajOOPaPyuZNkCbHmf9V4eivARf/80Fc/drglAu0u4IKgkzz16//7kVQGXaIpIaF
GhNDst52VobPmx6LD4wmATmHapYCr4yaGmXr4hYjbLvDgXy4JSlNcaLCHJ/tIY0cP6wzOglqTUO/
fVQEZVPHeRWKHNqUheslDK4NMWTogTT87sb/N7fSH3ksvALcPUjLh0/iqiWHY+KPH8MMwn/O5pxU
5UYuofmGWtabZMKm6ZK/uNIf94N/XQkaCew/8HX+ufgvQOZEFw4BWGcvX9pC8TNaSR4RUv5Xee7/
/kJgTa9hf4jj+enO2gaRjUx0UZXYrAHxXsduemOl+/ifvnN5dJVr5dC7IT/x54dwzaBY9wRYNKJr
mhhShxrNr59WAYGO6//iWn+kuq/vHTYFcMHX//26K/zxU0JXg0lCJjAsFutJ8P0Mmm+VWx3pMxpk
/t+v66cUsV8vhhd17X6C7/Eq0vzjxXpMKEmxIhASIdL1kL2FcUPzcxlM1Vy858uTojfFeIm1+Iv9
FdE0WKV/t7D9emk4AKC1gwgOt8rPd6PD+Z1KoeJqjlL7kpMF2hCRbz1rRJTbi3AlMt6hsMq/RUMw
3FAjtqfYLdPOQM+RNInqQD8Bpmb3fAKxWPeZBJ4BF0PXVVlqg4/SITJxSWU41lEUiDO8p/LVlxHu
FiBG5qX1jHxqN11+boFYsUoX44yhLoWetyHZYOcKmBYVOxZnzjcJlSqoOaS5F+R1mRP0K/juOXPL
l0HC/r3PaeReM+hfoOCeSbYbUl08pXZ0+gn4QSJqOifbejOGbRifqXThlwTm0FsaDSSpghghvbXL
gu0mlDlwhBgntKfY0u+L3YoNZFOr84qCkCtAYxi5NUiyIM/zAAytSnFkLA62kFF2U650fp43p6YT
krzU3stAf2OemodUdNNpjDpxBIAz7GB1Bg3Rcd9NjZZLpADrZvFtnDi91AAeZFh3eTGFVbFMQdIY
GA3C/ToR+YWzAMbYDVokoGEehNa93GbdyDaax9tR+eW9Lex0nkHbNaTdggfph+mBqGhqJoSJXIqt
7epgyaBEAs3LeQMKerqPymkZ9wu01/aZrkPOEIc666jKej2ttzrQ1KFqWS8BrUmrEUvPUXNnDzrq
bFqNfZ77JuaTe5Yipx2w7KL/BCD7hmPVAyy+tvuuUPHjgjCDZyewkh8IbffD2OU1FBEVbr44fwsy
0l4CVcI/OraWXiTrhbvBRxrt9ZyvzVq0CxSC1I9VqCiElInk4sXh2dkFcw+UXERYRC627EF4RVGX
pxdDkeC1FVnwJiOEEFalhQxyyVDLgns7U91D78O8njVHMWbGM8krwyZ1a0G97zQCBGAIjBU7RbLt
pidrfCj3a+tLe4ZnJrvHOWQ+Xf1iAA6Fd/6lxx2EhgD8ugwqLiSRW6i6Z0hrXkzChp2N6HZWBiVU
q5bOH1M94Y5GKeCEoDk/oTQ1h7Brrw0AlpvZLR0/pDPa0q/NwrAX3rueav51CZFSsWuBGgZHD1rX
PcMlwt81yoOmM3Rt+WkQm+ibtZyGDJE/ZfqS9UKxi4mFBmTO/Jg2IF3553kzHGm7idU4LS3Y2w9J
7mcAW9wMiHAmKg9OQqGKp5kmoj6IvlTJnkXaNdC5mb1IfPncJWO/T32y6AqqKPMeDUmHpALrjoF3
6mGF8ftTB3n8j4i45MjDEbYRHhRHDhH2ezGHbpcCischeIU2vCHJUKqGofDSgYRplyPKwYJX3fII
RKRDpTkoBdt9Q6RK8YRMa3ehMU590DRG0TGJhgKy0Rie7hxaifey49FUp20o9rlDFaNGxD2FUwXW
vkW35mMWd8X7FQQXFSwg8TVw0zyAXMFfFKQMeBYye28Ab5HgHfRUTA5Cs2BnaYAKd4FYwqGR0UqD
HczAnas7LHrLod8GfUk2/2ESsnsf1SguBAjPV86ytji4ERD7DkPt7Otk7EJ3WIMITJmSLXv1gITi
atSBOoBfDlRz9UCyXTiE4w8HErQBB+3KpwUDcnYISzmkcEOIFU0iOUOoPoklA7SVKgP3IKJ7IhA2
FDlMV1p8PgYMAHWVtWJ9ROmrm6+Z2YN9G23qWtHM4ZDMrDFMJihJgW+8sliy9y3vIEBka7S+4O8W
TdeqnFabWdL4o8nHsrYjzPSAXFwHc+vCfXCOeS4SxCxhOqvUyJeDmIk7RK0j8yHP+fQtm5LBA1qI
1M2IcnBXA8zbdvmAqJNqCXXw1IX5SPdhKdjr1o7pqwAVuUPXh7wpJeloM1lKm7kw/q2QcbZdiGbh
beC31b7AWdNHNWNCPJgAsImFSOSLswRN0LbELbLP+k1CCzB1Rfw6FHCZi5XK86Coyo+TgbcFfnzi
FNBov5VZxYAkumehON9uhpCBbsjNFiUPOeDi8aNpZ4daRAa56yN0IuMuHG14Y/k4kc+D7YhoCjCg
yYPDQHmZybA8Uu625Aj9R9QeI0c7WKciekcSkT0JaaMEXjTpo7oAVNoCyDTA4HezXzP6noG/Bvye
WA+8HlWbQ83Z1g735ZKFm6xytoqLAhN+ztVCj5OWJb0FexjTGsCDOvkomJ5HCQ4fD5Fhw5mCE1qa
IpzKh4G6qNytgPjkjV9HxL5hW/S8IobaEf00Ss8a1nVuwqpsS/ypoAGHvuJyap+WEs/IEb2jUXbE
3qCO6aqn8U7B8HZgIU0/jGhoGyue+dXtW7IYSFLI+AFa3O3jhgUg39OEib0O4AdqsNoup3nICJ6N
LNUdKICOHGio7IPZ2JJfQCmuBByHp2Tfa6Qygz0r46fEbAJv5+oOEijoOzUMovDWt+w57nWIg0Eb
Q2YetbvNIlkHnR3ZcMhHjiBAghh1YkGJZKxKuxQrWA6U4dBtG1uBD+fxCYQpIZe+zBxQNDK14imZ
klzuAOWGz6hRCcRBQ+DQVTpUZX6Xxp4+gXPCiuPklrxuXfeEZZrwJhvXVh9TmovsA5wnY3Q7BgNI
ey3muxlereLCqA5FM6lB2bNJVtHuJOoYotpA8uKrLVQem2lYZGBWOXzdyxIekEqNn9gwYK29GcbP
wYraxkO0FC6pIJLpkT+G0ENAaj0ERPGMA/6XAPVLuxFsbdbQWIZHaJxtfxlbx6GzL2Ko9IniMFNV
My0DCZRy9uqhIykA07Z9R8zbXGFecvwNDiaEAZZQm6xHm4nRPKm1KEW9AZOcQJ3F3Y634D0qtWzp
xw0hKxx6F4NKExJGPVZY1ZMjcvVZeqIbIN4bjdDGppid6XbxqHv6hNkFmSka7MpcF9uomjEQFLL8
bMMEJf0LNM16eUbAcQ1ZCr+BZEQ1QntwQjQ+zmHa3SGBqD+0ruz21KBluCUZ3VM88qhZtSESPrZ1
Pa5hEu+GIgWmOSF37NKTIYQ8HDRcFS16brag/JBSTnCygTWN8DAM9j7tOSQLrR6Xx2V0CF9rlwgK
MAslw12HsK9P47zKHsuIlbtgW/wZEffdccqXyO4BXEDO6jKdDB+d5DlECNMYaci/PLlERivMwCxZ
LqE3U3Rb9gmS6VdbDl84NlkMCEFJT6LPel5NvcvOKNLKHni7jQ+rz6fi3fULpW9lKGQTaaRtY0PL
8k8tbdW+Q8c3XGfOYagIwk/BmhRFDdBFP65xJK6sgs7OEXBbQBAFn3atMDw/BK2OXqMlBO1QtDCs
db7b1hOOUYU6SOPK8ZRsQftljHpMhpDJBJ9wsrJbnTDpg+dcdAUyUDYGwq1Vln8xQPZWGOXysbtF
MUw7fyFqQni7zaEnaxCXo8Zn5HBjVQFVCB2KKjuMX+CHmqkvyAgbgyx3UTx5oNcLOMw10vGLRRAg
cm1k6G+8D9pTQNg0ItOnDQpEdUuIHroSVHmezPMPkfQYqkUBMpH3J9/3Z2vRVuFFDNdniUbSxm8q
OAHS7/f51NEjL3l7v7JweJF6bzDda0BGFSthH67CNTbj/ZYaveApK/0GWsFuW4OOjxbnkH7LH13E
gb27TRd3xczFDseP9M6GHoerZLQ/BpYOr3gKiwNSl4qzLmW0Dwod/CAUDxv0X5M/ubBs3Q2FfdOd
tmAlOImgdHmBj0jQr1ki7WFGNl/wauM+XisOKxEKRjgR5Dq8Qo+/MQTMeMLT5U0iEQmHtJIXVb+a
YafSANkwOIWpRqWpfAmRqc930OMKAnpzig6tWtvtxDZk4JyGoEtYjVUnPIzo2lxqh1A2fgoyl0cn
xRH5fymGbIqrFHfxR6ZyMdQWZg23M5udxKW3mzvDnBH7E9bLDuoB20LlpeOQ7Qh3/iu2CS5q0FQg
qmGYjm7ofD2WMYixiBamg9N5yY+cGnA+ocz0UXLauadiTcBQqyziDyB75i9zrpfba/LZoc37smmn
EsRDNPftdLFgAD6Gi0HSfS5Wh3RKYTMT1C01sGO5beDzZYrKLr8xreTji0HwG4dNA6NGYxd82BUE
NaqvMZosT+syxI8BFvbP4MjDddet2XamXWjOKFZK3tcxoleOfAzF7eYc9IwRM6p7iqGcyREl0MEq
EkNidw4W6h3Ef+F61+dGHBPqUthgg3FdKjpD78fkor6iX87e22jD4Te1tviU0GQ2YKIbk4pS7jdP
2v4WktPtE7y6Km8io2KOg2yAw6LX/AM3BD6RGBvyUC+qAy8zL1uHA85i8XvwlJeo3VCqySYIEBbQ
ek/J4Hi/n0PSwdDjqdAHDtZqb3SKaaK0Q+Ov8aKmLFFF2i9m79FK8iThcNuFIaRfNi7wCp0Ii0OJ
kObPHEDcC02uEYuT0uGbIjjNii3s71OAVbthRXVDBVSh/RTBSgkEj8znImLqrtsmXGyVdJa7pHPL
hzKT7McwQXVURWu5HqCE9HfZ4nFwN5laDwnBdtmIjJl7PyUR8kEzol+hn/A3ne5Ys5Ei2vZ49FJa
D/BS16PLvmY6Cm5hnUBAPVzu4hEj6vTJLiTRGMU0DrmbxkCUxC21WC4ock4Wg2qYSoJ5P8HtnSJs
eNWXnvXDBfc0aWBJ5nv86fNjHE3kxSXDcyvEUysSg/FKZBgAW45+Oyi3Uv8RCw46F0pXJvs269wJ
yjWovHpkC3/QykpEziU8ucNNg17hESLtCofc+GsR5v3OKTCmbsuROgqxpoPsSuFw0kJU/qmAPvg4
rfCkVMGqbVfHGtEI1RC327pDkJ2UGPQQT4CGy+ItCPpyH+GQ+THrUHR2EuvGnjtm45cQusJDx8aQ
1QsiDR4DaL8+BYqOT9n8q+aYruch8MMFVU4TbjqSkzsEeI3Hxcf9k7qm44VzkdYCTp17o1l5zND/
xcDQwpGucRIcUcWauc/WpmNj8khnR77i42pwD6QIJ0N9vdpjk8JsgN0lqNyKP6Bms2hfoU0oDhDb
BE0GH8yPtvcYx+eInzumtyPtVn5Sa2nbaoIMBvpUWx6hgMneytTzR2jUoPDH04ZeXcZQxV6NabA1
C3D6Zzu47LAtehU1KjhHKPGY749TBHqxQ15HDZ2yzqrJErcn7poJiXCwFmx3a5e+GSGurBMV+hxC
7RLq7klzvF6BbrrHICo6HKBndUksBJeFRBJL2yHzMXVY2FLiZQy99PWHdDmOb4PnUX/osX74iqQD
3cfSl43DG1HUMGIuF0FKhcQ8o9LvVPfTDnu/+GxTXRvozZ9apIkst7Bmpc11rH4tfJ8/j3aCwp+A
J+6/buBSP3gVoFA42JBI/4C3A0/Pek06rMhVMGUsvF212cbgnmxZBu35FTusIdaBiCuJptwfGc4H
/iIoSd8nBl1cpYCbNirGOWPPWKAcVBJDtIM5JCxRpQiRVt2pFotLt2A/MvPydWkzuwOx+pCQa4KV
ljhYVSRwy8UueHLAQ0eQD0zJgxZp8T3zwKwwRru4NmAHP4KOTj622rsnwGM4WpbQwMBtTjS6Mgtt
i0rMPY7UnY1i1WwgdHaO4eaGTI/vVQzFfEkEkg8lGCcoJRB8t+2U18giQ/HBnNYBI/kFZVfBUBex
oo+ZgqMXOqcsxlyMO6/CuWxdnltIe+RbcMGcz1FnRGR4gqq/jPZ9LyqrL5DgsV05Bt+MtxDMKJzP
v7c2C8guaEcI2Ijr9mmrtrNT+SQqA3a5Ozr0E7/nyE87hPmUNDM8sP7oDcGlHYKJ8GCj9wHkuST3
6L/1qGUIoeYpR9eEI3MYi4hpYaxnEGXOM6KV6lAgKPVWMv0ySfueF2q53Yrrcr+UEKf6ZMMii35b
dZMeuscet98RVt7B1CrBpH7IVWo/QlCTo5vUjCsW2wn1zcDs/a4sJxyn1oh2J1TMQbSh0jl7Q8CH
u3GFcLuod+typKArv0mMmaZCU9nYLBK3RkVcaJsCuFWztSQxgFP65c1gMv6ClB98DtvqItzaiG2e
mg0haKYqS+vWW1FMojwqxRkOcnKFIM72c3npHDpb9jIL2xqYa1hHoQFdzTcvXsuRwO/NAJbfr91S
TpWy6A9BhZCZaMXLecnv4niY9gXMlroGTdvP0MCn7guMMgxSV53bU9QNukQsMjfvveXZoZNL/x7E
SSGb3EVost/4Gu5xwPDuwObyHg/oI9qzELsUJ2WVsjVtT6WyCDcpIa4WlcD4XO5zjEa3sjcRrSjy
CBsuqfoo2ZIgk0SXqhrKsf2gcCwq68gWDsojfHhvGYDaHJwSR94j9Jd50y48OWUj/v596FAU2yhe
YIKCC1z7hnXQc1fIPwN4GLtM3bbUF98Aen6fovGxhag8rTTqVO59yiYE63SuHXY0b4fn2CQWnUQR
+xEPvZeYGNp42BXBiOCNfJIIGfG+HC+e9zzFQ9Eh1WPWqQCjkU3+ncoCLQM4Ea1vSZuLuWqLnp9J
LKBs5bIfoIeNShoekDNpl7pwWo076ExtX1lkzfU7WJIU3/Og8/1OweQ51yYMlvZlHbQyTc7g+NlD
INr6CtRhe1vQEj3NUIf2+gDZdnwJmIniqhypL4/dCCbgrkNkhq+ogrEG3INnXwkA9KXug5FdYOCd
06ZNqM+PMZKfggOY6+zdbZRAcYkZCkdfOtgDWpm3/pGSuXiRMI8stcU9frG5xd8BjRSCSErXI3dd
wTC80GqEzIU/IEwtyBvg+hb0AN4yCN717N7HTruonuN5fl8A4G3fEOU+DQ8LRmCk7TCcs0UeBabS
MooeCSRGcNT3grwE18H3CHEn0ccSAvQaLepilwTBeA+ziH62pE+BrWOM+77BpL1fBVmDqkzFCJx+
jaGzC7OOXwa87/s1VhlQaiQXpalltwliTrbDEFD1qGlkjw6aK5yrVLndmzZkD5jq3B0quZcO7usV
6aM6zPFd2dp+E96GqBPmaQ+vU5lSXSmBsqRDOI0uOaMmJGi6TLfQxxVho5CSz25z/GFTVRgg9U82
mpBbzXATv42bgPkOQSIBhgRCxzdlPUSc/WyHbrdBWgu0kgJZhSOE8rdr5Q6OHUD8RTUM0B9nib5Q
02KJznuYO9FJBK5oWt+XeOrbXRgU83OwBep1GGUKDg571/dk5PxhGHnRCKwV5rCgw2U3QOGPM3Kh
u/E8AUd8Nh5ug3qYYP65sNSWPwaDoyw0b5ZsgEo1dGVxuHm2L3NUGFTdJguM86YcjquAy6ae1rw7
ibFPArw1y3To0VL0aUx9egsDlDyFpXHPYRxy7LPDMlTt91LK4HEMtNrz8hvLK4+IAoLa0eHqSsEk
OsANH04BKBsSftcEKvx6WTnsEkK0PD733dh94G0n1Y7ZAae0UOF+BvtcvgIuvF+64aUlKK1s4qxr
Ed+D8yY+xWnbGXRFnUYi+XnsvDnqKctvk1x7e/YCYMklbJOS7rErSw4EEdjZyXIhQCvgo75LzCwW
qOAWGC/Ktl+iSkWQZZ8RMwUucUTO0gUiYoCA+MQZMDacKIb7UBSI6oJIfWos5V2LP7KjgO49mC3U
lSh5DMEuPs3X7ZeaAndeVkrI6Qo83Z9BCRJeo5IA0lbcqcmOKbJi1BRb9AJ1rbhHZyVmwh7YJN4q
nOP2K0BTVF5A1EoaMcNyBbuN8vyGkCX/SPqInQM3an+vJmNJla4xnN2iIze05I41o5vmCN4rNn/p
ySzYXqltcB+kBK9RzTB0sYOSMbZdxfJpV6olBxE0JtP7POMM3EH82j8KUHh4ZVACDw/EpMUjY5ER
N4g3mwIUvufB66ZleB9Sus0VItH9Oe1nyOREuIU43kVZhJEHvpPbUW75hzi8YuQ0MFm0i8WQXXAv
IVVOsnBfemPFzWpI8gWzJ94hJNlIdQQf9jppu4HzGWIDLe6o8+0QweVkGk4pj15mDGUoCUZ/9QTn
wGZxPRsgnQCPdgb+ICt8lRWoc6uGbAneJuTmHnmOLRV+q8F/wQdHblmuef+5lw5ad7iwgmenswG0
C7wuEBQGefzsTIFoIhq3uumJBjaQcuX4lZ9aTmaEfPm4USnVgUKE9sKRaDE0g1vXV+OhEJaexhcP
HPsRfDv/LMysjtAyjeqUj0b2x06J+AtZ4ajshxI45tj6XO0SVLI+I55qRtiv7KetAUYBUouvEcbc
jIYEslfI1Z/N1OYUctFhw1l5KQgEcDaTw35QugTkKChqgCEHzn4EEMkMJ+OkAZkzYpWs43LQp85i
kvgiQfL4VxgHSfek2xHTSlZSoPneJ0D800K512XhI+TOKxOv2q0lZmZdAG8HGx8E0KwDYN9vyA7p
Hg3yVUCSsV5/iimaYBBl1h3hYYPbNOHD9sZ0nPxY9do/M1nY6BQBq7tDbJ2dKuAe4Vzxma2qBjwj
w4uB2YLd9WnQhU9d53Gbc9xg+RkBTcVpHD1hNxx0NE6oHT6CyheRfUdAp7kjvZs3nCrL7JFFWIxr
N5vxoaC5fo5x9E+qDBZxhnK5TD5SSlZ7QWSjQFfjRD9lmIZ0tawtwEgO8TAcOjH5ZtVC0AxE4Yeq
qcIOU0fYvNcztMzM1iShq24m+KgeYjogiA7Ws3n6MG/c3Q0sC3E2p/3wQYQQLFQh0ebFpJl68Vke
gy/OZABWgE03BZT5XbOVAUwaZWwRMuY3HCnqce4jgEvSjhfAfHCkShaQBpFuJvnae6vOi0jVA4Hh
dRcl8/YmYX28RcN50cTg5huyDctNBhQFhocUFANUhfBw0IPPUlhWfTwUCs5V6IfXJ7SPgSLNQxU9
cmGjb0koy67pWLzs+0EX0SeGQRCIqIeMAvZhkx81HpqTSrm9gJLLPxNpizO0muldRlSIOjYxt+iZ
UdcsqDxDkFKU8PBxmaLlELFsHvAk+uQVomQss4vFqpSb2XZHiyMySM1Rk2NkE5y5GBoj5t3m4B9N
wWL8wL5FGqTywp/Tpnx411Yp9ByBO5/WHs4iSNbRfZcBD5waNArmDjlsRtqnOZqjB80s27NxWe/g
CY8+EmXIJVtJukNMxvAOKfBVss10Ou7YDIZxgBNv7/XkcZeg7Rou4zCDv20JeHEDjmj9ANxI7DE+
hwiO89KcVdzR2zyV+VtoM96siDm6kw5nfPbfpJ3XktTYtq5f6ChC3txKSle+CigKbhRQgLz3evr9
qVbs1ZnKPKmg92qa7g5YDE0/5xi/QYd5dBOK1TxfJJ9MfzIOGRdTEAK/WErepitq6ymqWrJVWD9u
Sl9Xtn4qiY9K2EakdSAEuSl7ytdW5IYvWvW4gchlDnbjBXL6x/O5AN6FvenlN/B4QW17CZvynpt6
Ao2tj8QDaP70UyTV/XclC32U6fS+5mqPaofyFKD9V++B/WU3UaPqe0htAObxY8+Z0aKQvowAISh2
RmX0W5S96Ztca5RQRCsKK/ip7CLlJDYicHmSjnaqpoV36JVW9Ta9FSq/FZbhzhNVr3KVJqoaOxPi
5MX3Zzx+UxTSCyD9CBR3LUxgC4Qg2yJSp/A2ahIZ/0TF/JJOXq5tYP4ZEBijEExcB2HcTSNlyg6e
5QuBm7aw47ZcK6ACJVQQ99lsxvoZF+jBJnvZ38lc7ix7jNnktjnn2i0wwVbaJVOaPWkmN53RQ1Sc
TKxU+7xxRMgr+jxwW4SE8uyRtKfpf++mUmahVNpcBaPC4EIg8+/bsBYytxUHVXmVh05AHGKEye3B
UuT+IU8qWWizZPZaQsmbUpgk12CXFJwawijqt8YezeJuo4/Fjv0ifvIGI4Z/4zfxSwAZ445My3CL
HfT0hWK8Xz/gguVFZBNxy6U66n8uhJB11bfRgy/pJK3B9flAT7isR1sjw7MUFeSWdTHRYa0DmbJy
h0mAwTEOQfUOC6JPHT1vuu9apLFpeSWqFhhFWYMbUwhLoKpm+cakVgGTiqgv6piltx7b2APvGP2x
bYbqWQoh/tqymFHH6NJ6a3kCjxYTJpIztYU1X+yRiYvyWjU2kHVTCOmqNZP9tfyFCht54JI/K4ed
q6IIxlnT3TS63j72ZQccMikrxd9WmpkijESiAVasp8cyEI02f1IiVb4fIOcpt0Dx8uGg6CEZL7MS
8ycoWTGFn46lAg4g5MFRVo9+BfuTO3G2i7jk3EpeMP3wqrj/VDXgLtGO1/q7ymqneoP8t2c5msEt
a1sgJGHaEhy/A4ls+VXn+v1VkEP8ehD/oAyhltKPNvcmaNdW4uVPAymAjarFnck9DZpvH4eV9TUZ
xOouQ5k4tv3AVPtdzQ2cDEcDL8uG90tZTEzix6hrTW/LXUEySTVlcHtzoEPZM1WJYPwEziCp3rj7
VDDV0zLYa1UQ/6lF0RR2qaV0wROWeqK8N1PT/wlj0TJsqAlmupkrvehB6uZAuh6kzgsbQAy4Scw5
OeAs7qqpkb8YUjtQR+zzDX0tfgMDWLD/aZx8sstDhvs+Z3bPG3bSyEZQVk3YkGHIILUs1JR9rRwO
rILCFIzkhpM/JuN3F4WyeheLbCJOCoLui1L46ivofsONDTn4Zcp8yr5Sh6KmEpGbEY9FfAPmLx6C
2xFphK8WiEB9G1p6JW56sHnQmIBkF6+WWZm//HGS4wOSJOSTgDFW2Yb7+wDBp8il+xGtAvLcZj++
NZka/QSjoPwoza4WwItl5vcA8FPjKGWRVhT8ffNXQB3DYnOnEkMutTdKRwB8zaYlVBSM0J59jJrR
zzcSeI3ehgBXTPs4Mq1ncpnAQ2TfDD91aSUWD7EHSIIFGGlcVdS+6B5TNYDWInXDu8iJ+lvJkeZw
ulhmx8kteZ7hMOXf5EJSP42lICUU4sPQ28/3MoPqITkmBALAMdi9nEnRHXC1TLa91MTeK5St5q3i
MXkbDUFcHfIaRwOKRdU42ngoZ4Pbp/K8R/sdyYO08cn4F2rpxw7CL1q8mSaPJDgeOfWr0g7qzyDj
fu8o6B5xjHCoNjehBwn1QHl9eEZDtc13/68ZJtzMuSiR4oiV3DUaSfis1ipp7oBU9EvcZugK6m10
Nw5+/0OOmpJkrCh+u45fPYf/oqP44aGBTCRg4wWiOe+lroZoqthy/TKGYBpYsjhzrqivXkDkUpXE
xFHRTPym1AW7RSwiTxibiIK9HDii8IJIgG3lD9R2C/XpeoNOkfIfoFgLLWCE32clT9lcNAjgVpHU
KaldlD8cUfQ+ozj1fD3EhT7DbhktK0OhPWcyaawdYcD1Gohp8VwYn7MJ3zr3eohzoDnWE6hmATzT
YEHIC85CHOTAZQJkdkFiu6XAvTreieBpJ1ix1yOdkp3m/jJFaO6c4yhqStpSozkrIdd4IdK7yJbD
LyNrEIo8Dvb68J4i+W2t4pbnsT5hARAQkTmsIk3g5uiEngKm82KKK9EfVbtGDKkjdyhKN1kFde8+
Cu99f9NR+NVXUNrnIzbjo1WIDZopIWa+ALnLPiVNrEMoYXQvct7uu6zZKu3mek9+yGeftgwvYPA7
DNcsU6suZJgGA4WrMuT2XLi9U2/0XecOrmALtmSHm9zheukinsLfFGedZjM4vSs5dLpNpsQRXOoQ
G8NFkGOFSnC+IvgsdMokYOKGjgT+aYcXZtKiWMNnSdbj0L425oqKv3KOQycAPSvLEvweuBGnAYQE
gX3BtHq73Mzt7tzOlR3ZIRVkczX9b7sNJ3RQUXeAzrj/aTUgTMd3PYdUqlOsrKAP0auT0ZhR+ZB/
DFTBzf+wi44pM1JfJGg0SDNb8xBSnfDdCvGG2tE/1VvpwdsL6S3MVEbgS2B/+rXW6R/6bNfCz+vu
iOzSiVGHtBLhhVnsxJafTcPJDt8fcwcZHRKqaEwevG2xfwfaYmd2YT+M9p/ejpxoZfgXSous8Nkw
cdZdk2BC6bglnX5JTdYdexkdUYy6dUpJdLr8a6ThEjUCCpBVkOSFYCvdD7l+rUmnkJE+hJGxosh2
ts3AYoHywxkjY7ApL0U/pTyFNmBNpDzxMcyDgnt/8zJGeu30gvQkl2gvNemKuv4H9+J0DAiK6pcO
IR4RvaXXm55YYHkDidJKZD1U5dei5/pYq/1zLeR3YyZvqCI/UNAls61V4GbV5gmNK6dW4rusnPa1
798X/vByfZu4NB58laJxhtAZkN9OxwNxeqqe0MRsr/mZF+qtyKVdi9TS7vJ7U28dH9cqIWu/WHLy
KGhzZUn5KavSCknm4oDMFNfZ5UiRzYVCniFT7fUH0NhlCoJXE1zLSlAV8l0yY/uYxB14svfrLT+7
Bcxz4CjkYknI1Qj+IyNkxcTXyJCJAYpFEZIm/T4PVrb8s11vEWy5GWs+2PmeYB3wKu55FMIN3p/X
W3R2rhCElWVossphxmCeDiX42jFqMwXZInRaKTXtihjQdqKs7GVntwEDDqQBDZL92zJRrzgN4xtC
g3qn4vHMM5/GTPyDYjDJtLT+Mk1G/vq3bbIQ/wXeSSB19u08DVakSik0muHZQgg+lTu2r3SvzOKV
e9r5/CMM2j64XikfFiOnYfLGl7sGirdtSK9NtEX7RkVhqATt3r4hqbSyCZ5PPe6feIxQtDa4ti3P
QIxLgsYqfdKvRLXVsD10XreJh/Q5tqZNl00r8S6MGHcqlSkhifxzubrC0CQ1LKFgpuY/O116SIbm
JRvxUMv8FeXTs0hs8MwJGoXfEV4bi0UlzLXNLNINzK+MZ35nvve7irptpJhu0Kx5bcyr5mRH5ZCX
UfHkXgppFwrk6aiJFT5lADpZwq1Tq58k7U8PwygTqRkbm7R7y7p+85fTcY6oGkwRzCVVbbnE2jJN
Yx81eDtHZVwLq02r/fZWBUrPFjLa7ly1me8sZbiQi3aRlxxlkPFong8PQ/FNqzySOCtH4IWRIobJ
WKEby/V+se9T/ixMrHu4ywt3Jlkftboxkq9ju7J+P5j1izGiIdQVuYHieastHltdgymVlMg8T2pB
ukMHoHFLoxxQq1Ki27HV/nhK34AOJzlZdOiPjdD5KiRNNnLkDSuz82zdoZ8s6STXZzNt7p/zLn10
C+rrMsH6Q9LsSCZnYwAw35nIsXxW1C45TI1M5kpts5ULKevrfJrC3ptpzGCxmaeLri4B+nVKCR3S
dd1b1713b+/5t+38Y7u1t4eDbfOP++12y7/ZB3vX2Ifdzn7Z8dP//k+HafHTfrF3/PKBf77w+/i9
m/nX+cmZfzj8z51/chzbdZ6f3T0/bvfEcuef+Nvhx/xb5t86/4f76/b1+fX2123hFvzX7S0/ft3O
/xe+8/Zvzw0ewSIseg0DiNkuYdENakselEIhmJXGsuPqXRanrRffefrn62v0fJQV/H1YOzBvweSK
iyPDH7VyqhoZKB2zrkMapQm12xTgUhE6hfXnerDzZcSZNK9WXTVU4i4alSoYy0oWybQ4KZ4gSR/g
FgOg7e86WdhfD3U+jRRkQPDhoWE6rPW53UezN4aZ1k1+huJkgrqK91qXpUvOCzxSvcmad2rq1+Od
70JoJM+GnyglA1tccokDKVYKJQoMe+rU6lb00sSl6J7fDELarWyr5xs5oXCEF6EV6xq3stOmhTUy
jFodQ8brzPggkTm3UZxO3WHUc+A8Yqjf+MaIW48evBrgSlYuTvO6P92jUB8xP/QAZkHy5YwZujEG
49MavDss6ouwQcsVr1DpLM/AFfs4xDyPjgavkMzWkCjVUzSTsn3eCaOrjXl7qEBPOgjl5htFyn7F
Qlc6fZY8Kq24JrRyYabOK48XCCKwvHkWX5AmnheoHV8gUWBx0k66y/Wca874lhjl3y91OKiaMkut
azyvFldE8PYjSXCuu0kTuEhuidZ9imdUVv8f48y5gKNerYQOKrBEHOrFbi/de4BCwhpjg2TltLw0
Q2bxZ3zpRc6Ppdp06SWx30oAGcpcei4L/z0y1mxeLyw3+Kyc9xLPYiyvFttWH8QARhOeh9UsrFgr
naPJQ20H2pr2vjT3/mK6n0RazIQB5rgZ5PRaq0JsC58mJl7wu0EsWtJSB58KmLI/Zt9kfU19f+F7
xeUQaXhR1jgASO7yL4tGRi1kd1BpPLylz6H/SOFcnYW7nnp5J1KWVsO7vLsRh10B/7N6Cao7sDKt
hUuAPeU/rm9vH7nE827451sW3aBG+NZgbPzxLWO+85uHXPzuIQiiaHewe3VtFw6fEu/WizrgBRs9
xrJx5W5wYVpxNdIRN2Rf15TlkSh1+NPqFd1RVKJExaTgwAKCdL2hFxa+PrubzPI2pF2WyY4WtDXC
A9RAYJbN4sJbgPC/IaRuSn3Ns+VCqFkkR2GbwduM9/Xpeiz9vlSLWNFtyqtfu3B8LmrtFrjkuxcX
fycAP08lrsg6Nzr8EEndLmsFQi+XJQI6zGI8s8vSfFdiGTK/9e1ve48w6ITIInl8CVTmaZPGDpzd
iPGvbTTdXTCkYDeA9ufjhmf4Sobo45NPZ+S8tSCsIwLwMGBjn8ayVKEuUWY1OfFG8UcfNv0rxGbB
RSc2vVErCyxlQSXt4MuK0H9NmqKMtgrSj9WGipP5VZ0ljimfT5xgAnKno0NmOzwgvak+JgyM9+BV
Rf87EUGp38HrgWti6Hmdunmq8QJoJop0W2rTyZ/Rg0no6giTvyKFZz5XphLeMI2Ghkt6330uggqS
2KDoyOmpRZbskIEfZnHIsPpi6JP/uQ6bCEJR0RyibGh/e0bUHCAEDdHKAXC+gLjMo7eFlAs+WNzq
T3tM1qquRgDaQtIQjdnbSP8Xfz6PWbJjDCd3k8X1rrAgp/o55LZxyn82YB1wYH/96wmGiM8/IRaD
LkRCB++FECLUK2rUdtQjtNa6zaplwscNcTG/cHFkivF2xcPPWrzO0c7LxCFJKWXbuf39P/lw5RG0
sz1uuHHtui0iE27q/O63MAWVjfcJnvquvwUDb78Wrmj/+WU6/tZwx5u10+/CQFKnIPWHgRVPA3lx
MEyQLCKjzk1Wcw22AOEfZW3DON+c5lLIPyHmXz+6LDRT1/fQDE1ow0LipjFWRxECp3tsZ6xNnYvD
5+sDe+GAofItS9xsmZwGlbPTgDkSnHFrZhbMAmySlOKmiFEuTnrEUsA3oTEFyuoz2hwvajQ4ZgBx
Kc9uc1hcBpQYSY6er3/P+btIpwiJ6ABsBtJOS0M8q5qiJDTQ5Zcy9QWbHcjNFdoF9T6agjdzklae
D+fPlY86nmyhpoZtvbjobq1IRpwngEGm5c8QlEhk/irD2pnKhyg6GPLKBe28cXOGC5doepqj5+P+
fTS4vDcVwIENuWpz2iPJ/QxIxZba7l7l4qlMnnO9Ly/MJSSdGFsqeOTyzMWixcUD4FltmeS58I5r
N5rSb40JJZvsLwPJMtUyXn0ccqZKzWxxk64QEYfwDgSiE77j6WwL+UblaSCZm+sNOqtOfASi5s7Z
wzOB2uvpZPUptM4cPtQeK82WdIgH8OGyADnwO08BzPXme1/qDOzNV9nYIdeTA2IeNqa+W/mO5Uaw
/I7FtGniwRJbj+/QI882ZTR94LGkT2rvqsU9s8nL7nCgT6UNMHDbDO8sYeUUXs7b5Qcsntn1JDBz
ZT5ARR3E6U3f1ribZbBXyCzGG8BEm0rWVrp/OX2XQRdbhQdrQouoBzkNysZRcVNxmibBVkCvdVi5
0FwMhYUqSQvy5GdXcASsWxmTjhit29wR/F0hb5IqdGXk1L2VV+88Z47Pm49WcSjrH3cnBKxO55QZ
ow/lVzKWMdYjLOO0+zo136/Pl8shlHmFcLBxuJ2GiERsCxBDANkCuf2Dlf4n8d+uxzjLYf6nHf8E
WdwygiqAiKej7yrWhljbqifWG0Hx27cUN5KNbkbqHi1k8VM2JNE2KYr+TrLGNN8YfZ3dxNCCV/KY
0sVFYv3zQYtrCbbAUxGqIq2WXaT+q0CF/uRq3q0BZzB4tsJDCfCptVyYFXhAVNLaB8wBzkfWkDiv
DYpNyyqu3MTqZKR8gEENu5GcVNgocMTEe1iiOfA7WAZW5Ri9M5TvqrZyspwlU/4zHv9EX4yHMKqj
BrsZyou4C5qHifKQHP40R7fvv4omEPptvebzenme/RNy0eOwrsoO5arYUbzvSfwyFvep+uf6NLu4
MFFx/N8+XZwpeSlOUCcIMYXfxerdDG9S87Gbdp2x5km61pj5148OSzUF2odbNI2Jxoe8/S5Y4hYh
Ofd6ey5tpIpMtonE6Ox0veiyHhIWYhu43eTFrV9tU+kxHN9aaJWtdtt7u+vBLjXpONii86QEz4BO
Iljv9Rvdf47U0a26n9eDLE/9ed4dB1n0m8e84ywmCKJmjtzdp/oWtj8MrbUJfrE1JF3JCCDhSrHp
dIDMJvORWGDjLDTS2O9ostgjRHZN2lSlvDGDT4kiuugX21PmtJU7Ko/B8KNaSwBfbO4/XyEvsrKl
FuCqUPAVWXSX9j8G7QY5dtjJf9+plPCAroHHQER8MU0si51Tj/MEPviDGruW+SAMKEk516Nc6lEu
NdwPdZ3CnbXoUZ1ndQ3nKkGmFSy59a0WwBdEK37dH6+U5bZIhRBBK11SZpjL6biNODGK1hxFEoXI
wVp+huWhNbqP5RINJFZd3Nj5lFQbPzbbe9Ocig3uwGN+P+hGzaMHP/PyNwJfElrlUe5bsjNFATxm
P5F/i3UCO6Ly/AHpdi0Tyy3YjRwFCzNtmruuUwZxl6DOxnlQqQivzWYJaxXXS1OC59lcbzXoyWU5
PslkSWjDBqC3hNKJt0klG9Ufu/3bxNi80tAd52Th8cD9at4rj3YoCAXU/Q06Er/Cdouq0Z+k0FT7
+pyY94Sz0SIdbknADnmAL2ae1+LZzd2eq2aOYRpuZn4WrByUF/sLSMuM/sI+U1lcT/QuaJHSwe4K
tjACisP3CikDHXkOdyjHlYV0qTnA19GhIR8iUms87TMgynmJWlHsxEDrzfy5S57+vr/oK5j2KFiT
bFk0xrQ6TUgSGqM1mi23h6h5/zcBSLTA3WEvWJYNkFQafKRXEocsyy8rwUmtCtZAMmfZ73lqgbzQ
+Yu3Doin027KKxmdwAhGxFB7Own5BJl3RIpUjatoryjqAXC9m+mi1lry++L4HAWef/1oTneF341V
EieOUWY/KMQ4qi+v5JMvTbfjti32H6lOIMUHtM2Xv2my4irDRjA19MVWTtt5t1yuHKQzcDOnVMH1
fjETPBUp2WiC71EZkgeo/H3AfYTLV9VFTyjW6pSVkjsx1lZm+MXmkV+mQkJCAenu0x5M8S5uPDxx
UKvTA0dCjzaODPQclNdM+HV9Kl48L8jMy4jVIq693IDKABmSsWajE0rroQ9lR+oVxF/jzfUwl1pE
wve/YRbvvgSEfd7gF+WMntLZSg8B1sCNC/p01Cb7/1usxRGoxoopCx2xuuybmdxm8X1SPLTZ2mNp
Wen82LpR8CYna5JvMxZhMO0cEeAijK5Fv9saurmI5UkCqV5XESyonqgHuDk5oWotV3J5aXO2Sxwd
Ohq1ix2QEnWa4ZpDCwsFM5w7A0kX/WHWe1N+5+Ve05DK+Wx0K/06/6lni0HnsFepIKtUCU5npUox
gIscs3KW/0Ug1sp+lcOuNuOd2m+vD+HFLQRqBNs7uaD/OMgebSG52gVGKc88qwZrwVqq9p4fJf/i
WAR09N8gi9dVJBoZc58gWMK/9p742aAyd70dF7uMs4qE7Hy/XNIihNGwIK9xkoxC+7v0w0NBsUJQ
rb3Zfy+rbqXX5kV0NkBH0RYNUkSeVn3OroiQAhdp1GxIdNnQWMxA+Op11oOkfb3evosPdFBwBqNE
6pEi4umcgGyG6odASMDFz/2E3FwRfoHv/IqdNQTXxNUyOLAZalme8oYzkCu3qovi9wZb3H/V1/98
ytw7R3MG8ZYxSUqOHUvrMahhc3mAjttqDQJpK6EudLSB5QapSk4GiZ9PQ9UoMcDAZeYAGnYL1N0M
N8Ci0Uhd3/wOlft6J69FWwxriI9dB/GTdRfjzTp9Kf23AQkGK+bJZN3o2f56uAtbtcHrgYbN0ugk
9ReNw+Bvgp/J8Y3TGtmWVvilNS/wvlcOuQtnKyApFLc5FrDfWbqTq0OFtnLaJU6svWXVZ73fa8IN
GshSAjAcOnVbrGTpLvWjRIYOz2Baxrl62jATlWFr8tg1k+lpKJ0gG27lDZIbm66p/zJLz9lADZW8
I6BX/NA/wOhHc1FEDxBvOE5VFLRuB+4VNtQl5ggef15sPOmoQV4ftAvHOAFnkK2iKyLI1NO2TT5K
8TF0RicCYdBih9iQSO5ZZ9fDXJobR2GW+KWqlgutmcN4PIui+r6oHQ/dTXTmr8e5dMKBT7TAgIkA
RQARn7antLQWs4CeG3JRyQ6kaZQcsE8sb5EPQzmyDp/NcFTevVJHPRGl220QYYxsqwF0+pWuvZSF
oy5ugSZiLFkUi4s0rsGYooHt5Il6V5g1tgUNMpbz3R1PVCyQ2NDIYlvlj+t9cHG6HoWdz8ijORS0
CTKWgcz9fRCey5yFGOivKHDvBGt6QgcOgcj8XyzJ45Yueh32vAR/lJDh8D0Uv2PujNcmoOMbTXR8
CzlHaaVv19q42Nqm2ivDXCdgPgp2m6BG8QXSuC3naIik36VgZWs7I4F8rMujPp2X0VGfamj/4wmi
JE4h/x6KzQATXT341p1hHQz10Wq+tOm21BIkKHAnWHkiX7gLAHcC5AwLZeZJLo7Ktm8mHB6ZRo3o
20K9bwxl25mOiLxVX6/Udi43lJwCaE1MY8XlCRX7yJcLIR2r6Bhi4KFQb/p+DDcNggd2K3nvqh+h
xh308g0guk8CcgJub+A/qAAd5hAP0sP12Xyp9dTkAawCAeBpvdigrB4Mh5YhuFR4JpCS4laNdlG9
NYV4B254dz2YPM+bxU0IIMt/oy0zenmk+E2BQLAjZY8tNgUCNrl22zyzeSHiq7oYOLtZJd+XAcqF
0OaMgx5+LqI7NmkUJADBRE9wCF0pWvmwC/davmuuPs6AHshhp/NPABtOSo1eGKhGxWXxyNGw0tGX
tmiQiBb4TsiBgFpPQ1ixF1RCM+9WMZY87ohIUIWEV3+A/FQiKTJYzafrvX0p4ow3MEnIYIyzrJF0
JXUKM4O7NIVV9Ij+DHkycYrvy06CbeQjAP/38UDzA/Uiv8Hba95UjhbxSDGqHUoO1yIDcyD5wvcp
mW5CSX6E+r0S6+Lmf9ydc+OPgs0SejLXau7UlPZzFObaL3gs9xKV4q8DxG2YOsK36+27OEnYH5gI
rBUc9k5DpqLgx1HFCCa9BYWqvus9beUqdGnIQBHwjgOEBeNosRdJnhRPSM2iljFra96iqiPIO6t/
vt6Qi2ueMdKoiErwZBYNMXOlKmfbCqfws6dYEW7KoPw0muHGb9uHAGGP6+Eu9htoMl0lI82rcRFO
xLIGrSsWvdKW9W2t59adPpmv14PMf8jZznIUZDEfiohcQIBKtaNpA4qheC1FsVvKK2f/5WlnAhCn
2GtA4FgMUMKdEkdKnRe+mj5XvYSBU3EI+2AveAUrW90jU3Lba78NtOquN/D/E3qG8ohMPqSmT6ef
DmoWarrF/R+L0ib8JgkwGSp52wWegwvcLtW+9/mw86V/UdoyyKOAmkV7CQrcIjBpE03oS4FkWy24
XnvAZ9gJfq+0br7CLMfvOMg8iY7X8zDVYh8QpBMsC3+yyJmdaBKNpkYzUX3YTWRIs8h6Hgxshabw
1//xAxazNKfuJiTohDi+kGI7ujOmbz4ys+Ouqf1NWz3L4mdT+UOh8nrcS4vjuN2LeYvWp2Kmyocy
XL4VlJ2J9fj1CJfucooxZ/jIBQDwXpzwlS/5Sl2PLL8+cxR8dbovyH+qwr6NIydBpOx6uPmDlwNJ
IgpmJmasMI0Xd1XMVNngArYwfEZwiXYQg3Lq6Dse4pvrgS713HGg+a5xNGPqQst84BCJAwD0Uztl
n5VsWmnLpU2F6icHqM69wFo+hUPVSxSz47YWNG8m9YbyKfs3SYTjEHMrj1qhiRh5YMM9J7u+cHoZ
YWbzfkUtDreCJ7SArvfZxcE5atBikluxJZahx+CM8Q1sEEcwCrs3EYheu1CtBVpM60GIZFTDaVbk
3Ujmly65r+oX5EGvN+fS+FBGoEYGvBE49mI3HiKs7LChYs0mZo5C17eiKPe9nz1fD3Npps3GqzBK
kQ/Ql49eLxC1Sf2Qyo4jCOoemtA+Hjhfrke5lLP7YGnraNzJM3/sdCqImJNkLeQbJ2yF7y2OcjJK
J9COHexZ7H4I7vr6J2BoFwebrYXKG9baG7NA8B818JVPubQbm9A/LYB4UCaX0Aml0Hvy6yTSqqlB
DTns0PMZqP2qORZFOSIFFvi70rYKXA6jCVUpfe0L5tW72EYoyEscN9wk6fRFZwQUAKXIJNGAZeIG
pV27x+tpFv1r1T9GIhxU0PZ2BiTAb7uDJ0sOWpMr37Acdh6FyJbos1IKzElqdafj4ceFLsitKKB0
FXp3UW386ScwAte7ev5DjtvJ5jJf0bX5UTRrMyymMNIrXu4jf2mr3Y8wFxHVNjgG8s/XoyxvfB9R
GDETcAABl3mvuMA3aQiBExa19N4U2c7Db2jgzWN3FaeCVJu76wEvNUshOwO9l6sSzI/TvpvabOwE
CQcdI/+cFZgIhYYj6asFl+U2MyusGOrMpYVBPIM4TsMk8lCluZAEzu1baqOFZkNQff/qbJznlSTB
2eIkEvAQ5qLBxZxHwOISFEBs8ZDzChx5V7lQZXe7u9pNbFis1zvuo2dOJ8RpoMWB0CtAP8cQR0u0
mT+kcyrkcyJH3yj8l0Ij579T/rp9e3Pvrc3949Y+DHPDd0/vqn2n2qWrbYqNtnm3n7APsZGZsr/u
Np+c/fOvX7fxyiK5MAIn/bIYAZwfYr/y6RfB6CJ2rizcZVKBJ6AfvxhaL60UmM/mFVV/jKsZclSa
kGhaDMPQ8/CL9Dx0qkguN7qGGScIcl4uPRyM6yPxkYw4GQliUeYlmqmzASz34yAyNamrpdAZ/e0k
wUzI0CeeXr0EE8f4tU0GlITvsFC4DZIOTWMnRSly2OkpMv2xeBDah8r7bRgHrV859eSzjWn+MLZn
BClEkBbL1TxVI2hAVQ+dKeNkhBQbAfu2shqhXLQb0/t4zEPdQbUVBelQ0Ntmn+ey9hQksrARw6r1
9mlo+sFNxciO5Eo9xUXoU37uURXtQK2NBR5LwiDcmvgGq44UJ6RnsNmCr1OmpfLWGhSIt2i0RK17
vc8vDC/lUw6/+WnP6C7uqrIXWFXfAEPm/avNxmEAa4W1nPyF7oOPBl1HggGIP/libyrJ74hK1oOi
a1tqG4LNrrmS0LzQDppAxn/e2EF6LKZpO/mtklS0Y/K61yAQtzWqF2JirOxKc3eczNCPTckkED12
zshOPMFozJK9IjA9W/He0LvexDWMknbYKywIXUskWw/WYBCXWjfT201eoTyCl1f8cmiyNlIM0L+N
5UrtzdRA5AL9en0unO0sYHCOo8w3hKOb8Yip+NRFRAG1ws0jcFp8XElHw4tYWekX28M60oF2oBCx
nHUYOkujWVANNvT4IKBYqmKi4jXhypm4fIhJc4MATYv4nEKzXb4mlEr21KYBXeSplWLXmF5AXb7B
excDDTqyKBu3bf9c78Tzg38+Tf6ZIYuc3CBpstSjTepE7XCDVvNWLI0bE7vUYWi2sJFWJuRZT87Q
L5hdTHwgENzRTscMz88MU68ghEbQ3tSliN/T2N8WsrCCBLsQBxAONE/8vpFrXMLaVE+rS2meE5EZ
2xoOOK14Fydv1/vubLxmbaGjIIsJiHnSOCZwVJ0BIIIj+cWhpcKm9nCIYHwm3p9gqD5dD/nxlFis
aPQnuW9y1SBdtkxEd2HRo8o9hEyN8JkqwFbFWGioxHdJ8p+HeD5nxK9I1iNYUrqhGq/cPs6mC6sA
32XSt9Cz5nrI6fi12DIm3eyJ14tdaTe98W5lhvajVFrJkVDfcpMyG79cb/NZN38sC4RJyEgyZZag
u8arvNE3WBb4OG/CDqTvoZCeq5wdLX3C2vB6tAu7CsBYipcgccmKLKWIEk/uBkGsIqdAJOAO2u7k
Fj25O3HqxL0U+vr+X8RD54Z5hLbE2WETV1Mn1TpytVaQ3MjNNz+UsezciupKZftsRbCfMGpcVNhc
UAqYR/ZotwwTnCiwnaZdY/nARHnHzXfnC+bnv2/OrGHDxV7mCrYEV3GjmAJudSSOou+S9qvrtrry
qwhWVt6lQSJPTKWeJTgrvi8aE+LQ14YYFvjioZl+TfhZ+sNT2P263phLfabC3OVpz/OLveQ0TJQ0
HKCeFToRm9ZOCLUUC2c1DHEUj/KVd94H1+hkZTNAM42XjRHW3tltMkIVJjdCUm5y0Iuv+H9anZ0F
kfQ8jCKy2iOq3rItCrL4s856Y5uhtv0lwQWI9QAi6qkakiJ1uolH3A6BLRGZZ7H2ftXYWX6eAj95
N4xa22NzifD42JnGNzXK17JHl/qLnIDIDiFK6LIs8fgtN75e9EKnhdzgBdgPWPkeD+W/P/gBS/wT
ZnE/y2QvRsuEMMgUY8G49xvR0eIYH63X6+N/aZohT0pSmxoIWIbFmrHUEgN1lftlmxqI72WDqn4F
jl2+wNdU3ic94Ip9PeL5/g5yblbYgCoG6ZbT5XTKVZi3x2MWx06ERwmWilKAR/ZBzBjZrSFjXN4W
tlVtVrkwF4aOuCraAGx7M6PjNO5UBpkHrzB2MHJzFICxObl835A219t3aZajMwz3YE7eSPBTT+Po
9WBpaZVxaUt4jBTwRcNny/yiYkGOAR15rCbclN6N4u+6/JVk+2B+qkQn6H4UVJ5nffjN0D4icnD9
s1SiLtYeRFn0T+dH41zpXnxV3JVaiBsKdl07vH1siTP8eoSz6gyXu5MQ8ycc7b8UPtmUa0IU7yiz
qZkDXbO7Gd/6n8O3NTGYC6c0RBKR+YMPDq6Ii4uJNZVDmeTEMtkYRwxI6sdGVnFkdOs1lbZL84Zr
vkjzSFKB/Dltlg8Hw8doj4eMX+zxznL9WDuY+d+yY+bemwUW57lDoWJ5ek2+WivmQBg/nxwdfSUN
EJ2prNBjLvQbq5ynEug5Tpbl4qutSGEbHSIHXjwWTmIn3LN1/hyyusEdRsw2PfohKwmLC3vMf6Qh
qLZSuvvYEI7mheCZQklBBLl68NtR2TuUkRGUTvden65citdCLaaFOaGBUcaUw+P8tcAlC28CmCVv
gbqymi7MiZMmLVZTKIqNpmRz2R0aiV/XG6MJ9+2kriypS2FAvpNyIyPAZXSxO4uhWKkVHhX0HBgr
qXrwcO7MsE29vnIv7A2qxV4MAQwFThp2OsOVrsqjqJ3ty6KvvV7xmvh0PcCFdsxcAZNXygc5Zv71
oxlQeEUc6HkLyyfo/4RNus1xMcblYOUCeGFyzzqHIFi4W6CvsNjh/4e072qy21a6/UWsYg6vTDtP
zi8saUZiBHP+9Xdh/JXFjc27UdbxkXzsUnmaDTQajQ5riVqDbmI9RFYjK44ATgEOlbjv8i/AmoFT
aeJszoo0jCzR1xF98QE76FwpQGVoeqGgqVcx9YOIdBfpDVfvoB+Aew1eA/XKEkIari2NpuRRVjyX
VgUmGAdoh3s4m3tRA4KEqXlywwnRVs4PIIMkJHdp+zBaPM6ldBqYDS0B9Rex0Df0vZwQVMfAYmjn
A2ezVhVaiKKfsrCJWAU9lKVDlFJbTxnY1DK71GZMjOpTzRlQX7FvaAWdFNgEdozRKu6LGEpDlFYJ
O3MybjEswHlT8UQw2kyY0wzLACLAV2o9zGGd4Nkfhg/Xz9H69vxRhDmo0QQk7dmCFHMQ7BmuWwXi
xYMi8K7yVdOmRScLVSc0MzFXHphqxTkHbQLYmNVHjElhWjPYznLkVVN6UgSM613Xa+39S73c/8kz
mKh6MpUoCwPMn1ol+H6aOiqcog8NO5Sr9yAw/TAONxE6af9Cqi7heYVBFVC3KOcWOGSh1oRxheaw
ItsDR6TMfsmAZwcBBVEkpzM54tbiI+TW/sijNrSweHnIjUaoIC/sZWcCQbQABnJJRf/q9DhotwQJ
TA2Eu4l3Xc0L6ASadFvKZcxflUBaKkaQK4H4E2ShanU/KU+DummhLVDXimZCfxzYGpudzouGVy1p
oTNzLvRAQPGSQDaqZLAc8N6Lo3A3ZeFJ0gbQ3hBOfLPqVRbymBOijha8FR0/kuRjKBG7aiJfB8fW
9SVdPYcLKdSeFzs5l0nY1dRyJsvyRq39GJoODTphAnzT2b0u6wIV5nv7kA0DSQXC64sKf9ZmYd+o
SLu1mlAC6AZ01JXxmdNSSxw8Jduis1XQdIP3URF3Ividkx+BroPT/a0vOP5ndXVNS6VgQhhCZdvY
ellqjY7ODoxx84sAHQFRQ2hnZsi5G1bXdyGHsRrFrFCXsKCyIEugd5cdoQU75/wR/1UhBKaHlBEy
YYA/ZXxAWCEyLUdMlJjCZNlKAUJtYhUc97a2bDQ3BTRO1NIvMprIxY0YCUUhvwNJL8EDRUq0Q9fy
+v/WVg35Qws5YbSDoNnv3CqNshciwC1haiXR8yddnLIdJtW7YyRbyotG0leOYdKQg3lSomMck2Mw
BUBxsw8jIBMgPxyjqyoTUrdvd0hWFf07GgODad9htr8yTtngNoF/Xe5FxQfuDM8xGnvRni6LOeLF
kOt9F6LpCdZwBLOwukmbSbTFQmvuzHYfZS9jV9S2wQOrZJcX2HNo3kT2CukD5OMsxn23YD8uxjYD
Mcusg2/dMWQXfKAenuzX9WNdJiuHWtPCuUxJjV7skpS4Fpobo0jtKt8oYOMTTOIMBSc3yy4mFQaw
KSwm5nmRtGCERe1cyxnyak7XNL1TKXJsA2d5fClyzJeLav6FrOq0KTBU/CzWHY+PY21JaZpfhwXi
eLBduKhyxjnORIGgtqzB5F63d1rbIKuv5agwzGPHCW/XlhZuGyxyOO8YJGPimhmTy6EKlGinIhP4
Ml+sZo9KsBSe4pZz5C8ue7qwC1FsSDMXRNVQnCgdFbzwtqT1zlREbxrGGEBQ9pp29Q6TWJ9TKe8m
8Ipet6BV4ZjlwLbieKJAyehZV20xVfStiNG2YAcQOLRzduGbQUI08I2ZLYLqzwE730thWXuxmkrO
EWXjOVZ55rGSN1rYiyHWOSHJXY9STahJt0JROylIr8FmjIBS49XD1mwJdgR16e2EDp/zY2MmlVkO
gO11OvzSRUcInqUYQwbhz+uLu6rbQo58LifQqqZPFMgxg8E95W6Rh45V3Qmpb8ocT7AqCvhgBhrA
6JwuoxJQttMOrOol0HsQNMZkg5AYFdK2lraaejAzTp5mVRxKAaii46WEkgCrWUk0sLVj+cQw3laz
LmHyHqPNgNGabixiSaBeDU5lNoQce6VOZnmRfJsL5nFptwBQV9kkNAA3A9wjVemU5BaOAnzVW7Ha
/MW2LWRQ5RdeNUlzBegckDECrqDt00MQI+ltBo+I13cG5lAUweBEbmvr+T3QhXweOsfZXFsPrF9z
7qLSGaQnQcCk4Dto9JrhCb2utsBjhFlz5EthzO1UdGgcMZK4dAzUV6L+S00SG0T3OOo/Mko4NRxi
7T/G2nTb0BKI65CmugFQf76kZRSD04qKFKTZH6UWTRCxDwIljjO5eL98y5GBRIN6COrpLMrw3FVT
U+lJ6WD019aVxzB2etOPwNatuXIIzGG7JL8EYK+RkePF1xYVND7INIOaidbZzzVMxAQxeYmzLo4j
7l+QaMbPovHSUSj8B/QTgoLk6bqZrnkxioNjAUcDpUWWMU4HyXvSCFhTKZIfO3Bzd0T2Im106pyH
hbJ6SyxksbQgIPfs1TzFuqrpVzSheStAD5Wm6c91GHtxXuzkdqxsUFjfmmL4cl3PtZsYtXWKSobW
SMCtna9s3kV904m4Hq2shyd9sBB45GIGxJfQyUuOY+MJY87GPPfamEgQ1iufVriRW1DMJ69V5Y0K
D9id/ijWlS31YuKpem7StDaoKOlFzn6EFedKWP35aPWko1EyZsUZHx1iksgsLfz8xiKPUtT/lAkP
DGxdBNp+gQ2BJjt2HLIUa8XCCxpuK3UzHYTrZcQ5Vhdthd8nGhmX/xPx/ecLZ5yj3QjcvAhxjVv0
MZbHcZduprvqTfX1R93+Uf6WvMADaa6HiWJgwe+u297adUPRSdAhYCLPedGYG7T9kAD4wTHE1gGd
2gTigpyHSLLm/JdCmDABVL6Kib5ihGDWc2XsQNwhz6aDg+CQ8ZZ8XtdodcsWGjGnCQP2U6XlECbj
gSkhj6by8jira4ZuEbRSAXbhIv0soKfJkOuyRCOopINLCqXpMHuWkoZj3+ty8KyDU/hGYDj3C2Ro
cFg7xCCmGQ0bEe8AL+1RCpYkZFiuL9rqDqHDEhVhyv/FPgYEMUkzAJfDBYm11+r7JHa19pdWpraI
QZrg4bq0tS2Cq0N5QgHSGRL454pZcxQpuQGTL6fXtsnAos3Jmayt3B8BpsjmUKvZJICeKh19+GFA
CTS5RbwrgyeDufEjXS2aHCUBZ9J9K7lXtBsE2tfXae0CXKrBnJtS7MSyayBiANR/4qjNruxclTen
y1OEOTBajidpp0BKrTQ+qUArAT4k0tbedWXWLh4LhA+UCRCFXfZ9awigkR6oE5ArH7jYkfWcDqWd
6p85jwNpVaGFJLqsC4+aWN2E0BqSyqDFjEjgEH2TNZyA72ICgPrtpT5MPFTJUzqVA5atj+d7zRRs
sNuig0dydTV97qXWjawWGzc5cayjg7RFe08R+1mWgGtz5H0Mb3GZiB7s7k2uKvS5shdurcfpvncl
OwXiONg9N+IORN9u7iXP5qvJMdHVwGm5DMxZnlStkcGxh7eEab0MNbmN58JHWyAmPaI9OmjQTR1t
5kF2I8IbKltzWgvRJnPKI7xxO8CiITkUo3/1J1LQyuCNEfqd3Fl6vG69K7LQ5ITHC65IjJaw78He
DCKlqFvIAgEUaT+HwsTmOtqwUft9wvMta6sKcWjpp3NstG383ISzakgsPcHrHUXcGxQtHFVrkZhB
I62AHtp++Joi3ZvExkZic3td05XTcyaaOT2ZWrdNDS4PYJqfgD2RVS95wBGxYq0QARgqBUl8Cbjf
59rlehnEo9AgJVLdY2ZAUL0E9PP9oVU48/OruiCpB0YOpNRMFssVPFqSFiNL7/T6Vp72UfGSDE/X
l2tVl4UIetctnE1Ga+xBDBF57CXdqQJTLXDo53Fr9ZxQbeU2QKfdH2WYVZvrwRrTEhvTpj6J91P5
MYb3ffLzuj70vDJBO/phEE5TjGQNFWJGHwJIPjmdceeAFbq3LSf/oXjdUbZ5lAVrT1nax4EGOIyw
o32U8RxprOtZEVHbPk378GG6iTfTp7ALdwTSOk4n+pq7XkpTGGdhFFYpRoJYOtkx2gAg6Bj58ck8
in64mTfapt6079cXciXIQY4c2KTI0KNTgQ1yjDSvo9mAehZQcvs0RPs05xitWfcfCej1ON+qVI6t
UeogQRTu+vFoNjsSuNeVWN+kf7W4QNY0hdkYgh4ypvvZnW6y3Na/am/yg9foQ/D/4rkFpiZAdEMQ
qmpsGArQAbmflap00MMfIDGdTOj2aQgn2F07SAspbDraKDtFLAfE7536hml0Ih/y5LXlgdus3RhL
KcxBUgPSCVEMXRLLznK0440HoPELyaul3OTz/fV9WjMF4DwDbgIznWiYY84SyPxqklZ1CdoB4HBF
vd7Yw1xGnjGbGmf11uwamXSRkoYrxgXDgdDhwYOkOi78EAWtuT1MorW5rs3a0qG0hGc9SFoxfMBo
o5lRT+QAr+6oUhDEjYCdKjYyMlpJYd2r0U9T+c+wRxitwbgtqBYBZoYxJmazWgTAQ0ifWtWY2y1m
HWThQctAtYEBo1jjvE7WroylMCasr5Sq6zKJRsK5V3QdaCL2DSaMJsnrDP/6StKVYr35UhQT2xdC
aZppAFH9eCNOoPEDp2yQeISgFNk6AD8VEIpfF7lmikuRzIVYD2k/9S3i4jwv9mluvbW6fFLUiMft
tmYksBEk5wGPgyF8xkgAtdjWoYBTDA5XW05fKuPFUsGYvpPibRBxAuz1dfxXGJukKVoyFYYMYWUY
bYcsP0ZTt7XaYBerQK0y5l+yPna2KYj/lSwPrwwY5h/BjGFGQGPXkxRepNAA11Q9U0TJOT7lQF+7
vm0XVIisJMYqu6BNsp6qOMjlj0hSa1tsNKdIp6NRjh4RFTcRo9vRfBf1wC3MZ9ylQAaT7VYfbuXy
KRxVlJpiW+x6zh20alAU5hsjhrRjnf75IsLKFSFTSgNnc9TDbdPAYcftb1DqcpzO6qlE/hVoS/o3
DtK5GKkRo1YR4EJ18akJHlvlts4381c4vV5f6FV1ZMQikorcNmYNzuUMVtUL1Qz/CfAIZ8Kz0EIL
fjP9vC5lVRsEHUCHAlr0RT2iyhoSVSqkgMvgHt/ipFnyABojl2TFvpV4l8LFIMO39SzkMdYzF/MM
V4YwGI9bEGaLX3P0UYzEETvVRzXoNEvTUyA+GyAV0DMeFtLahW4uhDNeLh2FHnyoPRwqQLJM7ZGI
wWMaYYICK3t9WVc3byGJcW6lIs2AD8ayYtA80zdT8tEZnKt8VRkMBiE0plycbAxUjkOvNjmUiaOv
WnHN3I+bjRC1vPNO7eziavgjh42CQhx3eciwYxizk/zQaxIbBZ07LfAyTziWPGyG1ZVbiGPMvkxj
otUp1BLRgDyXhTOi9503KsQTwlih1Vq9jIF23D3DYzVss+YhCXd/YQELPRhbE4osBD099EDPnkMw
kCRHjm5wNmdNDxD74u0P349JC+ZuC0naBUoBIUV1JAZIVo6R4V3XYzXFgMoaHB66gNEnRe1w4Vbj
ElUHYxQRZJmf3fQURoY9aiiXqjcd/BLQXeTk0SR/URPCu/KPVOq3FlLxwJ0sI4JUVPGLVnR0QJ1c
V2zl/NBGdDQ9AKEJRW66tgsJFboH4Avgx9VRfsbkGMxaCX92o4aemvY/g1ljhhNjiQBjhUNHwMpY
9TDps9428AeC9AWEOBekXDshn1xTa2wl+byu2YpVnAljrNsYQwnDghBGsn031oh17GHglAdXV2+h
EGPeWTnPClAuAF6HTqRZfpazByAI2BGPz2AloDrThXGkQyOITYlfTiyPz12l+UY7bYlVubVpnaZO
eQ6H3NMTnvnxlpAxDn2WrX4gdL9QY9XRz0EAyc+rqdFvZzzrmW7MyTLNLgRxFnQLhWJHzMoeWl7z
Fk8P5hh1sVqMWQg9klE59O1oj40FRTLOdbcSY59pQv98cZai3ELYO0LMbGz0Fg2G/ljL9DwBoYA4
xdd1+15fNwBqAUoCzzD25muJRDSrgfcup8JVmgOgyTj6fJfSL7fmXxHspZeVQpOPAkRovrIdnMlT
ndHOD8LzjXg7vIdHxZGf0P5yKjeBl9Z2+pP8TnkfsRYrYVX/fATjNLSmNnNgpSAzBBKKwbak46g5
ZuEYuV2OKWB/HVRGdZ7YlYjwTCrjPSKrB9xsAalZpYHO/Z6Q93I89qB5DUeOE+FsJDtMoIxx2qBr
GaG0jomZaWMKvOhl3X38WUL6BQvDLMBYWzYWlYAHrTnYY+gNyYakdMjUTaTNwEPb560e4zhiVBHH
mUAg8PXnwJ3nOwoC0cXuoHAGdNaP9h/VGO8x5BapiQhJjbjBMKcJQtecy5dIU4PXzgHjPyoVM45d
TKMx4OLOrh6/1vlHK4HuXfzIE3cC3de4+Z9Ot8H4EgyqyaArgV6K9NIFH9xUJW/dmJhJqnrM9I34
+a0V/RCmYSuS/LUtNf+6Gmtx0/IcsVWnVi+jfqbGXYYq2H19M9lixh4EeCj+nfTczeW9lvOEck4U
G2fEtT6STocjhqGbu9gTS1va5od4B/+hyk51KzzBh+Ste11ZamsXZiJT1E6M+q7lsBH5BDLEmkPo
xkTcKciHGcIn6HM4nnlVwX8lXeSyaykWSQcuAcwCpbYO0pGy+ZtztZDAeN3CwBiFSO+yGhgxRv+p
hX7ImxVbvS8XMlgfa1ZNUivUNsh7ZT3O4Q06A8YMjOYK2pw5S7bqksCai0gXI54WWyOUhMGo9GrA
GZbvFQnVGtMdm2MX35YC5+iuHq2FJMYliVbSdalKvUXzIGquJnpW+Rf1GQWM2f9qw3gkJZTjYh6g
zSAgYOrBZ9t6uexJZWtXklPUgw2e+FBBt+NLSt6L3hk6ziFbN8E/X8A4qKmsEFu30LIpvnTlM+eB
ma3eWQsNGQcFmOQ5ICPVMH8JhwdL8hrhLuhwcF3SJB5Ke/+bgbAsINqcB2oeQaEw2aKk7QSzM4Sf
IWCSel4pimOL7ESuPoBqp5OoLSI/KdD9egO5ap/uNV5ZjSeJOWJKWgCGqKGSMPapCIdYAPNaY+vj
58jrbVj1fhisQbuyif44tmOlmqe2CmiGRDRfMXRlh/rPVrtreN3Yq6drIYY9XXKcNSFNCM7GD93C
3hz1gJO+XjXthQjmcLVmL3UGfTkO5mPU/p7U3fV7gqcCc3S0pNKVMMBKyUBmFdPQFbuNEvz+34Qw
52dSK3Po6TrJPZC/FeIAkU3hcWtzNGFvd1LXSYs8Ad6luIcS2ZsFzQZMj/0/qcJe53WPmZOGZksl
4zlSPzDRm42c1odLbg2amviz5ywqCLBYqyylmhiSbW0HYmu3H/JdcmveSTeVm7yKOwCWAg7UbY7P
YWvnlV0dBI5LXT2si29QzsP0ykQDsEljvhEIwVr/EveVUxfHNAYU+MhZ07VS9ZnC9BAs3gSgUYlS
A4A5Tlj+CGQgErWDO5e/g/EJ1Bq+mChuN4hea1luVRFf08n79U3lrji1rcUHREGRS7gpEYH6wDr3
A+Q5fdkbfhOwPbn6bt4Ux+BQe/mL6N+HP5v9y3X5q8HHYrEZP9K2kp7N9PkcDh9q+Swo87avwQgt
gVil1U0bMEMxZ83pj7yIDxciGb9SRH0wmDTeaUu7wmSFFXg9DovQc24y3qlk/Iuh57U0UtXkaWeO
Lhlehf+KYoICxpn1MN6lrWdVxPUPU7V88Gzk2U/ukME3bM2V5WIv5EkxysKaoUZyBC39RnqIbTSs
3SEerYGkc9IAleuUr7IfPCSv+qtoD1v5pnMs91nZEJfwEgKcRWXv7CrHmG8Xfm/eU9bdWc2DGnPu
nXURmN2ghXU8Ixj7aDNlANsmRExzZ0fJNg2eZV43x7qP+SODsY1Ol4NRMiEjzqbnmLR2PKp+OgZ2
WRbvucprUVk9ZehNASoiwI6Qqjo/5FWt1TJREH8YGCgCbYptdX5fx25V7qNkJ/IqGuvJIrRaqGiU
xvgVO/BD9LwhI5mQ9H1oXtArDROJjxix02xyp95g4vy6E1k90Qtx8rl6dTCnFliIsJriuzrtzWoH
/AlicuKFizn+79O2EMNcDKD0zs2hgFbC1ryfPPEU75XCzV7Lj9qWdqCc2qd3mhN415VbNceFVOaG
0NIMNTdgeTgtsJfAdD6+RgJHM+omLo44MOIxc07BLdhH2VCDEoaEqG9kGKcFgmTqNQDlkke3AU6f
Mdozb/J8VaeFQMbr150sgLIHOmXmJB91RMdO0GkoTYpTz7GNlSgSOFkoWwNuD9Vrdt5GCohQK1JD
nK4fe1tM9GbTlkXDCVx4CjE+YzbLNBlnNCB2Vno/55ETh8YhGznTz6t2vlg2xmvIcBBN2EGKnm1M
ZT8A50S80XiDL9/4dtfMgb1V9KBIR4t2U86hiznuTATdenRTgdOueOkLx4wPGKOLg0PfPExA4tN8
668e75Sth5KFojLGrOegJpE66LTihlKYMh616UPn+eBVq1/IYFZTQQuOqqHoQRMEkeIS8tNof7Sz
JwVflepVvEH91c1biGNWtREAAVkHUElV37TpU5KfdOvAzfStmDul+MA0JzhW0YvNLJw5ZVqR071r
ptHpq59RwLHBVUtfCGBWbVCBrFsaEFC3mxRYo8qvMOcc2bXbCvkooG7RCxJH99ydY/wftJgh3Lky
FflDGbV7S0Of2dwl2r7F2NxNKKrpRlYbsr3uate2CO2v4JcAuyoad6jui1hYHsHFYeUj3JL+YBj3
aHsc5UPKS9msrSCImIBEAdxOTE8yhjDIrVBWkUKPl+wGsbgLtdkVcmVzXZkVS0BjJQWIB0yCiZry
uTIN3KEQmyATEzHt7ohRINpZWfEi0O/R7qWzQO8mEg0AApUBQoFNYwyuspBwiJVOs8MG5CbW3BpH
IRrfhEYBCSHQ+m3SIRGR9PNrO5QTiLAmUCml8UOoKB+DFL5gyC69EfRp3qQYRrbDEFwE/20h8IVA
KgV+GEYS0JrA4jJmKNpijEcEp4Ty1JavA4+snTVX9uczJyInTaQS9J7ZhbRJhRdDfhqz+4xsNNA3
h7z8KWs8rDDGeNQkV+cSQMA26K/FMLIzJfTRGsa5zi6epVQMwkTat4+q5oUbkZu2RywpqzZSg7Zq
vGjph6I8C/loV9oxlZ+r4dD0vhic5JTXc3PR9A7ZeNRgn4Ax+w0EfW64udEXWaUAvUSW3iVMsAYA
ouk9A5Q5mhN1Xt0MmHEePGt4DtLGD6wTF2Pzu1eXMWp8ggJWG9rOC76U808Q9EI3xx5GbUwlsrlu
GiDREO9b1YtkjLsKt12U2n2CflTdGZHpzQt/RNql81CWwq0sw/1G2wowclNgp/LgtMmmN57y8XGo
XUWM0PueOpUW+YOJrpUgwBT6o1pvpzy2RzAA5c0PNQ/dVDi15QdRfzX1o2XeqtYmmcRNCDoaQCtn
5LEz9nnOA3q8qBT9s/p/VGesOY6NYM4zqF6FIJXWM3sEDGM42ZF6O3Yuns3ulDxoHe9dt3KIzlac
sesEPMRCNkBsPwGBAGjxWMdH8BzA2MIjaAw4Vwz9cVc2mB2sQM4+NRFKaWCCQp5hmmwx26fjiC5q
R8YTSZ++RLN0r/uhlaO7VJEdUomRpteFvNdsbdSR7pnRrk3seOY9hi4yOv/sIFooKWeHDiyQc+MN
pinQ0w5ypnl0MovYdfCYZ78sbS9194Yh2KnlzqmLMdahTl1d8mXlC3199qDptkwGWwC4cKmchnHT
iEiLCDye74t+BvYD6c21uGYDEqpaIWHxNYQOrbkHbJCdqwTicOYNEH/8yibJxqPEM8K7Of4oykOa
E7sVUaccLWcCvZxo3XcKBsmqWxMUx7VxIzf6j+vbdREGf3+miokBcAgYdPjz/DOBACpOU4N1DHFP
C4Zjpc9xtKvAngSSoMQKXdV4MAFzDQxxq3rtSrsbv9TC9K5/xqrVLL6COY9yFYxGGuArxNawVYSm
tLTeEee6lDWHj4GZP8oy5080iy7JgkGzh9pSHvJZEinrhXYYtbl2Sstq7a6YAUwWyABnzUnkdV3Q
2UmXDF6jxCYnBXPx1P5ee9ofj04/TC6yFKW9iBA2l9D+llX3RPajeqeomR3FxDYst7PejOJdxP4D
bRK/f2hj4YnW+1CDP+Pp+sJcpL/YL2HWvwBCrKI0+JKmn+2k2nYNuOTS6mDKeysArl3tSuhgEuRb
WmbEYNZ8M07PqhC4qF91AINOksmWu31N+6VNj2itk4CuclRbm2RvBnrPp6LkRH4X6Zd/vhnTcOg7
V1H3Z/IhQpoNhjVMmh01b4G8MYx3QYnsulE3I6iQgn52WlAkGWja4bW4rFortswQdUSeFxjYodnr
BUaLNfCtDwVIsZvCxWzel9oCJv36xrCx+j86/pHE7EtoBoGq1JAEqDdg/xFHiPxWG3d6x6Px40li
joZMsGlBCkmhIroBbm6UKG0lu1N5D4NvZpmLW+nP6rG3kppXpjFF8IJxFbimas8y/jHbl93skvi+
ExJPhqsMJfQ53kjiRlb2YXxQQWTbvWTWm1K+GOaMf/kYphOQwO26u0VfDuZVvUJ+QeQ7WffX92Dd
RVJUXswfAH36+xgvPLmuZAEoG/DBuhDcjBFaBmrjPpQMQF2Oip/Kqj+KM2DwDJdY1kcafNY14GEw
SLuZrd4t2p7jLNctf/FBjM+eIxWd/JjetHN99mmqThJbTO0fm0h2LAHVyvjQiHdDq6M+9t+vdyC/
4+FIrwtMMDBmQoDjMsQEjiJvI2DACqegzzygDXLa1NZUhBwQeCNZBw4GljhNaFJkiAxcCKMmJI4Q
RoOdTFHpkqkFr17QCD7+22ATBBRqusYNS1Ik1fLezDgKrwXqSJAD3RzAprQjmwk0MiWYkojAzSR1
82MMFbewpBel1V15LByr0B6DcNiZYnq0xN4hanSvD9JtrKq+1qecrMTaqsAIKeY1Hg14wdNDvLDE
IgE6dJnhkCap3NzKyYQAu2g/Favs8OzN0GNXkfgF2Ez5IZrm2BEG8daMuowTV36vPnOEQbQLO6DB
F+oHjAEaQHwK1EjS7HYsiReZaA6WlVo8SgFG8HstpGOVw+CoVvIYZYQA62MGS2Ksydg65FzRufTA
OaM0t8980dkuMdFWl1oZCh2wy45CsGqbHsCF+qmYAbIQ3iqDU4tkb2jHjnCcw8pVcCaX/vliR4JK
aawcjDF23Ca7zBj8eMbkYEs4Vkg//0I9mZohHCeIMZgFz4BLL8VUvTTZ6xKQ/FpOC9aaaWnaQgJz
00i9OsViDkWIdRMar6OyQ+IpHV6V8Z4Ue1AVqvJxKDhqrb3DzqQy7gT0MWGkmtBLM56l+TUQgk0m
7oX8ro5/Zy2IfkC/xGN2Wd0ypKZk3N6wYhaYVWuRXtAnaKrq8BiBuiXogS1yi5NdoAt2sWULMcyC
1mIdTQYVM4bEKYdNlHpB7injQ6HooALhpH/WjiS4iv5oxawknkM04wbXkBZ3EsEw8wkUcnH4K4ss
pIQ8kiNmcIr8CwMGNhk4sdj1JcXk8fkpyBKSSW2GC0lpIm+wxNteKU59Zv7NYftXRyBAnouZsxQA
v9T9ldpD094m+tvMcySrB20hggkqi1iMxG7ErqWzYAOIEST3HFfFWyvmPkGTlKiBRw2eKoo2Ckat
xjHcWwUPoYp6BNb8wCAE9DBARlCWuvO1CqtRIHRSHDD1ihdXiR2YJ6lqwfJzEHQeGtLa++HsYmLc
YKiapQZ6aeRTpH0//dYieZu326oYHR0Aj5F1K87d9wB3bQBTytiIRrMxx0er23bal6XeiMpXYXwB
bVKV76w2d5uicNXhIBg/TB1wrOjwun5frKzO2fcyq4PUG969Bb43qpAakfVWxKsH9NQpASMC6GZK
0IYnDcfb0SPIbMmZUMYjhEQ241aAUDJ7OVJrQz7ZdZx7YMxyukQFBuaziUGD65quOXZ4OYqNgyyf
jHGoc0PANIqS6yMMQRtqu9knmQmbxnyDa95kxm0+1b9VnTzUOq/cuvbYXgpm+7XCXskyrDJ93T51
w7sk/w4t0S3Np6LetQnYYuf70jhU3Wh3Gsf3rpyxs/iEWelI7hokNiFa14hD+vcB5LR9zjnIKwxa
wOVbREHsyup61QfAs7ITePQ+bTbx9FJMM5y7q5g/atOWotxG7tQo0MMlOnMauTOa8IrpsUxaN439
on2TLWRQM3ue3/5q2ylbhakAkpTNwzWA2SPlhBCt6J7H6ZApOyXze/BvjvM2nL6a4EBUJ81318Wu
peWwJn/EyufWlmJGTbByvOgGC0nG1EsREMZZ7LUg760b15RMpwh+9MlGApZtkQF53QB6L8AN0Wcn
PBDZlQ0nyJwE6cnWPDS876Mbf3EEKd6hjLc7rbqef14BLtwqErAqujq4yRTbKZ3y7u4CY9ek79PM
MZGLyX283ymN4L/yGEMUijAr4gbLkcTjFskUKcbAnuSX5S4T9nH53JuPmnYC/Ew0dkhJniYDrY3h
r2R0Y+leL3kzdutncvE9jMliJJJIfUK3R3vLu3lXZ7MvweV18bMsOGn3MqkA+Mmeqglf5F23jbVg
b7kY7IQXyoTaKAHGFtnWFlf4MQtKXw9OAQpiBM+l8suKPhMezMb/R6olIslG+Yi+/eMiQhdwCdVG
q2j2nL1bmWhr+VuYZrZRPevmrhobxzAeBVXgKMsaGgqsOu5d0NiBTA5XMHPL9+IA6l7BBDeMuNOA
lTOA50M7Yr6m7h+KguPuLt6oFO6O0hSiCQk18QvCC0qb2GMqNHLe/J/+7tfdp3fzGLq8qtyFNVMx
Jr1LQEKDbgW2wQqQHkoXzSR2XjT75Pu2fQSVve14W04wa7HJKCoIFEh44gPJD4VdGqUt9kwO5KyQ
wzJ23JN78t9O//zl+yf/ZEMsfuEv7/9+4x829s7GL//79z9/6Nlebh+Pjru9v9/+vt+6h/uX+5ev
ly3HqOmJWXoUfCo499C+QX+ZF+hzpGo1NSg68PA6jeP7fux8/7XlYap845hcCFJASwsWIJDJs8g7
4lCQlExYfPfgur7rQ2nP5qQb13YYDAtIkYNsHb0V7NsIkLqEVHEVO6l9OLwc3NOHv3n9VO1Xj7PF
F2HJ97otJDGeUcxDKbAiSDqcTtg2x+OpsrYxKLACFxB8bipaA85tKC6sImliJEEOJ9d9O/m/7A3M
wdlygrpvRDx2X5ZyGEWknhRRWkDO6ePj59PTU2jP9tNoP8w2prTxz/g3iPaOnrN9/F06j78fB5v+
7/dko95I/4/zSvpGlLr8IgD4WSYgY+FVzzWv0VqSR40ES6HHZXe7w/Lajgvdt47DUf/7h10TxqSk
BiMXR62iwlxYv+0/bHAyIcnduhxR3/ArF6JUNMwYYIwAyRzz/BPHJgT+aUNFnegJ8Hf02FNHAPWg
n0t/XT/e62u5kMnEM6GVjl1TAd3RJbZi429AccffX6Bt6sTOr83r5u54dzx6nE28SDrT84GmoH+V
ZS6QrurlSEwhGB6wsH3/afPu3PCcyup5X0pRz03FAGwBuHGoeu4JqTJ40LsNLPWZZyYXgQerDmOT
epzVkvgt6M31dxv7hifhOw97YR06ZsRQDcaQOltMU5IiF1J06dCdOhj2W+93nutv7j5L7/PbVTpb
egY4V+/68V+IZY5/qgSEzBLEUvtI7bfOeXtpvAHXwf8j7UubG1WWbX8REQwFRX0FhCTLsi1PPXyp
aPfAWMxQwK9/C9+I1xLiiuh93Tv67NgnwklNWVmZK9ca3MarN53nUZwKBzclcRr8SfGvXwA4cJsN
CteO5WT4g/lfuZg+Eeu35mMW6tlZCOQV+Z+lna5R7/j5Fw7OdHimGxXX6HRYp7/wN37u8b+fhwnH
CT/edIxvnydrOi83vmpO5q+UvGzVi6/6/Dbf+5/be/qK6VvwD26E6WftC4xpS8+/AKSWwP1AwB5x
zGxe8hyZYlIB4DIZRkTx+QMX+ex8wegf3LvJTXonfy2ouYppkJsDdQKwfjZiNQDvLo+aUdWh0dmw
27VD5bQWCqasdVhibow0WHl3fKrIXAxyZmzmlZs4U+LQNnD55c5j4AQOnsFu5/zGv40OaAXwB5Hb
BuN1MOzt/ZP7vH/e7jcbDP/Pn9MvTMvenw7S++mwO3mn9/fDadc6fwJPOr/WWq7myZgpPp4mBYGU
iTr4XD7WTKTIUGpK0KKm8gqMgklebkDmBFBu2fOWbkc6RvugytIVJ7uwJBZ6CKHVAaEsesVHY3Ol
HEYCsgB0KRAHr7jWQ/0fuFUTIHf0tTi3N//kCmaLAqwiWoJ1IC2gvjBbFJYYRlJ1GKfRIP8CqDvZ
StulSFHQakPZSrHoKv5Bfvvc2iz+yVmWmGalYnDjk0QrOnuwrPs+20YAejV3KK/eHtwVRBKreGFv
5ghLiCbGrQJ7GXPGr/wPWHZ240f6EezzffxcONU2eR08+WGuuJTp3Mxn1VAnDXPoUjMIA1+eK8so
04rnDHLexSmSP4IYZcm1dOGKjc835tl7pNUTTcgONsqEA6KSAOuwkyj03J7Cpe14NpL5S1VHYV9a
JayI1HjVJbh9G0/tZOJoxkr0feUDgWa1baBFKZCNk+Tf5ZzBMaQFG0Q2Nf+4Q9w+9AFZOVvLJqA7
A+gvQLNzYK6eo/5BIPbglkOwL2poW4LT4uc/ThiGMTUAU3Oiqwbz1+UwgrCFYC4HH9poftg9sonf
KiS6Vbli5mr1JzMgIIXALFR2cGnMzLRxIplVYbbIIS/ZURDqgZNwxTusWZmdHyY7aWgRrFQFyA2j
6j42yS+R/av0+ERZOWmuYd6m7Oyc+7iJzJjlHcwE1tco++hTDvFRb5Xk8Pp9d2EHN97lpBVWk5ux
hJ00qz2l3I79dyO/G0PdCa3EMdkDtA+z0k3XqLivnOzM7mxr68imBh2f7JJmA3YbN+uYg6T3puuB
8TWe1UxZ8XxXx9ZWofikmaCmBAky3puXI816HjV9A4QwYL5u0OcoBUuHG+98jbtnzdB05M68kIV+
es0YYKg2AIylkaHvoTSXH4aq+J5AG2xlXAszyQAph1c1KRAfc83RVgHVnWbASdRF8g71Pa8J2tYB
dYsTq9nRENTh4Df55xONkwbxJrQl4M79jGvOhphQDfJVcZu5BtCjsuucLvQYyiS8XInbF07blDKb
hLrQOgBVsMu5jDpZAYYE12Eq7M4WGdCwUBnODbr2xFpaNNTfwKOOdhWCtOClITaoBVw4RjQkyITr
rx07GekmqoyVmVsc0Jmd2eYIVQXl7KiDL+R0GwEioFPhJfXo316gqzoz/AcI4f+OZ/qOsxXqOZAI
tsB4AKD2kmSEsINf0401uIV1pyVODxmmUvFqYFHa8RAZK8CgxWEC7IcdQqFlP69mZZB8mljwMheX
/EZTko0+kI2m52sBNEZxEVRMo/xrZl674qTVUiWFmSAMXcK/S6N8IWruNbq2y4u1zXgVAE/WposY
IFANzKKzECbqUayV9ohBYVuoRX5QyUcU/Yaeshema4XhhYsZxoBjwqPVJFC2v1xATalVSENiaEaU
PSnCuKflj9t7ZHGNzizMtmKpDlUgGCzQuHOzoHPwPn6GnunKVlwcCNAjoGBGquSKiryJskEgzw7/
ZAcnlfYvRrQSJi1vdoYaDhKuOlSXZ3MFNICpi9zEZu/5M89H6MS8UjF6pHDslyzb6N2JkiP9rSKa
z0SzvT2PS67DgP4rPgAhDsSSL1cqI3XJzQGKd7ENrEMF5tSfUbvhwBretrPk6I0JAI5hQtx+3hhb
mUJqeqTBjkGPaPL0+txy+JA4jKXbztYcAP5WjvEnZnJ+wJAvB8syJpYa86g9HWWWSUIyqKcYX0gA
RGsk2u80NQ5FYx6ztrbckYSvVkWfI9lLx0xCbV8Rqd5xUe7xgDf8oikFYKLG2+3ZuHo34TCiQoaQ
Ev20JpDFl7NeFaYmo4ELt5Ia8Cwu+PqD0od0IzcBY2avbbiyj5eWGTA6AxgNCxIL8+dvgDaUyAKE
0c30wOHtB6V+VoxulKws8+LAzuzMAkyIlYeKnQNDzLu3pn/qsj0Ac54wdwU7aoVfyP9wxSJNi5rb
dHqAvrucSKB7TYXLEC8AGwJZEthliOTV1drDc8nbnJuZpvfsQiINgBqajemz2JOkudOgnddmr7c3
xdIRmZ4aFt4Z6Aib4+/sqBaCtVHmav0DD4+igngS3THVb7JNOPyXiTszNluoUK3yWqQxvA5RnbI8
6NG2huLC7REt3TnnI5rdOUkd1LUCHwpWN1+hrZuBiiTM7xsUgrv/ssH/jofMngId6DtkGsBUoH0r
7F2fnCr9tSz2twe0eIzOrMy8pcVk0tcmrDB7zwADLx47xenWkG6LhwgvTewDhMagEZjttiDt4kgg
Bg+MwGPtbxUJPVijNWjxgFZEoci1h7X4YGmLT8zMKGKjW5HOFXqjONcFWisyF8HVhqUloMjgGqSn
2xN4ncGB5wPIHfkAkGiA8XE2g0mao2YNIWe3LGvHDA1HWsSxugp0xn2813Pum5JUjlK2jgn8jpb9
FGZ2RBO93wGD3pUSbZN/zHKNhGtpyvGOoTozEa3o5syP4OLnMg6RScga6oHVAD7/T1LU21x7y0ZX
yY/FGtp2ab6paRCU75FRwk1wucgFVRrIAKQ47dC52ZVqCqSMEfbH3Egt7/akL5rCvOPZyCCsM6/q
EngWnjEMLq/GI0MjpezVV4vKl9tmrhECsEE/oQgIlSy8sC6HBMSjJdTpOT4CHE2T8K1romPd/R74
L0MCvx42oWO2qmsS+aJF/caEiqan6CrQ3O1qHnTJm57v51mA2Gig2FUY9rOC3pq3NjG7YsdrIKg3
nUmHFwLWGO6j0zkzHSTxW+EVGut+YGdKb2BaAIIXu0sBVwk1LX+2daV571stih2F14x6pVLBpw2h
zA+syumHGEb23FlVWiDhoNkvMY/ZqbdA5NsJXn8r8VtiJ0YTwte0tPttE+ZB4gcK6RpHhwJs62hg
GQhPGUunloeB1xC7iUuIzOmGmvgEiKdi01pg9NrVFS2eCl6O6HiM0yp12qKhLu3Nwi9ByiyCBkRM
NckzlH/CtmDOUMrygVWNNjqW1We/lJZGX4ep7OdEtFQjB0SmeEv1ZEQgXZfosyZxoVt3SUcNIKUC
9UWWXR8fWzJYT1ooWL8BS6IMNrTX00eoULWeXhiBhb5WkGmQVAPXVKmo/J10dtLe6U0tgk0sDfqo
VaLah0FF/T7uEBNwO8B5L2tbqB4bYvom4zJAe1zbpVutanJfAPKZ+TFD85OrR8BqdkHd/+BqGLeu
7NFOGZp6sdaMseTjzzfObBdXoxyrDhrpEIbKnZo/tPyZIqNkJyvX/RVoaHrlouUf8C2kSAG5nxmq
Y3Vqb8CxHPrHLN+B4j9W/aF8g2SPU8QHwMUMZXf7iC55gnOTszimt7uaZgrSLVUIvLheopEiLE7o
oP12287iHDLooQMOBdXkeeTN6nLsshR2mr7ayZBs8zJ+A4LxuWjlinNbnsa/tuZ5837IZKRNeebR
2mn2hzqcGhK5g/2DFJtx3NTJKa7W9HIXnhbIWuGFC07h6baw59eY2gZVVEPmMmXHoHzK5bHqfwbh
jyF3Y9Mfap9GrzjdDgiA9ALIf92Lkq9N+nF7mq9vrcuv0C8drtQqmzchvqJLQMjDX6oh8QCVcHno
yeJLGLlRvfJavd5AsAg+Dzq965Hbn407M0HOE4VN5qLu4xal4pPI3ku+ZmYhsws7uI2Bv59wjXNB
My47Cz1IOQItab0Q1p2iLqx2TcjuLCPKHaEn0g0NPO2aqNpHOfTLgUO3V7bWdfgKFg7QiyCpZk8C
N9P/fxb1j3bCimhK80Z1fUS8Em65sFuvGQAtBFkHUr3AoK94haUJpiBcBpp2gvZ9QgHObBYdK1ik
pjlS533qVCKt3aCUfNMW2u/bm2fh4ExzDDTfhJBCA9wsAuFanwotwfBE+R6x30k4OEaFPaN8U8SP
bngAn9Qw/mtbK1KhF0bJ5ZyqgqdBRbBl0Q69izXraxO2fl6RlbTG8uCmSgpS9RRtjLPBqUap8xxC
Omgvh8qDeKjYq0DYLB7t2iXVRtRHwddg8NdeD2MDmAbTCfwiUnuXY4N2csvaCoejFr+rGg3L+QPn
g5MpKyu3tEfO7cyOPWcsH1KKsVX1XZ5+NGKjydPtzTEtw2Xq5HIos+mrIKJsagJDaarTqOZOD/G4
2xbWJmu2EWy9pmaYYRBJgW4IReyTyD5R6Dfp7Vrtf9FNnq3LNJ9nZ0oUdoxKEQaT2Y8KOkBqyxl7
cJlzh2v3UuNO3awVc5dGhxOFUwzAAYqg0yedmWQGWg6kjQy23hBIHz8O0UPWRb6xRvO6tBXO7Mzh
zjKsjUENYSfUsoOlZRBvT70xDbzbi7VmZr6z+7QjrQozLbg9mbQ3oai8Qqxxvy3kQqc+XDglE4VD
MAzN7EjQmUeqjaxuEckRtSDJiV92ARoLzNbWwKJXxdEmgVqjX9il8hCpUbcxqiH7bkvRHfQ6M0Cp
WQ1r3LJLG4iiyQmNTsA/I096uZpKBok1pgi04sZG91UdRnS5cKlR0GbUxP6RW0P9aEaBbFwF9QRE
cnC6m/+wAmczMzvz1KgIHimYGZt3LznXftWUeDRfecItDfR8/mfHXsvqsRg41pnKLwykrlquubw8
jcZDqI4Igb/2438Zl410F17dUxA3swj8dVKEOhLsUWRzPy5V8y43ugQF3HRNpG7Jp0HgzwCBFy50
BN2Xq9jUaRPkk6m2Ne4B53iKMsu9vUqL1w5KftMuZrZuzBO7IU/iZlRRZSnRaxFU4F3b6equ6XzQ
2WvsSbfQctKuUHws+RpMH+BFSK0gFJ1NoaIwSHv2SK2bfeBQrXHTcdgLQjZW1qys1vWjGsSnKBKY
wDzD2jwiogkrqzHSM5RNhTMq3tgFjmZ9q/RjJu+y6u32bC4O7MzaLEdJhWxGIWAtRNLazraGCgaC
vHbyNZ7aa+QoohLc14joGaJNy5y5a2Ws0jqbxjWYKsS7Gh8YdS9qa6epFTemmieHL0ym7lD2R55S
n6Pb4t/Hig9AEhvQ0mn3XG5OIfIi6CWuw5CAiUv8bO3QE2oJRtloZQ2XzjgIRRCkoP4NTMFsu0Sj
ZWciUibQzGNnS19NHdY8mfa9Ee9lHzmUVitX/dKuQeUHJLYEdxUKMpdjs62g1+o0guaf/WMEf63y
JGri1Gi/or0X1GtaIgthOyYSj5NpQVG5m02lXuYFGBxKpAxauzyUAwEvklKB3KEnuD0MpEK2TWPX
fGWUC+4FRGcGcoimRZDinM2r1Xd5n09PEjM2t8po+0W0hpZYNDHRQyDrA1I3azaRnQUCCjpQHL8x
2Jc6skOo3v7zPtQm0g0LVG24ha/i5nYAD2Fr4gYWYqeXAdTs76tId1i4xsa7cLrRB466pwYEiA7U
0+WusPI4BSOZBc8fSzCkB+C8uDPzU6Cv7PfFtyQFfxeal1TwH82DCjPqsAETzFo+sc0YEsiFl5I5
ffbdHB6j5LEgj5a1HcvGvz2V02rMY2h0/007Hk5Zna+WZtOWBBIDbJQfCoHKOFJXWbDyIF9IuqLp
dpJMRz0RPShzBI1VcaGbAoeL6iAmGrZ5/tTHJ0sgzbmV9UNtHXTdHyPiSoSf2jek2m6P8sqd6CpC
NQslOARB8CfTnj2LdC1WpoJmWYombCQfWj+hh6zzU9NyAqFu2jx35JrMztXOmZmcHQMTqfqgCPIU
UIbej5qPOtrm0vDG5uP20K6vhZmh6UPOxmZC/y6ioEPBtQDHmEEbvJAQeaTVXdAEsYPeJo82H8aY
bCXkCmM9Aonk2qPyevvOPmIWtpCk020UslO8KrmT6ltUOR1i/x7Nn6X1MYTHpm/dhGzrdqVCeOW1
P+3iXAIAM1GszmbZNoYwQXo8xdMi3gWUOSzn93r80thebH3EazLPV157Zm4212WuKZZCYC4Ixy/Z
UG46YoGvqXYAHUCQwf7cXtvFPYTc3eTqoGI1751El0jM7BoqpElre0Pp5cXDqIIWco2qcHFYAD0Y
01071ZYut1AYQRcZNL+pW4qX6VB05bbXUDwuj3a9AsZeNPVZSkIkCKzg7PFUVCK0qrhMwUOjQYhn
ZyjeJFDLf0TG0+3JW9oaDBgO1Knh3+i8Uh0Ndt+gwSB1tWbTmCA+PHXJo2pJl2r39ZqM0ZUbxcY4
NzaLAjU8ECBOC2NZV2fbDkUUyK6RZo9XYLPiy9ZMzSIHIM1KIjSYMuQDHX6mypMKesfbc7e08QBW
JkhqgkMdfOqXG0Kbqh15jA1RtKWTtDkkDHWn0BUEYSuWFkdzZmn2ZEQ3OBtZDktBA0oOA5RI/KHr
vt0ezpL7Px/ObH/HZQfIWgYjJonAAfNcl5GjmVtNexVD6dT9I1Kzty0uTiCqCgTa2OAqmr9BcNkE
bTY0qduHDyT3C3Ufpa/6mtL3whYHwTHYwYBKtVSERJfL1BflMBQ2Qn6w5ep00yHdYe474IlV+rPj
a6oSC0cXLxB4IfBtoSo0TxfpdZ/XI1VTV5gdWDkVHzWjV2L1O6bkBxFYa9XR6VK+CE0QFgNJjJYU
BjQDnT9TR63qW8PAHI6qtZGWveFr3KkLm28i/zZMi0EF4arJN6vrdKiMDreH8r0IHgRyMnG6Evus
2Zh5BpJGKhUlbEz5mMwGPlm51+ze/+f9djGSmVOQUWIaQYGdUMX5hNVKy31kvGjgEP2/2AHy43LH
jUGH9pMRo1FRN8rVxxDqjjHUfFaxTEuLj7IGXin4C5zMsyMLvnhSImmGaauoSZy2GgrkWxCqeygJ
RMBC23mYb0RbMuAAVbIPgY3b97WGqCcysh2JWuYmgwVqQjwiQnCMKPV2DMPYh7X2d6YmqClXqEo9
2Q3jAjq6sZoeon4MqCOGhMtNg1NHd21mpMjI57WxSdJCd0xl7L9wOarf4qAO7llUDN/7IKX8lElU
gB0Sx+OzVGmwtVFj/sWjZHyiqQ46DwUZw21RFJmEDlwgY3fsq5ZvK97Q7p5ViVL6Rp1o4bZqqf3O
wJXxRalKwwDZdB5+KwZbixwl4Cgh2o3e7XihZ76MkQNfcchLPgX1QqibWKicgbRhtsIFbgShkdTl
UOpszG2FSK4gu768L8hG2M+399PS6Ti3NnP/QdxGQ6zDGgVopi1CRwH8wmbSvW1mwR2Dn+bvoGa7
qU5G7JwBZjRwH4tTwp+79me5SuI2zc3cYwGOrduTBg6wk9Noz0LxipshM5AUdOvyZwFcgtga5DEJ
oZlRHJR4S/NHVj5Z1un24JaCb4zur9lp9GdmZRMi+UxB/d8ZvzowRebiOa2hUNptTBMlV/JYKxu0
vyrtfsXwwuoB0wgQNYN3xnaZjdcGNkhhBIAOoDV+kvz72PW+aZ6CDlCW+s4Kho2N2DhIzH3fPIyJ
ecJrfj+G+R1Upra3v2Xhcrr4lNkcNJWdQjoan0KkZjlGbnqKWXjEaAK3zRNgttagUQsxxQRVtyG7
MVG4zvH33OJZRATAnGluveRpvrEhCuOaAlgMJf+DBpFdPdQvBbF/3R7odac6smF46aC2hholyHtm
e5kGJq17Bkpoa3gzC9UPNfHOZAZ++vSF1aET2KqbogKi1ZApCvunCOnPxoxeGv2FtPGRa689haaR
Ya7shusVQKiIV77BTOwEm80uOtMEKlRSFVgmrdgCAYOuGUg5Wn4UCkdJ+5UTvWgNSkjAJWMBkIy8
3PMozcRhUiGf3PS5N2QUTauKE0GTXQ/eM2XtZF9xmAOOjPNlIqEMWCBaZWf36yhQp7UjEHj68Ys4
Fs6DuzucDt4f5u3kyhV7TSSBBuCznTVvuTBR75YK2DTcLh/3HJlPLbAFRYKGNEfV6kCUV2RJfIjH
muZ3Sajwg0rTCO3URR3+4YOhKm6TWJo7lWKeVH2Id7GwtdwhIIrWwcnFm29hYvbvXTBI3YlJWN6F
sjPvBlVNn9QYwVYW5CuPsSUfhQgczctTLwkIc2auIg7Gugm7Xria0nUut9ujatcm3D75BgaWZFNV
yatdBE9miiRXYjha3/65fXCu7oCJMQYSD/jB5Yaw+XLH8DEYBQ3Bhx+CUJ4HPpMgmuq9ck1n9Cpy
+bRD4BARSqDiMe3cM2+MwgvYhyPYqYrXFAqg6Em7PZArrzszMDtoVtIMo8gnA/0L9oWmnVYZqtbG
MNvujTkYcdLAhB0GPtQfHCCXV7b5iom5zmCuxXCe0zTVoeWQ4F1lK/5oeZooYGvAx+CCmt0IvNet
DjxRGENcO+Cjrapn3fr38IXpIF1HXyAqklfpYRLSUTGgCo4HhPhiGOGW1fTdgs717RW/2rqTR/jM
XSJbhyflzNmNMu4ts4RHGCTwkbrfmbXbhlvRrvXoLVwuKM/Bm+rQgAFOdt52WGsSiXB7EG6pf+uR
oCFfu9yrNE+Md536Bgp0qACE4c4oeycNehA1PqYR0JI71XB1/Lfbw75awU+VcmS/QCyM2M2abXQ1
jUcFPgkhPJgB8nDXDoCyrV0kC+4WK4fAAyl+kO7p1rRRz86rAskMoFohdgCSoEfQFr2+Tsw9oH94
GRyQV+3+nf4CeXYTeEMVFJRAbM38UBsCstqXiNaCMXO0yOvN77r+3q/xGF+dL4QJ52Zm2x+vKqOs
c5gRKPJK8jCwNcTKwhUMC0gHQGES+JG5ozPTIdKECQu50W4GFRh0L8nSbTqC3nflLC8NBg1geHqg
eXQ6zpdrZFkjx1ZAzJOwuHlqsqi+l41YU4hbuKRAgmFYBsgA0MiMCvKlGTvjBqnUUrhBxgIkisCg
HdHxEVVZB3zem2IEOerw0XfCT+ufvDRfbu/368I81uzc/mzN4kAxO6upoBpdopWg7JxyUIB308KH
kf+p6sgfFALeEjzz+7VU89JimnAtoB1BYwW25+XQc6A1jBEynq4FYs6oO+romcXDhfeHMRlXzvW1
O8Mw/9r6JHg7O3ERYNYkRCORa4yN205EmP0BLYv2WhJhcUzm1KgEeXSiz9PnoApHCcaa8ObILWoA
iNHUb4eHtPmerQkYLm+dM1szL9J30MpOKGwhp4T38m9Vw3t5B2lFl9CPEXWYiPi54Xf96+09szBG
ZEgmGIeBHCw+4HLdULKMALIBBlWKPwHUgPUMQRUYdOM7yuLNf7CF7B+2B5Ld1wSSshJZ3KJVnOm1
o5Gtrm/VAiJddes0xr/vEYLuMkSLkBVhYK27HFfRDKUeDIBgsnpraUcoviJPqzljuzJ/16VJOJVz
Q7MzVxhDZaU9DLXikITHsdj2xi/d3vTI5dPW6bIDSoOq/p7ne7vetMnK4306V5cpA5gH5GDCAYCG
fZ7CzUywNOChiBY3U3qKqIEVRr8/IlSNvmQ1xKSNX4m5vb2OC+fvwubsXjXgTXUxwU5Hkvos9jXB
d9S4Mxt7ZRHXBjdzKgUoIeOiB3jXMGIHBPQY1OC0yU/N5F5DOuj3+pH97fbgpo+/MaHzHjvEEoMN
3CZwlBSp8Lum9kbyfawJEnBuH1f7f7d2/uidjueZKxt6tUMfBp6hdg7UxlC6SXWvIAGflL1ftkBz
FGuofvBXXY1weoviJYW0KLrgjNnyjUkTjlqrha4CzSS57dKCfx2Duu19K6+o7cshrcHnXyiQaR2S
lB0gwgJhnqQKtXcNpJa+rRRkn6qcRg+jDOw/Wa7pH22l8DslsoL9kA5ofhFoDphUOTd9nafVyziO
/ZZmZfGkKrZ1sAadfM1kWW1zVhDQmDQF525uDur3qG+i75YWUzCBFor1BRn8bJK3ydBDpfd92Xno
EKoGCOzZnbG1pEJeZBK37DFhWR57zRg3mTPSvoemktEV3Z4FAqplIontrwDLKBmEZPSu2rQpOHtA
myvY7yLnltw1gRnkG84VYqA7SdX6bZWoMXWHGqlzt9JqlL+zrixKPygh3LJXKJp/nnUW1pHDI63v
94QLSt2oq0Vyp1IlxfS1QelJYfRbKNSy5pFHadDsrbQMdg2zBphgvfgWQivrEdTaBXGjHJBhP7MB
iR91e+Cg+VZQcgcDdXcUps3jCRaTJm4q0p5uhUH4husVuBUyGdD7OC9p7iLfgbx1zzuE+iYulsRl
KRl+AbNnorheWIO5LbqcVk+h5FqzH2K1kR7JKKucSBnSlxwkPY+6XvTRps/y5KgPCu/Rx5j2EH8r
mdI5VkSyb51hRsVdxQppgv5o1Py6HowP5NAs+5RCT6rymxAtYq5Z182GjIAx+XEKmgGnScLikY4k
a19HwIlaV7AiKzeMClbvoU+vfqhaO2xVHkLh0BziAEnsKqbyUMWV/S0kAQXsHGIxW3WsB5SADdV4
Q7UnKt1Y5M2pkwXYudvcil5ZQ0E+BmXT7KcsTPmrC63yaz5I9UiQ8tiVJmSXWyURitMGHaUeuLZt
4YSqNe5ZWiivCavFM+u7sgU4LqKeIcLyQNogDsDFTfWXIhWVz0t9GDfNAJoep5ZB8p5rVflUTT2O
Dmey3tlxZ6tOHcTgbsrGjv8AlKX/mZdKbaPHth63AJCoQO3QSnRe3DOr3LQx6LVRTtc4xKqG7IcY
42RnxYrxXmotM73U5vlv5Itr4hYxtTpABsWootOe/gjQLwYyESjInKLKLLaVberlRgspfSxBKA7t
wkQdY6eLGHI6rRrQYJOJVCLPafD4h61oeosaArYmdjc8emK1mfSlGfaxU2lRdkxFw6cG1VQ2zqgG
qBhaeCYclT4ZVD/Dkf2wBi0JnER0EEv+R3eJ1AXQnwZeWZ+69LPcJZe67NpWU0D97iq1O9HCh5bu
xurRjk9Il962dvVqmKyBQAfsr/CSV/FfGJlZnXJYU9gP9Pe5kqxkYj4j1YvLZmZhFvXxkADCF6Mu
DmjWz2iX7v1x99vYKnfFe+R+dE7iWo7qIUnph8fbY7u6Wj+TQH+zWdMlcXbxdHAzUZkifZKpSO8i
9d881Pl7PMTOpGsp6l0h1zI2ayZni5cKiTShjoRKMHxPgbaB5FiOA5H6hfajs02X8ZXLdYrx5rN7
nrGbza7ejk2XoV7q9P2DrfsGWh21aCUW+sS2XBkBwRKyjGiBuAo0pRVaitXBiPWmb792XvKe7qXc
Qtt3n23rXbm7vW7XTXnTwp3Zm8WbZYbmYh2N1U7nay/a1+6r7j4nLq89/ele3uv31FO31FsxehUy
zIzOwhTSQHIBbYLIhUHlNShNt6q8kR261o0JdSz6GCqVU7ZQAag9da1tfekYTuhC0LeAZgctLpdb
VQsSK4FQnOJQfiyn3qaVCvtVOPs5uL+/fxYPBV3Xxa3A71cGyyVGtxlsRx2P6Rq/4to4pvNxduRK
ywjMYdqOORqahbbj6hqK6H/ZHP9/KPNOmYpA9A9xgOIg6UUD73t0Gu+73c8aCIU/2QEcub7wi7dy
ZQJXzc7yixFn0dhLmGW6OzyfxB/VRciC8Pwgv30ZPLF/Y6BHWXkcfKYUrk4eDgNUnyHNAdzA5Xyi
VUdRUW9XnBHCTHfmT307bO1j+afxXp/i1BkeQ5yFwKuc+E09WCtv2etcy7RrzqzPHGjJauCoOI4E
BIjGcJO/g5K4cnq+Ubb6l3DNy0x7/Hqs5mdCDqi3OU4xF5GGGBFjje/LP+W7DhLa9GDttS1UsL72
d5UD7N0hgSbD2smfABlzwwB7MwrSVmR35u9oOx77UfYYZg8eMsv0CtRj4wewaxnDvjC9mD+UaxiR
a/oMTC3o1uHk0LSJdNrs7V5Dv7YtFAxWiE27UTdZ65Tb7GA+p468H3zbZye5Q0S9WcNDLXmCc8Mz
32qBn7zsELhD8vihUZ1BeyVmglBnxYcvOYJzMzOHhrVE8KnDjKp/o2Altbrft/31YlxxbmHm0hTK
uc4JLCAtXTr6XeGTp8Zxgvs68CzHdt7qXbY9oeHsae1cLEwhoOBA1xCUtIFbm41NB7EKJIAHBVyY
bxqK2qU3kH3P3m8PcOFmhxVcBhOcDO3ps6NvxALyZRWExVKyyVCEDKsEEJ+1HouFdUIGCY3RQLdr
Ok77pYMBhTI12qzHoWNvjJ7UcAXL+sk7dnG4kI6GFCYIL03g269g7Z1WmjUC99A99J7tBjv2aDj2
NvbAF+E0fnRINs1BnMCFCYLzxh3fn+TWfLAQFUKl86l+hK858A15eBi3wP3vdSfw3tZ0c69mevaJ
0xydXVrhJLQlsxTcfcpDIg+JtTH4vx4HmMAaTqTDaF5gc+aWLkCjUCWzEC+ZezV9JsbK77/yndPv
R0oedIroHgBU73IISqcGkZDQdGmMP1r1Ips7GeKh4oXRiqGrvT8zNJurgHGciwC0jToI7iS/i+h3
km7UtQaZK91fMApZn7HQ1IgDjO3sjKUjcsRG3mJAnvXeO3RT3Ccb4+F7AYJ81B62zX10BwXVfejE
D+YpfWZ74SEC2Cqv+WYNtXF1RqDmOrF/ooQDriOUpC4nF6ymqqgyGbpQJWsir+3WUJwLk3phYObK
RIP++SGCAZM+jtwPxb4Ain0N4LWwR1CCxd6DTA4BUGN21BOOl7bZTFbKY8prJ9PRz5i7EMHt167U
hRN1bsqaQSC1nuWG1sMU6MRJvm3ru85eCciWRoOXq4GssA7hkvmlneYhkW1jYFHITwKGxezA69KZ
MD3JypZfWv5zS9PqnbmHTLeQVLJgKTcBIAKhLSFrYd7V2wM77NzE/+Psu5YlxbVtv4gIQNhXTPpc
fq1aVS+Kskh4JxB8/RnUvud0JslNYndERz+0qZkSMlNzDjNbYW4O0YuiNDBfG1v3eOPpIapiYRNt
B91TcG6Ov+5fLrdPulnE2ZKLXOBAU4mItbLhH4rrGX7l58foVCHVMn6ajr9GoLjtIsxCztYfzAxx
RRgIKQ65Ah0uBPzt+tJXP3nmm4OnZYESDNv7A11YiWgbYL0D+Q0U3ryT3PZ9lxiNyfwM1ZTk3bDC
uF7B7dzavhhQFUVbHJKff0XApt9wsUCIYkEkR1rMR9n2AcxdzznYj9mL9FDd3cR/rCCCu0/rJaf8
4Q8Je+8B0GDPeci8770X/bg/3tsXw+zHzFarU2eN2RY2g6MIypKg+wXG4LXBeDJ89qMN6Sb3ZOUX
AfV1zyo8unLfLxxlV3MxW8kAElOnpZiLlPx2DA+lM6+KX4pmDZZ+C0mYjXO2gOOk0KtmRKAhJF7m
NQ/1Rg/Tt8LPXtqdthu3751vbFKPhEbQPrhb9yB26JStSJMuDhfqENBkw7WLjP760ztO7xZ26aLP
oAQx8WOkns7j2KycDwsnEKAD4EiglQER6rlouIB4N7dG2IaZLbBhbzx7X1k0C4fpVYDpB1ys4DoC
Iou3CND+bHDIwZF7z49QDdyzH+OD+mhuIz9jYejutf1K5KX9eTm0m73DK73qELkJi9TrPo0/Yjs+
NvA99M2z8q06NRz3+loGvzahs03S6SJnmYaoZbJpsqe2/HN/WLfLAhg+4DyxRgH7uEn3OOtd0tQR
kPmx3u5c2j5MTZFNR0vqQWbe2dwPdzuJqBhPIGMswMmJbfZU6LK4dp0K3B2aP41AmFTPYq2wuXCu
IAbIr8jkyV9W2vUSsdtKKTsVVRbrm3wEgaLadhuk8N0u2tqujw5iGEJwz4v9LFhr5y3HxlsIoFID
qvnzRwpcfaXGHVRwk10sPPmab1yf+X3Y+AxKHX4VuL9HSACfo40cvea4amW4OL//xJ+XnNSYl8SQ
iC98+mzvrRq3pROMfrHtw/3o9yzQ/JW6/G2BAPV4wLn+d8xzlBmXKNhBQgA5beHFe1QdD/anUng/
YCvyU2LwAQtlSL+U57UCwS1ZdoKB4ECDGq8xyQzPjvBSL0TpDFHiF/yLTX2V76tuJ6Ot6eAeU546
kQQVPGotFZXQldv69lGPUU/q3BrYU1CPcWfHgTp0aACNDJ6uJxLE+yzsQzfEBYaCuke28Z/ozT53
jj94diB/Cl+sqVot3OXXP2B2MnDXygi18QPg0LVRdiNIcCfnT3v6/OVshgNUDo7yCCJZCLpN4eXH
5M0APNhXDw/t6FfUA1Zn5exfPEouZmT2NfDmk6Mbc9Q4htCCfKJdbzgy9mjNmOL2CgBkHvKFOLaQ
TN8ISzfpKKgQFD518lFjDegZm758EnqzKfvv94+rKdG7LgkglIv3MGChIJzM0flJZQJQbSCUUwj3
OYHQ3XOfNsdxSOpd0cGyTx/6HwQ6mscEPcT7sW9PfpwheFpCmg3SCO6cy99HRCq1g+k0FRyXdh42
2sropsRjPjrIYyAIVH9t0BCuD8oorqw0t2JA/kwR2gpSMLs9JiX/0tqD3wHNZaPj+y8GhfYdNi4S
UAztOmRMBGdli3o4r55ip/TaNebI4r6cGoT/G2G2LdJ0LBOoeeI0Ijh3QUHF7LVB/x1aQgFky2pv
2MTeR/KGmnTk/1KB6VgZ4tKaAYgLSdB0A9zI6RmOVBLQd9DE48hmp3TaeIye4I+8cgItvFKwQC4C
zUZaGXGa6hyBzNf0BIjB6FUAqx35PvO/6D/1jeN61L//+f5iJm+WzEXM2R5Psnw0GwsxQSN7Uw+q
b3wVmM/fziP3oafsZT/ylZBL04lShgpW0uRsMl8xna1nUMMBSd+sTBDy4DAfSPcJZCQ1BnQEjjRr
lLnbByesUybNYtzeKLTDgOl6jaIDLFLYxRZ+Pmyk8dhPaSZq3tCqhUiUKs6u6Qvnj1PXHu6kQDOr
lQV0c4dP8VGHdCbayCT/dR2fKjlR+qnekemHHkys6plFv1a+o44/4+o7XsWAO9d1jME2qWnViNG4
xrOuCy8Thi/Vn7GZnGBBsoOJxrc2Gr5C0NjThbYvk7Xu2M3hM/sFs0wQiGroxjn4BcWkqiGhiNc8
lKw9Wq0MTEAzBr4GeFz8sMg9Qa+GK9+to1GVkkSMmlEAahWN1lYx+/pTjBEKTOrQty8Mes3PlaqY
2UY3JxkIatpRdNIiI9nZZdGRjUgN9QARh36NN39zdWIyDAhcoUiP5zkA7Nefw0kdo4HiCoR8MvWo
qT/Vqto1EmSh2Fxz8L5NmqZY6N3CMgE5KqjY17F0haB8YydYXs4D7d8hiumpbKcBxZQVj0rxbomj
MA9Z986slRf30ie/jDx7CHe5XnNWQ2hUHc52ddbyva4pvkkebPaujbuVJT4toPkSNyEaCwUeQMxh
FX49TlzcUTaoReGXrnEyCv1l6N7crgyjCAz+GP1B0p9VNTk5inNoNPr1fvilscIeDnwSkPomhfLr
6Fy0pqiA14JGjvsxmMzTgRd2Y8dntfoJdaNjGxnB/ZC3qGV8WRO6P8hWAH5AF/Y6piIHwmiEEcvE
fJO6elAGLZBam/iJFZ0srfeGxD2oJfFN+itDgWkl/k3GgvgW5hrYsf8ABK7jE8o0u2uhPlQ0p+lu
b/YO0LaVg7dWv3Pc0EFtg25SEmQxtFg3SbH2yW/ao9MPABZpai5Ay3b+EqldThuhQkmqj/caFM5B
lARP7g/jKCApu3QAJPAMwt39YS996anl7cLhCBTruUEvLO2iik0HGVqo8SkB4N+TAFCe3cx9RSXk
wY7p9y5x2xWtnKUjA/VxxAMzGTX/2fLWCHxDud4CkV4RzxC5Z1uQlpK9p2rRSuloOhFmO0nH2QT4
9l9hnjmRgpagUdiFWvid+dNtxBaJctBCFM9t671dFyvX320vH5feBJ5GAwpBIfF0vYxEiuw+cSF9
iSv2VaKE7eggDKlJqDkV9KWeOleF2SzdRNC3v/8pF+b0KvLsaFQKK676SXSzoU89sJJtDlsIVEOI
vZpkLFzACAXwHOQwAJqYNwWUYQTSLcP50I7kYEDkHzfMiSlRQMo6TDIDGFO2KZwX1A2PY29tG3WN
8LM4WFvH8QTFWGza2WmRj6hnsRyDHZVv8CZqlMYr25cG9gX3J3VhfyBhBHZAB34PvgazlF84cCPA
nkQ6pYlD7YDGDjarVWk/lbzdKZncp1Ru74e8LUlMS8jBhQqAEopbfzOBiyqhUdp2Dmxx4Sd8bxY7
bh60aFunO2ik5s6OjUFmfzGVU+5u9PhdgRFf2+/Q0RJrIiuLYwd52sGBPKHEZqmcIK5kAIxCoR3S
isnWIG+2eXZqCo+HI/yaN/eHvfhF/4k2N6Hu5FBxODhgpovOb9UvkA8PpDSgILbySZcOBOiTY34h
NwrL59nZQ1M8e4UYIU4L0BT8YaB4LV5yrTwykrxIt36+P66llAU9TZST8RCAu+f8XG9UqXKwLoCl
dgfYpJRe2WwSFA6N8pxnflyGlL/Q/IM7HDWgt/vBFy61q9izizzpek2t4csAX5gIJoTxSWNrhmgL
CT+ayPBkgUYvNIbm7PeuKUvmUKcA0d8JHRhNmOqALJDv74/k9sGIXYGC6ASgAHYInYDrg9UUBvDn
QEb7Te0WWx4xA0zgLHrOnMgNOlOmWyaKMwDMCA4boGYwYo9FAxLDyHxXcNmAgpENK1nLwlrChwUL
EH/Dx51v1bRsjGwA58kvkkZYPpJtenJYAhdGVwcw37NrkhzhuBWvdfmm0c5uNTjfIkWD+xB4iPNS
qcWBpS40UIVgOqTXD7AoDnTUZm3QdFLne9YEbbf2ARYO/auQs33DRQ473ImdZDugqpfvbq36qsxC
cPmfILfsFWzSSyEm6Li6uk1d1++pvtKN/psYzMaNfYS/gNRD7Wf+oM4GJGmxwGaqoVzdpZrXAx5e
mb860h4NkJ9pggvP+O5yyyvNemuIGqT0fMezp9qxdonZgl6BQq/Fj9SxtgxwaVmuKhAu7TpU3IDj
hSYonuKzy6lrRBwNLnZdjhpqHx9E8hlTD+4wtIneY6PcG/xTa4inW/2bnqWbOK69Wl2zbV3amNiO
KG1DL/QW54cNACk4aNH7nMBxlxua3EEaEASopl55Gi1HQnsJmD7II/1N7S8uLM1uqlRMT9PY0HeO
xnZNl4ZWulYdW7ohYE8Axh/0sSZO+PUJIFWixGadlb7DoADX7HjyixfFxljl3i6s9Am3AYQwKvO3
8uX5AD/mNq5Kv6gAfgsZWPUbU61bJG5K9945g/0FpCdtlzG7PDV2g9K1VWtHIy87v9LcaOUGWdrr
EL9DURBNApDhZxuvaEvNGhNImVvsi5U+OfSPLve8Ccf0iWWvq4i/hWlG7e+fcLM7I265rvIpHKNn
B4pqRTjWH8ZqMW7huYOcasKqoUqF7GKWWRVKCaosFSXOcxBITrT4JZQ/ehvaxqepb6t8m64d1rfV
1akgdRFyGvnFOoWHcdHZCUIOvhbUX6DV+/IjgajgyfHEkXm593Rgv5Un4dtBtnJwLUzqVehZcj6w
sm7cuCv9OP9aQRRHh1fJ8NiTtcbKwoV0FWfK6S6GSDOqFo1AHEVPN0oFPy5X+ops9qIoPaKwlftv
KUW8nNHZluwJ45L3mNG0/Rxr6Y3la89fVCUoaOEV7mYlBzCXdibejQRuIaDEg3B4PbwxRjk1J0gS
IfoMf8SslrLeNlUDOizOIOtQt3pFwgjV2M2QtfWHWtb6k2K6Azm0doaadl9q4CYmZAJ5Qho62hjj
MDzrQ6HaoIATkj7hOK+2ZZ8b9o7TRH5PNDivAjcTkZCNEe6VCMSFY1O5ILqBLWeArGB1YORLU6kP
qVooIZ/OAZLrVPEzoWq/3FZtdnrTJ0OgZq7Cg47Fue03kjoPplLFMFTTnPKJRIb6Vula+mmqGYST
FM0BwsFt1AiFaq5RQFOLNt6LrCd4eEFDIdDgL47f4IiHzqbE9FJVib6DvAaxKd2qX0lF+jIYRNWD
A9aq3+DqisPTULkFz+QsYtbGZJV+iPpCZl5b9mi8Zg3YWdsmg71IiYNs9AwtNSbHanXnVjpoPG0q
9NFzSwmXmFjmFc56NBMPfcJc4VdR7PwqNIiODcJ2/yRRqe0z4vItylxD4KawqT6gIVpABHjoMG8F
JtmLGjCFgsoWwofHmkV9oRrZ76ocxNmCHCeYWUlMxYZTwYRX17H5J0Oj/7vG28Hxk6ipf4pGy18L
XozUM6sBjRJHcf+kJqb3xS7s6KHWpBr70ZAWcE80gNBpR6jl1km8x+2JS7p3nW2XU1366O7ss1bE
hxH6xHtIe+t7tYUIeyXLnoPPzqAPWzdYYUotSX4Av5dk59wsnFBXOg5+QCryIyk6egavRql3Q66B
OpHoqnLOBNauNxR68anXA6x0KFQtDb8exgqsTtt0i+dSxuxo1QMBRqwcKxgby6pKPBsEKzOUCeRv
YgaFasUctVejlhwtk6qDrZ1OCl17Ks0uh+ddr4norLQ1Ocleb0KCV9yPzh2qLRqFsO4rsTKylQfV
4gtnsoKESCJOc/L3QXtx6NR1i9WTlbj/Vcun+pZVZ73/mvAHknh5vCPFn3oMBnKynDX5hqXQeJaj
SOm4uLCh+nV9IBRd61ZNglSr5eYJDtoPZvQr0TNYE5dbHeGGvtvAw+JYZdxrUhjRQgH1/qG0cAQC
sQo7XTChDVTnZ0dgDuIIdIShSysUzdP9rXkSvYFdqfoQd1qJtXC6g4GKbiqcpyGaMq+RakpqNlqr
oEYq4E34UGYWrLZ2A32jhK981KVhoToHwLqOPvWN/kg59Dg2K9g60sZAPbYyioOmSpF6fKxMCGqr
sDEcIy0BP1pY/Zrw2MJ1OQnPTxgUFAlvypIoP3d1PIKtn/Lhk6c8dJX63CoqdA8s7/73Wws1uzEh
T6cDWYhQlax2TgWxPnzLViYwk10BMC5MKazk0QpUHQ030PztQuTg1s4AP5W4y0OaQRNQV4pXRfZh
bGchRANDKYuV1HzhKXIVcxr9xda0o9hiXYyYKRQA8prgFfJ6f/4Wkv/LdHEOGqKwXzP+qkaUYIRD
jxykT5j9OCv01sW5u0hKZy2/HA6W3djDaGcULu5v5YODVzP50SgQUrEjY9tFazoqCwMDYQPygdjX
BsAMswS1JUPDoUmAG9OM/UYVyGnoPuXaf58ZghnialC4NlGSmtdSW7RVnJKVyAwhDl6bO5D7kby9
2Wtlr6WnM4AFeAtiNyNHnB9UgyVLUka89HPs188KDg9oLAywnvVbGLeWXm9F+BUsTgYIe/Xgo3kD
8p1vIFB1FRS2IuBqI80+sqZzdyyyYLuKxOio1z0JodHaoQDbWAkNkraHo0JqOSAL1R1bM0xfXNAX
C2GWAXITJW4yLYTaRjmtj1HlSRhZ+SYL5+zlmranH3GxawoUI7XeRRAYmUMoYqeJX7XxbPKflhne
3z2Lpw8IhyjioKgF2fvrSCIWra0VeGx1qFRBPCEgfAf1apd+3I+zuH8u4sxGFDeuQIcEIyLTfoHu
iVOqfq/FG4hyfDWpcSiTZOW4W2qFYF2jQAXRnOnAm8V0O56bqqhLHzIRHoRCPJbmYTp+Y/B80Ng3
6JXqaZAZWnB/qEv79jLsbN8mTZ7pUHcofWH2YZm9kWHYpmIlyPTbZ3UoQyUGSNpAdQCFNAvSpsBN
dSpKBB26oxFhj0kkVuZvLcTs6NaKGmlAhBBZlmAvUvast3zleliYq8nWCOQ6SN5Mfc/r5VdXqt2l
TYuSilq+5I3yPaLpJqPlv6hgXIaZlRQET2urdRAG2NkyfSygTcX4OQb+2Q1J9yWztveXwNL+VcGG
+6tTCI3U2dfJKvSsMhO10HZgQVG0j/Foh600YK5MAzsbNv8inIM/00YlFm2xWbh4tCpLaHh0U/T4
tDENzcqCx3ONLj07l8r+frSlrQyEzf9Fm60LeEtLJR4QrVYexx4cFv1Xk5xbc8OAC8jXro2l4hNE
AuBUgx0M/s9shRgJ10fWj4hm/TZsCKtsZf8njd/cngaV+CWNNQDR0rcDtg6eYoDGono6D0gkurVR
UsHgDo7nBS1BPDUkpJpif2CA9glL/Lg/oUubAMAad9JBnB4xs8+XMVlM7AJ0/gsYp0jrMYrMrY4n
7UqmuTQyvOmgN4eD/hZ06wyDzbHXIAfVhN14bGjtwRuc1XjRrTHdlkP9X3tgnpQRivr5mCKptevP
QlXhAPc+wEqvpLthrUs4Lberk3AGY56W68VdWbbAaHACGLNuy73UQmheh7J7GddQRrcAqFmg2UML
ZUmN5iMClSfyq96Mn9nB2JNzDfpNaGwgUyZ299fFbb3wOuK8yRK3DVCKWIu+OvjGt2Ing/hxOEcv
3Q6iC2fpgzvh588QDnvXgJQ+lNv78W8bwbP4s62QxxpFsQbx2V55dF8jyIFUH3GAeuXbEIXjzsbz
2q/e9Aewl++HvtkSs8izA1tL2162GpK30YHSQ/KF5eWmXUuwb46WWZBZ7lNT3seTyJE/arqXA7LW
6OVL40qvaNWPSGu9rO69pnf9+2O7lZiYxZ0u3osVKzGuhE4rVt12JzXeQfLB578H18MTSX/sA3nQ
jxAGCMjb/cCLkzoRQ3GuwUVk3hYq+wZqSQYmFZbOnh5v6+KD/td6etPYIDEM8CcemLfGKFXUKd0U
o3KtbtebsKketcdWGcodQL8r997igP4JNt8fnUsSMDYRjJHfY7ZXIPv43/tSXw9o3vywmQk1CYIY
hnKiRtBZp9juoDJFNrUO5Fs4lj915fP+h1o80i7GNVv9LB7dQaOI6cLiEkW9+Gx2cC9PXBR3C6Kv
OXmtTeNsH2QqzXHnxViP5JnRp6qDTcAK3motxGzJMzdmox1xfCnnh2N4kFf17GjluFzeVwABqNBq
nkxRph9xsa/M0TCN3sQ4TPesaP5YnQvDa0EkIjua7k3+ZiuRH6keiTaV+WiksEXz9HYlo/3bbLy5
jy5+xSw9cnNSDnaPXyHrvYoeK5N4h4Z28p3Jx0yYINMH09u1W2NuLS6ai7jTlXwxeob+slY2iDvE
r7rl68luLHkA4bj7a/P2VYUNgTAupGQhjwvyw3WcZhSxmVPEUQyIJBkYh2bVO0phN0BhGsQmwWxV
C5SGHFi98iS5SSv+xoZm5dTqBWhwdgVXnJqDpiN2UjkHaIIEKSA0vSTfrMLeR2v37+KnBLXv/4VD
t/96qNJ2qmLQEygUgihj/4ZnbxChxtS8wKDcq/M6YMUmy/s9iGH3J3npW14Gnl28FlebQY8QOI+b
oCLWPuI1GOOwaonWksLbCvY0p1Olc2pqIS2crZtUNFLkHLEc6MJ5HQHVQ6D0b6bBYHWeWcpw+ud1
Qx4SbcKAacHorAi4LU/0xW+Y5XBQB23ztMdvUID3fIM+Vn/MrBxU2xFYrFwt4eerROM2ks5wKLle
P2Zou7Vg5a5gNf8/kwEPrP+o5c1TcY2lGdQh8ENUC4LPbdCJXWz/VNpNYm4iwyssGfSYJHTv5Nrx
NR2B83MDwms2HjrQEUfx+XqxVSTmFlELHJHR8ECUCiZLaz3vxWUFuKsJErDhAMlwHUIfXDcDUgfT
zL85yTYhv1wlTM2V/GbprIcHmwsddGDOzLlXWaxIohRlPaUZ5kFYxY6J2OuHH/e3yGI6DngJDiEb
UsEoglwPxk5Lrjkxsii9wxGLZttHbitovLQoLLFWWB8DgN54Efc/ZFl8No39DI0r19cy8k5bY622
vngs4nGFCipwt3jFzbYRKpi4lGr4vCRNFlJCX6CWvkOjzwcbJUgofzZEFpqAK0XpSrawmKYDiwW+
C5btpHR/PRN6kvUdUUBBSMqn2pJbXhs/0iHxsvZl1NpAi9hvB4pXUP7p4PPRlV9bFOXDvtb3jZkg
R0MZ1v16/+tMG3a+mPFN4CANWB6ywNnHGYDIqYCVm1iG8SHpnjOCGpgJ6XgqHwrYzVK8r+9HXFrb
lxFnOVPZuekwjIhYxmPlEaRqjZp+5WDSm6sWOEsr/DLWLGHSlHaUeo9YCRJpF51Zu/wo+5V0Zumu
uwwyS5lqU2GN5iLIgOM3jiuPR1vFPVB0+rvw/twtPYQuQ80WUJG2ghUMlk0NVP6bPERv3UbhPYkC
HU+8IRJeKVaO/OWQAKjBYwMn0dxEKO5LQHwsjE6lFSLFfp3o+8FVPWG5D9RqPDN7TJTx8f5AyXRj
36xL0A2A3J7y9nlhDuB4C8AUnE3Gln8xwC/GC/ZUnAk0545KOPh0755kYIDzCGejYPTo22flQ/Tr
wN/oZ/XLWPnGS2c+kEeTLasO+6y5Kr+S1ebANBzIoJ17wHc+8Gg1X1tcrOj5QRQFNuSAbF6fDkWe
jTCmgHAyfTZetE1xiMLODaQPPeVttEmCsvf8NaWtpbU7fVRYv0387jlMpignjEcD6kxu2UP5lA1d
Dw8FnJpmwFMAquOoNV+aBrrN3v0PvDRYMP9MRAXAGtC568HWZYZUQu0Auh0eE7Jpc4Z8+1+cNGAe
4A51DeCN5wYcAGT0OdpAiS/Ed2V8iNg7d9+t/17rQQe/AaJHaGE4yAtmJyhEv4cUVyk2iMNfheg+
4hro1n5c2fqLGQ80gQHwcLBC8HK6njE4PtJIlWj+pO7ZZKGVHPt8M9TbWjypZlhoIcEjyTpp3du/
+FIXcWfnNZOaYD0bpzMUMg/AwpDqpciUzf0oS/fQ5ehmJ3Uc8THKeswisw2UkIn9ewq6Q8s49/Uy
tze8FFpQ5fl/2y5GUo39jFcSpGRxJ88eKmafV6SB0qw/QvOIZ86xs61gGJVH8FO9XFM2lvXn/kiX
jpKLiHOtf9pmvCPw8vRJEflO/OCKNRuKxRTnMsRsqeB1Z1RWhBCOQ+GGjJ0Vsugp6r+Ulg+RMT1v
kDKvbOile+KvPdDEDTNv7glqlmYzglfrJx0UGM2vPeggMukDApFnXstDa2QntR/29ydzJep8MgHQ
kgncIzFS+TiWj7F40tlHrTw1xq6u/GpNO3vp1LoY5LzlAIaRSGBCCI/AGPaJ4IFAdYL9i51wGWO2
3wpZF1akI4aRNJ5ieKbBPDCnwHY5DG0Ixfv7M7g2pNnGGzInGSoV4Wz2PYWNTi7DWqx8paUngIUt
NolmIv1FGe767CJJ1FYNEglfDGnKN5reRV+BJ7J+cnikbNwCsDxZOMmDLdt69Ic6Uh6h8QctKYD2
+xOr0vTYmk4/rFwQC2PHdQ6vNTRnAamYo6ScHFa4LZ7vqEDtaXRobOk5HV3ZGEu7EVqb0FqzAMZC
hj2t4Yt6T52OkOWf8A19X5knxan0pygzj0kFnH2iisPQ6X2AHO4MhZnBY3Ex/othmuCJIX/TcMjN
q6+1DbJHluKtTJ1Xx3gqnJ221vy79WADHPAyxuzIgefFmLsolwNeF/uwew+NtvCSFDI5xrCjcBDS
YevMOsvjGvxGCHyOM7i85pqXxBLoRwioEN0D9NRGPfD+ArcwvbNM8uqXzfaTYycVbaaiKQgwLvno
BfbQIVoTylk41bG40Ya0ptYnXtPXH9lCcxxsFLwq9fpPUr+x+v1fjGLKMeCdOmkuzfKlxlQbOjTI
hzM3rCDUCjXvoQqcfE11ZmlLmCBKYsVONOs5XbLXY2zTBC8MQg+68rvq4Am98qJYCzFN5cV+UM2h
inuJEMJ5BfQDGrqBOqzUh9ZiTP/+IkaR1J1jOHi1OMWfKgmT4lGWL//mi/wzU9O6uwhRa7AJLnsM
oyQMxKIvTvGNZn4PvYz7cRZX1sUXmX15runAUJmIk4uDSd7jbiUDWvrzgUsFfFKHhjsqjNfjgI8G
RBRsrNwRO3ACHSKVvD+CxROQaO6kajwJjcyT/WisaGtGGAJgYG67k004sQDtrwZTYZMInABqhSvA
rFsWIA6ky5hTwnn5eRj4t52bYyG/upo3bIGd94yvxdZ9GEHU/2hObmCsdBSWFh0IfrYLUzNYt83R
HalFMqCGp0KAckohvIFyAOzI78/lQsID7YF/YtysOhUK/u00rCrQIOsTBWN2pvxdtb1E98Ta42bx
XEebEExKkNTBDpvd3DFlttZIPHwFxDTVdwkunYfmmg+3gg0/OY8qJOaUY7tJt2vI3sXZJFDtA6R4
qj3M1n0Dlx1LgH7hc+1gsEMpvzl8pcqwmJeA2ft/MWaLpMgTSApEeHLDvsLjOzAkv9KT2Lhb5lkv
UaCtdEWWhwTr1akaat/wpLPK4IyNGJKjId/42WfnoV0J8R8M/fy+myo1EwgHhYQ5DqeNZT0kXIlB
s+XVO2jj5g9TTboPw8nKnSip/i1tcndPeaw82HncHuJMy8IYYJQdLVS2j+K6/WpIqn6v4oLuoLMw
bmIF+DIPpQKyLbqIbmSkiwMMizpQa+18/JoMreFbkcR930lDLT2lcuogG2JxbnmKNdJYJQDoQj83
g6081hWVrac6w7ittCr6rsdaerYyUT7TspEnI+btU6rUAvVOBtQwXH1cueECOvKRqv9wxkRAIMlo
QHTRkcC9CcE58o2OPxSA/maBzKOJsA39htrLmd043lgMzUdrJcYWE9e/IFmJ9lA00kKX4pXpCeEY
O1bKifk0VvWJEzL9MhrvO7AJAr0See4NBouD3C36TWWZ9UYFGyTDf5TJDaDa6gmeXjzy1ZGR9ygd
nUNvNYA3qzInPKRGOpSekanGSS9Vuot6F8ZGZaM2jScwiZs+g1yICW35r1KzMmXXiZT7wjY7dxNb
Hd9mo2t9Zi0DkEVVlbcYydO3kTr0ETeQESoaIwLGFwYB6B6iZkZA0siApYiaaF/IqLtBaorhYFct
+RRprf82Cq4+9XYahwXclVCtgLVeGkBIIP0CBGFf+ZFbpL9yaspDTJTsI9a6bl/k2ujX/ZCd8b+L
M3Og49OmNjlT6K/8RibB9o7U47POzSqoi5GXHkiRxRfQgaznPo/c2HNFTcBqN5y039AsitKtKJm+
L/SmfU5iUm2AZnNbPyZkOEAAvv9md0wNEQ3OeCan+baH1yq0HrkJciMsCB9SWsUl6GNTAu3K6DWC
ctdLkY/gLcWASoPLVlVfI8Nirle3lH2NC2ZJTxNwhztyrXTfY1ijbOIxLQ9UqOQtFyWhe6NP+E4k
+vis9SSHidtg+gpV7GfTrui+1ZCMbTsDwJCwEhXVPCtH1883gIfutmnTyOe07IbOk6lLT72pZHDU
VMSO8hK8D1tWxY82j+1nlXKnxgKn5mukmU0e5EBYvhWxIV/1qNW+uaULLlIK7QEvLuP8LSdd9d1M
UdMGvwggSY8lrPrS9VXzagqTuzDPI2QrFCM7Or0E6kd0cpMWDZjD1aDXXqTUxR/Z9TLUAKN50y0O
48bUAVTBA+9flmHGXfZKEnD/M24yKCGjMvKmD7qyKahAjqMWagrrKyr7D1JH/Z7ChwxRe8s69qVO
HyLSYgMXKnjdZIQBA8vK7tj3ifp1gPi4pyeVgZ8OO7ksGOAE95DVKKl6kECX+4pyBUeHVSfDlpdj
fTBqcMWHeISmowuv931ig9QEFyLIcJsjq1H/NiU8C+PkF6TV+/fSdsU+c1IXEoJoQT3mKJDlcOJk
QVkX9ffIoewBp6EIlDobftiZXm1GgygoTuSSeY1dQj8V9L7oyDuOuoE7WHQL4bnsFR7L2Opxo3ce
AkV7GAdWG1QDk7NRFvGLQge2sxgxsR2SEhvJYm0YkVwe4fMHPtFoJV/hL6d4xsBEmMGIZ9cDSCs9
KzK7oK4HG20nTYe0oy0AdjAG23nsDNDweJwbYdElZr8tLat2fSczoGAFG+zG9fqCV22gsyZlqIjV
wESZUALRvc4geShs3hL48NhJaGlJ+ubEBEX6vJEKOE6GWQ/+2BhAabr/Q9p1LMmNK9svYgQtQG7p
yra30oahlkb03vPr34FuXImF5ivE6C5mM62oJBKJRCLNOXKb/owI4wyeyrp7rUsr8Gatqb5QPej2
Q5Sl/qxn7RctlLp9DRAotJH2GDygTeVqTOmWolePprxgiGrUU9OmQNt6AJApPYed1Z6oaS4HBZb4
0ucSMFOvx0FbV+n6ncLd3FINHxroiLXq3KuBDtoar4r5+r/J4B7uSapq4KlE2Nq1x6R/a6ynNHi4
LmIr+F4t41fkvIpSraAApEwDEWCmjLIab6F/38+DeMNiGJTIp2CXLsPgWe7BkJcjfsuVI9pkJUy3
yYEo1mZBIB9yrIVwmzFo2UjlDkLIQ/4NiOu3y15yiNv742D3TvVN3l/X2mZwvxbI7UyaAfpWZasa
HQUu6H7Z3w8n9F3dazuwPslnUSzKtPRpgTBdcK0BpwGduZdalEGHiTFeBG4zRjOb8d6UHnrjJgSy
OBFkK0SSmMGsDKKG84gKMMs4s7zTo33YmLZOHpYUlKWCl8Tmqwy1NcBO6LidUYS5FJVkuUGGHKKC
h+SOKp6Bfokj8B9UT/sRCB7Lm8f1jyzezlWlCuoigaxBcU39dtH9YfybowTmHFTPkGrE9NzlcpqJ
qJkSoLgOUDIMydpdLljDZiLpjwAedygrupKYEUvxDC9gpwRiVRnsiIg4ZlNT6JgCcbyu4D/295UB
UDku6rZnDzy6G0NM5qeAlRMYmbq1lPUbQb0UounZ1Iwp3giY8z2jQfK9O9yNXmg6ZJfcE5c6EViv
3rsjsa1d9bNwcF286Iq9H5G+8wRnmeUX+LO1/hbubEVgf001xjE7aI9L7MvoaVLoF9V6k9GWivOF
gbN09vXBvy53y/MCTxuWAtAqNKVwYhsAzmMAHVlZqd3VGGvPGhFlDjO4TwtbSeCOcthXamixhlSr
n79Wyo8MvZQWKFeJhrpq/N3KACHQTYJ7cfNUY1IH7GnouTEUPtfSJq3WKsmvrVWdDH1hSELsTYAE
OuFd/HFdh0JhnOOvW5r0kwRhKSOtAQjZ4Pe4YUzDj6P9FL8F+o+k/ikQyoyT1+t6hdxBL5sEJaYc
QqPY1vbNj/yI4oWjf5fdxJt2xYtAHFvDZ3F4eBiYokI1mbtBdbmuw0Bi7UsPDTDQs8NH7IQ3nU1z
0Imo94HfHlDqMm/DO1FNdMuA0Fz4WzKnXatZohDMHchcg670kP0Mz/L35jXZUUGy9PPAJ3Jla0Gc
RgsrjQPQOaPkBHDsp/LVX3agUgTCu26TH/mN8QjWCae5DQub3DYvpsAbbbVFEVaGRfIRONJIx2AH
Vi6vpVKj6hU29KZ87O7Mex3sQbsaGWjHckIn+Vrez6fxQEDn+PY3e7uSzPlBw4pKK2Km1L2bhn2H
EFnZEVejdvndjAChDW5qtz3FHwlgHxwh1camIa+kcy4oljQJlz2k168j3mf7O4Xa2evoVkdpF/si
0oStyILhTIGbCf0DyKhdajluo0wlrFe9DG5j4JsQv6uAM3kTiAqYWzfYWhDn94a5ma2BtZBLzXPf
vGvhoZcFJrPlvNciuEsyqWGuMXOtCz1MOdpjFO0v4mY0c6BqCWR8E6ARl9oqAXWrq6zZ1hpP47yj
lmcZgnTx1iW8Kpnxo1dKm7eyMqAwJS3meTSzYxcDqaWMHS1R3euGviWKEFAjsjYH61P7UlktZhSO
6B2JQF6do5kIc7ZZ6SlC7Oktk14L4vZelpJGzzsmCPNrZ+Tt0mOBvJFHu7a9B59u4DRDD5ISAtIS
WWldshh+RmLN6fVYdBVuGTyqcYzTANOW5i+vt3IrWact5aLikUBTXwZmixI9hvKpA4PHpAgSyVv2
uBbF+ZGiUmv4cYhiAzux9jBGol6mbQnAMkNXM8P95W4hLctymrBseNfuqvJWGwTR86aFoEL939/n
75rCMpVmwu/XxY+kT9ywQELKop4GjKDrtrg1LIdyAiIutImgS4WnaIIhomejgShzIC6mdhAoSL4R
AmofacFuoejlprYaxl6YlmcMJN3O5nhY2h7Jx8FOQHWgLbIdj9a+V277ALSshUAXW/fu+gM5IwYm
fb/0TBe99GaSe2ARgWspKp26O9bVXhN1WG6qfqUPzpkhrYt7KEYRIkXDRxt3NqlmsDnuQ+Tgrqt+
yzOvF8a+ZHUiCgs469mMhSWYiNBeOulWlr3rIjbtFNiNFJESqmC8nY5SYaCMhIbCRD1HqYKiu7C7
aVtff0RwpjqTUkeeGfrqMV3iRLnT3xZ+6FGvdsldf5Dc4mf83D+ZAne9mXQAWtjvpXFXwrDQSKrY
PoEuJL7t7hkk5DGxf8hnFTx5Ch5JIuziTQ/2R6LFjbXERWaVaM9Ey18MJLj2uaV+kb1n7VnKRaNl
m4W+1er4NsZgDDpAc8E2ssNy1k6aizToreVUXnxov8vfVZue572ByOxxEZSsBCZjcc4T8FbNWKsw
mSiu9mUSn4me7a9b5bbh/946PvZpNXWekgCKtEi/K7URCeLCzmgmMH7RfnGOox7SRlcC6HAGf6+M
yblisOvU1YenMcnc/21JbMmrszxXsgpuJmhN7XSXlC85AaezKdDbrzZr/vGztgrOY2DqVm9lpOWd
9NU66w+Ta/kBRqnHL90JEPfH4XG2Reaw7X3/7BV30wWyElOrxV6FyV7G/E7T3szjTU2QeCNuoews
zb+uyW2BaKtHYATKZd5lKT2JJyPrEUy+j7doTjqn98tRc+K362K2GngRGoGkGgA+AEHmW4SqZE5H
XYccGp/j/BhMdxmm01TljYz7HtV03dYVB61yNhqM/sbxs/591Mc0sOBxxlJMS4oaEkRH7bEAh6+M
YlyU7AQL3DT/lRTOWIaEpgbglzCdAAb15QkU9X58rN4ANhcSpznNh/oJMOSjje72w3XRm+d7JZmz
mUEvZomwWwcAfQndgXIT86J/46ZWMrhrpy7ixVgMyJjyEO3ycP7/GioGz3BMY/3eJe6CCceqiiUJ
ErCNdgDwtkE08fVrcvzTeUZjAHgJKTLZ/FhFHljqUjDMMmD67OLHzDX82ln25NUHyrkz3JD32I9w
qZl+e36Z7XYveLhtjf5ijX8+gLORyYhNtLfiAyb3JnCt7/GpOfyTnskhudVArEsK+1gKvPLm+V6J
5IyjRP83KXOMARRm8pwgBrLzfGzPSwS0TqrNaKbL5kdUk79hHEFgl8LlckYDmtCpIzVkk5towCS1
a90lPtnFD8WbcQNOWAmIl7bixT4VXA+b3oaCaQcUuIyB4dMEbjq2icl2OjYY9LmGOf/nsa1RWazO
Q0udYpIfmulj6V4xIwto7kzgcthG8pZGgZ6P0WNw/dJPjYRSPqqNgpXnCXA5fZnO8l4fJOOHlVXA
pTBL5eW6D9gKIzABDDhmTLOYePVdXojEWgpSW1gw+GhsaToP5Y/rAracDIPeQnmBAczzZydV9XqS
NbxtabDsWENeJcl+iKT5vxcDGQTtVgrBpcStAyi5ShcNWIcV2Upaobvgbglnwe5sueq1EO4YQvYU
VzqERNr3mKJNYJ8htuub57Z/vb6cTTtYLYc7fdNUz+HQQ2vVBC7GEQ0EyeKoaD3Qui/XJW3tz3pN
3FlDWEcylPfxRLa+hSEwT54o9a6L2Jp/xjsfaXXMzFps2ufSyHTU7VuJua+aMgZnj7j5WfrHOI7P
wIXeXRe25bfQTIw6J3p+EYRxslS1rtt4xGhKEXyjsZ9StFBVaKqR7dH6pkl+LaKq3lbgb4H8MIWZ
9RjJbCEQJE4emdBdSDo/Rx/P9XVtu6Y/C+M7TtMJAD1zzeQcm8F5bhNX/dGYzoAWwrCzlcRt/OsS
t23wz8LUy12rSkNp1ILZYOqTwtN1t8ieNF3gcrcc0Gq/+CKxUahl3teQojXvOTLGleABKvp99vdV
xE/BOD2FuYwk0+QkXQhIQ1GYuGlxLDxFoydIkPgK55C0GVAuFQRw9KnpwFc+vTayjg4cNA8d4hkV
ORFR5qYfwoQeptDBpW3xOboQxOjo4oBESznHASAEEr8IR3vsFWRCBFawqb+VLM4KVOCmGkYD/UVA
C5LQqqC9XjezzQwBm9f/72q4FHthzgXgliEBqG5zcqyapzJ8bHSnqHc9uqqQDUnA0OOP6ANTMIkl
oiDaPlgoU6kmwMmAxMZdHcGYE6UPYIFSpIBbMKfD/KLHErq0msQswSMZAD5Sm+rHjJL8DnhRoMdj
jXs3wAADPDkanP7m5K3vTHYyVzYra5mJ2VFoBARNdq+iQzn3++RJ/wscjl+wmP+9m7lbRimVcejR
GOoEsNcY5dwUjSgKRspF/RlbR2S9IO6Sic2A9BWIcZ1SlTGo/w21Kj176vS7nrpFGe9b8y8KEWje
AgwUg1g2+KiDqiE6/AINezo8JarXjsfOEtxqm35/JYLbJC0H6nec6XgUJPQ2BcdaUCS3BQjerh+P
LdWtV8LtEa7nwYwXiAHpR3cy6FjikaMckykmbmskR9PKMOmWhCe9LkWZz81AfC2c27exqZRZpVDj
Y2bZxh36CL+0dlfs5ZP2kLuNpz7i+tmLchmb7m2lWe4KH7s+BtsmW7JW2rLqN+lTGe3KCANngqhx
07n9kfQr6b46aEnSDmbYQFLUGXajA39fFbhPgZXwrppqJQULHiRkOl7Xla+ivVnPBbNBomVwPtqa
lArNutimQXmlJmQ8XbfBzQ0xAW9LgEWCURTOQxZJUkxGneBVhEKNbDg5kPqyGym4xxTadUmbswV4
qCPjghsBE+7cUtJMSTKNASeAu90OtNMw/MwCu0xupQZUzaU3anuaf5mDm8q4x0ycQPrWQlHyYoMG
SKURPngs9DRa4hIVqfHB8vVd+bjsy9TWD513nl2Kth/73Dh960iCXoJtuajjmzrg5wEpcOnwAyIV
iRRU2MCk/dZEmJ+evqKH/24ynrW0FTiuLY/CEGkRiGPOH/WkS2FliUyXyeYpgLfvTMspTz4mzbSN
0omK05C6bffPdbVuCtRNIPMAhgm/zQmUKgR5FRLl6HcpT3P7pQX/pzndRuYIzrTweQFtWAiIjOtC
2Y/yL2mEXaDWA2uBRfhSNEXmjhYKoBJSHVM36UEdTvMgCv02hRCD9UJhTvcTE5VlTj3Ki8i6Nnrr
t8FyqCN514ZC8tStbi80eoArEOg7qGVyvR7NqKYkpSwtEGc3c3O3zCjhNO0tuNw8TE/5UR3dA6f+
cU5ax8q+/YUm0SMNEgiQ3Gt8xb0ae0tuwJThhOlxXt5lslcawTTdlh6BKY0RTcaprfJeUtISZKol
5ECtJHHoBPxBeGRRCWzLS66FcK6FpAtofwsIyYl5L5P+wSoer2tKJEG7PFmaBsbMOYfN1cYApNs7
IxOENZuxKprvDIbNocDiuKsxlec4HBu8pFvzTS6BgnCa1Sepf0miBwWMUjfSDbLgi+jtyUIZ/iyt
pPIvnAgRVmawvMeYLhiHfu0aalemW4gQS1k4cU0OZ+ZhI49TIUOOUpNiF6vzwzC9NYt1T5bvOZBK
bJp+XN+xTcP7o89fhEirAIAUqVamJQLT1MBQZZs7Wv+Y1t51ISL1cWaRq60aNgGWNVi7BbDHC7Fr
amuR4KUrEsOsc7WWkrYjwJ0hpsJLLZtmOycfoC6tZFHjOiugXtsmptSVIH1WMqqiHQGE5ACcnL8t
ATbsJqgeG/CmhGnlqIaK+/svmjlQbtIU4EgD4xWU6JdirSTERAlzgtkgH7uC3g798/WN2jperKIF
cmGkQ+Hu+HvYKMcJw20QQevbmj2nq8WOo97OEw1TvjXSSEeqFe5ovE/hu1qJQPI2thC9JIADxyQs
wHd4fD4y9EoOQHC8KVAtH8tdgvkG+asR766vc8PqL8Swz1htICocYNKkENN1mLDqprtOr392hexe
F7NxnC/EcNrs+qUeYoYSk7XJjQ6UPIqhxIeJWjdNGYCDQfSS34gzKCPUAdQPIPc/dVEkiiTXCbiQ
nYTUr7paelH/E5znO2l8gklhYOfDikeBKjfXuJLJ/r5SpaRLo1F3KnNZbrM8NemDbWtVbCedoFlq
c88QHSKaIaBKtjhlVm2ThzETNM7lrjcjH9RUx3oR0XmLxHDr0aYmpKMMMVO3q8l90vpZtL9uFuxL
OfcBih7DQJVDxWHmO5m6oK6K1CRwhyOmUMA91CDbgwlYkKSJiqubq8GMPlAakehAaeByd8BrjSPF
RE3R6PZkr029k4leydtCDHDmaqCQBDrvpZA21zCDaJjINTAeIPVlBiKAEQpu/i07U2Q0VqJGA7Xx
oCthOKlS2EtoNk6UXRChIpDoqVvr4H0bLEyUTkg4xqVgp7ZWpmCE3UT8DJ/EB+7JSPAcqsIMwRgI
86wmr11qDaMfa4tgeVuOby2J80jLQgmm/rC8CKRtVa+fi8E6hEXk4qY5XDe/rUWpaEcCUAfqEZ+e
P0CyDDIrRfK0mog3ysAJT4g3N5bgNt6ycpXg9QFbJ4jdudsKhHtWVsZ4+Fvg8IrnnQ4tmidC7Tnx
ry9oS3drSdy9H0n5AuwqLKiQfAA32oSCkc4btKfrYtjP8Md2LYbpdeXpFEkFUyJLcxfGckdHa1eW
lXNdxPZKKB5rOErGp6GBLM8oSqLIY+TFzxngV9Yb7b3R+BsDABLwf6VwLi5OFa2OWG6wr+7L/jAD
cVLEMb81KkSBVIr3PGOUNTROWdU05KnMcL1yjPJlP6pz/DgfnyUnO017w29O8YEeUc+9AzD/LcaV
Tg8MEULUqL9l6euP4A5VnOdWP7KP6ObbyXiVejCgt4ItE8ngnF8zjQ1uXMgwdV8P30cFENmihr4t
34eCPCgQGekzcNIuLW/K1BRY1biT4mT5qPLoPGj5KdUSP8syx6hNG5zIrX3dFLdiCdbDznIygCDi
IzED8zJjF2Jd8VABMuQ2wbVR56XdNqFDwAOpopAkUOWWx1iL5LZrqNQsrGR4jDqnt+iIc9Qx/z5U
ipdbpj/QXODcRSvkdk5v0BkdEGh1LkEt2enTt6CS2gOYxt7LQf4iW2HpBbF1m6MfWaDc7Q39o1zu
BEoYr52yCspdqDLt5ApJE0BeDm5OpW9TGXyRS+UmMkRp5S3vgnyXyjq5AEDBQ3yES67OlcQ88njC
40WbUnuJnSb4ed1ytqrd6OMFjzRhwxZoj7s0Vx1YBRPwgXD2VXIjp8SZMwK+emtXS8kpT790Zn4w
ADVghPM+NPrv18VvWhHrs0D2DpBxmnYpnQzD0ACYBk+I8nuX5jCc2FfDARfrN4zsCDZyU6UrYdzV
oxlyHAB6GqkhgLdX5DVd0oPVhr4h/U1sj5/7vSxOqQaG7RPSYFkz+Ptw7Z5oQRGd0n0/lXdg33Wb
qLPNRTiaIVoh+/vq1gPDGqD6R8iNkmoPaF0nMXrQ4GIYw8pupnl20K59H2LOSU3kfdB3T3lF7mg8
drbUZbs67W0FFAJ/scVEBjgrA6oBvu7lNwEwI2vGnh0fZE2zyLdCl+guwKLs+eO6pM2DupLErX6k
DVAGI6xen77qmp1n+wwVAPQaBGyqbRCYLvtuPsIA2tXvdXEeqZwBaqSxdcVAiJTn9wCVTyUU2axI
Cud8ojE1JCNjlmRgHsIDuIONmFCwRZvOdbUU9veV2Wid0UfKzLao7941qztHPXGH4BUTWJ5OYi+O
vhWYFbm+W1uVdExa/1Yg4TrfExBf1xWTis5cX4vjAygRHAVsqAPt9ojhkdpPXMCKPQ6D5qMt3zPD
b+C0vs+iw/UvEeiYcO+urpZIgAkzVlhWXT1SQb4Q7yqpE9yYWyGpRjQ8T4BKD0YeTgzN2sqwUry8
Qmr4Y0L2wKTZ/c1K/ohQLzcSEzfxFErwcO0QHhMaoc0+eg2WRSBm082sVsJ57VLrShOE2zhoc3ho
2upGGR6VAvj+k4iPd6vChjZWHfCdmPlHlxSnNN3qWkmLLESFAD6fwClvPGbAI9deqf4+LX4f3Bmg
stWBQdF7rWjKUSid02eEeLnVGyxURYar1B9IdIxMZ6xAdOpl/QdAV3AeQWM4qOh5G73rm7npzlZL
57Tc0rHuG/ZSL2MgQCfOQnYheJbD/KWwbF0ECrk1532hae52DMOoinK8NZ1ouTUGr0IzvjHslrhB
XPWoSY+Z6k6JoBS8aUisSZkdCHDtsZO5cjySlY2yVUJmFUSHohnALtZ6hSnteizxujY3Iw0GmAwM
Hx05U86QhtnI50DFm92IBvTYKZ7U67sML4xFf8e1JXApWwtjQ0SWDPJCoJ9z0uYy1A1JLxHwa7S1
mzT70dXW4Kghie1FNV6ur20zE2yghRAIMNRQZT5JFZaW2coGxKGTT9+1aXXu2rp0jS6cDgCcJbue
aN+7uG7tyexLV5vMEPR/y1NOKhHn2JYzhVNHTRyc3Z8JR9S80yZEWZmTZNZR7wHYX9ObTPjK2jBX
1N/Yo5hVvgGkwd1ZXRIOoBYYkMqMH83iWzU8lKCDmQcHXVdR4bWSxMoW1/X8eVchEwk69Fxr4O7m
+3QkU43iMoDMJHeU9olhe5XkUI4iOGGRHPb31bGgap+EwJ7DpU+drn+aC58ud43+9r+thp2YlZQq
GUHXZmI1BiAkIhNDw8qTLqMq+3xdzmeLYFqDeTJwSVAecH6sjiNQ+HVsNdnTODwU8l0tIob7fLgv
RXC+KzKqxbKYiIl+hPSgNG5YopT+cxHVIj7f4Zh5lFVwaYLZFZDDnM46YJJJM2vcnqqHsLEeZbMX
ZM43JZh4DyHbh4PMN3VoShIFcYCyQN84XfKma//a5WIFyI+CERAvSySAL3e9j6q5nX6VAOhLq/la
AAjn4K7ASOr1Xd+y4bUcLnBVpwL9biMScCR3wyyzQwrMRJSkdMF6tvSFAhhKUMheAXeW87R9h8Ct
IsiPNdadWv6TjaogbPuV/boM9PGUQ3IFE9kArkDb5aXGiEQreRoQgldnzHUcvqqhTd3aC762u9nL
bdl+vVGPmm94mJpb7Lccnc7DMXTxwLPxhEWP5rfAC1HtBunO7rqON1A18GnYREa7xLLE3P3ZYMar
mAtErr1R2e30LPeBHQG0BC3sdlPeWNZPnSQPndb7afIgD+0eFaDnXtVcWWmA5VnCfdWiF8vGWQR/
OTgyNFxH8JWcupo+C1pgWyOaJtkpWPpTEys7rTb8GcdyXkTl3S1xoNHEqUSSFBbNqaAsAXo+UthZ
0y7Vl5kGQKnLF5OqTpllbWYnM3DsnKSvjX0h5Zi80/WB2stEx2MIfkzP6pfMtAGWUBagJzQZnmcy
tC8B8lv3Rjnohnt9z7a+F4UkQpBvRe8I350WLEOARDvUM+OpYwep7ErLdDTj8jxJ3Y8iFkGCbF2U
BkowIALVcUpQkb4035lGdApNFsNKDSgCW9kdtf6MgVyXLrPb1BYyTDkwqMYdWgtFu/Op+I6Rhl+X
tIKsJKyBu6VjOWqlHvxjCCqzyY6zDhQwQE424/ifNEJzEI0qF46q8HDdhW5Nx+bndXV/unzwAfgB
DEcBGhXHlzePeVKrrMMHKPUQ2vjHSBPO40cgtSLepk/h+i9JyJ6jGo8gkwdlYom0BJXpxrH04K3I
hsGxAFzqdcgOTAba8tCVZIPEff639sSJ5fxsgnRooCkQW6PNBYCwMXX1NLOjIrDDf42nxcnidrNo
GvTwSlBm3ALFpsCGVvu/2a7fSuRbXKsGSd0EcpzYvAXOpj2Op0bURfPpZrpcBd++ZfaytQQdNBYC
RKCR0DGh2iAZv+vqQVBVY/q4uDmYJBQkcWkoKjw0F8fJJI6MQG+xN8lxBERyRc7oS7VnxZkYxEXl
R13uX1fgJ/fCiWR/XwV1cgSURiTFAVU7qG5VKgBz65/SonZlQ0JHqugG2tTlaoWc9cU9MPhNC+Iy
YwbP24EMD3U7O5qoV21TjgolInbBzIPOLQtdBIUyzwiJzCy7saLINYbckyqMwxeittpNDa5EcUvC
jL01GEMHj9FimvQbmfZxOiGlWDgNESUYtmXhPYGqK0IM/hHTq+ZY5QVM0dB6057LbzTKjrWqRi4e
cvtGFzYsM2f/ySLZA+Y/An9Rsq3Mw6BSXwwyTjDaig9ypR9J3J7aUD4U/XsX1XfoHrWRQj2DrcWB
bQuMc9MZs7w4wJbQF8W7yHrKyiBDUgOw5ZWb1GAgXD4CIxB4xE1bWUnhNrAE0nHfJZAyghSADvVZ
jhK/B+diZoiYlD9fruy4aUgrIPY06KcXoQls7ibMIUvqPHXIQKuGZprMVUOAEuu2GboTsFF00bTz
ph6BeIS6DbvU+VtV7UmdZ+MIvzIDp52Mla1oiUukTtDovem//sjhOynnSBqDXBoap0wtJ9O+go1w
LEBaiQF8zHEZzXfD0r3r/ottzicDXYnkopXJVAtD0iAyw4ZZOOepPeROW39NlMKWiaCRQySNy+8t
ZoV5NROK1EH2HjyF0iOxbiL9CQmEUPRQESmTi4tHUhC9kCGLDLW3SC5e9d2CsOC1GDDOrLgpXgrX
dSmSyJ5Oq8OeAoscDR+QqKCLowMYdWKF3riAN7nPDsh4v2TxdIdRpx/XxbKfvbaFXMilFEo8mCXE
hhiCyOvMjQA5eF3EZyQbdu4Q1DG6ZBQu+bqhWqCVj8Yz4gTpHA2vTf3etScNbA7qHjDfTbHPdX9Z
MjtIHkwZRA8YHTBOtD9o4J0LY8ELcfM4rj6G03MDkPVhzrDggTzm/exV6Qm5EIGQTa2uhHBazTT0
Row1VpymR62ZvHoW0Y5s+k3MFbL8KGBp+eF6iq3KumGBL4MKleFHqwcM4MasRUn9TX2tBLEPWdul
rgVVUkPQWHV2OQABX3tViMB3fRYCmgQ04GKKAyxAMh/lNZmiZmj/giPB808Cv0LZ6z4g//71tlyK
4TyIRONQSzXsPZCyBqSuZQCsx50ICOjz1lxK4XyHhHHQbuiwGHNR3Tx5bUDCUQcfo/H1+rnaloP0
JoZDECXwTcvmVBlJRhD76B3ZDYFxXPCCs7Wx241EHQSq++yesCg2ugRjU2DZnKtXzXSpJn3CiBLM
IJqftMQxqRsxOrzEwysAp1bgNj6foUuJ3GblkUbSMJNxn5HllraN3Vnhw3UNbpodK/H9JxlhcbY9
0AmzsDMWJWnZR1GM+luq02AXpCB6uC7pc+yIqgnartFeCzwMzKJcnqKsQt5AmXXU+NPyqEb7odNu
9Va16y9IUF0X9XmyEpNeABpmzUUYqfk08QIuDTU1c4KwcXaUd19+mmz1oXSqE1pFUrt2x/fQ6T8U
0STHr2Tn5VVyKZfbMKWNU3MGE4tD7WfzmJ2X+9Zb7gb/QQFLLrV7u9j1+N8UxM/2s+FNzvDW7iTP
dA2v8bp98qo4xJZdyynPpdt545v247pmVPYF176QO5lmWTbgE2FfeBftoufqjXqRY7qWhy84Vd6I
NOByNG31EaA30U6zhXA/n0OYSxVxl88iA0m8n/ABoFBqmjeFPCvJQc/vZw03hcC4N8LdS2HcJRTL
alhKC4SpmavoN5rhheD0kNHw1fhB9dQE3lIJXNKmma9MjztQ8zgkRRzD9FiVQutRPqPgxS3tIdhT
0Q24pUuNKKBVQlmOEVleHik0jAZDKVEcqdKeJM3GdIU9DwBPCge3b06ijsfPvVc4Vmt5nHkXMXhw
E0zcOkX60ul2Jt/m1Ve8/hyrvJFmlLt9s3daESnAlt9FVg5dvng5ACqWcxxTNUlRmgWwmOkO9EcS
aGWy0FPAn5OiaUh+MUXF0C2fqLMiKHKAqJvx5JhWDLyRGXC+Tpf6Y/OVlq9TIDiHnyv1UOVKBp84
qg21UrtGws3VNE9Lsbjggx7S+KsOgrZmVu6VSj9VRubK5ohJgdBLlzc07wpc8uc6LPcVnAElWRzh
M7DScaycyviog+Ihn0pfwfRIrL4uY4inzFmS4l0z9EhCZ4Li0dZhWWuBM6i0VIzcKqAFgp7qGkAy
i/62KGcjuaeTACpty4rWojjHVxZDVdMWS5WRd2wqYFtTV+t/aK2PYDtt91SEXrvpfNYSOU9XGlpC
2wUS0/k5qXdT7oRlbqM643bDS0tDD0yDjfzvc56XhsW5vAnzzfrCpE70pQSQly6KuUSK5BycmStG
21YQ0BZLZIcYvJfGwW6LGI3DpadpwWsBmuqlMB6vX11bzm6tTs4NSG1QVWBVh7MjAZDCT3oKvPuO
OlX0T5Ic4n+flWF6RI6EotUDIPCcvSwdhp0yGaYZ5j/HbkAyxi6A9i5CCNv2NX/EcEai1sGgUHYC
uiXZB+18o3e6J6u14HWxFSivV8NZhRF3odxqECO3j8XILiXNLyqHoqvr+i79Py7lz4I489DqYE5C
CZKaqHKmrPOM+I0srkp3oJgAsjZ7whvOErmaIWqZ2byf2BCXCSxBBZiSnDszp1YpFz1snTEzxn/y
VJ92bC75UFQUbBN9HgyPUqW3b6C3q92h6cujblSj1yRC6vhNx6aomChCBykqScyYV09GLSN9TJuo
dfJBd6PkucJoL14Juu7RWJC0/9Usz4d0+koWO7ArWcFkDHHaYtW06V2Ac0EmhC3JS43u6Mb6kmuz
i2WeOiPd1Sr5QkEKJqORaJjGszz8lMzch/kfMvm7pUQOhuN22iTtkjh4rJsE2OSgRbX+9ZgQLh6C
HYadsCcB35kCISFm/jvM0yOfhJatWCa2Fg4CYxTtAneGpahK0b8IzUjyP1NxGBu/kk5lLtuy6MUh
ksQdYwv0TEmUQ5JphU5JvaJ6LuX3sI68ErgT14/YpgNe7Td3lkOkyXRwFCLbn/ldg/l0B4NqQP+s
7NyIHal/U+LX6xK3r7KVSO5QI0aS6EJwqA26S4yD1HuY+JQS4gQNkNEfrBlZrN4WCGW7c82uOYdv
gYCv7yh0qlUPtIfNGqesfcsWxWsBWFU0nd2zxOTDbNqNdQQfj0D+pmsG3KEBaD1L/gSsUWtzQNsu
bh1DOeNadUbS26C/WpJbOJOq+WqGLeYqH5XJIePzaB2JjIEqEaecum1Zf76CU72ezn01qvgKendH
vqAjfte4yQE9erKtOx1iRHt05UPpfK/syP6J8qDsp67kZ57lLl+ua2TzBl4phNsQpV6GBn6tdSYJ
wM7q+BWpEtDdFLPby/XB0Ft36g1RD9vmi1VfSeVcaRaGVtQqkIoGALvwo8j+56t1G9vBjwiPVfSx
QgHAp7cxOoTRiIO0n0TPepEhcA42BoV6mQEN30kbG8Ntzhi5ZSVihtBYrPvZ3H9vtMW1l5dIsyeZ
ASnAOMm9fq+C74YcPkBZ+2HY2o/ZCb3qLZBs040PxXHwOntyxi/a43fFif3ykDmjm7riQyhYPJ/1
6ttOMwf2WVWfojXUyOrZwVTesg/SSHGWCiySIAxV03sFY7OjQ8eoO7Z9jJGxJI/7f3Ql0UGCF8zW
B3AHktPQKtaN3OVmZ4eFpc8PyxR0X8ohrc/K0AaY/KBG+wgmqd6fowQd0uqYWlB3jjaZsJYX0IBF
dRB6INasj2FidHsgymmnEiyotlxLysP0f5xdWW+lOrP9RUgMBswrwx6SnXnOC0p3OsyDmeHX30Xr
u91sxwKd1pFaR4q0C9tlu1y1ai25NR6Q5IiQE4bc8cEPS/qS1b1/kVTBGNhAP7Yu9hQS61o/Xeem
le7jytT3lE2RxyQJvWe0zU8Z2l9c5LCBAcqq5qmSdDw4DSuILlJKrJsCHV4f0LShV1k7lS30OqkK
9H+YoebUlCZ70cIh2em+Kbs50IY29CQI8se19hY1SXtbwKMzF/KwJYrcU+5OTRY+SnFn2GmY0dsm
7UaIZwOpgnTM6Gv7pqQ6umCa0fgpY8YuQxbkDdKPrRygbFjKms2scDgADOYfoadggkwwhjREa1nV
M5268RFcPuyWDkN4U8tgmgGMUjkyGQp7ad/JXxFTgUctKvmta1Tr2OUhftGnVbYrRxMLPo1Kc6xQ
6boIEiJDJrYPNBelL/rUyV1zFbLRKF3G5PzTnyBe64dG689tA9pBgcIzMGdBWpGLFtgmw1bDxsp3
yJOR1q58X89QyUrawUatSR1tGqsg2hnq4I74KkRVizL1r2uom98iCxBqtsFo9m5WgV+DtioAFUBt
VhLwUMy0DjLJya3sJ81FmGnSlWU0KSSXZVAJV4Y/fmklsRwpGXttv34u/s7Nr21d7hlLJqQhExl7
RL2K7hFovsfubXLhuz/Rm7xXb4pj5L70l+Zx3IU2pOM2rH/HLOGl8veA5PF+WVgXVjcfkHT/o0XG
7hA+oFV+ustt9W3yqBffoYHKPJk3PrS1cVxuNZAK4xEL/XgQ9USFl69tjSn2MQkSjL4piN2M7Mog
E/X8tv/IYvozqdqTmWPR9GI8rg/9e0sOF0Zyl+PQWElvFB2GLv1sWgCoTyGevNSfFWwhM6fZlfkA
4Jgce2r4HrABNFzmRkl2NsGv/TKS5S7FQQvTNA7xCSbLXDnUdwm5H8lwW7Vbycz59cJbQgJMV3C+
oLme5wuImGZm5TALJCv1ztfAi1VQ6wOCy2RXaR1uP0NC+C4hwS2nLLIlBSm5osg3Ujai8S6/gpty
s6kKKs8yzajuXfvSsCfScYLoeNy764srDHwWw+UmtgN8UkKZsnZa1ra2NqYf5ZB86bL01kbU7jZp
mIRBLtCp2oy8A989/3qU0sTSBwKOr6a/1HCpjtSF+yim1zQB3ohuN1zFW+TNokGiw3emnUB4jVwD
1nzxdiPNqLbpzCsmVz9yE6GM/mJUuk3bF30LkiQeH1KahgqVeaCPuddQEEIPt64woYb8GAzo0L3U
0WQptS4F/s4ku4i5kbIlpSkKH0Ciq6A1WAPchK/6dFYUlF2T1w5uOVtv48uwibwSeY51ZxGaQbMa
eN1BYfCNKi5ox4x1Pt4KxXSoElzU0pXafK3bmN9w/P7TFza4Nx6SCFBIVWEjMCG4rVRNd2RJ4Hvr
VkT7a2llHunCI/xx1FqmwErXo1UrYXaPjodedash2HhHih1CQ3YL2APUUHlob2TkZSxJMKX3lTf1
eEngvkQY5LC6OIJ3x7BzJCzDirqk1LauLdGKAXWN/wgONMLz3sXoUsv1uQ5USCfI0yf+VR5sXA+i
BVuYMLmIOmhzVrQtTLB8BMy8dHsA+tdXS3T34cT4M4XcaTgpVtKyHm/xRDphM7ug4n8FOP8pltJ3
xcchkhK7bLZKqeKVI8Zc2VTnIuf8WQsn0RM8uNDwhqC8OvianSj7DoyaqjOpjjENNgOOLNuiyhUt
GIBOEAFGCyyKqtx5TNpRQosEhmpp9zr8MRuhGruxYkIbQBYCbQ70NdAQ5+MaMjZZRYlxpUZwydS9
2pWHsvy1vmbCNCHk9/5Y4TZy3NAqbXpYidCBpuD9UhTJPYP2TU2oA62kzsmqCgpJvdtX+qNV5ZK7
/gXCU3/xAfM0LJbPLxVDKTJEbE0yvhoD8qRT9FPSyoMMHcKq2cohCI+UhTnOSfVM6frOx3jzcN90
z9Hw0kTPXbuRbBNgnJBhRpcteiMt1AlNzin9LMyUokUcOLXJ5yTTTzBCeLqZ2FodnDrys2OQLgVl
it1q0QVRM5tmSWRDWbq3LSOM7XL4LKlyFUEIlDRbYYsod7H4OMqdBZC0b6LAx5T3k82iy4nuW6jL
6LUTy+D23+JTEPsx6HzRd2VSNPydL7CKLmA/mKcC9Ot2mStuJRVHkucbWX3h6TOzBv/PDOfIA1F6
CMnATNy9NOVNO8XuSHY0pWAdQbc20vtb7LZbA+M8d2wUn4UdLMrZ5DQ0SG0KdHjRDFsH65YhzmeD
0CiJUs8zaD4l+vUAAv4SLIHr+1A4f0DBzh0QAGnzdxC6WspoljyFRCYekslLH18HY+zW/gca8XAB
2jWetesmhXsR1MtUAdsrCgNcwJeWbWv4aoGzR99RRiF2C7Wdq7FVdut2hPMH2LIOJi7IgvCsPgkC
ywncm7jbAW+fyDFE2hQEZ966FeFBtrDCrVJGZ56bCRPI9PKU12O6CxrpzWzoZKtqe1cEIP9atyga
1/JO5+YvU/xeSuewQY9l9CkXbjBehuGvdSPC+xVEcKA5nHWJv4XKcqCkkURhJU3CN/z/XqnooTJL
L/anq1zXAC+7y0HojWxNsVHO+X47AWGmoh2NUHT/ACzNjRCyaGhBmtD4PXSWW/XyQZKtnSlDFUHX
d1KrPU1Rj4ZwSCOoj10Z3K4PfT4yzoLc2TrglPMXQLiGZ2bK0c4wQZELTbbBjz4EEKjeQlN+2wGw
AGjFTA6HZwg2wvnZmHbBwLTOB6eV75HwyJTLIffa/HV9HN+XkDPD5WQgqiiheotplJ9L1QuetB/y
2+iCM4gE9rhfN/bNKTlb3HE/5KHS6AFsdeYRcbodsRuLbjj+d8TIbyOzUjagekAQzx+xCBrqaoqm
qgZdIMLmXQJdHBuZccUxG2XcIw+S2LneJ25aJADxx81wDU0qZFNxQ1zUWXvXNdO48UXfNv/8QTpY
w9BMgH950kQt8nsCHvDUqdQvUMvZGb32Zem2tXqQ1w0b56ZwW2A/EHlmmEDYy82x1tXgOZ3ZJUoF
ES/Emk6WrwG8xgr21kVGvEPT9k0TTOa1qslXMZVMN56Sjd0h8l2C1jw0jBqgCuVpz3skZ8toAEw8
bS27I8eofI/pq2FuHN6imZ1bJSgoprBXeIKXvqi0FrI9qUNo76lDCp35xA1rIK60t2Agzn/33qU1
bqdMndrFcQVrDaD2TFW91Lxlw0ao8ts9+YMFrovnuQKoLujOz93X12k4dH4IoevS6PHM7DJNRsoq
I48t4P77qB3qDyil5eEl2NBxNERxgiwmwPnT0TTj6nHQknayG8kkH7RD9jmRtAkZP5IlFzIb8xAI
KQkKknVj1I9VqNQeWkgrBpBKM3rBZGRPqtHoHmkK5VFuiPTlV4V5SFtdftJ9nx3SZszcOCTTKYxI
BjY/3we4BVWG2zao/ntFCVsH4YaGouJMpcu/vNUwGQLTijAZWf+zH4zhlprdE/ox/+k2IdSyUGcH
veS3pFYMDuKqn4k9Cr+HAM2PegQ18OVk2cgAUeKp5kUHYcpyK/z4FlnNA5yf9ugSAxMdH1lR0pi+
AYC+YzRPU/swlKjVQDfbTqQnuTooWzQH31EnsAfQpYzkFq5tMIKee1dbtGUGGnDsmOYJOsSD5siJ
60dek9hm/Kql6O04KMY1Lffre0d0XS7tcsXJWA1zqacYJ62bfWQOh37cUkEQHQYzvQImE50j32iY
qqZv1DTHCkJ7tqyPrD+MLJtFhAAK34iHRffY0hR3EiRFgNcMOtQdGjROHxgHqqe2nKX/cLwtzXBH
eRBDaK0KYcZXkB0Zbofk1coKxx8/w836+bd33+wYoL5AIAcaDJQozh1jJgqr877BTtMOpnVvxZZt
6XeV/9ACVm9scYSpIn8w0NmPgFtDQYTvGFSYhFeuNl/SIKJvFNsqH9QJK+dJ7K72nyEFK5GrNvgY
CyejBy35qstrZKZA+ran3aVMPiuJ2Vn5kE6H3HCjPLtf91eRMy2/j/NXg9Vaogc4hYG+RgDdjbvK
vNPqH020cVN+r4lh4oH1h7AqUs2oVnBhnlbRWgl1zESlhuCh3qcjiNBsFqKJIbljxuiGChJXTe6l
RWW36XuJIq7vpOynrl0kw3NOB9sYHNm42857zv7FX0XLT+PcvFUBgB/mSWDZ5ShnmHwPOVZk+DXr
Mc52BlL9yaGQ3DTI3HxLskjkkPOLE2xDoGVB38W5QyYDMMdql2OPqdBAVc3bXP/ZgAU1UTANVNsN
WxKhwsiJEPT5o2Iyd19wFlFUJn1rYruh1cuid+g6y9uX3HwMu4/WuotAIYeguN5CRInOEkDf0Gv9
G4rH81z0qTrqZgquMQACDoPig8khuTEqshFXiMwYFoYF/mykQ/n3CmOgn0ExOwWiUHbAYmX7KLPL
G+ei6DZbGpnDwkXondSllUOYDmNR3prG1pu9me208LHXD5l/o26ld0VR5tIct2CMjXoQjTBn6Ggx
MmyiXQ/Q6rK2XmKiwwDMJkjaGeDgQhXgfFhI6GIHF7i8tKSDztqxmu5DlnhE+Ui3GsIEXo/o47eu
BNjOv5UaIKgINAiBqSh+MIIKMoAAYBc3gWInGrp1NyJawXqdWePWq4/VIJUGWEvi48QKaJOGYE0g
tqHaGXnXoHYIqcr1g1Xgh2cmuTWLIWCZ6x1MqpXmyU3r9sWVvOUYggU7M8Kd3lMfx341R+pBn9ks
vQD1I6bVpgDhbQGGVeGKYT+hWgHSJWCgz50jy2OSknGew/QhGo59dN3kGsAqrh54JH+MYuKE6LnM
PyPj5E8HU6vcngDEKc89ICDHbIJd5aPrpvWgrwQgcGuH3Q4BWkLsIrzpt1r1hVOz+FxuanDdtLka
4fcrgB0sYMGUam+yH71EPfNzfam/J7qhd4A2zT9TM7vf4jioKDSbpjno89mPQndr6SUCMZXV2El4
lEevinaldrIUTy1uG+MiG3OHqfeW/ppm4b7cutFFeYHF16Bocv41tZz6vSzjayxMMygugysdve6J
bNfd0cgD2+9f22rY6/ptnrn98A/cbzAP8Sx094PNiC9FSXip16jbzJNxO1iPkHKHVO/FEG7EE8L9
9dcM3y8jTb5k1RHM5PVrVPVuUB5ylv/LJl4Y4Q5EnUghGjznqZTeayuw28hDc8i694jOppkhe9bZ
MaGiwu0rpR16JBVn2krjR+ofp9TtwUlqpu6QXBbFy/C8bk40bygQ4An4uy7OL4/cyNB7CEbsu9GT
6EGnD9NWRLNhgl+aUu3BO1fCRMWu0uCNGZ6U7/5lFIYFiXMZuSY+1TQW2tRoUo/rYzqM5EWOT9UW
PEI4CiQljTk3D+w5ty5hpyrVZGIU3fAAVYwxOYH/cn0UopwklLr/2uAOqVFXWFAjS44D6nV6J6AY
AzRd/6VG7213l+Ja1Ntsw6Z4WHOByJof5HzWkJVNSwpQWoP94hgEXxFSINrH+rBENwWI//6Y4G5b
H/WHDMxjqVP7Xi8d8KbR3Ti/nixPrTeS41uj4RbJGoM0JC1MWRQMfcqhj94hl7E+HNFNshwOt0hJ
O/a1IsMGi0YwgNnEfB5pZlvKpbZF1TfPDPcQgT/8nTnuIlFMVvlKCVN98VORLtL6qwSmN9ivD0iU
HEHor6COYRIEyfwbeIp7AIJauN2I6A7s9ej+UWy/7S5NBgS/WuFhXF6DFWo/6v5VaAZ3IdtoihUd
essv4FykhB4BtGDxBRo9duMvo3tUNZCFXkAuvqC7SN4a8XxQcxMLpTGUUcDoSJGC0s7vxM6awqFX
dDx5qshB60AaPZmFl/oXA5nQJfuiIYPc4Cm+cX/8Pk2/2YUoJvY4gBlAZpzbNTNprPzCAI2IXT+3
H5mn/dDc8LMA8teOjlViB59AG7w0V/Ry3LAt2BrQwoGCCwBeUFj9/R5fBCVJ1TDfxD0yH5GUulmz
7wZv3ZEEq4hODwXdcLIJbXSZc9cyM8uBRRLeJSxC8ReNk3sgckF0aOuRiyAv3speCvbH0uDv83Qx
JkPNK6UcfLgNie00RntodJzaU6xt0P6J5m4xsN8v6IWdTg4CSjILb3IpAKgaKeABDY3/sEBLIyrn
G2Wr5zlCYieEMJflg67qpa82wKiCswsCpsgozyTD8IT574uBJIY0ZVoC/wMD5akuWkdj6ODqI6+Y
tQS7eGPeBCf/mTnuqISKuxZIMnwuVT8TQE4jVbFTyWP0gmIutxQKt6xx7lfpLQKdHNZUw63iD/Dx
26Q6DImrq3dJ+7Xu64L3D0GVEqce4lq8gPh6hamnFgPwM3EuQaO673bpY7EfL6ojCgtHwMifIofc
BCcIhV1L76BV9sp9fHJx4Ni1F2zUvr675/mncNMsy76Rt6YE7daaISl20ZAOyLzd+oC/7zUYAYeK
jIKEoHdSnzJUnQeMVwUJKWldBqKEzLw3peO6ne+HCOzMDGTg+AR0hX9XxlNQyGUEO4rylZgeslET
e1Hz2O6Mu8zsnVDfeDl8b6xB9+LSIjd9yP/Giu/DonbzHjnaa+09oF9433qPPy17eo3uf2a1FzlA
XEbA6tnEjU6lnV4UD8Fu8jQPGbr9VjH3+z49/yTOlVO5L5Qxmyfb90D+1FkXdfNm6W6+xRAhSP4t
LQG7d34igFW57PPZjfWqIUcjy+UDSlvRzmz84AosbPEusjIdz9Kq+CShEdyHCg33Rmslj+vr/p2T
5WwZIClx/iXyqAR9b+BLeqdCSga0I5bX/Ehl+3Z0S3CyRNg6l9LB3Ng8wqkGxBSIbvRWgYvx3Kxf
WZWWyREEGdhVDVGQVL2j5tugu6zaOA2Fnr2wNO+wxeGbAZFS5SYsJT1IYhHZg4hKhgREQQ5h/9KR
O9JshMPCPbuwyB33lPhQi9VgUTP3Re9NqgkOjhu//IfiO7wIKWQUbvHKR0B1PjQyhPkwpjAkm05k
oCESnY+gp0WitWq/fHIvR4+DdQ3lmnWfEa/dH7OEc14/kOPAyOfxKS7o+e1KujUsL7c8uf/PaeSz
AfKgGyWoIE9cwJJEPKDi++lWGV/XByN4/Z3b4AIARZJKtLGGEDuZ9asLL0PhtZlqz/IjKFc8dbEt
jcduS09YeHn8XToe9S9HptyNCkbWqZMLfkR4yLs/Rf85uDkfGzl3EN/KM72cHSTSLsP4oQXFQDJu
PGWF3o5rw4IAFfLVPKdqWWWFP1mwwUDFMMU2hSgERIRDZEHXV0rodgtD3IWRWHnjg60PCCyUroj0
M2BXluZNlc22yDoER4YB5CEAnKqC5imee1zy29SazABBe+/p+U0XuY350BXXgLMA2mZm/93LDTCX
gcgbhTnU5bjzIg7RYk+TCEm0+GQqt6n+mv33CBRVz4UJbu4iIMfjfkRtLclvG/W26p5YgfbBG7Xd
uNYFpdZzS9yZNDCkcYoZQ1G9Jh/EqXI7tbtntEPugpN2bbPeIXb4cYEY+Ka+0GL760t+Tzc85TdP
wfmDby7y4lhE3AQMDZ9eGcF0RocWGChFAdmTTfb0Qv5gqZ08F/v0Mg+d6WL4GuqdurHfBC56Zpe7
a1iL4qrZwS71b1P5IWYOpQ7RAtDHH9Y3g+jYOjPFOQ3Y56lZGphnmn410qvxK+zRlTnadXulsGcl
vgr8ra5jwU4/M8k5USoRktMYo0PdpldeJ3lfWad8C6My/8ra2nEO1I1JPY0UA7OUz7H70CTXt+5Z
eJ9GB1/d2HnCEVFwaiOBORcruYSE3PZ12Pco6RFk5DsUW4FED9KTtgXCF5z2kH34a4c7h5O+U7Wk
gZ1gulF11y8fu63Ydf4Jftrg8DhB5vq+zgfweUPDQvUhmAMYM3jIv7StfLLYAJWhYi0ja82nGTSK
bJE5QXw0UDRQp6kP0yYPstAE0sgzoga6BrzGADrX9R6Dnk+pz6K8N6DVtb5rROs956n/3wB314eN
og5TniHtmt3JuKfU5MZM78Ot8F603EsznFtVMesQtWAcYX2c8meT2bG/sf9FJ83SBOdRYVAH6GTH
SGjxLEVv0COgEipdY2KnW0zmwlUBix2lgAYDPc2NhiakV2oZQAU9QjNV6dTZVlfBlgVuMAkC16KY
0XANrgTkBUt9IyIXLshiCPPfF2+AqilRLLOA7pDCp4g8auPgxP3GightADg4S8yhusancwN/ylky
AFlRDDeS5NLipGVf6+4riksAqPhjYnbvxTDSKqgTUsJEOV431G4tlwBLXF4x6dCWzAVpwsZ+EZ3F
KgXaHSABVIv4exSgFQXVC1TewnHHjNpVCzzBR1cyTjif2SbTtNCpF+a48TW6FZr9XDOl1alXDpH5
bGruWB3AhLw+keK1+jsu7vLsO8q6aIKhdng34j1DvYJsuJxwLEDAzEJxM8KNu8YoszJIWaHyrZWP
ffkUhUcSAAb+EMcbEdeGIb6dkrV9m2UMB788HrrsES+YtHQ6oGuN/9rMi3ZQ9e+I+KboQKUAtQPv
7Rjhi5SCHruKPGur90d4QlsoikGpHtpYvMfJ0MuJoT4NFwfhPWq96HKVWyiIbkSIwhNnYYbzNKWJ
YyUMYEaV7yTplW21EgrDM3QDYIkpCnwI7M+3ahEbce7PAEc2ZaAvCS9pnLhapB7Ax3Ip99dDngMD
q+YM9HX1RqlMgD1AK6iOAp85x8CQtjs3HudaZNJmwlF0rVxme5QAXFmygZAChZgNctXYHjZM/q4m
8+HH0uR8kiyOJpwULZj5YFLd58fo/jE/goZJebEc5pZfyCTtw2vlTnnXHAlNd7b0ub6fRV4DBlTN
0g2U0vCsPrfeaJmlTTk220BvCrTN6/GhlwDlO66bER0bwI/O8QMy9eB7ODcTNp021RQ7oFD2qv+r
G29GUHes2xClBvEa+2NE57IraOBtoYUOI23pAPrrgsvGN9+Iubd0B5y8U34fW/s63djcog2xtMql
AYNRAzpqtlrnlxFaXUvysj4u4RKZ2AjY22js43NVlQpqiKnEhmhAU9U6BE2Qe1B5qcxhZmI0jg49
ncxdtyk6GgF0n3kOdOxDPmRtAHTVGmPAUwK4G7O5RuNBRx+BdO/8amPZRK7xG+eOwrECKN3894X/
GyDOibSsB+ARoqcJ2AtZi/BSfV4fkMiK9ncS+cwbkF91QudJZMVHZh4ZfWvb3boJ8cm1sMF5AkNP
Misn2FCMIxi+bDRbA4R7mza3E0oQte8WEpgwvXWroshGQ/pIQX8d2mv4GHPQJtApgxjI8RsCVgA0
2MQgLy0l5phRQ/d6r0KGqC6jK6nxkZUfM2W//gFCV8FRjVq8gdcgj/9NU4lqbYoPIIgNU81jOEV8
K7Wl9FnNNyJF4VaYS+AoYaGMJXO+Imda21lWi/RSFblTDJEQqWF2mKoIfDeJ2oQuszA2f8zCMaci
T/2BAcwgl7cjcZv+KaEbLiOcOwvEzLPeA2pz3LEogcIkzVP4vsJyqL9Ltkk/kClAMwREIUN9Y6cJ
XeWvNZ6QjRmsAXoWAxojKKzQt6l6DazpDiWUSzmnCH7Qcke2uj3E99vCKrcrqpwykk7z/r6RQye4
n9VWkE+6trzpOnKiY/Bo7cFfDm4CN/T86+K49XQVHtCLD1DP1zENmKQGCj4gQw/DHId3W2l9AUwC
YcPCBHeLmpKcSUOMmR12yk5/CB8hkNW55ILty0voO06hY144wZv8Wtlogf0nJ4LuMFoW8dzgU/1Z
hj5yI4RxEn9pk2RPva3ptpU/6VsUJ2J3/WuJm0nUxoewnndEK6MHswZ7nKNFd10H8MTb+qEigPhA
VmbufvrfrcBtviiEBopaYdGkg39VfEgQTr4nlZecelcH7ZudbUGR5x/kwzBQuILEFQmUOYF97iWF
rEMeSBnxVjc/Yu1rQEML82/qLcEj0RSiGRmdcugwVb41C7d12wdViIs1kE5tcJTV67S/VIu71thA
KAmjoaUlbrFkQNjasJmvcKXcT5V1GTdA9Gq55lpq2bpKh+7Lgu1VdGIOdf1Z6q/rSyicUIwQ+EZk
vnCwnE9oW9Fpaqx5QivwYUjEDZjX4GgLvtbtiI5psrDDxc9UklKgaWTMKL2M9UsS76R6Ixr63VHy
zTkWNrhzOlPGCRg6xOjynXGnHMMO6hv1L2RzmoPx0Jiu9OQH9uRELrIX/3C/L4bHC8Ylg1FqYYRp
HLqX0ULJZjjEw2gH2teIqrc6XsvaP1yy6M4D9FkGDSEUqs4XzqSj2is+JjRDBR1EvIbyFY5uoG6p
Ngm3Aso2FHB8YNt0zk42Rq0a63DQBBRX8UcZPUq9V5c3+lZeXOiJcxIG40EIzR+QaRvUIG5QsRNS
6WhUX9TqflppBIoytgFX2rLE7bkq9aPRr2CpV+8suiPZi1abDlptNpxCeOGQxZC4CweZHoD5fQVD
YvRq6gpbg0BHl8dPZU3uq6Q9RTJIeMJHtQQbdXir41qXosnr6RtB/mEsQY9lRGD4g1JJFx7XN+TW
JMz38SJualOdGYTh2xTm1pZXkis5xNP1ft3KvK2/bUlIhcyISAPPFM57Amb1qtIBEUmH97T9gtor
eNFldjGWTv+5bkpYFENZ7I8tblnDDM8WvJ3xxPPyVzzTb9D5AYpGN2hcRC9gY3T82Cl+bCkHiwIX
gtZLpCM0IOz5YioZY6WnybxBhptCuYH0ub0+MOFKLQxwK5VoUjkmEIV0mJG6sXaColnKtF33L1n9
5UDmI3zhEaZadJnRwo4evUfZZOtIaGyJygpPk8VY5rEubEBXG00Bs42xzew4eR3KwElA/x6393QL
GCOcN3QBEgPQWAKM2bmtPuiQZxhhqwJHNUzVoJ93hi2gg9DDF1a4iy2s6h7FJJz8IbasEXuNbwPz
28q31N8R+rjuCqK3Adga/wyJu+HAZ9trygypjuQrHy1GNbqcdpbyGEIwpTqw6G3d3MYM8qmaHBGz
qo+/g4PXttgPyHJpj4HsrlsR39vIYswY8VmqixsVKUdtCrX53s4uzV33KnsB1MVBtGuPt7ld3+p7
46F1P8DS66xbFgYlfw3zqWWlLJI2L2C4luh+UhKXGc2V35jHdTPCE2JhhjsE9QiVRT+GmRA8a1EI
gtyXdQPCnAbYWf9/Bk3u6GOaBtUJKLSDie+LtLLNqkNvPRNyr7KXEOhYSbmgW+qqW8vGH3xD2MkG
SWBUL3GbIdOLaNxNotBGrsrVzM8WXFNhft8aSBhZb0MUziIBhZw/diC2YNCOikn/tD4RQoddzAN3
VErgpdbLAJ/UxT1e6Q9lid6/+0rar5sRLSga7YF1BlYX6DTOYbOyybqiMZDrU91oBG/fNG14pvBl
tTDxbevpUUAL5B2c4DrxBohU2P4uepr27S75RKthsvWw2jTIOalRBHIgzzDn+NR+5Uf/ortEt+pQ
2dOXbEMqT9qtz6FoqZYD5FzWChKjyiKKOexeBtkdzDvFfNX7f7g7l1a4CMyP4Q4aw6jG9NcAWqkg
sZvhvbG+1gcjOkhQz9fn9kywnvAnmNEXdQxk0Kzj6kAg1NYhq/rfaeNwNC6M8KcVVUs5VCsYYWi+
zYIHi7kWdFsru44v6yJ2S7BBrw9LdLctLXI+ARk7Cw31sGiwHYF0oYo9rtpjfuo/oZW+YWxjDvkz
jFptp449jEnFY9K6Q/ekbVxnIizwLKAJQC6KsGjx4LyhaSRSjS2SoHpVP5pgpTgMo7oz2fRqFUpi
Jz1Uz4a6Gt0o6NQLaqSvfcGQwI89K/oJkqiTnvU7bZiajXKtKCpC6RFpIQNqBCg6n0cqltqSUJ5b
2WgnIbkXgaDIR2b2IzbsZov6WTTNS1vcvquAg5cgxIsCJOshVQDy1uon2cK1ijb30gg30QiJAjrO
DXM5aE77QHGLtLvOpMSe/gm285sXFk9h9NDyyWaEfTSsgwFXn+LqQ2KH+cf6JhAuzkw8+z8D81gX
Iasc08AyMxgIFODH0UA2qyv63XNBPCXfYrsV3SxgGjMhOwjaau33G2dhrKVklKOBzCCL97L/yfrd
+mBEq7/8fW4wLGyJGfgaXqTIdgZa7YbmYwOJuHUroilbWpn/vhhFjsKxn6GR3yniY6fvfRnkDp2T
UrxwH9YtCccDjhG0D+I2RuHt3FLaZwWlc+fbSGLwR++01t+p5sa5IVyUv0Z+R1/L4eh+p9YyjPho
/abmPoQW8/owRPvFRJeApsKVUdXmhpFX6MwYYlxTGjtMoDrO7Xy4j/8F4baw8p2MVkeCXcU41GCX
KV8DqMbWh/FdGAFXlAmGP4PiHY4eLW4cLVivg2KEBQOltJwckVsw2pto2CeyS/1jWb1ghybNvgwi
ICxdHa/M9S8QT+SfDzC44jJ4xcHwPecAZk2xitq+8VTUr0N3XDcjdru/ZrgDO5AjpVBqjFNRQpvi
bkgfrK3QRbiJIOClIq1gAZQ4f8PC6/xRq8GQhwRNrj7r1YMeHeX8WNRevJW7FN3y5sIQfyaoxRjE
IdJhyCKq/VXfP43SgTSvVXYgW6XB77JKs4csjHFHAymstrIYjEE3Y9qZD5Yd2WMMKR/79mS/vEyO
7Z08z7AP2lZZRLiLF5a5h3pfxHk6mrAco+w5gfirjDaucSE2fDk4zv3jrI+tYIAJ7abN3PpecqRr
yWH74Mr0mMuOpePZgxc89G7+RE6Bu/WeFT7JFh/Au39OKyOcJPgMfVceguviWXHRWhY//AKxxK1y
d9G6lV1dbZHjbjgQzxtZqAOpRwqrahaCzxgl0hNtT6xxSfKeGhtwMJExOnPtIamDvnKeq30KLJK2
82E8JMUuUlWnNfVjO1UHKDyBXmywm6rcAP8IjzWqzaT3QFGrqGufb0Wt8aPITxGaFpHjazL0EWxN
i8AKeeNDgIzakf8LsbIds+tEPZmJ2wz79fNG+MBffsHs3IvDQKIVpHY6fEFQXKuDOwWu3u/K9CoM
rir4V3zv48H7LzaRN5sLYCqo5bhRA6zYNFFr4VGDbsGeoDB7G5W3UnUZGqCuNkAFVCSz/NmG2fln
+ZQxYGW4PdDIDj4q7oRIKc2z3IBZK9ekTyhY1iilWP1lO0jZMa/nngPAtPcMXeFgGo81PEjUHo9U
Osn4MoApurb/FzzlXAyUNRUdzoC7nU9/G4PUulKDDMKD97X2klYa1vw/8+XPqa+FES4yV/NpbDI/
zBwCafbwwqA3CJfifmN+Rcfg0gq3quk4mZ0kYyh4Z9gm02xzC7otuoOXFjhf9WUlk3MFFvTkrs+Q
NYQNyCOFW/V80QVpgZUXAt3zxuSDjYTKBSshoupIQfUcm9ZtpUjXmjFcgnViX6vNYd0xhRP31xx/
tiZZFOuTH2VOp7f7QRnuJhw86yZEYYU1sxlB+REtsjyZgqH4ehdkMFGXPzXQRCSh1wdv6zZESA8w
YKPbGlVDcP7xTECZkVadzMDlCV3cnXUiTnAR/KoO4UtwV/5Ayke7p6WtfoJebq6W5k7xf6R92W7k
ONPsEwnQLvFWW+22y3v3jdDuRftOrU//h3wwYxVLp4ieD+jpHsCAQySTyWQyMyLfJW+3v2HFQi4+
gTmKW70JtEooM8gCjz740cqkPIeFoHzIuJO3Vj9oPa+XdHVq0UuKMwO3D4O9KFRImudkAomE4CvW
6N9V5p8SNR+3x7VqIl8g7EVhwAOw2hNwLZhNa9eqiFoPzu5dIQGDk5BMyMSDDQO2z3iiIuj9IPcx
jjCyqszK/gj30WE4lF5+wNU0Ohpuj4N+cvW7cM8zz9ViBRSVgzgYNLvobGbiGwlpLrNqsLOL0O6I
hfDimJyq/inZJU68QUHg7elc3eBfDpFNs2oJuGkDiu0wgsKzCH62IClNyK+8fOA2Ua+axxcUm26V
1NHsowgjG4LUieLpGA2hIw895+V5LctqShDHQIUoaCNRT3Z5kIhK6itQgYaPz2IrFnCCaUcfBU+t
gaJKu5wSaHCFWyl9UGrqxZTHKLkSPF3AM0eM2Mlxoic1HIzqCXifAhlz5xB01CjivShwwuG1oOUC
jTlqGrQ2J0kENEV5pMg5TNQFk7xlhK+tgtMdWbijT//D+XYBypw+2ghVQCpjhsPyvoR8x8S9Y67d
YS4gmJtZoJhFJqQYlyCcfc1rTFcJA0cVT5r/nghulAtW/UuBuHccumH0Fsbt3K+A1I5toHQ7OvRQ
0wy+jdWz2fFkvNbnXNdkbM7ZxtjSeHTlZxWo4jNUV79m4MTqfmiT15fmJquf1cmB8aFzh+dc157e
IaZl4DlkfmGHgsSlWSuRBqVaE5M+7sXf6rcKXTvbytHs5Fmz2wMkP91eRGH+bfewdtvBXR6yUIaB
mjqZTf2FsUBzQcYxMnijK//wv8vuBG6NrPCC3/md7mX3BJa9i888L7ziLQCM5gfFAOWRxjphcVT9
SkLnvu0PVqy86sUppt7twa34vk/eLPQlIa9psFRSqSAqg2KAl62RlY0x/JRTb4Rk2pBvhnhzG2rl
NL6AYnZMhcJcUy8AFUpOKqAdZUvyzcgTF1g5Gy9QmE0DCidKcLhntplsBvm+MXmNBauLghvhPzM2
D3NxRYJmbiGXEQBiqJEFL1HnhTzN+7UDEOX98yvMXEd61YQahrVQRx0aH41IdNHJa5mSmyUfiQ8J
w6OCBuXESyMo+Yq8tqG1fX2BzIRMgpKCPVqZWy6rc4u3cYh+xh/IEE54rCidGi91vBzXKiRoAlDd
idIdZFhnE11MqERiP1U6vJYgVZM2zwWIW1pQ6VNorbZQWW7BG4FLhHPbGFdWES1YX6DsOCGbOyZz
B0A+PRT6gyj90YeftyFWDsELCCaKqf1gUqoBEIGJnjJotULvOjiaFgTdbwN9Fk8yV9klEvti13RU
6yURSErZP2tttY/90YrRVtigkT2hikOVP3X6rktPYmFV+jEbQlcyUXxjWmICpgkt3EWd7kEJ2gn0
F9kX7Uz+GYFuBZWUVqflD0Ov3cdgTLr93SsO4eKz2SAl6kJJa/DZHZIacuH10itB0WTu3oZZXQfQ
2aKwkKCkl01wBmroQ5ETLTmjPqmvESHZ9wBmCJZmVQkRzWrw7DTXwdojgrn072N1iK7OCrrolTbF
KwJZaDJmICiKULaVPhXiIU85o7s2ZPx+Y9Ys1MDqiWFe7p6sK6Paj/H7G7zWkiqA4lviEfH99hyu
lBgCBtW7SJfgsQ5YlzBz1YdWaOi8T6PHGuoJiScqmyFw9CBAL8u9NjlVZxnkSO3qWYNMsm3LllZ6
E881rg0X0lXoG8OQwQTH2AwNSykeZQy3Kn4XiX6ko7AZW5lXLn19LM4aOLoO3guoroIJ4HK4NM2l
KqUVMnGjpT2Lm84RX7O9fzROWm1Tyzhlv3I7O6R7Hp/TStAHZANSJjq42Qiejy+RJ1FshVKEA8br
AiiPw4zWD2Mhd7PsMUXrFa2mDsqOSnMuhhRsC1Mm1YojRVHxICE1dY/arSYCgwVpdEfpfdntm7pD
hbzeZrklyGlQWLRKwmffaJvnfiqwbIqYmFvZj//+KJ5rUnFOoj1n3nesafoFGO3D2ccaukdUH5xU
nG67tWVaIjBn8VjhHb9MgDAU5w66L/2TGB9I0lhEebq9Aa6dCMZCZvVH3Eol/HW5LK3f1eBq6JHV
n+5QdC1WWz90897STDvk1vPOYeylP78Au2rNwdFR53OPSl05mXzqx01WuWbiSsFWV71BcYrmPouc
wt+ayl/LnSPSxdMgzmKwAiLMZuyvarNUV+MaCQw1QEKtNFo3JSmEuATTtCo5O451iitVCiYGxMW8
GtQVXQ3A474KTRM0sFy1Gkp+iuaAGs463snf/R+KVR4FPCwQW92hY+69w7vCtu+t3Npn9+pd+Pvv
y4Uu8D+DlUUwIkgDqUUC/CL9E+gHP9p0/puWbW5b06oX+xrlZ/y3QNGSsou1uQXcbB6TxJFqcBJK
L7cxVvcGaCbQOQPmctyaGItt0BlaKt3c6FQ+yK12Comy0f0JIVVhmYLPCaiu427YLDr+THRKm9BD
Ya5mTaUIgdRiSGjxAgG0bMnhj9sDWuGsvNwWjFP2hczEWLEtqrvmLA6W8ELs0e03v9KT5pxoaIWO
sXmTtlawg+QMGlpKe7Ry27R7FzrPvI2ytoYLj0DYHIeKpthq9ghidazxokm2QejdHvHsVG75AWZO
y5D4vjQ3y7Wp0w470HXhnIW6WEw8wbSbYnsbbuX9aZ5gHO/ImsLNsVmjIU8SNUcVqR2UXkMfxOld
jrdmcz+iY43+NpVdqn4vhR6VWYldiD8ajZO2WrMh7HvEMahwx12AOTD8Sg/iVsF4M/ALoona6mTO
xltFMOYCYBnsnOgzudwU4lSWiazPJbIK2uqzkxhxSZLndWcXDRIgOMKxE9AkwJwUdSWIlZ+gYQaK
475+yMZHiWyF5BRQt9CdgCRWBY36Cn84z4drR9QCmD01EqMLaNcBGM1qRNhIykdM76TxpSn30t/X
8GOnfw2SMFsxHnFIlvMgy6DwmvFHOcl7IYw4PoU3InaLVXmqj3MzVwhGa326T/MDLiG+/iHSLQqd
OWhrG3o5Jma3tSjbaxJxHhNqr4zvDd3H/bfbO2zNJ6NnX5wpgAwUoTO2UZYa9E0oOpZNX0XJSh39
jjpZsPoC6pXhEEwueBp5dH9rkzhn6PDAiqp3kyXtHoRQichciJclT5RCl8sWxJdCskay73ksqCtT
KM06ZJ+sI7NQ9uX2Ane9VAg6sChBzldW9eeS6pOXGuCavz2T829idpkEaiu8/+FON7PnXCIFoo87
L6i07CiPLGmM7oLiAc1Md4JU7kvlLhQVz9QQHt9GXXkWQR/cF+xV/n5ocfhp8B/RQLZoCbfIYDhB
9KqM8lYQ9H1TPtdBeOjCxkHACw4xFUdUo1rxlKPE8kWNw63aqrYq/bz9YVeGhVQ/3pz+1UNmDvtC
8WVUu+dwLChMK9pvFaSVGjHa5W2wRy5+dxvtyqQYtPnni/AFIUCstxXQumonSC9xvdf68DxBt6RA
M4Vi8vQPeaNjFjvPpi6OauClzeBlhvJQ6g24DVI3ovHdUMgpZ5mvEhOX42ML2EwoEhpGBHXpTqLI
vT7XzZ/K+DXwmtau03wMDuNFqelHcZkDhxL5e5PEoVXHuXAAk/BRzjKwqA6D7kIqrgDpQJa5VO7+
CLRMOH6PN1rGyzYRNM6lebS14MmmU6JWt0WP0WAQDtDqMhIUthADKVqQVl+aDZH1TCYjljEsT1nl
DckZZ4il128hrzRg1UAXSOolUi8YJJ8GIBH5FY9b0uDlKAPLIUGXmFbQ85zR6gxC8g4pekieIkVy
CadCuoVG3byOFZAiycngeegkn3S0c9/eejyo+eeLrRfXSSmWCqBKQ3oy5f5brCE72uu7WuORll05
89k6F6NifEoTC3kuU0yiGpCzSnQU5bcfqtlwRrS+CxY4jDeJVTw092HZoDPWVSYnhy6uHJZODtuo
0mc0iWegTEGrOC+G4U0l41USIxzaosZUVgoSVjIprLRuUZxfOH0OYdDb63b9dPU5m2Dphu44ykjY
BFqVFaVIJKBp8fA7LSUblVz35hDsaBa9+3mGDGjT/ok1SMaR/BiaIgpZGieufAeVFG8qGnpvf9A8
uosD9PJ72DKTTjDysm8/Zz23JKiFmqDdT0Pd1QpP0J0UrbpNz3EAazMO9Q68ZyC3gHiEsSihSDVl
yGustFj0FrqAXIj3OFNZOzhSOKmh62cFDHAJxphV2gmF2Q2ItbPqoEB8VLfV6NhnTmG8RFC2J28h
HjRuz+l1lpTBZEwqqyaKXkZgqtI+j+4zioksHRo/JYhfW0ctToG4TWK3qS2fnkZzK/X7kD4aEQK/
QxTwSlHXdvBiCliaI0EYlVBJ8TmNFnzvk+aXLicbKI787bXtc9QokURN+Uxryrg/CXcAJSoAExuo
WNLzb0hEnm/P7NrRgRTivxCM2yOBovtoC8LExo3VqIcGh/8kPEjJqy/++N+gGCPVCZ35+bAxapA2
hdm5ESqvNA6akOPGzZm59QX6GhZjo7QJ/SxFqYsNR2SLgxMIqDL8aw3Rz+WZVaqRUsMzBDOgZCBm
1AjYdQkCUQQZdhb4h1LJOUu0duaCuvxfGGYsdZQWfjU1jT3lp6F+1oXmvcnvipRCSGewQpVwb9pz
eMS6sCUis9smRc3FmAKxzQc7LLbkNwan3I2ltY8EsHLbbcdTalu1QxnUeASkMLgJMCEMRRxK2wFz
KQb0GKMSSTB6N6V36I2mCof58jodMy/cAoyJYso0yAMtwviiUnEHcM6HGaq8y9r2S68LJEvq0O/y
WpAz2nBB7giy+JRHlrF6OC+/gdnbQT6lyIhiwNDVIv73QX0Ew39GXVXACVa6fl9bpnrfGN9ub0Iu
LrPhS8MAhWkD3Bq1SngNEbtzAboT2SurBC1rmVXqoG5SHQmRwW3o1T25mHVmu+RZJ8T5COQSmW+x
20/6sOl4N5p56a5MV57bLRA44VlhNu1FGCf0k1gIQdvY8iQ6oHLArYm277cH8hlP3wJhAvue1NQg
A21siUA1AyHOGyGbWjhm6l0XQbXzjcibht6ZxU9KOJO46gwW42P2iVAlqtARQCsptVtNhLTVMxIR
pVWLtk62pWDwXg7W4hldkaFrgPogFOowzkAr81gMJiAK5fPYnSixjMjzy95Klcpq6Zbflz73+FxN
7xcie7p2ppw2Yw7EzthQ2dWLhzGZ0LFXOHk4UyuhYbbEo91ft9HMXkGVoWOE2hCI3jFeYaqzbMJr
fW2n0ms5hBZJO6uP2l3rf1P67001bW+b0erELvAYD1DhjT7uOzx7amTaKNOwkXvRLQtoDZPuPqj0
jTizDaQSJ5ZataAFLOMAsqEbFHGGlYnwKvgfXVqFFlVGr1C+S13m9nLJu4is7ny8KuOYhJK4xNZC
tSFE0uiEmY3k0ZPl4UWaylMEvizTnO5i6SWSxm3Rk9/JKJSI31DDTIQ3MSGW2fibQuf1UK76CHVO
JKMKiKDb7dJHqCjzbWPNrO2pGjap3D4OobK7vbarx9m/EDorn9SVuOhMISAg7tBrdwiK42Rjqug9
5gQ6q5H/Aoj1d61mZEiV4ejSfTtCOVuL5xr0XGxz7uvp+ir+M23gI7+cNrSRF5E4r2JHt51+Nvs3
KvGczfrlYjEexr/lOp3EkWI8BpTnOkmxehScJuk+8vE6k7voppYDXKsaXu8GF5jZ/SjJbstQAnAn
UheyX+h0BqfStkO7Sj1Yo75VqrvK4IR2vCllXIDZFYkZCwDNZcdAv4AfbIym49yQV0HQigyZGPyH
csTLdVPyNBvMed1yVCMMUblRR90FRw3nZFo1+QUM41cqWR/NWAcM8spWW37UaC4KClRoxZ7vDxyw
VbNfgDGxhESoUdQjwKoxt8b0ruxUewx+NAXv7YIHNHvTRTyhB1KN2BtAUf4Q9xsJgzJMMHtynph4
a8S4JK2E/09iGIJo4F4dZE+hOHogTX+67ZbWYVBUjKZU9EGxbF5VWYRZM8EtQf3L6pUR+dGnAfQy
/xsK4yjypKwDpNRre6DaViLh81hFmzgnHG2U1YMMPdf/DIZxFW1kpEFrEvhY3CencKP6uatFW4pr
SgV1QN6tiDd3jIMwa79X2wJw6OCDdFQpd1Yc8d6+eWNi9iqSACHRB0xdhgotp5ZJGFvRlP2IUnNy
KWoKGzSN9IqrpFP7fHvV1m8GOKpE5IsR67FvaGorhLTvwWRfU1erD1Prgp/aUoq7stgT6sSG1Va1
FaAB/Dbw6nH8hfvZ77TYYnkwVWOXYMyTJFspiiv9gReArEaUCwjmlBw7gaapBAgzRx0kRlEaWx2O
Fj1SyZCAy8zTRy8N/rpEcY4oF7DMRjDyHAVnHUxGE4zdULavU51ubk/eqlUuIJhNoOlR24gNFo0U
pzrLUcD2bHCFzVYj1QUIY/pgfDSFEayYNlKbEDbbNXPfqKxYDRZMHx5psp+E7e1x8YyC2QhpL2Z5
KwMy91GeZKR7v8i/34ZYde2LUTEHlq74eIsy4XMrVAnl9Sn3i02rnyKwg/wXIAggIrUxs1AwaxTr
Ye+rilCDUx69XVkc2DJ4oLshtwqTx2K/egqDs/sfLGapauhsUJ3AHjLtgLvTINWOQh0ltEXpvyS6
QdrxLxSzRE2KNqm8BJSktEclGO1YfRwyvBqLbfDR1elOwbt7X/o8DbN1k//CZdZNFZOhixNMpwwf
34JcC80CwdBz0tyrnngxOibCUBLS+8o8OhOc5OljCVIfCfUfVPPKmrjciqR1Y/wa1Pw5Cyc4tV1L
pAyDSgO3wzNBV26U5ruqt/+jLTKBhpTO0jIihiVX1Brmq18V4WkieWoLnsrz/+dA+WdMEnsJyk0h
8yMTWASiRv0uBH1qkoNDz54gJ5kmTxP5M4jPhcpr9L3uK/r0u1/AjLuHfkOqTxmAowbqLPGfxieB
Zw6iRRGQgP99k5VPXTdapDOdPiqtsgPpDFR8ZQXM5Z3xOKjVw5iJvHe/2yaFeo7LNc6poaJcBGtM
4xfaHTTzTItwH6evuv49qXXOSq87bdAsSDLevyC+eommSGNZ1inOvBpauREUd4rBipTGyqXdkP+A
KqtFQvs/OLrPJjJoyaEBmvEIQ+LLcgThXBvpG3QJuhAnbpTfFY/cez3/tsBhPIDQjnHc+BiaAUqO
fJdBhFn4mdbbrDuP0kaScdb+qtuXKj2j0cu5PcbVRVxgM35BNSuZ6vOZDqafVEfRVPLa4GWzNb02
QOsVrxty1S8s4Bi/oJeNFEsUcEH2u4ru1NKuzPtc4wxq9bRdoDBeoSGxjvYkoHTJtNO09pfU/rWS
4bwn/4XAc9alOaZiTMo8AkRU1U4IvyYosy5vWnm312f1dDDn9L4kqiqRGRsE6bRM4wyddvJQnARV
OemZ+KrXxuNtmHXntsBhbBD9EknrK/AxSv+GJxJIDsaRp0gW1QJXrB2h3YICLgSVJwd33rZXydEF
LmN/8ig0TTsBFxVtVt1Ve39SLFweHT8frDyp3ZD8aPLwZxlTq6wMK2+bo2GAxe32d6za5eIzGLtU
ICan9HT2ZWm7L9Xy0KBYKINqtSzwKKFWQ5oFFGOcGdHKHrev2m6zXxoMp45xuUMdbf8GntLt/zSs
Kxr4JvFzVJ5iu9VeEEbQlXHIaIsqJ/RcdSLzhgDJFlhhWEFdVR302OhhpNW4UZvfqAAp0RAYiY5G
X2qx4ezu1ZNggcasFWmNhBoD1krsv8v1i94dZPLa+yHaRw556Y2UJ9HDA2RWLGl8QS2KeXh5bAW6
nQsnCYXrdXGXKa6muwovHbTqv75GyFboamEIkSU5xKY3VRRRk+MU0+fblrFegrDAYIIKv0EZST5g
UGIqnknUE6tJiw6NnHLnSOlwB7XBe5E2P2uln2xDnV4af9oJpo/8YXQf1TOdWZ3GbpEqvp134FPp
xwIU2sQXOKfwNUcBvhL9VVD2m1tqrgpTU1+gYmZAKTZV8FzcBBs0OKGxpCi3cowOxCrZhx3dqGUC
Ckl4qrjfDZT8lyTQ8iMY/6giH4inVHyEVJx7yCTpeNDMcl56btUNL2EYd6jSTAB1MlYeB1dtek1z
nPpXXdDtKH1v4hex2GrVrpo43n/9kPl3/7ItCj566LSwgi3E4rQX8E6UlupdUCU83VEeDhPDGaYY
l7GBnYu07VbxC7cyUF2v8rLu6+4IHD6GiGc+neVWQV9SgfooDMfQXzp9sprMaSm6DkcXLDmizmv0
Xl20uSMZGjBg/ETd9mUsEPTG4CcqFi1N7NQYraI9ZnhMhJDCEJ76fEtQ7CpA4y3XOFtj1U8sgOef
L25ZQUSgC4mXf3s0qo0w9Juep6u4ei4uEJjwIw0zDbETpnIwkVSYvFL3ncTYFqrBOYBXT0Ww4aGf
hBCURjNzCOIsMhQ9TCMPH7XKjfByLyIMVV00/3KgVq1wAcXMmj/InZjnM1R1VqXe0hsR9MWxd9vB
8lCYmcuCEPos87VeiI4EL8wRyga59KyrJxOqZMHSaygob2dAwh5FR0qD5ZFAFxxExxGCEiIok5p7
kroxJNUqhXPUX3MWf3pj9KyIKMXUoEl0aXNl2iVZYgCS5lZy0h7HB/25uZMffE90ZqUqNLB3u+AP
orjb87m2qT97Zf4fLhvKyHWSx9Jn1mnamYaroQIzfpCDQys5Y8x5x7ruLrwcJPuwEOV60iHyxeG4
IVbgGoEVWKo9WfpDts+gzkUm60200pfKCxwQEKCCX+C8Bqzth+Vw5ctpxquxEukqzGcavDY+jCPS
UM9m7ejSj9vzuvpSuERidp6WkVzuAyDJ8QEuuR1bRxEPmoYSBWVb616V6XbF61i7bpBgZpjZhKbZ
BXInYIYbqzhNiOvRkWsNAURmrPCNvviPB6pYaJ9wfvhuwHvOVnjGxOwbeUoisYvhsUED5/nP+kP8
1jiGG7l4dtsEWNBz7JiOatc77bFyhO8UlAyb5r2EdUOPe4s4iYAsM95tlW+1B0XbQ8S7GK259rlb
39CJDH0NtisT/UxTEmcxzrDhzo8GcBLwjq01B7UMNZh1r/OMpuKIwyP3LQ3UIUK28bkV76u5jSUK
s851qkXqNB9RGRw6FNiM9AQaBTX8pbSonUgFqIW4lfgyiZueeNoourete+38WsIzdwWhHFBbmwFe
rYR9MhmHPv0DPtK3ZuRJ4vKmk/GLdScWeQ7qb9sYHzTpZeyeqP/n9mA4EOy1IG7TNjcCDEZOJluO
ZHB/Tt6U5s5tmNV4ZjFpbNPeZJJQa/t50sDKhRs5zuLW3NXyfae5vfQrlg6F5Ih6truNyxse4/KC
cOgkMQRsoL3XeDfrpLMmv93GWN/4/94l2FBNM9HrnJVYpahH4V4HOqZeeDfN/lBr8kdsPjVmtL2N
uL6RvxCZDTCSpE5VH4h1dfJFRIEZdCY4Z+MqhjQTlM7MOFcFSTk0kqV+3mRyG94VpEd6hKhF+/P2
SFbnTlKJCSVm2dTYuRNRAQT1hRml0p1RsEZo/kCcXhYU6NTcB3it+9/wmJnLgmlMQE6Du1D1WKv3
fuIl4zE2v2X+eQAry22wVeNbDG7++SKUNsQoTkQdYGM3oQh5VycNWsE5lbqr3mgBMv98AZIEXY8n
b4D4feWC4MgWI4L7t3mPQg+O2fEWi7lI6kEey4kIKFAjKgQlKy6dPsbhSZEPAuW8La3OHST/NDBp
o+mRTc0btBnL1MdZboAGeOz3kulEFa/pfD0mW6Aw5pCrcimk89XYPIX39Xba4vVql51KyBfFFh5u
CytylF1uC6fMEzMrPZmuzFk/eT4T2WylsfgGxkpoq4J0IsEW6H7eQwIneEVN36/3Z1mDrFvldLa2
MezJHt9Mt7WV/aTZ1FM537DaILT8BsaIkBsdsibAPLQgLXCy3tYeh0Oz6bbxR/UzPCsgbnTxDCa5
tzfIesS2GDtjUWkuj3pTARdKSaZgofHvQLfyL/9Xq1h4WxI92ao+8Ep6X6JI2XAzXtHD6uZZ4M8W
v9g8vqomCYmArz2dCHga3vxjH7tYe9GDEtdje/Af5TvQVgQftwfOw2UO9lhvSk3PseZgtI6QQlBP
k+ByFV45KJ9R+mJ0RoLa70HB6KL6I/YPUAxIoMg9VZzr2/yxNwz48+hfwMha4ysxmScR3KJpaPxW
EGZDm8ASlT9TKCLyF5G35VXMrjqjr6X7zPAtUNV8qsNuBGpb/hJ81UkTsOKkIDh71pE3jBrv9opd
cyPNl4sFHhPaBmVGhHbOn4429I9AT2Yb7/gHzYLGndZY1P0mflBbfBSO+Yai2dpOz8Jx3Nz+Co5X
/OzaWAyaKiA7LgXYTQWdlqGXvEK1dYWXN+GhMB6pADt8F852U9U5GA8qW2x/t+gcvz0W3gLO1rsY
S1rnc5kCUMT4ZyO5TetU4U8tcaEDacU8Hu3r2xlIE9GlDjJLkOqDfZoZUx3EXWHkIFgwC4jyCm2A
DK9WiLKdkih+Be3c9M0kKdlFSttvY3VMnLpFqZdVyjSxAzr5VjUl4Vtel+JD7sux74g91dKt3ySt
ahX9QPf5oAyRBWkQxTHQRPqrjbugRyiTDb/SPFZ/h34deY06jAPsU5c/jK7Wdnk/JocxMNsBVNT1
9NiSWgJxgZh885sKkuR12OC2HDXZUchbckrErvhrsQFwSmmqBnVP1UDJHDMzQSuqXTbrfBijEG0E
fUI7QUV2eBmvd4qCN5fRNH1rLNRuf9sAru9xWBPU+sw84OjJvGpEibISxBEGWPDlc4tTL3MVGTQ6
4m7aFx6uw+Jzs72NeBXTMoDMbQAkcqAr/qTdb84KmLENnkrElcdlABgnQdWAmgLsCPU+LugLi7lW
PxJR9ePcHsjVDp1x0CiAhm8d/8PWIQpVV7XRTD9v6pXbtsldjiL6tqs5JbfXcQFw8PwGYWQQ84Dh
j3nQKVU/RtCPgwP0vr0LAu5tcVRiuzz420C2yEYrrXwDFQ7OjWptGpewzDqlMZXUsASs1OzBOCco
v8bilKKN6PYsXhfBYHiSDKJ0aR6cyXLcopeno1WoQoahq3PRDsOwO2Gb93+iVmi2otqagaUn5fBh
5mp7lw99ibCkQyzkt76wL9Bh9ZAmBarvqTBlL3WkJg9VKrQfJREmzi5dMV0QD4NzZGYfxnWMiZTQ
GVbFfdKD89jsnUiAe+I9EM6/4eIYByk/JI3AOQiRKYUYjB/oQ0ntuxo2JY92Lbly7natbDV5Z9Xc
QviVBQZjiKaD250Q8Nky+6QTVeR8PxneC6vLv9fDPS2QW+bM2dr6XsAw4X3X99UQj+CqHzfkKUgt
2S4ejUN67z9ENv0DnoQEBU0eHlKcihNZXocL82zi6gJlEYiqmayahqok1E8ScNhLT9qTulddwY0/
1POHdtcFVmcnO3ADt9sxs+xop9jjNt70PMKYFZO5+ARmFyUaiWRznGn082+6eYp5RQfXOR1mjMwq
xmLUafNzka39nJVifMgcdZbqRLIlhm77ofNuKVcRA4PHLGcYpVAlC2Gh4a49FTpuKv5x2qhg19ij
3+UMMs43kPbar8oz/cbxFLy5ZDaHIKRKqsoYav0e7/JdZDrdmwpxGEuaDcmmj4n392fVxeox4VGI
nEGXzmz9JopgRcENBl4uhDcmxqXEYqzTbB5TLic7vYu3eP2+PW3r2/xrE8wLugjxqjJMq2nEGKo8
8IiCNPfwpoNbmdcpvIqD7BH4YaH3gSjvEkfrpDLs0BJiZ5CF0AYrMH+gI5qgI/v2eFaOXQ21Av/i
MAaog91zxMUmswPhAX2eKK8RWp6lzUfqlRteYDCWlui+3AwdMKbgMfYh5Zq5uYESkX5Lp5Ncn6N8
J5IfaE+6PTTeFDLmpqNYUYjM2Vmo6JlFHhM8U5V/UnhLxZtC1ujCYqSkxfB880kr7+sAur88UiEe
BmN2YzH5mUyBUQePk4m2SRvao7zYYXX3gCLXROgKpVWW2qw15ShQG0xYRaAaqzkk2oL4euYnNcQX
PK2p0WudPjU+blC4q7Xps8ALAq9f2WZ/ONOrIT+LHorPzNJiexVNBZHTAmbfVp5inLvMgySRN1S2
nyF3ArE+cTimhXfbUNZiQo3IM9MarBQ1hMwKUi3U6zFCjFs7gwO9w48ps3BlI3ZqBfeaXZ7Ex0Gw
uPQm8x5m98USllnUWFBizALUwfQN9NO3gxdYVn0Y7Pa9eqoOBuepdG07LNGYBI2hJ9NYSwYeC7Nt
qZ5QWWc2Tt1xNt38zTfGxPLg1CQzQzqjaPV7XjrqdDK70krwgDl4fvZ+e+FWQ5LFmFheaUmohqmS
gdZYwQZ8H1iy+N64QwgUW3ingyDSe+CUTvj4pOxRZB87PYpdef0+1yk/GO3yK5iopBjakvohzGe6
/x7htX/agpPribi/5V3j+Va9KdEyfzgMHL+65hNmPWQVNDEGCq8Zq51KKSlMEaFgWjt1XYMQD6zC
j7dneO1Ci7F9gTA22k+SmdQjxka9ztG27R3kU35kx97xrW7Tb0HZwQFcOyyWgIyZtrVE5EYCoLyR
Us/fDM/BuXgfJlvSLYiR/Ifjj0CTSULo/tl/fHnMohhPJdUc70U5gucjjbc978a5ukwKbgQgNEOi
hhWJLfo67qMBLm3WDgpnAURQvHeccay5bvIFwlLsDWZoxNMEEFo++xCyibhE1pxhsBQbPe5wY5zh
BBKq0oJsht7ufd5qzBZ75TxUaKeCKf6T3v9yNbLRwLnUQxqOSkfQ97Tdt87wlGQ39q8cK1sdjQrS
ULATQB3w85q1OGdaJTaC0cfeae3hJ4WLyCzDg8u35KdoN9nlebC5xGyra7TAZLaSCfa3Tg9ga4On
/kkOvWs606Y4pnfVjtqBp+14LZbzVrmezq9BMlsp1WitQzUQbC+b4DF7iY7JbnBLJHRvT+aqy/8a
F9vJqZVRiDJPwHSegSIcq/E0DKfjeDseCpO3ifNwlJRqnr2fkxOc/aNc4JLLK3nhTNnngbOwCzOQ
fZr2QImP4KCwQ9S7dG7k8c7i1TgHhWH/2B8b57SSSoN4AI56lnD000PtIiH5nm768+3F4Rj6p/bt
YkCTbGQq6sEQY4jbyXeCeufLL7ch1i7NCJpA0AzJ45lpgLGztqBgT5gg+Cal30phj6SvU3TuqD/6
hmeSTSL/MUSvMDjPqSvxDFAVkEfN+/eq5UMLW1+Hsg7CbtKhzINC2nNbIfv8f6Rd2W7kOJD8IgEi
JYrSq4467Crfdtv9IvRl3aLu6+s3ZCxmqljaEnoWg34awFkkU8lkZmSEWKl7/B/L4xiRphakR1TJ
80japjXNEmg6Ga0ngFj1zW9CfYf0N0Q4iQc1MMjnKtCuBBteMCU/r+/uQtSYM9J/rNPzmNgliaqY
kAeDiC0mPcw7slbXWdxHA1UdxEKUiuXAnvKubqD7gOUhvU6Uz2F4UsJjuJbaLzgiDPxrRlpHE2oN
hsRgRgsOQXzowh3zN/9hq05MzPn2ma8rZhkkGYTFKHjdAVctgpfrFtYWMR/WiQWlCioU/bEI9F1s
YX0CUQ9ZlpXm41LOZUDg0wC5pQb+9q/nyomVqTYTpaCwEge6XWBSce4C5pqd53co6cLewNypBmnQ
69C++muQuoUQeGZ99pcT64midbGiwuGyLt7WFn9Wu/J25LkN0kAPUhJuPGRwxHp7fWsX7v4zs1I2
G6VxgLoqFj1pT7V/SNlxIB9a9V2bVlKlyzNESZjrKp3nxCDnIEWrrO5LQJl5jKF5NbSTtrzLDMVO
1XAlPl3u48z6D/4swN1RDr6o4DRt2eSjAXq3HOzK7bEYnvtydHptrzbbjj/kayqVSwuD+iwER/AZ
q5D7PD+4oQCzaVFwgOuhNkJek/BJqT+uH9KKCRlax1ojt3wBEwXEdCv9XWsNtx7d60Yuifr0L+Uy
DXRcyGmh1He+EB88Lyh+mQmoIaCUahZO9mnZmDXT7Kay+XflaDwn7hpw5jLOnhuV3B4cVLzvBxgt
QUEIhJPbr+XoC69VmDB1NCU1AkUPufVUguIqjCBm4JRe/tJtQCG/ibf53jqk+9qwhZPvtPyNbwvn
sbetQ7y1DmtSsJex/vwXSEE40xUjVyP8At7ZhbJn1Ou0Dq+Rt+snuGAGrENzFw9jbvNXfX6A+Lyy
zmojLLB9ZdatNmy4+tKSlQ/5cjZLN0FMN5MbURXMJV/v8pNIpdbUKrM0Q63Bzp6SN9IBgx4TBwV7
O7qJtr6b2hoEvI6dF2yy51Upsq84fJ5fn9uXPrgynWhtIQVx2ptpAxHGjf5B7gDXBeLdPP7m2x+/
r2/rwsVwZlDOtFsVbHWxCYP+dxAb96qTvHW3xLY8dmyHDfmM7d5eMXkZltEohW4WnsgImkyWCI3V
UakY5nZQGlOe44fyrnuOuWscZrpIe9pa34mTuKXvaGz1XbHkRdB9NiEYBg0cCLKdexFTRoMkfgAv
Sv0UGB//KVXbu35S6j1R/TXqkaWFnlqbf82JMyWcxZOiKYmTR6DE1IsfQ56+0ODDnOhubD6vb+tC
HDUBvAE+FHnrLEt5biyOi9AvSxykJQJnUH8MkGY0iufrRhYiGiRdEWkMzEUTJnc/BzI0gltQxxgg
Tc1s5Oj8ESmgueKVS2YAyMGdytG/1y6OKTIzDKv1KJ6ihQv9l8JcKwss3KTgwaW4QjFLfvm+GEMr
I+WsaMn9TTK9h1UPDqY9aK4F2UCuGe3WNaQwhGVwAtK3jUiNvjF04yjijJT0h5OSWWGQzxqQZj3Z
qu6PTuar/gPkXeEfPERvwQ5ZAcyU2bWu1Yc9wIQmSi9oBkDwWkEbCsjwXkEPNJrqft/3iv6W+TWy
eAxVFLu40JLJ7TQkImpmNOG27VONuB2SkkNd9e0B7f3qriRj0N4WPNIfjMlAxJ7GaUObMbw1aKZ+
p6Mwb4fIrPctHBhcJSRDTqNPOsHoJXq1oHgNLOMzU8WwmXRz/BkpI3sUtQ+qMaizfCsSs73VrWTY
MNh4LExodBWgqQ/dbLC6Gz01jPeuDMstTcYQlzGLMMtZd6VyFBEkqCc1rQNnrNTuB/LVuN7QgIh9
a0zIeKqeZw99XjXTLZSDev/BgjbufQz25M7pwcUJHpI8FHvOwvGtaKtww6POCmxBGuoCFmBsw0ib
QLRgimJ0A3A/QBOahsp9SnP1PSkn/1E0dQRNEI5Rz5lk1tWzikAyJIY2ARp0YY4p50Tc4Bg1EOFb
yfiHlhSzt1OfZC9RSws0FJiqbvK6jj5riBPSDTj5cpTFOW8TNCCC9j2I4/In5VPx2YVm/JMEleZV
QasPNsRKtAOGGdFmbAxfWQm7S/GB47mJN7UG+ky5PBVZEfxn1gPCTrqUv1kZYNZr9A+LRgCGQaoI
W9CYOQ9COk8jjNgDkqKYj129SVuXae71ELQQwlFY/deElG9Y0Oo0fLBMoPr/PWGGG7cQvc17wF/+
evAYoP5TS1JEVUUril7BYupxR6qbGsn2mvLPwg0B+jwdNxK0hqCqJe1X1I20Q+49K//kmwy8/tnW
eA6nzNN9sr2+b5fFLvRkVZWgFQeJRDC1nx9NBDOhUgoUwbPJ0Qf0MZRmO8XqNmoKx++yP7GyVnj/
qgTJEY8hmYLcEESSscJzm11WlmEwiykpz+jY5Id34fDJzo76y0tw191GjvHM7hKvdNuH7GfoQUcC
n7u9Nr+4dJugA8hAXYMJV4Dlz38F8wOuzyNXjpZsDCgmtsNqu2bJKU9NSDc9VDwHYTYwYfkbzEfS
4+j8RGOV2/TByl3tsdxHh8q29mt10rWlzf51kmEUecpF08NuoKF0mY52n++vu82aBanC3Iyk1cev
ixLhtY7uBvp43cBSBopMDOkY4ZCdAIvu+RoazECLvBmRcguqfOcd5x95GKCrVpogcbWtqU43GXiX
cAllBkZEmtCPqNskNPtdBVoM/43q2yLqu3Il0iwt/TQLkb7/NPCHPpjFDPv2VcFLwAhXgINLXnNq
YP4BJ6dnVk0iaAmFrLKnbwnNt6UFePhY3OR0xdJanJGC5iDUDJTIaGr6RbTrg32eojnQuI16DMPd
9fNcMyXt2kB40CU+OtBi8N3GiNwRqHPxpqulm4NN4bqxpaA2S2qh5gIZYCIj5MpAdG1tIX72BSi6
IrvAyI2+syrNZsO+j9duhKUDOzUnHVhNEn3MFZgbM8C4OndUP/3O7tK366ta6P6apok2EoADqLtg
uOfcMTqLVWFfQKSt9VqP76znPwAH/ULoxPwawHjaVt31t+Bof+8td63Ds3SFI8dH1Zbq9BI0a7RD
y1IG26HS2IB2mwAAkkl415e4YkV+do55oBogz0ZTJMxtM3ww9CdjjTxm6bROViLXRrKpmspkxEoY
xki2vZZUQH6Q40RmcqXMj5+vL2nNnPSNRaNepnUKc5r2K+W/ciT6BWi0w/jbdTtLNQKoE/5zQnKj
Jy4zkyjzIyz6Yb2oKDXa0wE1M1wCB+4BqdDZ5p25iX6umJ15teTL3MT1iescsFeItZ87ZYUQUvkt
QU8ON0HGHIs9tfSZgKAtiNxQbJpxHbK29H3PuGoomoOHEnz65zatkIR9IHTsqcgLoK20W9G2z21f
ZB6p7jqghxRrBQ67FL8sihFAhoyIA3t7bhIJfa/xniJnAUuvp2gPDPRcthnl6r4wy3cIM6+BpBYt
oo0/Y6Qw42lIizTaRq/LBHmmGFMOoBeJpl3SR+Q7TXwldEq99NNtNrTZSlNg4X4DgzbIKzBWiteR
fPHiiPPE6NGwzkO2F+2R++X2us8sfOUWUdHCAw0wABi6tDIFbU9Tb9HFU5Mk89ikhlDUrAeg/fmf
65YWup/zdIQFwAWmE4guF3ijrBshazkCZNpsew+qLz+szs3tGOrCa4+chQ/w3NYcCU7ubQX8ADSs
YAsUpdlddjR/hxvDbTd0Q+8daBwf1Z/qylktFLDPbUpuSUQ50h4fmyO8EGr3wsbrzU2cyNGO4V1j
3wCDv7Kjl4d3blHK/BSVgB21nYDUA3T4l/qWBE5jj/vRhnCm5z8TJ71p99y9bvXyWzg3KiWDfU0F
BMfmZVrPk3ILlsLecLQG3SEQrFw3tZB4ntmSeU1E1jGjGWBLye3aU7Ewhzv6c34buw/8sX4OVta2
uKEcHxy69OiJytrNUG/L0d5Rc6dqR2dChIn1l3JYO7eLkIm/DCJzMmvEQ8bRmH/FiXPyvEfVcWpz
SAClduW7YfhUj1BAEE7CfoXdmtzBxa33ZW6eiTAMamIM5tzcGEDni3IIAsYBOl7dXTHTB0SPLPnr
p/JsiFFuzMULtO2kp/Lk462sZjBUp1B7PyrppkKdK7e8ErJL1z1jcQtPTEk3eV4MFh80mBqVg5pQ
m2bQGUpvAoo9TA7srxHm0sqkKKlFWqha1byFarlJQv826Pvd9RVdZpSSDSlzzSIri/QWNgbrR6mB
3BTT6YNtjjdNfFNNm6R3QDKZFjug1RTIVRrRa289Gc0Dmo0AIrys/Jp5A89SCenXSD4a01YIVcev
qTqnrW51Boowq7U7zAgVxi1Ip22qbsr6Nsy9dpX/ZnaUC+OoK5sQUQfCRAZ4KkaZBCZ4ZYGtph8J
ckFa9ndKG9omSbYjNCahQuoO1ffcArNt4WdrR7Fo3wRfGUAmFO1c6bhR7xn7SEFcbYmB0UEMDilo
xbevqoEuU6btFKCwu8z/AUHJd11dyW4u7xFsPSgxUAZCvkHpFzLlJDwIre2M1MTqu/5bnxuuTyuM
LmaYSi7ffIvuueBeAWZ+cxy8gCXvfZ97vtEcqkys0eAshY7TnyJ9ZsyH1GTaYCNytGKD0FOtPxru
zjL4Lzt+akja8cbMVNQHYKjkBZji3jRzS9XCrsWLgTq7gnd3V9tx8aBBFGrF0y+S5q/tnvOfmaIT
9Y3z8GipTdKVUNT9KtBoBTgrf2vqY0a8eGBeEt+H411GvetGl/f1X5tzeDs54knHl9VCzsQpIzGV
Ho1GLXWNOOu3VRoNH51V9E/XLc5/Uf6ksNB/Vind2uEUFVk3JydM/x0rt0lhK76ww8HR1GOcrk1U
XdyjZ3sK3v3z9fmkHGNazIlJLm6girwrah/x48/1NV1kIpIV6b7ppqpN9XlN49A60E3ckZYf8+gZ
pF0OWiYrucEC1eb8XWLoWlU1pOO6tIUp2BRFqyI5YKFph5Ojqo9MTyEv8WIaP+PeScVoR/q78O/b
fOX7WPaXf0zLiun1oLDEHGG6gTZyTzdZ27oZODaiNe35yyR93lPAV0wcGtrOcg+CV4MyVRSWMvEW
+ptqdGhwRCfHJtoNkPR8cqZuZXGXUDvJpvQ18Ak0TUTAppEAmsM3qao7in8w443Cbo1yO/meobjR
KrnbHFQuvomTtUoHGnWm0qYEdjGU6lTWvmrumIHg7jT9IWsxq9a4frrBuxnjoz6oMq977+KZokiA
3qmGZrvcQSV1PCZWpufwm+q17ePHqO+dPnxLlbX7dPFrPLE0/5KTaNMMXaoOPSwJP3WLMHS1LtoU
Sv4fgtr8lgQlG6h3UYQ4NyNINygRJVgQNIodkFYGthkgjua6/j0h7coQ5dL2ofimgcEU/3TZUc2y
yoiiQk9WoUiZfBB1NBBlVcpHX2+d6ye1tH+npiT/1NDlDLQApkIlq9xEa5idQv7KLQy2vW7p8t2K
T+HUlLSHnOVh12UwJXKwbH+n1oNR3LXlISx+oW+sTd9V8kb8He2+ieSJDBgNXPkFSzH15AfIVb98
AEwOo/9IfcTvLLtRzQMBBYhJH7JoDWUyb5v8+Z2aksN36eu1FQTCqSf+mYRvCd7qwujcAl0uswg3
nf73AjrYXWv2TiBrITEvWVRiQ0nqzsdB5mxv1e0rZODcsvP/y4dwYkbKmjQzTCMChSoHWeRtI/TN
BBPRwHZVRlfghgt7iEkGTP8DgAq5RbmAqkTp/x6XrjCkZ2MpPKjpgDA+4A9xo4BkvIK6JcC+1Uo+
Mb9GpMNjoCFhqEHDviHLP+RFa4RZFgq0hCLlSaOW5baQ1dhc/x5md5et6Kj0AYHEUQOT9UinEjzI
mYaHcVa+QfpbBYkrGIv976Y1Qs82s8na2M5lPxS8IWhWYACPYRwFZc3zIFYKCLJUpSqcyCxsDSPu
advZ7cShG4V6as92Fp28iEIDmil7DWrBnAcea6JtM8V2FfR3UY4pKaP3JoO/qILYppluUyvZxFbi
FrnlJHRtSnQhEuInWwiCoBebMT/nP3kc+rQcCgIkYV27hY9sJLbT+HfWPF4/jCVfAxIezQ6QTADy
P4eOk2uEd7kSJZ0uIPW2ZRQlwnAf9C80wZuo2XF8x/8/c1LUFaSaVD7N5oJXYYU2se7i7j70X/O+
s7P/8gxgaONAEA0dFY3IRZmsKKOhVg3hgOomNe0KFfQ4IW5N3yLTrtl+Ekfh/30KAIw/8HUYotA5
1FvOdzSgLRvCtBdOV7mNhipv+icfX3p1Tb1pIaif2ZECUpBZvVESfEbM3HXWDVSoGQQoyeSkxSqG
aiGpmiMriO5A4YT3huyNwVBVegRbnDwM+oMyOBQPaBo5M8s4szacuKLYVICLxdrW7P5cd5ql/BXO
CdMG5olBli05aWbw2MjG4ctJG/VXUn7nDHo/uwJcggwwoHabDivfxVIoPDUpOWrY+ENeGzhFowYj
8WQ9Z9raQObiAZ6sSkoLQkMbe9bBhFKGh5JVGyUoN10VHVmSfuvCcY3QaHY8Oe6eLElGfFMjrQuz
wS7ysv9dhfccskJpGNyjBnZTaO2zEpgbC4XKRn+vzbXEeOmhdXqGMsWqJSzoOlpYbVjvk9IrY/BM
FU9K+9sP3szwIIpnYnqV9gIe/hXvWXTef/fZkj6USKE0H01YrsrYVSDTNDXhgRnxfWWI17pIN2P/
NGrhVgk6N4mfR+2NdOnaO3Nt8+cfeRJnE80YRV9g85Pyd+o/tmXvQlo8i+/ByJp2+3zCW+xbvQa3
XLpFMJhmAZ2qA4MkX7XjGKhDrsNqSNy8eeb1g99v4nwlbVi6Q06s6FJhIIn9VigMVpiOO73F7bqZ
yI6y73TGDr5cP86F7MFQAfJE9sEwhSQ/2CM+5joBz5hjma9KnmyN4m20lOdKzW1FGIeYAbPNwpXB
sRWj8lNdZwZR+gZGIWEuulfm38Z4UEJck6oH8BPbxhoj8RxQpW8VlAkz27yJgiV4oM7dBW0MK6AV
MhZwhhQNtWm1H1dlARa848yI9GGwzMj8RoORaXho8EpPLcjZIAdbE21YW4zk+5FiEsGL2Y75E4hf
4PrQ2K3t636xEE0NFXxt8xsVhBeyq+clJtsTjoQJDV09fbOEB8HVkcUoMK4dzuK+abqG6x3FFLyM
zw/Hohi7ECpMFf791P0p+2cePLM1jtmFrwoL+tfKfEOdRIwpQUcpVWBF4SiUQtjA9AzfK9uPQCud
fk0VbemOBTiRYAbTQKyEvMK5ucpES4nO5ngG3pOfPYYjgY4y2COfdqT3+narrPnF0pGhucRBs4WW
/4UCBhOmqadzMojxZjcCCb3FPRHcVeah1KOVALz0BWNoH58S0KXzFML58sw6FNQ3YUtkoS2SvUVe
Q/FuQu+KNb+gFF4hAl93yCUvgXsAy4qECfhHaUPH0oAebQ+LQH9DDAWCCXpwIBjcpelf46MwGHBi
Sn7fo+eQsDKZTSn9rIe7U+g3DXIGkzDX+hjLq8ITygKqEz1BKRWrMVVdDAETzthU6e/cD8RPsyDK
e0/r4rnm1GfeKNLgtmdhekiniR+MkWbNlkBGeg+ZW56A+6Xj2iOQ/qT1oiksO1fVIPx3ffeXvh4k
O8Sax/XQbpJ2v2DDULcjF8hQUzjyxqgfGFgbUzA2aCK0++rjur0lXwZ0BXgOipwfqItz/wqMtuiK
GvbCprQTAZT6x4B03FAfzChc8eXFtaHtCxYKVK0vmhsgZBatNq9tKivybaDh6FFeHKugwKzsVNwl
qYh2WPwaFmKhqQKlYAzxWRjQslBsOV+jX4ASrE8AWy7EB9WP1EpdZjwW9JHSwQ2Hm1r30L+7vq8L
az2zOfvjSRTU+VR1ulkXDnR/7Cmd3Gz8MRfsWJraDYC3DXrf1y0uterOTEouPox9MHB9Nll5Krg+
9W02beeGJeG7gmA4vdhbwVG33Kbc5MVjYb1d/wHLSwbrI4H2NHJmyXVxz4N+MG3B7qAeC+HWzZMJ
En0NUrwoagfjSphaKo5woqExi74sEAwyljNMtTJCWbcAzY/hv5m5Oj7xQCfPUzRQ4mhd2nz0hpbs
qJ6xz5K11g9rCDuv7sC8YQ/o5O31vGbviOP4beBsM5/MOGHJVhF637tG2YWhV3VG8o2FyuBmhla7
sVKRz2DSUMUiJCD/5bmKE/xnB+V0LcHYV+ETOGqsAphKd8K6G7t9WzoKJgxbzDz7xlsBEgU0RIzf
Q7UmNL90l57Zly4bUG+COynACQbTPk4cPfpWxE6gOmP0Gmq7gb0Xq0rlCznWmUkp/vQRsn86Ow2l
j2H3R53u9Pbzul/OfiflpGcmpLSn6Lp0GlTsahiCUxj4DJVsGPDvVrbLJreandW7bnEhqIKbEkRe
GqhkQYUq7aPSE6uftKlwJutmhBBwZ9pW9TPyt3z1zJZMoWpDAGkGaw0qyudxxqoyjIUFgDMPyneR
u2wCSiPxNJrZw7QGqVm4QzGFhlEaZKnEuqgQ6Q1o/ECjVzhNho5ffkCm78Xxr67cXd++JT/EhBPe
fwjX81CNFMlIpxp+l5LC0VsGEHrO9Ta19VQP3b5uxGSPtUpDe7DU/GAoZtO7WYzRNbcMhuxvgfDo
sZ7+kjnmnYRxaJrraqepQIuHw2M9/RLRe4Oe45ig6zKtsbEt7i+ooPgXG+0FLzBw60EVt1h2OtXC
9jm47QySvwuLvyspoAjXd3npyyOgOKLAtDD9YkK6C0LfBEoOn0WZ34kALEDgd/BNvmJmwUGxHjKL
I803g/zoUHXVbMiUFOinYst8W6XP6J9ayU9tjWdm6TsHM5cGfiu8a6mMc+5yDPPpoL92TPCj5G/F
CMGB+gaMvpkybDMR7hH9r2/hUrN45toF94ulYm5JJnIwlaoqQBqPO0j9VJMtsnWbtJENColugAiK
9SHEW6C9xfkKkd5XQ1GOaSeGuVS6GIo2URsNhnWlc8oWXByKG1sPzP9BIQpZ9pvIv7HKLZt20C2p
9YeKv0fBxyTu6jWnXUw7Tn+KFOyGZsy61sBPUaBMxvBd9gQYqcxl6o+Y145W7Wh2CCY3H+1AAbbe
mfWCr5/DkiujpKJjLAipx8VYHNd8LdC1En/atLyY3YchiNrEx3UjS1EJLzF8MhoKHJiKk0It5Q3N
wNsPQXM0WvpNSn/42dacHbnaxONNFXeOAezrdasXSwO4Y5ZTnZ9iALTL8X0qLAPsOxghiQX4IEDp
DnIGWq748Rfa+cydYAUMBgaohfA6wjd0HuYwxBGEmQZyUkzUjp5+DF2619z8dtykUFeboJkSuoOD
iVMHiuP51v1x45jeWp334vuVfoRUOIh4wSpdxWDXuAUxOsgEflq3vlsfo73YW0fTLn8nfw7UTu4L
13y6vsvzn762/vkUTsI8mcywSiqsnxmjPaiara0hKr+28JqJOfifmNDKyuxMgtVh+g5yj/r37/HG
+PjFbsx7kDXaxmNziL5nj+KluZt+Qt490B3i+T+ur/MiGEtbLF2sfIJ0l6rhR1QYEIofYnVDtF2W
HQRi5XVLl2FBMiXdnEGq5qB7gilupx8YVzcGu/iZvR66N+XT3OlPTeLxlUf+4inqyLcwuYqkS+72
JPmAevmIkeWQBDZvLacIf11fFV3cwBMT8ilGkZormDl3ROqS+9KOsm3jKja/f4m5/Uu1w0/j5Vtl
K5ZTedm2dPsC00p2i+ka4669jdeGtC8yBmwyYCcoGNBZ00GuDiV9zAutQLNOJze0v8l1bzQ/BVpL
K8u+/DRnMlzgqGcKDvwnhT6WZu0YzXPH9SjEpmyTaZd3VjXZPGdG4HIrNI+RmoV3gRW2wq1EVt71
fZo+R5MW3aQZzcTWr4gS22UJpVhq+OkzBVXWgcbDMNpUH8rdgNdriX5KYW0xvVDUdt33AOrFIlYi
z4iikYIIIWLPqaXEIFKtqbGP67rEZqdEWSuVLi6YaxivUYFlAPT3/Gv1xyTwK3CFYQaYqd7Y576j
17Wy75vZYNmgckF7fcvGFijJrjRXkqbLqI+dBt4WwrO40kCsem4+Aw9QlBTg0owoLTcNT4J3cwTT
d+5X+eb62S6awlwPUF8Qh8ANcG5qsGIS5zFINYEtGG1O8mgfFgZ6zt2whrG59NZZnnpWHwGKGSAM
yYviQlNEn9Zgmh+L+lYzqujRSiwTwuVivBn7wViJBwtsR3OpD9V1bCXQtF9f80nMHaKm7euixK3l
5C/WvdgNLiMu3hKRXcd2cmg8sHkcgq3pMi/1EJe+5du1afKF/T37DVIcJAkEb4Iev6GLD4y9hfwD
BfKV73PNhrSxY6IGrTBhY8rv/fYeTBZx9HzdTS5j69lWysMv1TDVkOOACX0aN4SkO4hEuX9vAshD
3QJ0xGKqjHbhAAWWug8TSsw3kcFB3ZGsrGJphsc4tSHF7w7F37xRYKP00tCLH7JX86DuaeCRG2uL
5L2wp7XDWdq5U5PSt1xHPASTA0ymE0b6M6g5rJQaLx8DQOmdWpBcLIA4LfqYsFAd+HPo0AoyWuwJ
j0c72/Qu6EMd857f5I66VnGc//B5TnNuWPI7PEoj1NSq3DEf04fOxayn+cFuKXRAzD33Upi33shb
d/RXZ+oWLaPfY6CRigtJ5mgwWNc0EYS0HENEtp6/xO+ghMMQt2uAKGf4ed0xFy4DA9eshWsAHFSW
DC9DeLHStmqAgyT3Y9fZZAhcFaRJhmv629E3tqsYmaUPGltr4l2OhwZqnOdBuY1DYRWiQ90UmaA6
3GTxj7Z2rq9qIRpjVf/amP32JDhWWqWgJwAbGGeLPrv6mxq4cbj2wV3U3mdKa9Rw8G7CwP1Fz7Fm
zdwohsqG/6reFM/G7BZ0U5pQjB7/ttktmZIWFPbUHyoFxeaM3SqAnWXhswHIeGjZxIBqrFNOK6/w
hR3Ep4W5VzZjxlHbON9BTL1bBsrJmVMU96UG5lIds2zjVi+Uvz8qsMthZg7lbkOjqvSdBdQoeZ50
4O8Gn/wYgW5tiu5CkATWevl03SsWotWpqa9H8IlX+IUu1KmBqdEo7aHO78e2+LhuYsG54REUJXsQ
W1kXT9pSz5DXFTDRd4Gb+dpDguGBMFlT9VuK9WgHz7JLaBAzrOr8eFqI6PRBOoLOs9+001OU3irx
W0D3THfNCPJE5e00OH18V6TQl3q5vsYvrKsUGlEmxVmhh8dmTuJz40bDOEbzdOg+PUKqG7KCB3Pv
Jdtkiznc0R431qOCZy0IpVr7Vdmu4WeWTnFGzkCTHE/6CxSmqii8ixIGOuQsAAMiPok1MOzSIQID
C6AHEO8msLfn62MtE76Bl4YTFW9M3Ez0cTVdXHhCWipY11ACBpL/sqwD4N5oZMTAU5XdJr1r2fmm
s4fH6Dg9ojlaKpsfdLdWe6ZLHzWIjwCSQDsUUF/po54KJhpWYmEZRqbbm/faa4BgjWwMNbd2Zt93
Lt1ad8VOu/N31eiZ+8wBlyWzAxCOr/2YyzFMHTtw8mPo+S4nU1YVaY0fA5IgYtlxB/WBABQezUO8
wetSfedPkRPgkRQ5d79XPHj+2xcefGJbvoPMPCJJDtvde/I53rgk8Epbf2g/fpm/p+0AgYlm1x8M
bsePfCtmzabV0uKik538hNnNT4JRW+pxUc1nITzrWXtHYRPj62wLp3MGTzk+0sdiBcJ+WeQDNypC
Ep7VcO25lCyZxGXfBxVGRkizHUNn9OojymD3de0lD8OKsYXlzY92NE1mRlYu0/OOQSKqqSoQCJOd
min2hGotxryvn+NCKAATBvBF82AKKgTSMZpMlFFhErgQhnhbtIb0NTjMV11F8hSghiECig8VTQqZ
tsv387DOBQd99129Db/pvQ1qfIwsPT8k76EXxDvUJ9ZgU0ufxplRKZOnSpjlZgajwGVtgx2w7ch/
d/VH8Y0f6Y7eA0FVbcJjdksQ/VYyja96x8WKEdtRGgArJPK/cy/h1jRg0hdjsBjK2pbHeG/egCd7
+EkfkBY+5m+Ry/bRR/Iteo63zcr1uRCgDEYxDDcrUcC0VPrPSlJpoR8iN8yPfngXlUduffZ099du
A/EjoKoQeVHzkWc5zCTKmyRP8HQu34j+bqR/7/uoNcxY87lTelF2yOu2GRM9z52iBWArcWl+r7Ur
+dl8CtIp4X0AKBqKG5jZkLszNPV1AzRfeOyRLcleenMr+Dfd2KvsyWepjdkK+/qmXXzQmEKBGSB3
ZiAfTujcLVQVgrdIzcC00yQ2Gd2C5DaPtv8/I9JrryzATe0PMMJ8iL5hblbLt/Xa8VxEjXmeRkfm
gscHyPjk1FYlqMYMQ4K2A7Cwoeb2wFlcX8aFG39ZgA3wTmBYVS5dNm1RRB0F/+xQWm5euqb1RADk
VH9eN7NwJIh7mANklMwUk/P/P7lCfFEVyJ4LVC7LxsZoit2P34K/ToZAnqEDCQZ4L7hkAFg+N6LU
ImQVB5VTHmqPmJh3WU62NFh55y8t5dSKlAyMae+3MfriTg49GkzMbknU3mt8jQV/0YyG/UJhWUcB
Uopt3YBypDGBZa5L2aEZtCMHUzcoLf7ejTG8g0g289OrqPic79k4KdSoGECvdaXZCOO81Gyw914/
/YsyAQ4GNCP49kEmBPCXfEmIMkct04D0CGOb3oo8MY2QBJ3Zr2LoqfVgO1mr910EHcmkFANisyj5
0AC1AAINR6heVPwI/MZNIGKtg5672rJo5Taa/+JZmEOtDKVbXL6gqeaAnJzvJJ+EUbCZTNI0a6QS
SMh6EAckxdaYzKfuPxBSzPZmEj1CZx5G+WoIfa3122zmOQQBVJt6hQGG262IHcFfE3Cgk8cwfLeC
lfbg0ioBStV1PORwZcg0HLhL+iirUGLSqpsgBFvgTC95Ww+WLdaQdAuhCS2OeRBKp5DutWSvyZN0
KgVM4erfZ5p/aNOkxXvxs7XWxtiWTM0zXirI+HFlyG9UPRc1ZmngLczoVLsmRXs0w7E5FHWp2E0w
/odIBc1pjCIBxANObvmG6qlZEx8TNU5FDQ/Uv7YJFUxwp1//7JbOCmo8s9YYyrgXia0FpmN4D7on
giTcTXjAAYHMHyOSAoCVi82Y5+//xSKUGjRoretoVZ1/AyWvurQqwSJpduxPOg5bqpf2FFTg6TCT
TW2scZEsr/Bfe9LLpB6AQ+Ih7BVZ9KmGjVPnw80AbrRaKR+Nao17aiEmcwgN/bM86RMfkV2XaYIN
NfP+f0j7sh65caXZXyRAovZXLbX33u7tRXC3be37rl9/g30PZlQsogjPdwYHfjDgLIrJZDIzMgLD
8s9A9GzK2L/+DblGkPOB2Q20zxdEM0U52xZIOHEjp2QP0p9u0H3Q3wt8g+vxKyvMlwvzvkkTCmiY
IrKRm+Ct7+obdfkK40bQ/uGtB20myt2PZAZdp3OfUJc5SZZkRiQeHrPRhrys5ESi4Mu5YVCTQ7MZ
/0OvkL36tUSbm0Ci5Fyy4kXyqxy/BugtFUH7UMc/c/Ph+h5xzZlwcrDCY4pSZdY0TxG4tKmGe7tU
BzM9ZeqvZqx943cFltZBfbpujZMFmph1RhKAxAZfkclrGnns5RbwSTe17S8ps3y1iAXvAJ47ID1T
UehGmmayPXscIlkjLWItHq97uS+8fpw/UMkF2l4X3JM8f0D+hNltjG5gcoP+/SoVjBUw2RcmevcJ
KFJVFXo7u5ZkgifAZdEKt+PaCnN5GECgFXaNBXWZlv+SFt04BJPa3JdkmH8o0mLuUFOutmjdZyhJ
mu0xqdAhdIomse+IPQ5PRu6Tcdj//U7iE9t4sYJuAIoP52vvM/DfZBGIMRU7uFfj6n6qf1y3wN1I
aLKrCCDgq2Ph2CTUC3tuqAWgmOPDIOdKsp1UpY4wyQRcWhcNovoQzyTKDQB/WyhuwIXOF4UZMDVo
dQThOMvfRvl1SdWHilKLoLi8ub46nu+gGYPiCG4zEEcy94tZDxgZge4JxiD11Kl07Y/d5QcUuWtB
eOQdObTI8f1MNKwxHnO+prhTi3KhqnxAXLyXNUbNMTEhWMxlkYvxUcaIHc96EBk4CVK9C7JxC1E5
Y3FDPXKMxCtr1dWirXCmkxe6gFNB3oFRaEy4MMFEkcLGXHRgVaqm28eGul/i/hRk025GXA6a/pBq
jXd910QmGQcZSmMOihAmm6bGeLDhTNZXB02eMPCBoyvi/xCc8VjG6AN9MaMyfr53wzwPWkgFALoi
3vam/FbI1aGs0FYzyU03x56Um/71FfKOAGCPVOUIzUIMmJ6bjOpl0hNolrkmeijaIm/mvDhqJUrl
li6oplyCXanXmGiAYogV5T62KUlMjEeUPc4A9CkhLz46GnIFM9wk6ddkOpJ6WwdPJtlopiCk8s4e
KpdIxilhysVAWgQA5JJqFOTUmo5S5PfgQd8EgNle/5TU6dln1MoMO4zWYpAQFAgwIzehH3YvEurO
dbmJQPIxJIKriLdtOkEGjhcNxrzYN3aoS0pCMpogTyAEbwPrl12Ppit1U+TMdrq9vjLueV8HSsZL
QnuwgLvBbhm9ehs3j6Vllhj2GreZHm7Ikr1Pi/7W5HeJIVKg4y5UB9k6CJJtGb/h3D8TDK2MAFxQ
DD/EBjLilAnEZjTi5IbgfchdJN76KPHg5GHCmjFlldK8jAuATEbXWcphNrIRHMVdTWQHDHc21FyG
pLUcYyTpLUYZokcSkf5oQfdFUKe5XDOecziM+CVUMYhNaXR11McKWYCL+q0/Gs4clF4ImqZCNL9+
6bEwBNJW9OHoO4s1pA6j3qs26ptBeyqMjykHQUyxw1MVOBrB4bg8g+em6JpXuZOu2JU6aTClzI3T
2r5dIo0SpRAiI8y1NOh6WysUAJQHfth+2tIAYhtBIsSzAQQHAgnqJQZC2flCIBnUyFMIkEAK8SYj
G3a5mW1UScTayTED/CkuAUiHIWtgS8+zghu2+mZza82fQMVtzQBHLqxCQSAR2GHnAFQJIW5UMRAG
nhEnqqRNK01+oIvEYLhmMJdG4y9uGpYbRrLBlt3WBr7aHAyubJUYaDJA8Nn1wd8fYwVQEUxwoLiC
QVH2hRPWDc5wBtLEGPpuueVjICVNbqwy9qzmwwATlwVhqUUEpL3MFGiTAy85FHGBf2eZWoy4jZIg
hlVI2z1XTfNCKlxsMjrzMoSkdGiy5aHtXw/LnDhBldEMG6s0UIVk0wU1TLJ+iUvoR8mbQf3M5nG7
ID2Z9XFz3RL9l86vNjjiv5ZYLwniMmynCZY66wdkaXDr+BIGnpfpQye4zf1a1D4QGWQunKwrA+Bn
YTBqazoroZm3ybgxyGtsWn4rvZkiYQ/utyRAlGBkDKgE9kLtMSGmT21augoA/HP0MJHZkwNnEKlm
8/wEMLD/2bngEm3KSq4CAwtLFBU13VfNXtwgcSX9LbdfLUnEln157gDhAMgCrQvTvETM6nHVWzY6
nW7adD9QmoEOL0m8Qq1GQabMvT2hmUCbMRQ3woIvE12JMqtGIomKykG1QJeYhrUftNFHMIy/Fpu8
YEDEJWVxr6Cydt09L988oG9A1QkHn95lLOTCXKIxCkGE4tbGkcxgOgtDgYXL76jQiR2kW+gC0Bfc
edSf6gyFhh7xq8I4nDPLY+KnXW47IPgVEU/yFoPaMZggv6MJ+9JGRy2TwHAOuGdYObp+L3y9fSei
zGmG0gsgVIiTlGiPLnZ1F/cN1BGaALFq0tsCjNP60cz1biPNoAeWpbu81fRDQMaTIkkHy2r2Eil/
1PVyU5EwBHsxYk0b3aOHpCH9Gw4l6XaBhIwslNVBEHcuyZOQlID2ChctNMuQBjIhbmwGQIfSCBRG
krGplHwnR8D9GbJXDbYbTxCrSAJXnr7CRfcSJXTtQcQ2xtl5SFgTVJfA3o2HOxOJ2ipAB3KmHJbK
IRxMJ2weiUIECTbfCBQsQfWFRjMbfSAAW+fVHCLc4fAErbw1IEumiXh3vzHWzMaDMpnQKVvcGRe1
gTbTloTYCD7QStxIt5+YSv8JpiLPcuvW2c5fzesjhfoWx1N61zjZy5P0HB2qD9MTQusuUJ20AYPn
Jt5kJoD1bFrfJ3WhqCkWXE6pDy5yc6azIN20A7OD1zS9NwfNo1I1lqO3olDF/dh4qFHryOFYNgek
3bUa67CtJfbPeepc0A0es0gE7uScYyzxXzP0xlmdMr1owOnWw0xcotOUGbddFL9fj3ucW5I2J/F+
x/SOTlhOEquuljSXsJ9G86gFt0PxpgLaNT1a7Zum7fpAkCtyHvDKmT16ua2W1M2dFcxxQvk3vLK5
TcEQjTK8Au6NgyZ92NC2Hn9IQkJl3odEPwHMwhRGAiWGc6vpUNl11WQgvtpBQdB6kP3SJe94Dxme
5uX7YZt+/br+XXkesrbIrBOanWVeAVyF5ox8N6vlgYTTjWL+PdqDjkShjgzkL4VYMaHFqG0gTLOc
MjfNftPN+7ppPczPiOouBB+IPfYQ6MC5B9QSTAZ0uetts8d0sqYS23YXnabNsG+BOFQ+ypP2hQln
EaZfZI3xe1CYBSiTw1q3wWTbztjGW+XYHJdbkItPQEFe3yqec4AtlGIcATO66DCMiRXVSOhxyqAL
pba/8Xi9buASnEbpaFcW6HpXX8/EVGkv57AAIpRs370RFxMC6K06huKlp+GwuD9RQP77hh0gLbhy
MIWOJzqKZedWSYKR0sFoEaTkZ0U/qMQfM5FfcHJRoJvQf8fMLp2XYQ5WoDckaKYRVKv75M66eTZ+
kb19uxxkSNO7oAn1MA7kSiJCKt7hAqaKKugBVIXYdb6yACq8JRAACFpgsykawwlVlDiEJWpOQk+h
W/+YoY6z2jYIvplRU1G6vDsw2Q8eUsLStZ4BK0y35k15al6MXX2094sgdnwXadnTtjbMnDa9wgRB
lWN9ZPsxwfByV5xGhK2N+oSa2e/qVENICVS8HTCGaJ2/Sge/793s5+zNjr4XIoB5d8T65zDH0QBN
dCgb+Dld6+s786l1hyPIvn3yRCl2NpNve9quPsV36aubinhoucaBAkNnE16GJ+T5JoSGVdooE+J0
GscemmIthl7HhzTyiuB3A9aNUvD453g04GZUmBFcEWjBMd8+G8DWalOiJjWWISM1OWR86Mr72AKl
QhID8S24ETm+DCldivEAbzumEej6V04mzYNeoxwEcstigFCo9QVSDAQK8tcjYLj60DgCCI2+C1DC
PrdTqEoVRDGIBDurkQ7LSDr0pPVJ0Dq6RKXCDEAdlDEYQQ+I33MzSWSGRj7OOJo/rA/z1HkmJKqg
eh07kBubXLBEHIjiSDfWJhThIXhh9sw2c17rpJlriIjg2Ljtn/ylOWX36jGvHQtOaoMIxwUvX/VD
fr0e3TnXx5lVxmGstIbDZLDa5sdpeClFjDecAwBVeZSiIFSFWQ4WpEh6My2BxwGXYeNXMpoqKfAk
z0p7ilKfhNtZNJPF6R5jC1cGmduqSlO7qypq8Ghsu5NyMo/L0fal3603Q3TCkY/t7von5C6RIktQ
OoFSPYuSAKhQHzsZvmmW06G3py06Zo5h/1HNTzw0nUAxt7Ip0pfl7hu4OsCnAT62C17mcSjqMcW7
FDk8Zeseb3Nw3VxfF9cjsSwwIwHJSMVmzk+D1qtRqeM/N0RdHML3WbyP5ZsOxZrebYYfZHas5Z7g
RRj/zPrtgORKlPryVrn+Bcxmpvo0THUBekMSLNJBNXtyp9X61/V1XsZMAvAfAjS4+9CdVumPWMWw
XIJe9dSC9a1Pn8AlaySHbjp22p0kHzTt93VbNKM4vxvPbTHHDZgFqcxpfJ77n6a2LTB4Mp2U+MZO
BJsnWhRz69EScK+VMNRhQsy6TYIfdoBRrceyOE1EcOlwSl9oSqPZjnKzjSKBRn/M6gvaMsa0UgBF
3Si29mX0CupCN8khamaCBqXQt/P0JYfZU2CLXJR3/az9g4nXjZoqOAPw0CSVfQl/tkO3N2PRLc5J
pb4hL5iBA0gUyeL5+mZbnuPJprcPHstdZbnKlHpKfFeDyuG6f/AWRME1/7P0/aVXX1JvljiOcnCx
ZuqyAzEZGJASfxmNx+tmeAsCGQ7ABOi0o6/IfLcsVeqkR1fNDdGzNO3wcwL5uIwKE+a5BBmCwrEF
YJINTQPMWyClZz4eCI3zTA1hiyTVse/D+2U2QOOWO6jSbNK028nqvYLR46wmjj3dEuXJMJpT2OpO
rX42aSpYOu8Nv/497CfuahTz2x6/Z9GD13JQfK1RDnpVHJI0um/RL8kwd2CiKgOUAijSir+ONsiV
MBWCYgWhdHPMm2McyJyOHYYBitZ2cmU/KS64ejIw6ucSahfv1zea408W8hkKOAcgF1OA5567GGEz
51UMa6C163ASs5/LIGB4E9lggrQelGlmB1HlNnHhLMG2mEMPgmHO9ZVw3Wi1EsZlw7qaZKXFSjSw
hHXvEsZ3My9K/P+bFeYuiCob2sA91mLMYNwEOHCPMiuxnq9b4X8xVCLAOUhxlcyRsJQlMeGGoKlT
wJgA+XRMR862IJTwP9g/RlgqzGjqR3lp6NZLN4V2l5u7ZHanXoA+vLxn4M6o02M+GEQrgA6fO1hd
mEEymfhgUqsiL+/2lVqfeq3KINJO3FEJtmQUtZB4n482OjD6hMcAOA7PbWaJmTZ2juvGshL0U+2T
nBdbu1N+XN8lutfndzXeawhZNOTDEIvSr9M6UeYKbGXIbm/mBSOawed1C5fZAK3mIW8EQRlIXdie
aTS2PWlUvJ5MK869cYAyexqNuV9my5OixNWjYoa5IP5dugW9qwFiRF8MXM4so4tutHq/4IHugohp
P0n2sbbVh6QxbsDWKmpLXa6PQHUTdT2gKwAvZKECC1KrztaQi3exN9jvmuoH/WHUPnrZ/dsPCUOo
6dM5NQRX9o6JA0Xt2xLZcNW/TcZ70OzD/qUhh0XE9XPpE2eG2MujLVNTz0bcz0rzhvF0Z5q211dC
j/6500GACTrCtJhHqSWp768SgFYblrLrDGQ003Hp7o1iK0WvTbirx2NFjmErKFbydmhtjnrLylwZ
FknfgHsQ0jGzO8v7ZW62QfwhTdClFQF7ubYwTY8JA8CUgbY5tzUsVKMJAHl3kV86K9lp+vJQqo0v
Nb0DbIwg77gMEpSNj4LwLZvgT/prVivTpS4JS3orjWMOVafNaP0IKv/6ZvHOEp2PBLEJ/tBYPfcy
GSxoe4CZsy9/6/NjnZyiGVBFQZmS53OYvgJ1BZJQSsx5vhJFqfNCNakV5cEIYvQYHq4v4zKG41GC
AI5X5HcUYj5VL9dVUdXgMQX9rVH9IMFXqN2pyT6fUycV1XV5XrA2xrwVUEeO+j7DtWQtGgQv97r5
oOuVY8r7VlQL4LmAidoUZleRfl5MonejNRZ6hA9X1yAgaLZ2CiBKJEpMuFZUqpuAOVl6Y5xvT9SU
OlrCWeXa0sNsVw6xHyVT/uvsB1u0MsJ8NaseJURaGFlwOMt9G38tykFWUoEZ7uYAP4DcFHXjCxbL
ogKRfRrDjJXqxxwkGDtUMFpHC6cPszduSBjkgiPEtQiKZwC9gAXBXBXz9XRo98kBrqMg/0Wv89Z0
a2kvjZXXldvrbs47rSgi/s8UMBrnpgat6NqkBM1qPe/adF+DWdDWkUIKzHD9YWWGOa5GoNd9P8JM
kPnG8N5Hj1X8cn0l3I+GngyUH9C0uIBJ20mkNUDsf1N+D8mm0w+yHQAYChVxQWjgLgbBR8Y4E6ID
O/wbgS5nVHMsZmyhMTqrboJBgUmbBfc3d2tWZujfr4J1lo9QuaNm0j5HodqdYn9WDKcr/0MoRdrz
z3Loh13ZASUaZH9T2Gn0CHJ/1kuxhP9l+1cmmJOKQnVYoLkDjtvwUY/vYvtumQT1Fv72/7sK5sy0
mt3XOnXkVkk3UXjs020dghNQK51B+Hyn7somJKtPxj4jwOA4trUGY30RgR9spPOACxRhPoze8joz
94dF82qjT8CvO+zSxf6/fU82a4AAXDDUIewjvPbkedC2QSvqLgi8XCfnbgHC5zi1KtjIGtszozu5
sx1TBAAW+Dg73lMb5ajIBEaU0LM7f7A2OjmYogIS1zcwXAwgGiouFjv9ospzFCkTrIzVV1A49ewP
2UMWhK4JytzrUYhTH8altLLFuHqkjPFkDrBFtsqmP8S35S1k1TbTzlwccHkgebjvd+Zfv52pUUxi
4WPhgmJ5RSPNbFGDrBBe5WcVHIT5b1MUwenvvnD5lQmakK2iRBJmnWoFWJdRQBXjc1J+prY7WE/W
COUDTeDfnHrU+YKoc66sBVGXKVmNBVVgAIod8l4cG8e8kbaxZ2/VX9f3jO8e/349JtCaA8RURg1v
2kYCRXPcQ7xlcpF/j/pnqb9ct3XJ4IWn33qr6I9ZrSztplZvIxiT513uy278ormhb94Oh2YHHaYf
kmP7g98dpK26bR5jrxKlZqKNZBy0DcNBrsGH60aNvgOAYZhedUCEFfWdVDcD+Q8vjvVymbAMrGHa
hBqskUL7zMwZ4nBE28yNsr/+XUUe841yW31XDCpVQC/iu3ah3wTPeuGZgD0tyW7qvdLYlTHu0GgX
yKIxIrqAK+eCRZkuyhTpFaVvD5r0ZbCTvT096wG1idl+OwHhU+LWjSADEeyhysTmMljaKExhtAdJ
fA6+qnp0QZZA2vcxL518FJRnuVfBv2efhZ1gTqpOZRpeih6DRGDVaLrqMZNMwapEn5IJMUTq9GXI
YUYuv/TErbqD2QeoAe6i0Z1tpxW9H0TLYoJMmFWQ4FFhL5gx0XNbls+kfrrulvQnX/MOJrQMdVah
lAQTy/g0zZ+qUMX0EjJ5Fk4uIMhWEBrJAAPW1L0ss/So2IlTKdEDKAr92dCPcXFXZZgVzA3RiROZ
ZgJJY5FaTmKYNrTyRc37UwKhM9OcD5kWHxpbdpeqcErF8PVJFtwPfP9Hlg+Nc4ysfweD1WEvQBTS
qx0uo0TS3Ez+kpNoG+XLhurJ5U1yA+4SQU2I6ytIIDAXhUcz+EnOw7aKUcEpS+iJ00ffqEe/UDQQ
TP2X4iA4V/4xwxxsrbcaO5nxTbt42OSW5TZjfDfExMvV35Et4uThtKHgPasuL7MqAy+/WMvREA0+
pMihQgHGvr5pdiGoefa4gQ6QpVXek70IHcDdv5VdZplG06kD6C2Q9nWK0+Wpa/fbDgTv8uKQ8hVq
29dPIfeCX5lTzzdP05MFYo5oZgfliwTwsPXaltA22UCx67ohXgRb15GZIwHC+KKUC/jlRNJtFHpj
+dAvO1RafFtyQuhETRgVvG6St7a1SfqTVkdBy8OqzmLUCtrsT24dpf7P1P0AR6gbSap33RRv1+iD
l0pPYZac1Z9q+qGboKmFYJZuzACkFx/EOgVzuSHEs0JdYI3fQF+ZY5wkL0216luYq5GlmNo+iyAc
aT1YQBkt9skq/Sr/3RuGwCzvRbJeJOsrUdaZFZXAmYBomrZDiYwdgBVDxITHCyhrO/TmWO2bWmLu
uUNtyS3Hj1R25eg+FTEX03+CvXxozZxYoBKmjHjnJtA+6UOjRswqrfJ2qIJH3OGCS0BkgrnfilKq
rLJrcGVXwQlgCL9uRY837oeio6jgvKUkMoyDo9BTxwWVPFRBkaBE7608OYmIbJJ7cP8xcjGAheJU
bLUTApI5zx9L9xxDnjNGEXb6bKWnJFYeLHAWXj9N3E8HJCranaaNWRZmdwqADaygxe6k80dj32t/
T2OBntbq32e2ZpKLeZBo0hYbxs6y47soRS89LCU/mEX1CO6hQaMT3XtgEVVWbdiIhngEEQr2CPQP
jkna+3nsd40Wb+tI1Nbi+8M/tlh57d6cMgJ9V+pyyPSr1/8/MyyIqoIFsdc9FFh7M8YDFCB8DNJn
jgXunf5HLBLS5mArsUmgA8ZOAXUCFoTzI4p2MLEGIJLd+QE0GcGDN32VB5CMB5t8X7yG2+lQbGcv
3QdOdhCBgLnhfGWbia+F1HazpWKNM52oCbPIjfIYw2VTDIFByOqk2W7EI+a613OuKzAaYkIa5OZA
5l+AbAo9iTDjBtB15seDpw2g73Ka0pNEsqG8ByFA7CABAgKXUksw5ysFG5iRGzbAgHrva3O+lbJl
E0DwNmuWXaf9Rsf8VkddK5mpTLoIAsBbJ7BEgBtTNgb8eb6xxiKPxZgAUKP10FFTM1L4ypjaTp+W
nYtzVHhyBNrI6x+XczSgVIctJehUIOYz3lRAeq8D1Bhea0b7IgQPSoFiRv/346PkzAzjOBAPnJfS
RMoBlGVDckfrQ2cUTdhdyk+Ap2a9GOYiXlJ7CUN6Eet3+W12121sJ/bviw0Y+hboMNFCWvs53ICC
RReRLXJCM4b7MGgBmAMmO79rfKu7mRR9MQcKen9ZAFUXe/kcZzDmXN8rDiYXsgWQZUUXlkrksF2E
YdFbI+/RiDNm7T4fgP2Cte4I5cjiIM0zqgeTdI+ym3lUkMq5ZEl+gtwDKDFjSJ04hBpT8vdkiPQn
YS4ATEsgmmD77NVM5HxSse5B/9LrpzRMPcgFwXtnSMTagvuP56xrY8z91KPLLVcGjEGhCfgoSZ9d
YjS6I0Xz5/VPzbncsSw0ivFww3dmY05RoxZjt/DXZh5SN4vwusniWPKUWdrXc6xvmsxWHJDv/e6m
8vm6bU6QPfNi6morVyoGozZi2inQ53uFuGR46NpHkp6iZl+IGjkiW0zEy4ZaWaYWtsJpPBW94TRJ
62pD6w9JdJ8MNiT+BsEmcsIcuA1QdwYmCCTdJrO8wQYraW+Amwjbd1+Bczyqsw2AO08tIA2GKZoH
4PgMQNeg5AKaHWwKJhMTUBXONGuivER95JdN+6V2k2tIsqAjxjUDURacBETRC/wW7ZbiIICSaEiq
t2KQoD3Z3NvCy58TZlDspAAGKngAU+e+YcZGrmsRWGygmKr7Vp2CPDZL38ZuhBI8aKvzAOLlifFa
4pJ2hsW4CcJcdeRugYRGUNv7tNVFeTBvP7+HjfFxdbDXMocy1yslXmowAwwqFDcBC0iXW71zlRRc
rIKTwUmxkCmiUUtfkjIa9eerL1A6ito0gczJ2Cs3SR8GkPDsRlDBpMEI7hmpEyGWL4W76KsVE2aA
WuvQPfnW/l4dRsDaiigJIRESN07tmw7KN6YzvL+V29zBdMKvcmui0565cOfT4h70X/NOVKfm7bkJ
jiYKZsZsLpv1g2m5VDQVP6FZgJTqSeIkffJ6Pebw3Hdtg9nEEMK0g6bDRmAtzRYYMWVP2ujTzFtR
AYnnLtDZMSi1J3C0bGQdBlK3A3UXG7z4ow0N5aIzIGNaNIqLARBw9Bn/ySR90KLuh+PJlv6iyQwx
JZ7n7jRt7P6AcUX8/2MG40glannxKhCYbP7XFpPoaLExJIYGWzN6hXkEccIE7MAu1MS7xVPVhxnF
gUbyr+/epVQI5cheWWWCnAFGwLKdIPY75il9fUxmckOUsv0IAmu+sbpYvVMCQ/8djJNVbcKuB11D
ZsjBPpSVAbIwWeEtC1EwUChN8t5WhmYAG3YL+eJK7RUwSEi28hW1oeGPcQj1v25MkO5nRK12QRqH
P6JCm6F6LXUR5H4H/eP68i4OAIpVSPzhM8AegVGLutTqDELVGCRWYYnVyeqrObcPLcL535sg4I4C
8yc0dQ0W5SZPYz+BKxiXUdUbmBDDXJwUipQiLlwf69CwS+AjxpMXTK3n62his6wA/4UWTiY71vis
Fh2oDh8lTXUXVVB8/n6rMJUcKrhDtctVsGOznD6gnB10tQecQd2g4B3sFQ8PC2fyvxQPGnOb/iH0
1QOo0CSoYFlOckj2mCH18x0Snf10nP1i2zu9/0RO9VPhip50nLRj/eNYGiBVKUdJoliLRccwpfrU
23v8yEjbjuZNMQig1bzYtvoSbA0SJOu6LdEvAX0wQpxRauTfylhbj70UZ+/X/ejihsIWY74SQ/Ig
A8WLinHVOMgHewbdqjtaT0bwR1K8fLnvp5e/t4LZPGRQBBSnIKw5dyTQMgFGRCWP5HB6SNRPrZxu
qsICfGQRPTlo5DhzI1oohtwzwJ8AmwLSdm6q1jDIWZgw1bS1N/WHQcWJ39nlTtKOiu5Oi28YGL4a
3xPzmItuX97XRJUD14QOHwbf17lxu4doAxhUoRdYgNHE3JrWnjKFxyhKXf+gvJfVmUMyYbvKF9PI
qUMaD03kK0fiWxArBLMjKMI3xW3gy96f6yZFXsmsbcYiyjql5zN87LR9pWwDEcE1h58HJ//fGMCm
2poOPv52hA3z6S32l/3gpR/Eje5Oinu/7O4DCNM52ineqH64ub464QdlXFRfbDgMgen+j/m8vA13
n2gLbdFIOdzn2wmcd4Id5H9OPCwwxoljx8ZWUqkoDPRIKzL9z1Tcg09ROL3GNQE+c8pMZSLDZ852
b5dJPDbIvWV9Bmuy7KAK4KeViHeXQ1WEXcNAAxwfdSAQRZ17Pcn6lPTfnhGXzjxrn2HxlffZibSI
yHP2q1FMV9ESV8/T3YIBkTCN7wW7R02cnXrkE+ucntm9NJM7pVGpcwL862NM5FWGhN1GBys0kt0E
ZHS69iQ3VubIcnyc9Fh6N8EinSu94eOJ/Neqg/TnoCCGWAflDDzkzr+IDK75VKV5f6L+7hR/BMNs
veyM3r2+7Itww5hhggA0TepRqWAmLW+DxKuCmz7BDuiCOS/+BmMEEoRZkBuCVuT5cvoxS+O2TnM3
TM1kMwCvlNjJKZnnZ7t/jYrspsl6twZ/e29ImyJb9jp5u77SS80qutTVT6AX9DqlUpIozDX8BDP0
omercpLIyf7Mfu3fEcl5Hb3wSZmddm/vh9FJBBfyRR5EjdPbC6xJEHpmx1mGsM3x2ECO3GnAKr/A
2Zyp3Dbxr3wUvMpFlmhmuVom+BMw6Uaz8abTPTt9k3F0WrM8xP24r4JRsLEXeSpdF9UeQx0Q2Dl2
XVI4D5hCQhaOedHJydNp9ppeE0la8MKQRi9kcMmgMnVxGOZYw5R8ga9Xe0n6Y0KrQV48gX9wgBoY
xJAxcmSBBAMM/+cfrl46U6slFGegLjuWh2l+6a1Ns5wsdNKAj1ZMzwweBTZ5SeHaJj2eq80K4wAT
ADZsEjxzSwwGI8xUPwf1Vg02NfEW4y6q3RlRSHqriQtOXaeUvS7fG+XeBgPo9V/DvTtR1KT1P1oI
ZA+pXbR08ItK4pXH0HZ07XcwPQBZJwXOSJDboaLsK5jzaO709KiWXmA5UX3oe78a3zPI+ySCG5UX
nDQ8H5DtYdcvar/2VKLkk/VQz5N/L+1bZZhowliupojQaRrXEjTDNNprMS5aAqYdhFFjwFLrZ165
07ZIHTaKl50G4gw7ffM2OsrGvIsd+1Zy2m0/OMDsuO+Rr7o52H6mo+Kn++LWApTB2XVvMxKM4WXZ
Bs5D5QU3kf9yfad45wEvKsyNUH6Yi6dbn7btpGsjUje8XOE5S3xv/YcGIu595MCUwwEZKXMBtbFV
9nENZyhmUN/oELorlZ2ktILAyKk6Q4YK5w1MvZiPYxmNxjQrwwx0/pgSKMCVsoyKfDegJ3Ro5Dr3
1KaTH4ae9Id87mTDnfOoeL3+LXkdFEPHIBbe2/gRqDCen0F5aYOmnPELqmhL5MPQ+JF9U0huXm/D
zLPqbNvIB6MC87L2FVh+pL2jKh3097EIaMdrc579EiYCpUkYh8kEL0xfwCy4eM1n7YFu1/3db1OA
OvbRSb+PfMvvd8atCAXBOwEoUVGsmEnlepnt1usFvDYWbEvoNSj6DgRHcfhiL4K6Bs9zkdCgdUfL
espFiBmzelaAMgWBlbJtJmVjtZE/B6ov2FReMMcInwI2c0wHXXCchLoxtOO3uudsZ4Ofj5H+Rxqa
PgUhOEmCjR33AQhW6+4xQ2HVRMSTYs0pFFMVAQy45THMluIM0eHZi/o1kjipQcUYX3YH/FgPoUpo
l+vNRtpA+1sVpLG877uu3TL5nJJ0vRlQsWrILtvqR5GDbk3U2ORdWmsbTLKeyn1VRwsNy6G3oDwM
wc8MbbZyA/JwKEtc30negnRI7lBiecjhsMhNjC/Gi9HjdEr1Phze5WCbi6I/bz1rE0xiWFfqjLYD
TNR4G0rBaTH8ePGA/8YgrYWuu8A3uStaxRvmpKl1qrZWQ80NxNVy+yaadH+OF0FuwV3VygzjCX1d
G3VXY5fQEQWOz2wap5BejfbZlvaVSAmDm9+vgyjjEySMyaKNsIYyZZe9LRAdi/IfSO+j6rWz/LJE
9e+3XO8BJxBkLbx8d13Gp3+/SqHAIGFKYYG7MHtuy1uju5uWGzm5i5+u+yHvc67NME6SW2PdVjIW
GKRPYas5oNRsNQ9Tjou2RWIvWBTvVkQjFiAhAiyXZtNovVqUNkwFCYcJSfwbKC6tyCHvySF4nEMn
+A/eiM46Aj9B+nMx/t7onYEhEliS9aOVbDMCAbX/8MZcmWAH38msNvVY0x0aX5fxFwFPZ+Pmzfb6
BvFeImsrzLEiMUnVfsRCOpDtkL515kHwQuAdXBQGQVkHYgdaMz/fFIg6opGjQ8y5UE/6VDj54hmq
YBW8jf9uFONZhgcVO6JkT8DqtMRAIjqjW7NdMKiZR70DQnxnqrZdkXrJKPAA7gW1tskkQEaRKgYu
TITYEMNXxakLG6cbjnK+GWe3DW8BWmlGgYPTb8VUW0D7B55YHaptILNkdkvqwqSJCvQFCMHkIdBw
dv47mSdnaT7VYHfdM757pJfGvuUywTCFp8T5xsVZGvZxE6BB5Wru8DRqTp47M5SPX+Jjt1c3OXhI
i0c7cyYI29/be3vbF47tGU7ia60rKgXw6oRY+z8/x6C5y+pwG2WQFo2EtRcna2u4xXPopzfBDtyA
0VE9xE/y4/X1Cw0yHzsc57oqE6w/NhxrH4MWMHwA8xtMTS+Bm+2r7S+BRRrur3xxg5wvcRnzQB1S
WBwB0XckJ3Wn/0faly23zTNRPhGruC+34CbJkiXvdm5YiZNwX8CdfPo59Mx8kSCWUMl/nZRbABuN
Rvfpc3aJd5rRfykw8sdTml17uV5sKXP9RN0wmDmFvdZp98p+7m2LpKQkxVG1xe/lfUje9Nq5xyeO
QMuIcOpxFrwSfS5+AHOGCozyg3D26wc0h0b24GO69xnu3tBoCgygEUDeyyPQXPFrdFxQTltkoRCS
WGSEFmZdYfSAJnbagl8NHN3syZS6vaFjsPunmaDbrL1XqGpZEG1VJQ/dPpKCXTCZDzkKrV2zUce9
ZTy14lY3H8OuAKFG5hiNl/P4FK7P+/JToXwKSgV09NnYKcbWVM05fmrWuPHwKOUfqLL0IooJ46/b
n+LqSwC/tBBr4H0BEo+rwmljCbPeRBBZ7UpQrNFZbQkUZXn0HVd3wWLF0pZeI27Oq/gFYeVKL2Jg
X8BGNu+asnkZLRmzzYX+8vfLQVdNBrAb1AoozFyepF5pA0D88GASo/B7jqLzLIec+/kqtcFaFgA8
UAIAJ0HF+NIEFKKUDKVJNAurj0l5amcgL9G5AOlvEb9qOue6Wds59CVQ1QGzrQxdjUtrSlFN6azV
aDvH9asmhXszql+tsOKUQa/es2hIAjMIQ8soM8Cel2byrDUtBKAW+dpvfXKt+Flvdhmv53PtbLCC
7An3GAoHgKtcWtGMxrSiKWmhNxEprlrpoaNOMW/LVtdyZoXJBsEfCPnGLG3B0206eWf68qLSJCzd
EE4cu3aFZT2QlQZ/EHJP1hXKLI8VqYcllAFR0l3YOoP8e4uevXUUIh6bNc/a8u9nF+EMtjQgPjOI
CNTtHRAyvzIDyMaql1oPuJYJamF6THLL4j1g1/fzzyoZF+xSiFpaIVZZT09VLpG4g2TfjNxX4Zys
q2xu6YovBOEAyKKVYzAnSzX6DmqEgDwUZkD01sA7CGxtsuCmiMkoPIFe07IHJdvcjhlr+4rKx4JQ
/TrZjO/TWA1TqYbvt+M90oyofgqlbZj/iKoJYEeDs8jr/PFrlX/MMXdfWbRyL/YwBzlZN9XujSJB
mXoTKCdteIljL+9s5K3/2xKZg9dXaBRkGWyG7dfUU1Eje9Pu9dAVjQeT97b4aqVe5DNfSwQEUYSk
HIhzGXPjCIolUwMm3YpfNBEtQr8Rtim4ehNlL8mInICZmI6BkHl7mdclQcYwe/QHGuiQGWvtPij2
Yv0tMb+X1QsVGhs4fRQncT4UYTu1Kemga2shySk18Onmit9EJbGszguqxBELxdOBNrn9464j+eLd
fzaF8e6WNqArEeDdM54HcvBY6O8Jj1b7Km9Y1g8+cqDYFhARWy+s61oP6gk2hKitMeRcoPweDT3p
9axzp664xxOK10G77hQyRpm41OfGDJm6qrUno3xJxsGHfJFTFQOJY0zxAU3ao8OV0I8KjeBE+62k
80GVXjJRIIrRO4U2Oaoy7+ug8G9v+Lobnu0GE7hEPexGJE2trYwoRwtvcrfpez+bPlVgiorBDauD
ke/6bnvb7uqHBt0oJHiBrEKH6DJOFwkdo0Ra9mMsNpoB8n0z3AApzlveVdH2a9+BMkB0Bx0WS3Ni
oaaITiMOdV9PdgDl61kDxwPApqACBNel/KxGpdMb6cM0Rxzbaxf5ItP2/00zMUwdwJ5mLTGs0/td
TOlW0XiXwfou/jHBxJAC0pddleLjWe3ojbWKEAIxY1X6p5BxthQmZAx6IcrJhKVQPOOddIN21e94
g37Gvt4Um8K0T/ITFAQHghR5M3HemrxFMq5SFW04ZAAo23E6Og0IiDO9cYcp5/BlrF6sZ2tkTqgR
NJ3RLBerGW+12TPLRwtXT7pPOkxHb7r04V8OwJ9Px5671lLQIsKWZpLTDAdd3+vjz9smOA7IFgWS
JBisSkIuJJTPo3Lk5pCrfx9PogWICbwe+1ZUGpDfmPOyhOLY1k/U+pecAypjaLqANhE01JcxQs/7
0sgaxIhWTPdDqhNFSp606llXq02tZ3f92Py4vWPLX7y6k88sMj5Ac12klgyL+oR+uD0JJypstPJn
0HKcbdWnzwwxX3+wRMgZTTAUmceu0TCrRuLx74GyC4ASIFkQTANIyV506TALiapQBKAB11uejVtx
ykoSie/iRO12Fjnfay0HBs5qQReJoLhkdY3UrgyCMq+XRW0a9c2UHN3y2p5zcyzf4OobmdD2gEOA
qfZK4wMVkdDUsXWhnjl1C1xNRnF3NyCy2qBmQgTeGPSqU/wxaDG1tQhsF3E+wCAtfVO+r2u3LX+J
UI3g8XrwDLE1NcGk4UiXlQkUqb0DZd40/SFLtjVzIDZfT1V2E0GlgUY/mIRRA2D8LzemMJyiFilf
QSIbveidDhE6SG3Gm5hApXerHQbvPtl9nALHsrv3p+auc7I7zadeQbDlNmrInCNxPSOCq/rsN7Hj
xZU41LWig3ZzPr4LbrhTNu1d+ZC9KYcKalXJW7yd3YdUJNqJ3oUO+hYjbwbnuqq5/IRl+AaIWMit
sJRCaV0VSm51jT2htrVT/NGJHPAy9nbrYiDnpBDZ5wlqX9cZGZvyZZSbsqCvdRM2f4SzLe3HN/E0
ncR36nwUNpT+bAzpOtFOvcOub3jiydc0JIxx5lk3WEpiWUWPBe8WiEqJCXU79QV78IaT5uMZu8/u
Tc/kZPmrT5DzfWZSoxDP26BKYRa9Loe6Gil3aUosu/nc02f1aBLB0Q+GIzqyz5u9/sJeXLn+2Tdm
cqZ2ooM4gZ/ZxjCHN5NX4zh6Px510kFTBySmJ/Fo2YqvQv0pfXvqPGToPM7Z1cfA+fKZdKov2nrQ
A/wE+aBIcLHWfZzJ6An219ErvPy98o2dAimo29fb+r6DKmAZsMXoF5sNYzhpasIe+26QBK7VuBiE
Iv27AmU4w4vt6i6ZgEJKqJ17Ado0nDRyLV+AMM1/1tmv3mQYWjRhPZBVovaubE3/YAHynzjDGHHB
hC/jzpWQxXDnsbEzsHYC1Gsn3Kr8EhlZ91GBXzJkbB9UaBj3kYpsSGIRJpqaSA7dIEi3P+A5d5/F
a0V+hdvwGcLdW2govJq8DVy7YM9tM36jNpIySwFsW2lvh4MdFk6E0oHA66St+gkgb5CIB3wKAwPM
PurQ7UopJlptpSPzJwjAllHw75AQtrWHjGi1Hdu9XX6gQDKQyedGpbXs6Nw84ygDjeNcH5c9hgTb
5/ieHpKaYF4q7Al6/nb6XcFDIz/+5JyOtbciGHmxYlCDoCXL5JtJ2ycBHRRsr/RqgHki/aUb+z59
TuXXBMy86a7nkXCu3nnnJpmE04iVIeoTmKxjkj70G0zwHQunuKu26WaAoqZCpHuQr/R2QpbOWuKC
gid6Qf/h9tJXnFrD2xjzYSjR4r3KZB5B3eTRCMlbe9RfSkj05cdK9VFTNAET6OjR5GWmKx8Yhe0v
+hXM+BmsZIIsT2ahS7S2Acjr/dEC1kcNkh4PoYwH+FwJOiYktxVIqS3DpyzYB9Teca+KTW2jceyZ
1fR9VkVONrW6mjMTzEcs4h6ptgYTUkNBEjw77XDseRK9K2cfNPxLWwjZ9TLLc5km6LRLlLiCkRnc
WWWYuh2Wk3p58HHbFdZKrzCEwhioplDPZl91oZQrjdC1NdQydiPSQ/AvgOVWCUgoAMy2NbNDFT3d
trn2jUwQ44PyASMhmNq4XFsI4oMk7bvabszcK4Jqi6K9d9vEWp0Ly/pjg0mzZi3SiyyFjbQCUkR0
8fwGwXxFWsWrW2eeSDg7UQv+Yg478ppzAOoKEWlAQfFgYUJpZRVVbJnAOyjTfRD8isensvt9e22r
rgHmOgnfTMNIAGMCeocTGIegtN1WzxR8CqHyaWQJbtjX23bWl/LHDhOWoyJGS6+FHRAdpMq92t1L
rX3bxDXoC9/IBHgXZXEob0OL99IVBHD/jIG4eF9ePsxJsEzGlq/1rHRAbKvhZgrnGeDZqtiXUrSt
LeXDwtytA+JsnjLJNYD766eA7kBGmwU3PbOtkloogZSOtd1nY5iRxjKa16GMwpORjdXnpBajbCdD
ZeQEFFOp0zeFeR+lEeZeOyGlNgJascEfL/0iBXMSochL9qPZDAapLT0sSTzPp9DCeGwsVKMPVWq6
r6KwfYGgiA6176HCbJQYavGJDmHzEAl6+mRac+u2k9xuxXEyXmMLgzZOpMbdQxykEry4JqM8JnbU
ysmxhLA8RKerySQy7WOvTKfy9xAJeDlB2VJ0Q+DWT1JB8XymUifv5K6DLuft7/kF6WbSJYwdAnAP
xL1qmCxOZhDaeTLrqbYLXbDN8gX77JZj7s3WvGlMiSiTskNC9SPUfou0fTInmURy8oZbw8k1QCsA
nyzqb+kiv94MQBBLaKn1nL7uil8Dkg4iBNSIF7l3xucyICFEquFDy218NwBmUUI5cTTebm/Fyh17
YWU5xWedyXg2i04TYcVqquFeBWd+RCITwE0i6vG8FYsmfUxFyw8NQD6qcTjdNr8SJCyw3eCSX+R9
4HeX5lVJSsRCQOxrE5GUU2+rw5NiulPDsbNSxLiww5waITCVacxxtZs1yJVnD4KzGIp36PDU9zwG
xpUPh2ABMQ0Ug8TrNBXDDGUomghIQG3sMwmMC0KxD8LwH+53uC8GzTC6gEPB5IXaGOZ6lcy1HXXG
sRJ7B/jvCKMsXFqSlQTU+ppGBrmqaVxNCc9UGnoDhET2mPShZ0g08PpJB2AfiJynOkQ2PIeQRJUz
aSC62RSu3BXh8//mJ0yQL4AK6Nu0xp7mMYF8KIFmTZaDXZBT7ln1RwmYNR3REY1l5s7vQqtV5AZ+
orSRA6WXWjtUqkkMiVOUXPNH4ChAWgOtmuVRcen3UTBWWbIcu7pEDVR5SipIvlpeP7yM4eT9/d6d
22LPWBDhgT3BlmDtrNrXovYgQrXNELb/YAdNM7xSUAMFWuhyTdD50fQ5hJ/EkWw+AGneEk1opN+W
DpboWdeKl9v2VvIzS8LDE8rnmLAQWVauYkzjGXN4CF055tiU4TEfeNW/laN8YYKJjn2rUmuycE8M
oBxNFMmzIHvY9s0/hHpQYGBkEqkYRmGZnQtjUyqn5Sir9Y8aE/Fj8JQIv27vlrSEuKs778wI4wZ5
GGkNgKe1TY2vZpKYQn3gvRC3kvSiZL5mguKvt4f2vrN8IOdvW18pj2Mj8ZAD1z3wxOy5msFqVACc
hneC3kA1YjM0QEyG9ykqvJHT9DwytbVbDUyxwN+hIIIbfvn3s1st78FWMtWLy1fDNkhUXxrHbwCK
3JVhv1dVcA7M6lZThtfbq1zzyIWOCsKVgOMhVF6arYJQSPUGq0zGxm/l8h5Tun8f9ZdBtf9MMIEw
65Nc0RdX0cT4oRfzxwRk6C2mOG6vZM3x8bUkRCckmRrLQ4mCXDobXYHHI8Q+5nL25GreWvnEMWOs
+QWedchuNOg0Ywz8cseogTKzrJa13UUSLUlm4YORGlRBjpinteb1kaZ7Zk/HJ7Or+vsqy1Ink2mA
/yTgR5JYjNsJulhRI0MkuKUGaUewR4paLUx2HSXpSRMy5SCgqusOZRYc5TaJRhKI4rgPemPeqUAL
v42znGDq3AroWxtYuWtGEuguMC8Q74emnh8sdaiem8Sadz14sJy+rWaToBhkYJR1hoQaqkBVkoDs
VMk1EqJi86loWdi7ENsDl0YhWU44RsEJ0hgU96RsDF6mjoWtVWrvK3QEQ7uMQRn0iaJT3SuxJ+KO
3QpFsE1LQd4agubOhlSCntoMnHmoLEDvrOkIUo8ZExmCutconpAkyroydzuJmjNphsL8zEdV2Uxz
M79OtS7lZDCS6qTMaPqTbIxaUOknReaaWtQ/j9ko+R3N0w8hjCUIL8c6gFRImwJO6r32kAdIDAkF
Ah1GXdlXtWwJTZEZyPhE8J/u44BW991Qt1swrqivgOsFCamLbnQqYTTvJbNLCjImE0+Odf2eR00J
JQvECHbmk/ZTQttqedChsNR3v2swN6maOwa/b58jnh0m6NZlkVcKJpJsSc48S6fgRA5ek8zcDdYc
2f+bLeYshTmdmsxALUazgh863lEkBJKoqTOTDKXxeNvYWqg7/4zMwjJ08apBw2fEQvZjajymReff
NrEWxJcpFNSwIK8OBqzL2DDgzQilR+xdYUr23IF8rsRwSASOK+iz/Cgx/BIk5rbSeQ3jtdwMRCOo
zeE9AsFzJrG2rEHolSUHLKQ9FIdLISQyCpxJtkEzkHMc1vzj3BZTpMu7ZMyNHttYGRQEIF2We4Iu
PrcZrR8B8FY4t8eaOQx//+f2zO0xgZmEYlp0SQVTB3r1tZ66lfwcRLx1rX27c0PMtyuh35x1Kgyl
GB8yuhFI/ZqI1uusoL8Tp6e8rsjUUE5V63p54J5cekgyzjXYDZgTIMaGbJglGkWjmb+ZVdtv5Nis
XWPQNTD/BDzVietLEubAIgAxUnStwOF36aDgDY1NaqGoIia4DzqaFm4gyUirWvXvzzbI9FRgTlAC
Rb2OhSvHuE2sSKypLSmVH9WFW/T9doyNDdjeOMno9cmGKU1fikuLmCLbSgIqw+ibBqZM0PnmxuhH
RsO59tc2DsgPwNXxogTKlMl3g0gQqa4UFITBmURAGfLTiITOkWfj1+0QsnLboExiAIBvgPxteW1d
fiIMsUlVVQ+YLe8LWxW7uz5DkbUPtpVo+Cjo3acy3Ulp5UmB+ZNje1nFZcKNqW/cYss0ND4dCzyR
+rJLImOmthxMbhvMbtlmWynvPZ3Wh0GPtkuVLYcqQ55r0AOPEs4uX8cx2AerFy44DQUkVkC77opW
oYpIodE9J3gwg15aGfr7cAQJlpoIGJg2Osm9vei1L3tmU1tqCWeJdyf0cMpeonYUOVZnfBP1lBQZ
6mS3zawddIiuYJYPdRYFIxaXZhAyoTYUyBT6zJYvDuMnxSC/NtcbVPG926ZWSvQYFkFnGgLXy2OC
ZYaKaytTZ02hEGaQ7aKwUMFWnbBAczUG6FCMiNlRJ+9f01C0+56nlHgdSC+tMys1x1wJQwrrTTca
bp6XAVFj4CAqle6jGEmu2CvHKahUe24lkeNBq8fHlBZhWLQI8MRmDmoManTDGjS4UJScdC0ZyFCD
ZjOg36VJ3iWB4nfAInaRBcLvweAwKKx95EVeB+9ivBtRlLn8yAUKtFC/MVCzVvXD0IyPVTg/CiFA
KLP1cfsjr7ntmamvfThz2wlkKymGnGCqrSDVNRX5Men1yNZrNeDsqboSFUzMSaDph31F5+xyVfLU
mkoI8k0bEHBXodXHoGqft1fzNTvLRh4LY3IGXtw6gFTMZ8tbLZ6nVIYcpLmlqiPSu3n62aWbLFNI
0bxHrX6nhy9TtQ3GJyr9TCxoqmQHofLyeWMUvjrZ2uxWoa9V3sCjObj+qhi/RncVNS90VNDEuFw/
6FxCtewhbSxRR5Zm0qF4M8mficVJUFftAFCDBB9YbtzQl3ZGq1f6+kuvOQuINi00hh3JlJ1a6H+d
d2NFWBKCPWZuJVZYIEL5OhgWPeBpLkg7Pxrq+xQcx/z77a967TgydgxFFBMdC1NmzVgLD44ZgB++
HTId+r+tbgcBl1ZwbdtwEsDhIaE1KLPo1qYT0DJelJj6aszuLBTnD2Ut6448RK/hNPBIca4PHkj9
MbmGOxqUV1c1QwlNtXHGG9CuISA0tp2vgaJELw3/7/fOgpj6UmpAx4d9SkRVq6RZAc2Y0djkwU85
e7/995cofHngsAywnWEty5wIi2CCyD0q4nkP+KHmKBUJMHWNOjza2CRRt2r367a1NU84t7b8+1m0
kqQgVrIU1uIBlQHUcvXMcG6buL52sCATORqKP2AkYU8ptRS0NMsRoiqdci9kpiuVH9b4aMivMmYX
iNb9wMudR8t12+iV6I6SmVTX2gGyrMKm6bxI8yfAiMbcj/XYhiIPqXiaOyvuJysWEFkLtRsmT5lg
ZGLaw+oh+WdXwEhYsyfMopNyxUtXrIDODS0UVPoBQ2bLu8E4lBNGjinoK3NHL0fbMAUbOZktT8nb
lOjPffmKMpWTBg+AxX5OYnUHXVh0kR0qc/Vol4c546oXP2b59zPnaQaIggRL7m1ZD8KMMN+6YRg7
Ka5A0ppvRVfe9Sl1rVlws+EwjhMnjK1sBmb1UOfG5Ye5ZRZ5gD6wGiXlCDBfaD7jvRaCwgLgu7TJ
eJnbdf4LvRUQPIFKxzLBqcfcACWo62NBDQEMmFQgwwTM51ezeKJG+Knp3REalgane7QCnMJ7ELwL
GOYEYxmmDy43V7LqwhwMlJWKvfxtBv1A7H5+JE4LpZLUjrzalUkBUquXgWjkgVf0XgFwog8I/St0
TUFrD3+7tK6aQqTJwwJYAbtjTcL74jTDrKO54aG3lVcFk4N+dJ8/b1IieLcDxgpEAp9TtuDjuDRQ
s2F2Oxz0UVBKVJ/kQ7VXiLkzt6n9Vr6X29TjUbmsG4OszSITgKcdSx4yKkGnxi32WXgCMHtj2Qvt
bA4kdmGXGy6NxcqR0aAY9J81Jt5GmRHOuoWlUVffhTuBRMfMiaFce/xQ7wres20l6cZOnpljnMiw
MipJPRY3PdRO1ROoOxADZAU+ZKA4qctKU+jS1pIOnEUDXUpwVL9gVbvO/THepX73Tt91ABoFbzzy
cr9rMWx06s6XxniopEIbxFiW1r5jqPG7cYf5xl2JlzmpSPjU+vXLA6+Ft4Jkv7TJvKAKVTEHCZp0
tvmQb9BsAnB9sqO9RTwlJxQoZ9UbfRAcil7hv3IOxVJwYoItusgiHo6g/FWuGkID+hnNVMO29Gn9
TL97wUG2QZDh4WKdd+WW+zlXQt6FPcZTtbgT02r5nOoB7/vjAOWKBHtN7dCfUcU8Dg7Gog6mzZvX
XLm5L+wyLttCDykXKOx2duVBG+3Ho+aLIt9d19eHrhkm1DBFxEa4TJKrSLLQYm52st/9yg8KcOoC
wViyXbv993j7Pdp1d+D+4HzHZd+uv+Mfu4wPWYWiJGqy0AO9p99R0gA71R6tWleyR7fIyMsDj614
1SBGpMAYhPYlGn6X51JrFa2QF8cZhHmvG+JdW1D39qKU1bB2ZoNxln4G2LiIcV0sZEHWvnGP0nay
j4/vgRN4owNNrXt5e4hffulk+hiciISeH93FjnpvPb/whi8WD7naYTSGTLQCFwpUJhMbYi02E1nG
SSmfq+kxg8wd73SsPG1Q7kO2hwFXtGfZnHbWzJQGqVbbaL45KEsv4+xqcAh73lW4aghqWajVLs1T
toIqlIlUpoUKQGeECZZ4AxHbD5VoDzrahQNpHHSBiOHMp47HZLp6dSDFxPMaeEXMATDnMFJpR5tJ
BFTH681NdQLfku3qR8GPRc4iV9d4Zmn597OLIwYOR8pHWKJur9pgbiMFTxBs1QQIpFHABGmLzp6B
uMt6jNjie9H+JQJxVqBsaLw1eZnLqhkDzWf0S5FMsLlEXaBQ3U/wvFDY68WjTDdzbE/F5vZpW72G
UMbCaUYTc8HxX25YauZqExg6rr7P0Rkw6pL6hguRoa25jzIyu+0uIvcDKTfBwdjKHO7ZtdOFdwdg
0yJKQmAjuzRuTVE1UgMeaZjdadLNTddaXjzweBLWF/nHjsKUf/NZymk3ws60k3OnV+wKbK625CNG
Pg6+5c4aRGhcrNKN0K+3rcmVHWjocLZ6STXZWIL2sr4UMNDAY58YXRFHUlrCcfRD8x1sT3h07WNo
Pkyfhldvou/KTJRvtRs+i5vMrj5jz+LJoK36FF4cGNqwNJDaM+E7DdVcjib8gnzeDuODEWByEope
0Ea8vVSeHSaETzk1pzKCnSBXvAhUgPCwly7Jwdk8cdpCa1c8SgL/LYkJLXGqAX7QwdQk1AddCrxB
s5wSsChZ6l9r/TOrK6+SOA+q1fz03CpzaoS2UOa+htW5hxw4hvHkX5NEKMV7sQSOaFtGADy4bSvb
pgxRK/f29q7cwmCKxMiWthCPAbNweWxq5PxFUgRwJCMBD1FLGh4cYuUDgoQYI00AsqHixqK5c7Sd
8G4Sll5zRCadzMZHkj1x4Txr+4jyF2bDlotBhE7W5UoqOZQUqYsbO8/A710d1W3gaQfxZ+v2bmVH
B5k71HeNGkXb6cwi8+UMeVo0FmHxi2jclk/DyWpIhz3c1H+tzwl6rXNbzLOiX/gmysVWTMGBBo5j
FBNve8JKAL2wwCSAct/MbR7CQmVtNZDyC41TtM5tGyudpstlMFE6r0a9q62osUVff4iczk0cIXMH
52nyjZ8cW6ufB1qm0N5ZmtfsLN2cN5lYl9CDlD7xVQQy5wQX0UhqXz/MHxxjK5kmsjoM7MEUABVs
J3SMdVqFWobJUt86iu58B1pqGzzjUDAliY8k4ra9tWN7bo5xPapUyqDlBeYte8Vpkt6WTN6nWr43
c8VcrIjxuDRQi1mRQR5oUGd4UH1QECVebSwqOA44tlpXeVieJBUp9/Fv7fn2+lYGwuEoZ/vJeOMY
DhCDKmC9szGw4ab3P3pPtAEwc8Sn8icQ4b9uG1x5dl3YYxxTGDsRDADY0ME6xZmL8StZIUkakIKn
bLZmSUdJFjTUMjCO1vJpz9JKZRwR7cUSk9/5XY2hkgAl0J9l7LQ8qtSVYdKF0vCPJSYiyoJMZ0GG
Jf2QQNBzp/uaezwdxYpUm5GEfkZ2MhE70BBDzfj2dq4e9HPbjIPOdW3IrQXb5UNPJEyYB8fU793f
nUF4g+VrjnpuinFUiFDJ2RBV0H39VuyjY7sRDsJDs7m9IN5XY/yx7XJQHJZYj4VbbJBAOovOptO0
zjCPnL1bGd35oqJENxr68ujkMAtqjVaOpZQuC5q9xm5D1KpUkrrjtt58RF75bh3k5+hxuktQJEh/
pBMnuKzVsOA4xn8/gFlsRIumtsCRbZtAoYb1OwUXt0Cm8hNsWItwy/Cpqp9zc4/OsaIBfydDXYW3
Cetf9c9vYA4kmDihaCgum3BIttOD7kt3pj/e6VvxZ77tCYQdvB5ygIEn7WoSe4Zf2JE/Hi3yamx5
nI1r0fZsP1g+H5rXnThN+C2z1YLx5EEtOaC1r6oOG2whdYYZTJRCoBXHfPK0jukci3Vj9yhLIIWB
Omt3HyGHCSNURdVN7HSb+SRySRnWyswY0v1jmPnUhQAK0WaE4RkMXVsRb13RnnFc6RLj44rwuLnW
ssFze8xnFcSySOsc9loJUoboXNQBkSXQ2Vvu7QO7/KEbO8pKNJrC1HSpiW8mTrYh2U1wp8a7pUGO
5rimekr0edve6o11tjIWkQCIV5L0EGi2v4U7tNp+4QbBqZ1tJL2OCLYHkxcneCtcUpKzi6QsBakP
daywSzZF5dQq+j5ertmSQKr8N1hfby9wLT88Xx/z4DM1MdW0dvGUjrSiM9Y/wvZ028RacefcGw3m
btQwCt9pEmwke9HufgXP2Z3wLSH6vfIPbdELS8zd2LQg0WolbF6L+dbxNZfuoSzCWQ3H1w3mDsx0
tQ3/74550Tay5V3h5D5wRC08It02Xk2GjfymPt42+1XNufb8hd8PqCGMgDIfSqNgl9UNLM160nfG
nfJmoXrckFOPWoxKRK+y3xA57QylXXEjOtLHP5SbsLd/fgDzFQeapHER4ytKEgZg913oRmD0STjb
uxqU0QKEZDlglsoXw86Z+zdtaQgzaoGY2RMJni4EvJ23d3L1SfnFlYDVYMabxTxE1piJnYmF6D76
YnbyM4pACxGfBCdzM3/Yhg7H4EpZB91FiHX9P4PMznWJmQQRlCdt7YvVfiBvHzJpnqZNueHBl9fd
5MwWewIoSnk1CCjs0hUDV3c7NyWiPRJ126JjT/RFXPMUnD6rx9Bt0bxK9wrU1DhbvPIRQRJhSgsV
q4whYKaalqZ1kFEZpGg6mtcEbVen10A/cntbV1IJiBSBFg1MbKhEsMUy1UgxwWKpaBHR2hF0v07f
AcWd+5xU3TEqOB9xbUlAZKEhj1H6pVN8GZZppupzHQH9pmfi/KS39GXCJ/37aicgTH+MMNd21/ZF
WWYADg4x2HBUedfqKp4r+uavd84SUTJeUMwLvJi5rWkSSEnRR7ilUezzaG9APjO1KlIU5ZHWlvkY
qJQ+xxnVOIZX7jYA2pAHAdgAdAPLhdH2UdCZQo5BS3EbQiTLOtXIAJMDTb81rZ2mD7fXuZLdX5hj
IrUaYvmGCnP1hIMA9kmhchOMR6SQN8GXvG1sxUEs0L8BDwYiPYBymIOHqZWqy5cO30y3fZ6CMomH
gFm5eC4sMMsxskyrIkyJ2XUlEalI7SZ5VPMDJNY5vr62b+dLYXw9GhA20wSGdPGhgVxeEVbuTO+k
MictqGVu7xtvVYzPV3o9jSW46uxuFugxj9LR7SDC/VDN1gN4dGXO2pbPwFyjOGAL8hoU0cslc3mO
p7xTKyhVg4XCeijyLeQ9uTX0te1D8RVRQkVguiJE7mk65pOMScemPMUaGbrNgJmV6akvODnBCt0c
MDNnlpi9G4NIgm4CLE0+RLd+z15792NG38JwtUf1KTxVvopRGf/2B1v+KLuD50aZHQzkAPNvKYya
ySZHeBJPYFRWO2eKHiPetNvaofpjCzW4y69ldn1SRCVsteNTPOxMXit57U0MjPiSBQCcCrUbplAe
FsYMUhIFp/ZYmrbo5ofBH5HLaXhQ4G7ENCdUZpDjU05/YM0Nz+3KlwubwmhEzRR2Yyj5iMZbEmSO
KHCMrJVrFjYHCIUaaN+BGuDSytBGdEZ9DBEjdILRyZrcCXXSiK9y+95igHLcF9XDbP2+7SDra/vP
KvtGy+e0hyg01maWP6tMe5Nr6JY3xfv/ZoX5cpiJhSjrgLXhuemnFZLwrNwppsCJF2veDv7KBZMO
RDoGci63MFjYHEMVizHE32W2GfLHGROXfQ0ZTGzkj9trWnttYnD5jzUmxMuRKrVpDGuYING/Rekw
GWCgKbKfIw7cqZVCzdaKptwbYzttMRnUuCI4+uwx65ttlOS6M9SQcmvT6uftH7bWHwUuH3RPGCYR
QSHM7HZcKsWU6+ATmFPZ7du3Dk/uLpKdBNwPA/0EDRWhfWePFQa9xP7QKpNKBoo6V/cxm6cMcpyC
pO7QKzpqYuBUVs25RVZD4fkPZA4UZqcNNMLwA/XD6CWnwQ83Gd5lKtRFNupTvi12EWKVDwjw7Z1Z
i1Dndpln2RAZGOpO0Ako07dWPeT/UAa92PjF/tl7qFQTNVVVREAZgUIBUrDtHSPaJckp6KHIxemV
rh3d89Uw3l5UvZDIGEeyKbTN6qVa/qpZr7d3bO3CP7fB+LjemfNAK+yYkHlJ+qygapM6Mo/lfK3o
gLkG0E1hgs3CPAnzYcJqyMf8i7hBfh1Cw67ptpZaUqKOqPkQmlEBIqC8Usfa2s6NMl+rsRRqBtpC
u9G/ZOnz/yHtu3rk1pVuf5EASVR8Verck4PnRRiPbSpSOf76b8kX9+xujtDEPmfe7AGmVGSxWKyw
lp7hjXwyRG+R1VsLt9WCXIVZdLS5XxuFhg6WeJoV+HUPB2/27ppNbPrYLb88hT6m6AEdrz2KipVr
xgE0RxNlMEzmobfrWmpsdn2uWjCOoUz9uELdrQGDMjPOt+1jzeNeiuFOspVboZxWsI+o3cyFhzPt
9PMM8A/wsQD6QxONFq9byoVenKVItdEM8l+DnMBzk2JOTk+OeB8dc5KALVo23YxEdwWgvu2qFwRT
ojXlDEaNQkKJjDUN5Ye4+5F2m3oUzBavhaOX68kZi6SaxSyDbMaNx+yxt1QHYJGbxqyf66j30T8k
2L7VO+xSHne+0RbQWiHQo1zy5Gn7LDDfie2FT00wu9MOVcWgEYFxrPlgEySFSLIAVOrb4C/KYXrc
hJBoZNLvKRl+skzzbhvlWirfvpTBaVXMipzaEqxS3jSPljv4/UFB2YI52jY89m4HcGX5gP6nx9ty
V+2D4JEOeiIN3WTcmRto2OcDQZQTV9ZbHOZbpTBOVqSL1FtsnA/q8Wr9jxzu0Cl6YVV1BjlRHr80
1Qv4lnYGgAAbdQLSInBGpI3ad09NDAaToXHKNnatKXv598piAmGZ2ETIiu6jawdD4kxrBxDkgHL3
fkjPmfksy4L1XN3HSxmL97m4T0HtOzY9gwxTdccDRqgfJTf2jd2QOPNDt+v3eZBtxh/Kr1BwLtZ2
EqN2MFPMpKqY7b4W3FsZtdIcoZ0+N0HYp7FTNKWTh6Egh/T9uKPJGEOKmLNb+KUMTsEU9e5IrkBH
lAFnuP8pA0aoOBXq6EyyCOZ2ZTEXWXg+4XWBThZ+si+d03GOQsiiI3hpu1+zZhxa9RP5cdcAzrti
DC6aywtHSX+3RuyZU3+y9caba3R5JxbQMO5Hmj7fNqIVd379UdxJ1RqsaQ/wQxcvFL9LG19Cl/W0
m2KPGO9ztbXkM+kEQrVvxwcyAfKIzlUVi8GPz8i1PRWAX2vd3JIf0tx4EpMof78Wr0VwapEolcap
AhuEyohfJ4CT3cipJ5V0N0n7iHXO7WX8bq7X4jhzbTq7laIG4kgsOwNG9qKscWatEohZtdaLheOs
dTBKZexCLJyRKlvaBEWC0gVZhucwQLL7L1QCAgVAGwHYaPOdQ3Too6QvYRgLrrBeGY7W+hhNvy1k
1fxABCgDXBgOW+bRDQ3QnLVjDo1q5U+ELh6kARHixqEr6QDMA5ao4ajq9rbQNfOz0W2IMVRk3AEz
fO1bzHk0KkvHZpXAnG5rcs6GWuC+FvO6viBA7XUhgrsgpAoAJVUMtSTg90uYI0qQFgSFTCm4A9YM
4lIOF4zFVYpVLSGHmSkCzDs8cWe0vEeF34qg3USillW9uAoqtVDSRoOoVAXwu+WUtYpWarduj1n8
dXuDVlgSrpdvOW4XsmqWGlMug6VR2naT06qOdQJylG+76h1mJt3cywAGr/jzZm/dRY8viftCPdEl
v+ZBLpeW8yBodxg6uV0sEyyyOfOHuQgG9APoykGi4En/dVtn0fIuv79QuQKgxlRYEIcho2dJBWVp
gmlGK0EgmKS+bsab2/JWLXTpskBzIAyVB7VRkG4gUte1rlYFMzmW2smin7PIaFYX8UIK57BsO85y
zH2CPSvfDFa/lSTdicPD2OR+ad3TLrit1Eq3FwznQh6XwmNVVQJqDloVk2P9MamTvxNPfiBvILSn
vVNSV3pFJ8JWPVdBizEt+nT7A9buAbhKZL8wz4DGJc5we6JLYzRBXykBjw2N3VhzDRF46ar/uhDC
WSadjEj6u6ghOuZk9S3uRPeMsvinb/5rgexBOgBPV75feU6BCDKGWEcm3VXFPaM/aroxx69Y+1X3
d0ayN8oTlTap/PxfrN+FXM7JhECKSKPl4Dcz9RTwWusmAiMRuPZiBbe043ZJqvu8n0NIqdhZK35r
01FFpgvFQ1oyBxPKfmH8a4wT2OWFXtyWjUVZAYp9sYtmbyc/4v5Emx+66MpeOdNL4+1CQo+RCGAg
XPuQHs/yGdSluNjApZuYJMhQjkqtu16JBcHBSk4FIi5EcRtF00wdTDYgA4C+xield+ZtfAJd9Em7
r2sn3wHs42D/UAS9MSvuBJU2ZCaRoUIh52+vwoWTLEENQOgAduK2PFnh6IAdFIBxjqYUyGv7XSHI
Bayc5itxnJItGTJzSCGuVI+59KgkW0V6vG3wK8PcCw3WPypxtjga5WBVMmTU+uMASqIaGEOnLvN6
xtww9pX+T6sFtXWQrYe6P+jsvonvGup1cGyRYHVXxtqXb/kLlo7RAZMvOCuNrEvzABrh0qNnctdh
Z4tPzX2Mj/2x3UaPXZBLTrhNj+xsOPvopRFxE61cglcfwB0TFkqogKT4gDEMwjEoIy+yf/T2uYxE
HL9CXbn7tq7kOIt1iCLUq5KtDEBPR/sVBb/T41cSJG+F4sU7ej847Ah2vOdy8ylqPhEpy92NllWM
ZmVj57vcGzRPA0pYnfsx/SDJ620jE0nibsXMLKaWGdAViD99eKiy/ZQ9NtNTGIsujuVEcJ71cgP5
JlENaEhaUkNSrR5r7aNNBXH1So0Os3saeroAumAtcA/XLq7RSjXUFobtabzTwzuMmoxZUJFgZodp
9KAcoZE7a7rg4fUXaYxTDLPdOBTArsWwLv9miGjTlNmI+giAw70a/m0cAQe4ScDjqg5+BvzUJAWn
uLHNywPtT1J0AAzbpB8Mch70d2N4QDOYo04AsKabNPSSovfnxhnkQzoHQ+GZMx5AxJm0HbBfD10I
KjwLYIrgZmyZ5Dbjax+VGH/6VLtNlhuumU9OmR6m+s5s5WCMXBvvJqo6scgDrlgOQFPR+wLMHg0Q
U9yNgoQJOixnHXEAPCAaVQv7lKYuqEkrvfZuG+mKb78SxTnbYtDmNlMXUfExNrwmcgmyTLHkWdQz
SoFnXxWGoUEUPPCD4b1rM6LzAAhOAmFZbztjPgeyZDit8i4Nx6I7J2Ub3FZu5WZeBP1HHufYumYC
7JgCean0KmOWhKjPtDGCufNvyxHpxXk1BZAvZWMseumhkzd5YKlfhb4hoBcuTWtnzaIumxWBABMF
ZTZq5jgffFuZpEZWCD6VDgDSvkzLXTx/TO1JYtVdrPj/frIbuQgVg21ICiJ5zV//OTMBCUftzlX1
0J3KlylEZ7ERDExgHSv3/pUczhRLhURaA9REl9l3Y3rKlOdYxGaz4iivRHAGSGZix6h+dW4baq5K
BtfQBCHaqhIA+ESeEe4KxfhrE1dnYlAWYbG0qHtr2ez1ZfTIEkHMsKrHhZTFPi4isl6xJCOWIQW4
eg5BAyqQsG+btEgPzuMnUmQDlBwSqvx3WflkQsoL2dL/SQg/0KzpBaE4ICjJg++s1XeDpcHzCsrF
grXiqxNWjt5BrYAmcqffRb3qYYzOu63HWo4Zk37/2fW/YBAX+7Ew57U6oF4w2T6fYuOoTymwr4FX
NxGvjNkxbzOHRQMe4zIw7Ey/UkBDEIEGsmeOPsibcHhqU1GNctki7vK8+ijuFmFoS2ptCaubdy9W
8VRNZ0oPWXPo6UlJ/b57uL0IK872StyyDxdrkIRyzxJ1scl42PSx7UjxW6ZuwlQwsCLaT+4Md71t
NaW9nOE0ue/q6pCz59uaiCRw10ZRUdsaZUgYtPeQbdRWEdj9Wv71aq04L2HE2YxZFKxVpsvPVpIk
DvoNAHJsT/djL/l2agVjXDht82jT9H8VzjmPiM7o3B9CHAj5OQ+BbI9D3t3l831j7MfEBijKgUmq
QOqqMSLrhasfpYdvxYemtoCZLkW9m8NjhcyPtQS9N645Ajby03iU29+393DNGgkIxMFRAUQGNLZf
W6M1ak052pDX2f2fvAYZOnJhncI8mQgXVF05aJeyuAUdWkAPVGmMSdgjmtdqUGYey0/zFD69qI/1
VyFqmBOpxrlmK9SyRAEBodt/yef41XxKz9PvynbKg4k6qO/pu1f9QTgfsHQx8t7kQkkee7g01Yw2
GaTideoPf9DBrp+0HcA1IqcUgXQJNNS5UoGllIXMRsia6thjQByfmZsmj5YIO3DtkrvUadnYC5cV
6QnmVRLIyQkqyZl2iIbYHSZRgkgkhnPEnRLVJG8XMbrsWsM+QXZNlLxfGRjBmPk/Bq9z7neyJnPq
FiES8OesTf2ePLOjAlrR4l17SgwnFrjh1TvvUiDnhwEqI/fpskkNe6WfpmN8tID/kvx4A+ps3ZF+
lwf1GT2I9kP2evtsi9ZzMZ+LbYPfzOq4hmRCvgbrVSWNU8kvt2UI1eMcSD+liiQvtmGcCPrzPhSn
PcR7nXndAJWK93k/3qeeXoIe3BI9twUOReccCm5tA9SskI3yOFqYlDvNxeS0gXl36v+QHbYxBTHS
Sj+MASR1VV/gb/9iRF0vaTjlsV22CkZeyxhv+7s826eJnxEPU/henDxN1YmF267bVJMnVeck3QiW
eznS1+5l+QA0iqMjHfVp/kUzjzO1M6ZhcmyonbRHW2Spu5PsYG8BVZVgDjcy/Dn089IXSF5hybkW
zZ2cwqJWjL4BoGQaB/TgtXUOIJ9tOuzi9CTZd3lxrKv3gmxq89XWnV6NHanwifxbUT4NvFF0Rx7T
B3uBT6GyT1o/Hk5WFW7nPnVNkHOSQJXe86L27DJxGiAOtvXHGMlu295RQBpr5ZaoIDyku17DXB7S
F82xmUEcYX1YQAmVWs0dp0BRtwnQRPOdXu0LifnVsGPSJkx2BpudFh2X1saYNnX/lI6nkNzpYNSg
CfVy9ovGBwpWNwNRRY5Gtfk+S+6Y6hlqgA7AEtP47C7Jd8kUyC3iVfaao8M83Cbm1rJfi/IBTG0u
YYdsesjABKSkHph0zOrJaoM8JaC0OurGPqEPRnGUgCNlvtmo+8/HtD4UJMPAzs4sHvN0w5rPcHhG
3YTZT2a/LQzHnDYpuWM4P3IPnKb4q9HQS3c3zEFvqn4MHPb8XW5+FGbsoiTiIChKjVNkuZrywpIn
qfgkU+PZmBFHwNIaFMsFnLVK2zeSZ8dfaqG7Gv0hT+c8uZNK4NuikKL2mAWwApifmxQvYQWs4mBu
/7QgSrCPcniHNFbfvFjpz6EenKg69oDgbdkBYN3MHt20D6jmN3Kzk7rq2FJQYKt3GRkcubA2VvoO
mJsgj/3cFtWdVqprgBxDGyWGyOS/FOTXZzPXaVjrUYcaJWC9d+auBnN758dOdmwwDevI9+RkvtQ+
LOwJQ3IievU18RjlVDQg9KCnGs1B1+KrTAepqArxyTHzVHdwU5fd1YAfdN6ejCP12P4LhaO3xheN
H6yMCSJFfyGZO5hGMRlmjUvtb5dQ6Kv7ypnfaOXkCF3dR9M3T6XfHKdttDO90ks20ujIHvVEN8Hi
bTnXdPUZy3V0cd1EfVO0dMBnqAsiCESHnrGBMx4Ah/DCHNxwnnlMnXf7123P9D0Kulafu+b6MrUm
2US9bKRelH+Uqt+UpdMRkX7L99/Sj7vp5DQfKlNH/Sp38rPmkkMUpNCz8vpN64eHZtu5opTSSiHr
WjfuhssjoMq3FtY0f62caMeCSgOuAvKP3md7OoMvzx0EYbNISy5qzkgNiPLFjE17T/RNOJ6JtL29
YWu36IWlYHyRsxSgPBtpDRmJQX/K+naW2a5MGvCFfaLi5NnZ+NkOqgNA89QJLUxEgdNziPuHNBW9
ML8XWkBog6z/Mj62nFqZO7VmF2ZGLrHBtT7o5FR4kAcskHrg6IBaAwDGdxPAHaRdAliHP4DM/ij3
0lEE7buczyvDWr4BgyLA37LxHXyzQ52VjVWQBP112VFT/lgipPZ1JS8EcFaEEvqQ0zYGRd9ooKut
cCotcRPZegTFGXO60kZhDzWLOnOSScNbO3LCEdn8IdrSMgHZj+6AEQ3I5NXdACbD1CKOMtRPlg7G
xFKKRZ70Lwjh1Xqg8fcff4ZC6rV52HamlvbSJoEA/QEU6yRgu8RLz6H3M92M3vyISMNB6ctpAssB
WWTQuoO31xPn6badfnMs2BdNlQEjvaAuG3xn/iBFUyarIULbqQ5UDJlWuPAa8yScb/h25hYDWBCJ
Md2Aa5XP99vZnJUGCFWQDAVSocGwqj5Rg9vafD91nBTOT6o9mbMRTb9uHTsWZp4QMztFsmHb8KnY
EZeNToGCogj5WKQb5zUZRjdMWsG4peKhTZ5LPRgU97Zm3y4eTjHOvJFFlhq5g2JSIsu7LK3yN1tP
rDslL1PDAQN8cTK7JPsjgedMkGBeMxHgxwOKxzCAF8u/wFOwsSr9nA2o025kgAHKmE+pDyp5v63h
94movyr+I4d7gc+aCrISdMO7NgJuTxkDY0P36g/JdunRemKP5UE/pTvdbUxHIHlxgFeHcZEMhCq4
SHDRgUnq+jBSc7YHO04B4rzD0duZsvOGGQ6fbJpd4iN8FmEOf3+gcwK53exo1cV1B4HGqT3GSNlv
bFd/MD8GAGRHe+sszBN9y9hwArkbT9InNpgYz3MrHcg+IGIE2o1TI4QOmNuI0BS+d1RcS/ub8ryI
kjqWFf0kQ9roKXfWpv8qMqcBAqm7PJznjXHXIGKN3PYT1jRtRQHF6mnEIw3sIPICG7D8/kL6pBQF
U+d8QMcbWo777bCkF3VDZDSrxwKUyKATtkDiwld3jNYySxvLiii4+9NtZNfwpWO1L3+G96YPUrf5
nN/ToB0EjmDddi5uc+7mwDRaRw0LclHx+9IeFC8LQi/7qT7Pru5Wd91PweFYjt23w3Ehb/n9xXLq
kpq1UVQASFdFi1HbOugPduNNgwGSAYBCeJYLVvZ7rL+Yz8VVzhlrnwI+WlYXd2rsjI/hc3YKI4ie
yu1jCUxLsK0G8+Ale7IfXcXwRnfynv51G8z1J9hc9EYkbawzHe4WsLKV/CF1D1YMjqc3MKwJtF0N
jBbMvyXVAdozzvckvV7FSYOzMqPgxebyPI4i9sR1z4o5FdAMKwtR0+L/LrZwZCbeqMvpB2aSDtC4
c3cO9APJgTbeOvRZ34MPAI2SQS24jlePyIVc7tGWhHVK4hZy7VjdaeV8RKnapcXkRyLYq/VV/EdD
7sz3yaTPLYUky36L41ct9m+fgrXrF60u6HtBBwGiJO7QmU0Z0YFWMEmqbxpkPsJ7kPQMbKOw7JyL
ej7WtLmUxh253CjnqMkgbbLfOhoUrajxSSSAMwjDjPVRWQQY1pOm/AJ95+3lWoyW9xl/kcQR46Jb
h2cFV9SJEKOvB7c3f+K1QXqviQNMtthU5A1XNVkwy/+fJIs7qMUIHF4zhaSYyD3I8yKkndPklNNf
NEwDqhJ0mGatx3r7bYgZoINY+yr3mGzQreIcZo3A4r+37cJxACoG7DAL3yZ6u6+P2kS1ivQM35P+
AeaJ7bXoLGqc4nhGpxKyIq0seMquHTGgM2IADfDbaKPh3IcWE82KwDTr0hCIFuaxJKB7V/yi8W7v
6OJzr3Z0sceLeTtOL83MlXiQl2mwCW2JYYS26sZPMu0oGXQPZG5fRwNdgUm722K/3eWc2GX7LzxX
n6r6iBUFBE5NHKClOaUCbkZjd1uKSDnOe5AYSZ3ehpQ6cy2oMb6AGpwQkMt9ZukhBEXUbXnfNo3T
avn9hVZyYaRVZC7yND9CBilCm8ubLJooX5Wia2jXIcChxgPvWgrLIjmfFvgdRo7yuNGpN3QnoojC
9tUtuhDDbdE0Y7gvX8Rop/nd7BzyE0Bo0jnet2/Grn0oHw3qKL9FMBcrbYgwSJA+LAQlS02XM/yY
mg04rbCGcfFaa2i829d/TMMz1bseeOWZN/afk6gR5ptbW/btQiYXttO2IeZUQiYeJ2nyZ9Q7Z5je
7OTcRqJRxW8XDkSBwwATeijDgB6OU6+IWhPwlJhv1a1TzU5ddKq1u7Z8JfMDSFH/vTleyuLU6lRp
nroCsrQsclBaKUNPK0pHGgTHTKTTcgwvzD5WtLgwomVmt0OD/2g5VfErRvEBvSmOAd8MpAXBtb12
BC404wvV80C7qqbLKpZ3Bf1t9i8xCHptUc/Pml3A28ugpiSq/g02tWaZPEgmsPP1ZQYsOxvDfsYV
E7YHtdzc3qu103YpiturUcvGAtROcIgJ5mQ/ZXOn09//mwhum1gBxlug9AA2QRldFTCD5VcFiKHb
QlZ35p8l4zF37EZL81BZbC7uND+RWY1hE8SmMWD67xQ7FBG2rNoe4gQAkqGrHhBN17ZntKUFcs1l
VHtUX+ckoe5sjF49TAc5Y6izkTekrQTByaqOCxk25vz/YkNey7S1SKH1AFKDpeKXLhcJEpCRl2lP
/8VaAlfDIMCfRo80pxstlBoBglm7NhuQGnKTqXBtibrlJDC+5Q/xQQC8OWZbQL66EFZeKwQak6Rp
Zixi1X82JThLiUOKzYgGstojzFdGgbzVc3Uhb1ngC4eRl4wO6gh56rwFnw9RPdr+MJUTKwXDQSuF
LbjbBawOIGugoeCxrms1HuDZsYTDyT4PzFXe0m2JeZp6n70AtVdyKCYRQj/8bXfb9KcIqXT1MrsU
z51q0kSNbC/i+6A4d5lTYVj1J0BnN7HXbKPiX9slgkVFwUwxyG1NTJlcL6uaS0rW4tHpFgpwNfyh
PYWzN6m7f2uVkEIU5EYWkEHT4p5MuZbq6jSDigCzHaN+BA1yPXqSCJzne7IA0Y0G9FWAMMiGig7o
a2WmQZnHvEfFfgJdYIzCoOQ0AOkmZ3VvB8AsLzYNAdpsgtLS3tyBU6txwawlqk9+t1R8BeApbRmY
G6BJ5JdUs5Nc6fC3s9qLZk/CI7sMouK+rAWWuvyh6yN4LYg7EoNFI3APQd2RfFHwsQFcqfl5e+P+
fuwtGYuyF8fO6GWrlVIoIz+0RwCI7qyAbHosa+y22y6gm8gtfRTygcYqeYmv7+SN5WsnEZTISmEQ
hXIVRSt5gdQDSN/1d2jTHA7yaDUufa2/DF/pnPkOOWG0E5k+2yZv+knZi8h3vqfXYE+XQrmjGOv2
GKuL0PZrwhSWiZxXfYwBR9sE0kd9nra3F3ttPy/FcearWOC1l3qIS6Zjo/wxllypILwTrSMfBXWl
qlbNDBmv5c46mU7+IDkKivbHN3sfP7Un5fTwPynFZ0tGu0tbdRGoTrtE3xF5I4kiu+9X0dU26eq1
bUx5YYZhBhHmE3lD+Oihje5Z3AylfkucX5sDP34zYpwz6aZlf3Y1cEGOaORRgizQnnEW/GI3BeCY
tXx02IDGIowDEVmf+j1uudaTe11Rg4Zas5jjgFmO6Kid2yD5gRm1fXsYH/vtgohs4izKu3h3/jPe
q3eqN/vxzxCGKqpaCNeCc3Low0xI2OJb6Gvngw/ymARo4GWB7afH5GfzXr5Km+T8FJ0GN9mI3l4r
TXjXK8F5PlufdD1ddmLaG364sTLHPky+slWc30fAE3ylP6QHaytiV1rWl/eFYJtfbhcd01f8M7OU
KsDQKKjPm7G8yVpwpdBCAICz5gIuRXAeh5JEHucJIgap35Yl3cY4LVUnGqlZu6JwOQFjB5yFCx3R
9YkxSda2RYtoNCH575kgqdHk5ngCqdljhDKHjyEt0UzH2iE1NRRiFnBtDK9xzk2bQgtgg8uDD2wl
GT3PtrHpez+ad1FE0Pvm5CIE5e8hN67ffyTyUyRhpctT1y/Po+KVFpWPzsmPnoXH2egjQRS1djKR
t5ftpREKmWHudlI7K43D5UWBVqlDSttHIwdGklQZz+MQPnZy7xXG9HLbsa4egkuhnK00clXVuYxA
EUTJ9305eEZufVnJ7Nrmx2SaLgAP0MuHs1FMEhrxmrNpyxvZfJGz0LO1fs90MyhT+nj7s1Yt+GIp
uH2uQAgWhjm+SmnnIOzq8ziUbhFVAu1XVxwxFkpDBE8qPkjXrLjrrBEHJR8/jFZzNAxzyglAn+/n
cduYkuCJunpgwCEJDFUdTwO+RaOV61lOLGiV5T9awgJLqR7y+Q/ryaHURY5+VbcLYdx9VtkGNTGc
BFw9AHNYLN2mzU62XSM6NO1OsSJBTLC6YxfiOGdQ0zrW6xpLOYch0JIGP0E7+hiLAH1FWnG3VycZ
stSHOCMjpnQl8hnFniR/Kslbbx1MEX7L6tm/0GnR+SJs7Ue7tmPgBLoFinQI4ryq/UVHtsvQNn3b
3kWSuKuokVgdy8s72GB/ihTw3yowK56ZkFplfZcWHlNMXdq2xu2SCnhbM1FsvLeJ5gA89NyOmLFo
0u1tdVbvODiw/y+G26UKpw0gH7gZyjaVPUCaKNtpoMS/LWXdFv6Rwm0PizW5sTooYzRHSzYDYr73
w65sN4bkVtaP28LWdwi1efQAGAjhuMenPrLZDiXYd2tJrtThlWQ0DqlMJ2IixtdVvTA5bC1Qw8tT
99rsKmNUSGhg9dQ4cWrjkVRv5giav+IxZYqriO7UNa+ElCYwiBbwLINn+ANLJ6CfIzzeWa07aX2u
gb6B3uypf681wezB2iKCw5Zg2tdWwSLBuXWmIfBNGF7wBVX0bV9TRJdqEm9Yqd9nNGmfb+/Zmhku
qNWmDvQUGbzR1wu5UEloeUsbl9SJn6v0PNExuC1iZfEACwRlVAzUa98StYVOa2tOQC5pSw9AgEnQ
5GeWnoHUsyWqGK/kdDA8qiMHYiBZhoogZ+91gZusQMenGyUYWpi/7FLylB6kd/EUxEhBm6RQHHmY
UMCYH5ku4qVBqgXrxYWuCsD8DVtDUsLQefjbpLDyCVAeoE9Ddgutg0n0w6RT6ivtIM9OpqbpM+A+
Bl8mtNhJMcm/2sIy3J6ExVOpj/JzXObzmU5ANEuZ1IJtPtaRybGk40Dq/ty1ygBqb72ARZQkrb5G
K2/e02wkrt4o5Ts4oK0I4DSl5IYA2vgpA3nqsaks81xndujmVR5twRw1/o47IydnOwHJrDWHveRk
s2z8ASoripgki9RdOY+gMqZztpvlyMy91k518GilUXKswgbA3YrdVbKDtmV18qYRneKAptfY4KRG
YYMI01C10gnnXIv8RCkJeipls8E7YoiAGyEbvY+nZP+nB9Fb40RmEqHTI+ls4obDzHaTQsZDokj5
scny4dlK5/K1kaoXlZB7iOq3Y8FMkGvJ84xxDtMuwEWugvu1DlUSxP2QfXRma7mzUmaPHQqkAA20
FdBeq2gsZSPQUYE6H9elrxnpgCG3XDY2mp4R30jkZKdkTPUzBUk6g4zmHodG8llfY+6g7qu93vfW
brJVtUfRYYz8tpe69isNO4XuNfRbgoIrL619DSjLwq+02iT7IRpVDMsWue2Q0R7QKZvVaekA/rx8
0uo4Qdya4o4OI+M1L2sAv0m2HYx9CAj5yjTAHoap/I9xSlDn6zL05HuaTUcwLCVhEgC4Iyndquzp
Uzc3rfWUZWMHuBOdqW/AKcq3pTaWimvMeYr+SGX6JZsUPBO1UpZ+LqX9y2RjuzyFhUaxmSsNMlUM
O7xpUlpZe41W9jOC7nw7tV2jhg7VjfilHPVycIDXCKZtpnTtcVRLk+0Brqtp3oT/91klgzK0sAFz
7RDWTr1TMNucnS4ukd0hQ9EHHWPaa5zTNHSbjLG9lMvytgzTejtWiu5a9YxpHXQwayhBp6oJgCoa
Pus9Ubx+lNtTR9oxAKy6um8iVm1DqbWPwC2KVcimaeKZcku3bTYkj7UVzjswpqJcOY9AZyjCNt5o
GHdyajQDT1BJH6hXZma/6+tUwlx4PCoeYOKUPyTuKUaG+hhBVK9iCsagY3gkkpQ9yWYx/LbnLvYn
e04fpqFot5TW47OSZQlOYGLNh5QloZdTnTxUjQIA2Rw5cIdA50Cv+hTEVRKtP2iOPh3HzEv6Q00S
1LHKuLSG+5CxfA+CJAm1LbnNHrShsZ9ataL3OWHTj2FqJjOQU2Jv5kEN2XY2peYIog8T17weUz/H
OPtDX4LDyhssKVOOrZyVjzoYpw+qZCR/Ch0hojPMNkqAmtYMvkUZUP6M1OoxCj+wDCNfVbs3ZnPy
9DxP/BQ9nJMgOvneIwWsYvzg7Wgj2SjzTfKDbea61YDpdeqY7Elz4Y4jhr+KyEVaN8Dd/qJXv7UM
GPMRHGfnpPufEy08Vpx0efx5+5r63kXCfQwXkTWyXDYA+MLNmwETqX/OWe4l5sc4EqBt0T9F9VVR
/RiFCDrRkBcDqUXwAWt3x+VqcJdXpkiZxcYleT8k+4R1XlcxDzMTYGDSHClUthqwSI0s8nKUci1i
v/1X8pdMBZpyLaJzoYckVQkoGnB3GfXPNNK8qIkCwpqPUvk10zl2bNSoW6OgXlZG+McoCEVWIh90
yi3Ffn15/fHpfFCTkBG0VhDfVgA56n7iqOx7tmeoVgs0XUkwXolaPuXi1VJI3Wy2HfjPpLLyYtuX
k8pHbtOpZXfqX414M0b7ToS/uhKzKmg1xBtaJQYmLLnlTeVMC1HKQxCJK1Cfh1eMzm/nWbYcm5ng
i04fpenztqJroRe4hv8OduL9/h2+SZLmrIPIuMFcNXB5qRq5krQLM7dNNrdlrUSSCvqekFcHbiJ4
2JdvuVjTnkWNVmIo0I3IF8a1HLP1bgtYs49LAcv6XgiAG1SrwoKArq1iYLBq+ZkN4XuWgATXYFkl
ELecNj6SQ2M6+BMQSaJex20X4P1xewOG22X9Uz28RskbNQSAO6tL9o8IHjYsmqSplAaIGMnoGWPj
NSIaJoESfHjPwlkbDBUSuvoncEg78+W/qE8TDOroCPD/j7TvWpJbV5b9IkbQgeYVNG2me6zG6YUx
M5LovefXn6TuPktsCKcRe11FSHqYiEkCKBQKqKrM1Xcpv1/PNsuigVd/Rv8UbhBxBLWHHmd9jXpA
RXkr1Oo0RN3DAunEqh5F1Qy8/QRdC+Q6QYqm6hazQKmWzWB+VKGb2yo0yD/lHETNRylavDb7Nolq
/rjHA84psKWvVxmD3b5SPs2S2iFBZ3wv3E6l2V3zqtwiijqUP2rIev63NYY4jdBuaqOQEzRk2FGX
1l70dd9q69GYKt/q0suWT8m8mUSekLen0CAEQmgb/gEvG5cofYRrrazBPpLirkU/HMglaw0hxH9f
fKdBPusPDrN3SWV3Y5zKGA2UJeXS3LdLBsqx2ckKWZCs5W0qY6UlJ2h8w5MlYxaT1IwkiWAWCDdO
mbWc5lTkyXm7ylgpwiEs+fvafDlr8yDrCBVgClIPrt3BKEy3nkDeXahIu193er8vjKwbWpu3cEPX
TR2UxQyWrdYSQVMzpDqnN9x5jNy76SBJqjvLTeXHjvEU+OjEfUbuHSrdtDkW/32mRNl+ADOfIxrr
s8xcPwDc7vF0LIqf6SLwtbwn9g0ImuIuRwnBceRGFoBIe4T9tXfOve6zdYJd5huH8iv41t6Pr813
UccBL/EMXAL3has6cviM/RNT75tCQn6rbej3ZW/mNP4eKU54eMLdVt1DoVFYdrL+yr8X9A8ks6Ba
uIBrNMBQZWc4gM6+d437oaM2JHmld2OvPyZH9Va6l/ei7C032jZQcYMXTLSD2mwySiXVHGldAI6J
3XRSn/FQlrjxLtijpmCnUhRrxE/Nbrx5uW7B3P24QV1/vjkfZiXrQfcpYWnB1wG+0UAVEKGsBvj3
hP4ZFhM2L9aAu3EIgOZURHS4SX4VL7GPvJry4/pIuEfAdgKZsLEojDaNdUxgDoqM2+6tOMWehKJK
n+xstHOkr9fxuG5mM3OMcYZRGA/dDLgQhXooxad6PdJs/HYd5e/2TZw021ExBon7cWUqA2A6N78F
mQZ04N/ALiQfgifZ/2j3sWBYHPKtS0DGo+gGSGsGE4DaF4p58/MiO+pI+7f2W7i4mmh4vFgfz6i4
V4AO0EB11KX9geNOScwa5gGhmu6t3aG58ad5tu7IkYjsg3eaQgAQs7kG+LjEXEK1SVvbCxqinegQ
PmpPg4sqx+6UvFmH6FHXvf7G8ruPZGcLzgjuxt7iMnYZF4aWhsiGojct9aKXwo0nikeF6RG12cRR
b/XviUTlXXQW9eBybccE7RGUBvEPinEvR2zEcR2VqbHq0Mv1vi1SPMmTbgZHTZRIBzSwYfhLjXRX
pZEcftXSk6elltvncjQVN8iVaV9qS3GumkouveuGrXP8wvbbGLvuFqsp0FsEv1AMEMabDqU0+tch
uKaMd150PeJmt1YzXo4fDNaxNlom4ppFx/Of9qTU76Ma7dN8cKoClQUgb6zkh4FEgtcK/uD+AWZ7
5WDuVhvPmPggUXx0mfqFku0Eg+Oa85/B2UxuIDLw8jdnGNx4rE7KjxbPLzgm5WcrouHPk3RePrJf
6EQUpYB5/nwzpzaTle2WMlIqg7QgHZNfukrdh0G7W0zUv5kQqk3r0LFq476t9Pfr4+W52y0u4yhA
UIGqHxlTmkv3dfZZS0dTpFvCnVHQPCGcQ1eg9ldQX8+TZQaYUchNm3i/JHcGasnlt+sD4drGBoUx
/D6W9LSc13WLf1jVoReVw3OjJqQuZVxOVlpaNsQGIdwoxyGiJu0Og3Dqmpq38n3tGl+1bx/6/STK
v3FHhCsm4nq8n2DqLrfZYhQIw0ucGIP6Aq7iVBbsY+7Sg1sbvVYqZKvZnG+DPgJzUjGgvilReAwO
qPphWGRBBpuPYpqyZeNOh6e0y1GMYwRPOGIUc/tYjl493zep4NbIhUDaC/eSlfKDNbBQsbqhG3HY
1fPvu/gtVEdpMrbP1y2Ma8cbGMbCrCXH711P8Do5ED2FQNleN17kXHD1EMEwE2ZnMp7m1/N0nkEw
fkrNQy+5qegSsH4sGz+uqcL/zJnO3D1AQlAsWQgU1XSW5CQ33zPTtZUDmMhB1HJ94vgHJq6Nykrk
BPa+dQE30bCUkUEf6wjs9x9W79WDNx2tgmq77Bi7ljeAh3SABoKjCXwbf8tucNep3uAqRZMoRrPi
HsedeSc94j53LsHheu486Eq89/vrA+UuHZqo8AeF4mhcuMTT5d6YtDYGE49yihcIEifpIWl+pFIl
yJdzg3LzDxK7fATpnf+nJAERwr7yLeOGVK/K/BoVh7QAcUZ56JKHHE3soaiehx93baAZt6Q1ymiC
HwTs+F9IiNqv0ZPymJ/TkBb7CeKuTio50Vm+KV3ZFNgR12Y3yMwZOSA3EXYFBAfSyCnHx7w7af3L
1INt7TTVok4rXi0z2omhnCmjqhCVDozRyknUjk2Ncbam257lY4Ak2XHx5ntzV+2Rcjxr0Ci8Ux+v
mxA3mW/aeB9d6UnwaM7YkFYWdUoW2GznDq/w/TR4Cg/v0dneL/cCKO58/oFijSgZLTsMFoyweus9
Y1ffks/0Z3me76aGzr7uk/vUl7+H7xEVvgesYcVf7mcDzRrRPGplv45ycKEpQ/NddmPeFvv358Ap
b4SGw7fZDRxjOSCV6SBytE6qb1Nlfz848XmgpqM9QkrBMU/ZOf8UFTGvt4BrQ2QjKxmneoHuypVY
vpFuUvm+GUFHhKon7/o6rob4NxBeMtGEaiCBxRgq7sdJngRYxtiGKqmu0NH+HKLDdRBuMLI+l/4H
hHGlqdF0vZ1AwESC2IAyPSJLeR2AN11rbZOiotIIbXOMRaTVkOdWiM29IFvTzRD2CLNzOYGSp2p3
hdkIshA8V72FYywi7DS06VWA65OAZnro981Zqvxc1BrNfeTbAjFmoDZTEsYqJm7ytUMCsrA9oZM7
3YxgxblBCSH53t9Ie/BvPYjYlITQ65pujj8wUWd4UQe0viNfqBEooYederan3zWVYz/okHMND4sX
eIXoNiNaTMYkZavptD7H7NrWRx4dIVc7Zyh+2PeJf91qeLa/nV3GLO1+JGPXAYigCBPMmWW0U6Ek
ch2EexSA0mQl/UB9x98d4G3eW90aw9aFF0olamBuwuy10Q9ZQPvkRo4eJZ1OFZgKTon6LYWYUyR4
7uNN6PYLVle+WUo5GCNzXF8xu/wum59QQUBRy4KkK7WTWDBc3pyilAc7fU38WOyLqQlqxsWaEBrG
850q/ahzXxOlTUUQjGVKTTuo0goxl8pDkeABzAj8DlKqgoVbnQbrGrdDYewwHYq86gvgdPbOzj56
yWtULyx/aeSMOms3mp0cqh8iThLOuQozAcsdWHYQQrBNScs0Zoi7gao0NVWUz6FvaZ5DuexpClCE
JxJC5LiyCzjGlQ1ljOobBdcfLWxQLVm7aBDcD2iUxeVOMKGcU+ACinFmC26L1misN60h95ouPULY
xru+ZqLRMKbRDJKpzR0ghvxuUV5n5clanop/cWXEQAxDg7QcupnZfpF61G2jXAOCaXxCEQ6JD4VI
Boj3TLbFYDtEFKkLiq7CuTxbmYsuadcOc4q+0vcOus9qWHtdvLhLPO3reH64Pom8G9cFNnOazqo6
2WQEtqy/JZU3pses2pfxy1J7bfQckn2ngV37MFauLj9oIsYyjre6QGcsMoWkjl5PmN08BL+y/KMB
7WQahTQoZbA7DwKLEaGxRmlnUZaut67evle0n/qQOFYxUDm/QTGnYF7XL2ccCt48EbpBKxO04WyT
lpZU6mAFGBmZES7X0klGanfswvsa9W/gGXgvC9Sadsojsl13lg5qyPTt+iesLuvaFzAnQZlbkq2k
GG0yDaVnWaOCArdGcUylFqnicid2M1jmKgIioLyXCwy2j8lNJIV+pZOjZkPsVM2cKP/xbwaG4hOc
sBpaj5lllMMlygoFAyP1QQc5Yomixd11CP6A/kAwvgU6EnUgTYBQUBc6mZBVW/DeekqHXZK+XIfi
70DoMf3vcNZ13JzYihqBUEBB8DUfkTgLzorfnq0fyMTcFxklR32fPYhOVY6UMg6dtQwbLFUgj2FF
h2xlSpUhBmb3rfcSF1Iue5TBSiEFnfneBMtk7k5e7lc0Ohq3+MEJtnuj3YtpGVfL+NtI/3wI4wDq
FGY5ZvgQcpc5L+kN2F6gZKd2rnVCWboz7z9St6qp9K141g6RILTnHr+bWWANCRW/cUOwynO2Bz2W
rN10gaOD3h3EnoZIBJEXG17MOWNT5dSk9liuc+5XLsgNdm/t5Az7xLUflcfOi1bOeRHvJN+4QK+M
7gIbhfdskgKzW4+qDGXEyTBoi6aq0ljroRcwDg/njLSUoCFPBUG9EYdOpqi0VFO3J1/oVRDcC7lb
avMlzEpHkTK10ByAj0Cn3HjW7QK8VuiSbtwx8gVbimtVGyxmYWOrSitlxqj1Y3E6Iysz3Cf33d74
hotUSqG4DmLB/ofkPkCyWOD4RcNkVllWR7szIkBLJqoWDHTbdKnbND1Nhp/RqFPBSDnpWzAl/1lf
xnlUCRQESQW4WXqdIkL7+tCYUA4Av5X+zTbuQalB41owRm7kZWmWAtp/pBvYNhJpUY2+bAAa9Cmd
8VxvGdUDmCUUSIpdH9/6+X+5hw3S+iUb30hIDb6pVdgzROIpBn0FWjFkU+AG+CBgWQEjuYWmFOb0
iq22S4mcg826QyhsVX7SWn4ki+jq+LP2Dwwb5aXtJC2pCRhokyaSWwT3aeuOtiDFIUJh4jkL3HTR
lBWYsXRP5l+dfZ8UbmgvgoURwTC72UJHw6yAsgUiyEN3kNv4SxqK+rVIk5/KoEUCg+O8daJhSF3t
Dc3BRGerKKGf3uRmGqNKZoDgiokk+r1suvGAIvDWjUp4rMo3u5c4FMmv/G0bl8BMEKWiiQf1ZRGu
0/1OTW6m7OeENvHrRv73MXSJwdgfGl1KJa+BYatoOXgb80O+7CyIkDWm6i+GQEvnb994gfabUWG7
paBZ1Q8T0HLLk6DT0bty8UOCVMuiotfHRigsiKU4NXqXiIxJVhbI6qGHBCKaAwoo1SM6kapTd2N7
GY3PrY8WEs15nP3nbDccR0qo6V6f39XlXjqRS3zGVom9BFGVYsRS2nkhOtK7wr+O8LfTXxHgOVDV
AlorlmFz6KVV6yBBW1v50kPuw77p6pco80xNMBQREHO6kEmqSyQXW/Bo+dH0Q59ui8nJRrdHH9T1
If29wS+HtG6MjZkYw5hHE7i1HLn8As+VYTpZbULHU+B7+WtjmejlRIwis9ekOUGfbGagqSJBlXJu
pYgJDtcHwt9dfxCYHTzLEWhfDFjfoiR0hrb1GJdOYOqnoURbX0jcdjS/X4f8/W7zt8X9wWR2NKqG
IxtS4jiy4BPRnlXSPCtqT7azfA/eXl2DFlOuEhqjOP8dZHO5k7Z5fWNkpoT33VjSPlW0q331UylB
MNuaTvI4Vd/1LsoeBynRz3GMai5q2UO8z5e2c5MKYVTdd9avbJSDl36W509d1VATUk+6G2pRHLjN
VKuHSK2yL6uy07M5QJDanOfwEMvG9JJ03bntYjwTziXuVLWtxV+DNYOcJ7UhFGK2+s9IrhNUoqU5
6Jck4iXa9CRXZr5La/KkTZK910uVeI0U35d2LAlWkWv4GtjbVr5/E/QVl+YoFarZ9GqBYj/lHY0a
sxRTU6N6eppM0Vnzd0gFy99ArZ+ytfxmtC1JyuGOE/VgSAmNrH1lv0vQ7lDMmzSCJJTuZYZz3WZ4
btkiKExCUa0uy79JdzaodT8mUqFjI8xTTps28+di1WjtDw0pdlGY7GconbWd/HodljevFmSA1zp6
pInZFrMClYboqEZTVdBih5soxUrQUle1n0lgn2VFVOjOO063cIz/CiKTSPLaw5XKD2PWeq31nODO
dX1MvB2/BWFcl9lY9lIOAAnLn0hlxKk7ZA91o9CsvFEDQ+CSORl2EL7C75trKwxCFAYOWqkjEigV
Oh9SMMoEHxBKrRrb1QKajt96aeUIRgvTTO25o4HyeX2s3Am1UFwIdPR5sOpXmaRXiVV24JxSfxDL
dOLltasF7ow7nxsMZtHqnGhNOjVYNMikxMtuDFXXTBA2vKv9D12kJ8YfEUr3NJyZBq6sl9vP0tIy
JCN2eqGBJC8yPf1zIqUgCOIdO8jV/y8IS9GdjrqMFt4Sz9Nl+xIVxC8a2/s3K/MHgol6wJcuFb2E
cbRV7EWWROu5c4zhx3UU7v61QZ2IciYkYFjjs7XOjuMEazMoL13qqEYCE0hcq0IYBZXC62BcQ9iA
MU5Y67RFLVOA2cNTYNwrVuWO5NPKSpeYB6jjXUfjGQIcPpp74JYsVGFfGkLQF5UZKD2yFWCsDc2G
JhPxilSwgXhxzhaFCQ7R0U5K0mIDlfZtkOI9wtyl6n2SCWD+jxvMPyEBa3EQpTcbo0VIUISeVK0d
1jRPeodob7VMbem0lM9oILYHkTPkzeIaXf0nwGIpL4s5UtS+RByHZjek4yUK4S0nFRXciFCYWZTM
rFjKldehnj1CIMg2+FHw87o98KcQlLLQhEL3EoqKLw0CzfZ6WswA6ZOncNnJ4/NCdilovIJwl8e+
1H420XM80uuwPKPH6+w/qIzR65Jats0E1KD9iOuXWElcfbiRhoOWPqVEROPDncgNGhN8ZFBBwJs3
0CTpPda+9NSm0GO/PiLhRK5D3sQa81QmYbB2MifVQ9DfqfbtJJe0L49gAm7Djhalg57/FCwZ14F5
zmobWTELWEV2li0dIiuzCXbLNDl5HN32Y3jbmPOH2eb+dTheSLXd2swrYD+Cwk5fsLWhY7rPOn3X
Dj1tNAtsYyrtwZlQTHeyIurD5a3gFpU5Le00CG2oMQJVfbf7X2p3VO1v1wcm8lnMPMamrbWqAoh+
JV+a7RkNpJb6PhX6Tas8XsfiDgep6VUNBvzvbAtDYWZ5N+gDqqXhfWXFOo46eW9iUSkBd0ioZPt9
5K8av5cmWXVlMis9YAjua85k2fd9pf8CC8wun/57CmfUXKJHFecK9hJYJS6xmiTWa8jbo6LG2t+p
qHAZh1stzgR+Y11n5g54gcL4jWLWUahP0DWaNftq6WgjCss45g0AFB3KMuQGoKdwOYzZmOM5DQBA
8I6YJ2CFVXS/7L8tIGGSA+kranPaWoGg6JjjDsHgo9rotQSDOCTYLlFt0LCgeqAD/5eJqEkO6GTo
DyYYD5Li1J0qkjxctz+OYVzgsb4qRCYC9CUNXv58Da/obbnPoCfcpoJxcTIlsIrNwJi4s4gMI2sj
ACn1odIPBJw0xg76MKn9Yo6+ipKhLN1PyY4sPe16C5dA0ZsqZ6ttv8BkKq1xMSJjpeIL5vmczTNV
ofJc7K9PJ6fW4GKYJhNV5WGP29G6fqk0ewHoRPTERt8qRJ1tvEKYidfDm0TK+FTiyiPYEv8HuG2h
4BntpGiNuDSedDGXeVT7xtEQjBCQ6UiWn8Wvhf7UolgqMA8Q1qBoxro+Zu5Gsf+gMiYrVZk6yuaA
npLeVyAIrDq4HPpyvQtLWoH4R1gyz1/IP4CMzY6BVuTSgmE27bm27qDOXE+CCwx3KkEooaCSE82q
OtuaPutmUIXVCHOV4+52sqPJlesZdPCKhtytXVQUzPw9tSM1oURfDDropSY4zzkubr14oNwNGq5E
YduDWxNeVLF1tJDJElppajdsITFxffF4GKqOQk+QFa0t+Iy99unQdrON7A9InNCzOhMfghYCH8Nb
L3AzgNUbWpIGRnRplrnRzVI6Lg06SWcEkyq4/W+j8uP6QDjBz0oA8Q8IY/tSBtWYZYCoORiYnCl9
y9SdDAJU0xlFrBacck4QTWygGIPvZLsBNxLGY0xeaDhT9RCT16h6mrqdDY7dsfKy9BxlnyDBXvr9
mDmLRuPYVc3360Pm+e7tdzD7oItBTYFqavjuHMoP2kshzy5iT2iiTwIr4a4gAdEGGtUhbsE+g6To
wyJRrWLEGkGpoD+rklOV/vXhcIrDMa8blNVWN3FzZFdRpmdASUjuKq07zZ+WfBzkm6jeBeRmMHM/
UE9xelZMZ+rfSforWD7BEnT9M9ZZYwOL7Vcw1jpXsjx2vQInGnvmjOUsnb4mtItMJNPx/toJdjl3
btG1a4CfDNw1bBOngZa8TDKBtyx25WYtQXLKVD9IR0S3SI2z2UE8hHcMtP6s3XPMGZwldZRWESaY
oAAZTMkuoUj3QY84vU0pMlSgPhjBM94nNPvV7MFZeEpef4Jj5E69jV1lh0P5FfVGJzCludfnnD8H
/3wYm7s1mrHupxEfVltPaQBp5OWQaoL3Dp6DUFdyRHTxrS85zLou2jhnWQElp7x5qWX4iGTfzUey
eIoqqkXhzfMWivFF8YwCoEXDcLrWk5F0SVVRTlOEwLigvAa5XLoAocyh5q3UNBWlwrgn4HYQjHdJ
wIUW6wMgYnTZNTeR7o35RyTvE7SSS8egPSmTIFnFswIV7BtoZV4Jn9kzF1wY+ZwoqxXoPtjJ6/hk
iyA4hPa6gpJqvOaBPBf9lowVBHqEG1ACK0ADwLH1251tu+1XvHud3R71WLkbOAFkwmluQne0hLzr
dUPnuewtPGMZUpmTbF6HGFeNI8NPI8I39WO8/Bsc3FnWrkL0lbKl45YxykkbY5jzdBeDsjH5NMo7
oj5dHw13wTYoq5VuHLasSqONzik4bPR5GtLeCCunFVVVK+tFi3XIGvhCUFCHRiwwq16ijGrWmwPo
X9DDkN9K8q6ZJmq9BFAkWKhGypvUvs+Br1u+nXm2aKfx4CHJhqdstBsgccS+k2azEUZKOUPZYrpr
9dGdzAczeiXTl1p8kyAxs7itcbSwKbQ7tRScu5yzCJy/eKrHkYvsAyv1KI+KkTYgsXJIZNEl9pZF
p431C7yPLVrDYktw9HGs8wKO2fJGBC7SeC3GlsbEB5fyWUMzcjMgpifT/rrp/HbpzKqCiG5VzARn
roGnj8tVjSx9aAIbFS7jsaSRPzoByiQJypPd/ljuUDoMCWDv03JrSh4HB9V7TkJD9yt305PmyNR8
FynX8uZ680HsGSTZmT4uay3U0oPX+edsRi5cXdRkdAjBEDH/iwvxbyY+ArVGqMuyMdUQklI3IVTq
KGvjneTkuotRf7Vv0d5O6fsIiXCTglxOMO+c3XQBy+xZtRmQEmgB+wLCMpmGNe130A6jwUG/j0/L
3vaHm4xOYASyv+PpN6cf9gE0LKh402jot5+35eJ2/uwE3vUP40V/+DCoRqCWEhbPvqSHXSwjV4kP
C54lvzqFbvfV19Ryg1PoKQ1ET2aKs/sg6ininKQXsOqlHQZhJikLhDKcsAU1tAZe3dfrA+PIVaEW
YDMwxn9p8kiG2gTC9DW42l734tvyNnlrn2MneCLIu9DwSX+rEIahBsE9Rl5Kf/1/fgKz6HmVkjAL
URs3Oy3tQW6lnKB5+nyfn7/eqzPZja9gZ6YfkmtR4s43om4VXonSxRQwp66thiFyq5gCaX+e7vJf
llPuibG3Dl9v5U5OaFBQ6bv+ZD3ZO/Nhpj+uD593YbuAZ07dqUHxkB5j+OTuznIgSPKpuBMtafjw
pTgVVH00p5mooFKQU5CMdTchuob/cI9nPZydgks3X9aK3MBrK5+oMV7HM1QKu0iMgkRYCo9ISUHN
wkJ3yPc48iZR8o17dmkgFwDxkIy/7M0b8naVYY6Y96XDpVTraCrrFE7Z0eudph1K+85qadijNKi4
XazbSnRv5B0oqGPVMX6yKgkzrwvSpC6l3gN/JDdW4obJoYAe9Di8XF9gEQyzh0c0SKjtWmEaSHBh
dXlSFeNLaqJHpQsEMarKuUaoGnrfDTTIrrIszJAitGEoZLUl+y5Aa3i0Cx4sLztM36xvyk7bD9Bo
ks7FryfyA+81Po4Sv3VnOjntq2hX8T3m5lOYYTdJa46hhNlNZ2xb8D21uNIlfg5eDABOkCegw072
F4jgXZ9v3t1gfS1SUD0GTUhc+i+d5jQrcqToqLW3u9lZzGknqbbTNVjaKV9ohH5FPLB+dJ3mqdCp
vg7Oc9h4GtdhV7jB/pXKyKRGq+sZ20oNz4H8cwger/9+TlCrGmhFU5AH5fSYyjOxx3A9INVonica
VqUZ+pMSZonT5mgWu47GM6ctGhNyJWHdzvUENEg1HYrG8CE47M0W2Btinc6R4MWIO3cYGkoBQTeD
esDLdWtNJRx7kIXD5cQuUr2nSc4ENw/eQ78K/Q3TRgb59wvqJUaYlDO4L6vOKcuZxlBmXgLU4zWW
lwblzQCu9QBcrJIe781Gp0vbQ5IywyOd5oAgUbRZeY5hJQNG3mvtl2dzOOqQh9rQN2j9h75WNaFh
wQ5u8jnbTcG0VzLVL4rMN8enlZM/l8GD0s+HQlVobVW0IckJBe1OJJWHvh/hxb8nxUeKpBbpK6dI
s/McWyAS6DIUNZgCI+fuMEjKIz7WwA2vs/fUVFfR5yXjy5X6zRxPik3V7r2ydn10Tyo6FTeGLNKf
5lVaqVvMdTY31zkjII0st8AM25TGqAgpNMkJRy/XJF8u7yb7DHp5aveoYvP7f/HsdgHOmGaUBeqU
zADvR+m5a9E5Yn1rlQ6C8zmdghrKT5/Xdx43KtgOl916hUXaqVuHW6EmD28oUfGe4sHP0F0jBDt9
7WrNXgYFv6bjWtvRTN7FklNkP6EgbNo/BV/Di8u3X8Pch5A/yUJ5wteYSeva06lDZVtKXHXyliCF
XMV9XbzJUk6L9LXOfkrWkwCfU5aJPnO4Ijh0SBezLwYkRY90pPaYf/Vbg2hIj15wu1XVAzFoY/p2
ipo0UQ6Xd+XaYjJhqR4rSjXpA5hdsqdo8K34OEsGtTV/mCpahgLPxHG1tmXiKo0sINhk2LYaYspR
gZ56VOa32apy8VQ3lhOTjFoQjKtECc91vZj77QUas5maQGmMMF7LXIsQRnMG51oQmBCIe0xHcNm1
Z10TnMp8RLwNmzKWUWZlglAeqRdpi9jSjDOvbfCUpb8maHfvc+1p7H9lQegMqah+gefubVzZcI1H
LRlKa1e73jiNRE+GziCow1OwjORWRQ+jqhZUbzx5PKiZBwp4R5dQ9/JBehAEp4da2183Xc6hdvEF
jBVFoLCRQhszrZnlW9FW1cHuVBFNCdd4NsNkIh49HqWwXMsmIcpxCEMwH5OHxogdZGD8Tv8XRVEY
EtJlNsirVrd4Oalm0pn5tGAp7Vj2THVxrPhVieNvUOvx5wRWq1QC4+FEPVtEVjAWYZuSDP1asYl6
3krN9kEbOmn2L17GAYP6HR2bA4ztjJeX0O+GHk0U80q4ktFKWr7LsiARyHEqFxCMW4cGTzWqa+2p
nBR7PChSY/LXsoMidCfo/KjS23Xz41qGra6EhJB3guu8XCsNsnNlCtJ5RyroIGl+G9w1MbRKHSil
uNeh+Jttg8WY+lDYc9OOwDKXUr6fu+psx8ZDv9i7akB1tKZKT6oet1TBSyyd2my+D/De49UEghJZ
ntx1Vp4/C76Jc3CBefTP+JmdYUOScrBjfFOQJy9a2X7P5eo2y9KvYHzJkThLg8AdpWBH0oQueoHL
fviFjljRWcIJ9S4+g/G3ZUn6xFrLxNvidrDJUWl1vOO/mP89tRxM10a3L2h2dRM8TJfLvbRFifwO
cNDQa8k76BkdSjRbCavreOHJBRCz1joZpljrMa+D9SVH/c6YOzyJBuZzGBV7LXsHqfJegf4gSDrc
vH1t1eG+J/ZrhRlWivQ2mWVoi+QCN8HdXJvRM4tdIvE9yRE+SiZUNU8gX4xba5ebL0Fr+Cgsp9eN
i+uVNnDMokqS1EuNisnuZ7x9d+4EhVXU01wH4VsOVhPld+hrYNNOozwV4IZCuV9dOZFZ+QHabAmK
r1JFcB3hT94fIMYzlYkRDDM0WJy0+KGT5d6MH3rLJ4Xbz19aMAqWSjQs5gxpxqiNUd6NDaFpuLlS
2W53ktLcQofu+vytv+ivSAdqyf+ZP/boKHMoHZMcZetR/N7i1TyT3bzLnY681pFrWunNNO6uI/Ke
1nA0Il4FwaMKijLmGEkDVC7+Lv5f8gmKXRNVUAZQxBUIxMrbVJscyQAXI/nR979I8VNNa4qbIJUL
2zX6XPAxPBvdfguzqgtR67TIcd60Y1LQBnl3d6y1yNXjSKTayVvSLRSzpBUpMyvRAZWO4SEbFBrG
/SFZcmeZVOf6FAtGxbaxzn01qRNKsx2iSOeyxou/pu4N8+E6CvdA24zo98PxJnqE1WRQPgJMIGW7
PtZfpRJdFqTzpFCjWadCfwSVbKOxm8DQNg+JZ4Kqp9V1Go8igQLe7oRXV1cBUehA/W463HyKJY+9
VBOYcRuOTlY21OhMp7XJaew+Y2V6GsHTKvA8vNABtBGrXghe0jQ2tTgiSmkiC95Um7Vnu+lj2pZJ
BtCidmsNyoZhqAg2K39d/0Cql8dXUAWoTc8AaVq1CRmjxfKaeJxoNBBRgmt9CWX9AkSUkd8ysVHB
w3UJlSujFJsaJjTvjHMc/rCz/qjK/U6OUi9Jf5kkQRRoU1PtD6U8CLzfejr+Bb4qcUKdFeIvbMGz
pSSaNtYAr+bEjxPymA6L4IGfO5UbCGbjq8mUyOUCB9sbqY9Wmr2cZW4ZiVrkeU9Bqxb9P0Nhdr1W
YJV+y2gl2UmLnkfoGU3GQ6u6aX00osTJ5DcJXQXXdybX1YAifNUyhdoQ+8xd1DZUX1ocikaPu04e
+EXS78xSRUmpiFJPBMWYZE8MtMnqgIosw5umGdwpI7LO9h202u6vj4q7x5GTAQ8FaD1UtsUFSqU2
8q5YMilzEK2iUb0A4QFiqib/JFb4r+bwD9o68I1HacK01cG9A+emnA0LKczkYEcxXnUEcQXXjWxG
xZyG4N2TzWzGqOYwh3bcSOPqly23xyl6HSRFcDDwV+vPoBirL6OyVrO1I1LqvDizz6n52QXjXSsy
e15UYW8GxVi9WsRdqsZoTxvm2HbrMEiRjO4eOnN8C9Xxtp9HqLCh/+QmMxIQ81+3Ey44qmKROls5
nFj1tQElPLKSA5yAv0Gq3Gn6ktqDnce0bJ+y6lcoos/kzuofQFaLrQo1NLlCcwuP4bux/ug7105f
c6EQliIYGEvuiixsHcjtuKqtYAuEXrwP3B4lrFSnZPchnWe3vVu83A2fpJOIuofrLzdjZPb5YA/J
DN1SYKvpjmRQj1XtQ66JDlV+cLjBYc6dhSggqO6Bk37onnFUPd3yyGPlzX7x+D/MfdmS3La25a84
/E5fEiBBsOP6PjAHZpVqVJVUKr0wSlKJ8zwB/If+qv6xXpR9rEyIlWzzqeOEI46UNjemvbGxh7Uq
QG7hsvP0d0sYbXPZOPC1/3NmmPJeCwDibPFyEvsRhGnhVjv4O/N6+Gi+Zl5+kClYRjf1d+AFWQtG
bXZdYaUn1mkD5VZKRhINnlEBZP+J9PnaMdAEXW2lXS/4DXPJAVTl/ZSi7B7I5yJqTCcnrj2rubUC
QHaiuHpstnq9LYNiF0ivwtsMF5LTP55Xx1ntOJKt7Gie2X0EqkL0fLXmO5lCiF5dAfXEqyN2OC9q
1pYeiVJ2ETgSelwGEJVrg6cBKIZIMIJlKFhgqQtz8eG8uKW9m34/uiJE6ZddmkOc4TyXxn0x1Rsv
GbOl1Zt+P5JhpQgaIUiK1asjXA33GbiC7Uu+or0GBWpI/OkU9Vy/IDI2LW1Dnui4hfJ3qbaty6/h
Ejv9vCs00S2SCU3KVDsiKiDTZpzAq7PaJ4ODTGAogW82Po9acw3wh10/lp9yA8C/xcP5fZp1HI4E
K7deBG6hHH3MiPogwOdUm2KEIWl9d0BdFAOuZ8ysFdkK50iicv+BmRgEO3xyVXQ0mwti72P+LPz+
3qimWjF9gchgOte/+Ms/xakXUJjrYdhPvkrcorS/C156iUas84u4JEMxVHkNFvhsin+Y2DW8DHxX
l/oSx8XsaT+aiGKngEpnmd3Ec9t1JRCsdGvjE74bbQPuV7HkDM0V2KDzaUI6QBUfikQV/a2aypBE
YtlAvViMXlTcxf4zaqPN4LGlCEDKJ2JddPFdGV40S8n8uT7jE+GKYg9DW+TR1AprpiDIfmeS64A9
WYAyEW6KhFp1ZVgg9Fi4bWY9iIkR0gSsMjxLZcZjVdpNEUFormWAxENXQBxtB0J2pWW6TcPc0o43
erZIVDD7mjySq0xWNCEXbPI7R5T4yAhpWgYcWy53oviI3uaNIT/mIYoJ+EcrWYpwza/0kXDFw+6a
lNoAAoLrkvSoXbgu8hvb+ipjMBjal53tVf42qA/+Unhk9iwfiVWsjhaMgRP2EKuRXRPz+6pjruVX
e8P+eF4zZ6+hI0GKsdEtfajbEIJCO7yQeExyLd9PzfHnxSzM54d5P7qJ4taKRWlNYoTju9UgnkI6
glsc4NzdEuvD0p79+P1IWJiYyOtXEBaT70a5E3TjBxc+0vmV5mzksNe7vWjcHjpyfpLzjuDE6om+
YVAoqEVvRQZyFDuAL9+CZyIA4kQiAlTgax6nmUvr4kBSib+vL0w93plYaG20H1I0jqXOR0lfy6y7
WBjRvO78HJFiE8sa7ZKyRvd3DxxJezf0t32KPrnw0pIlcJ48DbkS1u6cYMGZmivydpyjpVActyYF
UHHOsRRj9VwH1GsZeAEFu2XSROeKvSsBiWvE920mL3sukLHTL6wwu6D6A03DS8fyHyv2ZeDPEw29
3hEck/Cyt5FIAsud1xbGa5PWuyBI3KowdLdvkPuYUHqGyn5/fgln3cKjiShuIQiZE0tamEja3wGQ
MYi/VigTMvVtIOTCbs0b2J+bpRjY2i97x5/enhV515KHxheeXt4b7a2JN4VmI+3yeH5u88r/U6Bi
WYNaT5k54HSUpg/IL+fQ6AZaG8XuvJg3FPKnHNWI5uiQ7QHBP1EncHtXcQBIZW6go/jrIkk2Wddt
+9EFXrG3IHg6Zae+jaWjHAKgJmj/QmxXWdHSQTUf0eEAl9FV44Nz1rxkOPF4vnTxlwRhLRFv+vxK
ZNsa/OFIWy7I/3WBIX8i5mQolwRiuTJxjfW0QVIaDngFqKoG8a19or8zI7L1K77NLLmxi7ta39Rp
vhkboIjTbRre6vLfwyiejkO5Tgja/LuwwjjCdiz3CK4MwPwJ9a2Z17d+AfoKoMDJ/fnJz87dAioJ
mmcsOA2KBRhGAm5Qi8Idc25S8xBUj0mxYGWmYf+yvRMblQViYbS8Ksvbjw3SoBItzD6wl2UfeCDr
23XcRDtzSLaOf9Wgr2XByM9NC+Wn1KYEkLZoOj59U2kgnNAHE9MS8obVuZvJfSBezy/dr+4ybpAj
GYpeCuYEqJs38aAKN1zDsVmsv1qahbJykaxSX0ybk4WbHjF6eVOln85PYhqkujnHk1DOXIfIgKNp
EGHnt5rdAcBtx4Krtllo7lwSozgwA/bDmNRsI6prKr4VaGjI7jldSGnM7whqHRBlATSAyjyZSTYE
MsWOdGRw22CftAtbPj+NfwSoEBV+JLnUEwgo5UNdT3n10H8gvb9wen+9YnCyCEP5DYhAOYgaT09v
YEcosJ5Wy+8DWrgod4fhHUvf+sbiLn8KLC35Nppl+zj6MUCvmzTxF14RMwj5GAJKDVFkzQGup1Yi
jzEjXI6gZqn3xQ3auy+Cz1bgNhY6fHbpR2uTb9jNu/EbfbC3wyeO3p8YBNuA1zp/Omfyj9MwTD7h
XuJ+UJuOaEVHlMoAot5Mt+RSbKPP7Bl9oAffza6Sws13zqP27+lET2WS09XnWm+GlYMuO1xHrH8k
/z51e/p9ZXfrVouNeKLGCOlVXR6Y88GJt+fXbdZwHC3bpChHvnUWOYNmcohg/EazLgKeuItAhbO6
4ICoFJ0GU8BHUemeR6POYsjIqgk54gXPywncANjh5+cyJwegBuBFRbn/pBSnc9GTTuCUT206PUs9
Pib9Q+rzcNiEJd6Zrh9KHMzzIie7qhpFxGpRMakb+MdSlg/xhIS2tYbyvrSAT/s9YKBJLXDs7R5g
IuLpvLQ5q4UCch15PN0CjoiykMgtVgPtYFRMAbgnzvDsWcKRn50Q2hiRUgNVFQr8TtfQHvWYZgxX
sEHENmc7aSVuja4iIKy1D+dn82Pf1cVDCwMiDxRdgr/uV1PGadq0E825c2g/kWsK0AtXfBpuEtB9
ueQrvxj24w1zP+TX7FbeydtnlA4cnIONDkZ0JezOj2dudY+Ho2hzNYz6GJYYzrSJwgflp/x4XsJM
95yF7PnPGSsKHRUZJX4LEXRv3fjX6Ji7a7f2wb7JLrtnbdtfltfMBbo3Zpld5bvWX3Cw5jTkWL5y
XFvSVMiHQb4JSKE0veLRjV9o2wIvrfMznUkyTDPlwKlGNG3a39NzFKfIRDcDCsKhNZ80uMOJzLdM
oEGe+V6asYPZtbFLUBSLGniEtLd60S1lvn88B9QDhnMFJmYLbcm/JImlZbeSiQGV+A/MK3bGV+0W
yUdzE9wgeSuHrbFNt5GnX/DOHaVrfgq88RIlel/Dj3wfbc+vCJmOz6+DmfQKDfCoB1b2vo3sgI0h
OnZ0z9oXnu9dZBtmuPbeuKk2DVpHd+a2uaKvxgUqKnMv9tgHthAanjP2aHf7ZwjK9ovRB6a9BcqD
Lr5EjJ2wC74EqTN3wlAPDJg1mCkgvCuOaAayzEovplmW37r6u2P2AMJ9YP3386s5J8agDMYQZhe9
3oqZymNz0AsTlpAEIUBdLjLdbUBYki1hos+tGGpOmG46Ex+FCgIm7CqTDUC90bb/mfdoKfYBI8ju
z09mzuYeC1EMDwttrWonISZurehuHB7S/iOeum7XNQv31ZyNOxalHMIi8I10NCGK+1cMIAt5ly1o
/rTy6jE/lqCcMfT+sFLrIWEwP2XRQUS3eIwY5YcGKh9/KoaF0p25JyNu/Im4GX78L3hGrWjqIrYc
hHOKx5wCJ41Qtw6/heVX0/4c5Rfnd2p2+Y6kqZMDzMGAoCNqaeShSr9o5UKqaHbxgCEADUX2DWTx
p1YzoUkwBD3cCat/aoMrqt8kJQJ6zrMNzjm5qYav5+cze7yPfHfFSue9LjM++e5xb+4qZFZwJaNJ
bClcsSRm0uYjJ7O2MycbSohJrQvTAf4AxVNk6SE/tzfH3p+iRWNFAy3I0MmaD099eak7H86v1ZzJ
Of6+ojpjYpRZP7HOGs2h7L8PNAJQuddnS7m1OWsAwl44CQg0oTtZkQOymBjtrDgDutgaQ+ha5NDj
ikKrUbrkDszty7Eo5ThrYZ6afoV9KSni52OypeFTxZduviUp0+9Hu6/1rA3iFlIAAZYZ/Qb1MAwg
hud3Z14IwKDYhG2GQsVTIWNHHNY601TIN7/a2CZQKcMlhInZI4Ae6f8IUUIgdYAqyCCEkAitoiON
tgxIAEliuGH3eH46s5Js9LmiwRakmipcDCmRTokNPGVsMH+Z/m0sDr6+6/MFYz2ThkfMAIGDidWA
oY1HOWwikRGJkBDb9La5qSz7Y2zarknHGoxcjTvCb5MZQCX8YM+apXabOYU9lq2cPi5bWgyoYdqQ
fNx0Vn03OsZCmGfOngJyByzDQCzEJTH9fnT0gnAMc5yXqZ4OHQ1Nl/dbswEof2Zplufrkb9raz/Z
El4DWnPoVrhbCEfgwEzOEB6/p9J7m/j2GOG2sGN4DgGwokt+5fN2IQIzd1boRM6H/jKAz6g8AF2q
OSZuXVxK/o6grTfoi20LGEGn2p8/lHM6diRIRWavZDGE5fQ2pHpjDK5R++0D2IAHHVG0DBpxXtr8
2fw5LzWigxxQIbMCngSLhJtEupvG+oELXPKpXblxlIOCGG0J4rYrxyU/ac6tQKQbfXuIdINpRNk6
mhu+IcB3tvER6Ded92UZAlS3ugoTsjWNby1wxc7Pds7qHwcSFIG20wmzzSerbw21q7dhsAmsKD+Q
Chj7PdLz1afzAmeX10bDBVx1oBUimXZ6OlPfGCtz4niNk+7SB11vxrgb192+I0C5SAO3l3dxCPjG
8Nt5yXPH6FiwYkVRaFEhfAfBIsjdLjrk6E5uxYKnNqcUNvbPYAjtI2WkXDp66dQJY7itNdsbfSDT
eJx9scalRZy2RfV2UTEC1gWDg7tWhWVJusE0O6AdbYzgjoH6FIgJmyhJD73RXIDC8RBZ8oGVz2jJ
3oxBDggA45Lk4ULV8OxcwZAIGAgOXDM1mK1phGgoLJ9o+dINKq/jInCzelcuXX9zSmH/lKPGtEWu
NxzVUzgxefyeRvGuMsrPo69vexK4ZfVNRkulmHP2G5yNum6iRQjF64r9NscMvTECCBR+RMEmQMfs
UBd4gsXCv6O0uBZDH25IofkbYpAlxq05lUSzw0QypONFo9oA0As1cS3xlKXWl3i467PXcdiIZi+G
Bd2fW1ewxoATzZ6Y1dXHLFpStCAhiMow/lQ2F3H8DJbApHzu9K9LkCgzqVu0qJjAMbJQ+A0vSLEz
8ZB3EhYGK4p0QdfvJfKVw94Ibw1rz409J6DCIk9k6VU4G54/lqtc9iJJqKYDoRjs2ftvYnOvHZp6
zz+/1z7yehc1u/rjgpWZ3T0L2CVTLy/+p5g3NqbItE0oCDxF07V1ZeouNV70+EO4hEQ5p378SJJi
z1JrKHg0SYKL5YKZsNRfhmRjLuHJz1SoYeuO5CjKEAibCj7JyVtUQYOP3kWc6JLet8i2bKu7yt9Y
j+ct9cLMflwhR+6TP8R/r2E04SygG7p4KhKQsGTvz8uZ6ZDF1I4CdUrkfmzsAqjbAnFJj22Mg/G4
LzbgfuO3xufgYdzEXnUHoJbBHZ/PC567io7lktM7sE0BmF/wAaey+RL0F4AHDJz9eRFvxP1+BiEV
jev1lBaJBhn9PiUu+Vhd+ltxwS+arf9QPBrDNt9QwCBa2+Al3bxDb8lmzYvyeJaK7qWxrVEtxeqO
hNwlo74HmNmGoVhn5Hd9VV/8mPB/fRX/K3gt7v66/Zr/+W/8+WtRImAYoJzs9I//c1u+5r/dpS9f
X5v/nv7Df/5F5d/zXoubl+zXf+nkv8HH/xa+fWlfTv6wy9uolffday3fvzaAH/vxfQxz+jf/X3/8
7fXHVx5l+frn71+LLm+nrwVRkf/+908X3/783cLZ+K/jz//92zT+P3+/SMOX5rfrlzp6yfF/Hl5b
fLTGJ16iRv3K60vT/vk7wLb+wOUCCBN0vuLpxWE2hte/fjH/wF8hHwKoUHMCcvn9t7xA1d6fvxP9
D2u6iXAh6QBgR8nC7781CIzjJ8P8A9l5Qh0Ur6LqHeGw3/8z2pM9+7mHvyG4d1dEedv8+btiPaci
F+CDEwBzUcSLASNzqhiGhiJp4VviLgFI11bXjM92Upm4+HXbrXK818IalZpHK/b3GI5lTsfwyJeC
TCQIAVoD1EgDL+xpwY8fa2XD7RyO93A39riYIj0ft2GVLfW9q37vJIYiTQyDQ+Ha459TMQaSTkNG
jP6uNsL8KoyzwxjGYouwKNnGmujdsAEeWTIkFyLnDywtA+/8PFVrBxcNmJjI4OEGxuMTcCunIyh4
38kRZXx34KPrD2aZOPuhRJ+67vTDhjVWcpllOkqKQoCTZFVPLrQEGWxaOOkBjqTlWqyW77qQAj69
NYJ3QV8GXyjrw78U+USPj/fjB5PiyYYQpABRIGGDI9NiXO0cRDbMjGG087uY5uGe5TFq8tDC6A15
BqZLMqLhzhkbc4O05E2kiXCrj+WzEaJvJDPHby0Mx9ectPQm1uvqMvNTcR36sXNICegl2oFSrwx4
vEcOsjyYenc3MDl8MmjDXQDoSmwDYkVJq+efWSweFrZgWuLTqYEgAw4z8pzYDrgIp1sAeGpN9tRM
7ywnMS+r3BAA4rAi0IcGyOXWKZ60Zj3cmH427MJc6vvcScX2/CAUtw9yOZs42/BEQU4cQYrTMRQN
G1DJECd3Q96Sd2lqPcUByXd0YN1e2rfOGBgbyupw6fj9MncLsC0ApABFKEq/UU5zKhekB03P8iy4
G2zUI43ceErDTmzC2NK2YMx1DlEbPti+FbsZ+h63Wg0q8fMzV+9EvMfQnz29OpH2BbqFqehgbjhF
HrPcubXjogHyhmZuq2q03wd5NOy4b6eeIR/MIL5tCDpIZT66TVT7e6Mj47aIKiBF0yrc8z6V90nN
D2GUeSTX8m3aGp/aFKE/gCvbo7MQz/nFQFkAMwc6zIRTgNpD1aVMWrMcBPARgQrj2A9wo/tdK6tF
+Nxp/U/OJr6OLvLJhCO7BWTK0/0hoiiCwubjbRRnFyLoNE8YOKQ8A+BrYsV7o63FCy3NL1Fnw2wx
6WbdYgJXTVWjmseAaNB1Yn/QsjxdT8fWWEvqMO+Lkdzm1Ndv/M6/tmnqf+pbh9+1fmnWbkUT44pk
scncWO+/gIKehduutDkOTpUUz5Z1HTYOSBeM0R86cPqiSbDmQFZgYV+KQ9hW011i1p9BAENfz5+w
X20sMzjqM1EJjw4SANFPru2R6xoUJrPqxNFvw8y6AtVu8NxQnK0YnLJyUxsoLnT7zomv46opru0I
JDEoZ+79C7tHwHRvIs7jmmAE/AzEguYaaW6/dXsqg+vc18clhVTcbCw1nmNIYiFMiCcZgnWnYyWg
GsmavG9vaZxV74lltegc9RH4ChJjr2mBVrt9br/LZSk+ZEWJNucMMOZAZOQwtVXco1HRzPHaL5H9
QGkerfZhnjt/88v8a7/uoa1fX9vrl1L17P4/dNp+BLTf9tr+z//Ov0Uvx/7Zj//gLwfNsf/AtTch
yVA4JECth57+5aAx/gf+bDh8MmO4QKZf/nbQqPXHVLIFrjGwD+LynH7620Fjf6CHAH85wbrB9DkO
+TcO2qkt0oBtgdONuiPl4nJI1APzG1zOrRWmoQs3Qj6FhIl/Zer+83mwN5weRbwUEjmI3AZaelXX
7wc26sFjAACz7+f18/TI//y+YlUcoCjzLvHZziFWM96XRubobkhjywBNmJ5B6WjV+vvzwubXCgiz
p5NpUCUWDwGKmERDOV6TOvjY3AK9eJ/Pf3/6zk+D/XMy0ySPbIwN5vIydiTbdUZpXhvGYGYPYGvQ
2ZXkbQ4oXXtkNQqKq/L9eYFvTUgJapZcL3t7Etinji0ui7Dzu43ZdGG0Oy9g2ua5GSlXDwr1Br3t
qLUbEiASXzJJfbIpk4aEV1YSxuTa6JIu2aBZLpe2q6co9tjredjXh/Py35igWj3C89gqiyEyPRDa
NnTDRue1FGKoFl4ayhvg547R0x0DCXuTWI20dl0Q9BXarLkHzJHvJdyJAa0nwdADZFHa2lUxBEay
60hRcACaB5xkC5n+N2YII3ByZtJAZj0iRlhhPIM26CECesoQrVs+B8bn+EAWMAQD0mrWTsrG/qQX
ElRxfRcvVGi/NXTF9ACwKGINra1dQqPoVS+a4irXomSp3euNz//iDmuDVVahZe3S1u4/GkOFKlFw
Aa8zbKo7U6dDXJaksnZtoY3jThdaX29ZWRRLlW9vDV8xNkQEBpdpDGMDnPR4IxmK3dyqgqZuz+vG
G6bTngQfWZsMj0Mr7gLby9Km8t/bWVZ1H2k1Ovplq4WOfS+DgrKFN+Bbs1FMG4mllhdNqXnIwdns
DnTMYfsxa1vt+/nJvPV9xZI1XO/0QVjcGwsj2wE0Bj6OiJKmXtD06TszhgzBkJPFcorETJHH8r1C
42O2H2qj7HfpII1oW0Wh6awUo9gTahY+H0qkmNq2I+0hZ0Wu78bcSMUOpeiDWKfXXDEaVdFXPhUZ
90qSjI9JLcPbHOmSx/N78dZaKVZjSAQ3Brg6HtFEtEub2qZXgSmL6gkQ2YlYWKq3dlyxHiFHDye3
gXtdp6a8AB6DfusEBjhZzk/ijc+rSfACDRc6Fod5nV0RkDHFwnxmY7GEZfPW5xW/pettvMhQqOH1
KXagBQPHzuw0+981FPxzL9mK8egiIIymgIP1zKZPsAeSo0Gi0WW0BO3w1vgVfU4czaocgdV3jKzK
L0rDyoddHdvjcLdu/RWFtomkjaEJ5jlNGH20AXdwJ6KgWsIEeGv8iqLZsqYOogq2V1KzjQ7tSAWw
Q5Js0NepmK2omEAHFQPWMDjtmwCktk1GemTDEQRaupunkzJjkdRKUhnEgZ4hoYIOcwnQhDhA2O0O
3bw9uwxaP0t2IiAy/5RmnH7u8mBYKl18y+dRs7apCHy7GAeYwpSn5WWoNb6Nh0MCAKsdb4cYBUZ5
G4/9JgpZme0TMQb2Fm2ktHjo9ZYtoa6+sYNqklr6TAOCJNBjM1vrtniL2yBHTBc5viZjNbO8TFFQ
q29FVJHK8ag+1sVuNPweWTJ/HNNDiZoZeRs0WfG91MwhO5gjz60bQSnJr8HZxeNPPMGre50lYoqq
pTXCblLEtldr5eAFrWGiJIfy4NsqRWOKonUAI+dxHJheUAr+bOH6uWmAJr9b9/Vp946cDNRQ5jFa
kx2gOuEls+kMDhaQLqpls6Bnb6iBWhPVRJW0iKi518rBJxfcrGv9iygNqERIQh2NWlFXZi4ZWRl8
RZ4K7eLrZqYoOB3yFLtcM49x9GSjXIGgAlV2prbSxKqAXKM5JkB1qO0dOEaNHUOEaTsyNFesG75y
fTLf0fO4EqPXdEHrjbkdu6wGDN2qr6soaQwkMJqAL+nFJMo2pDXirS8Lsu5QWYpu4llSoN4HoCpo
P8ld8M085YG55Om9YVfUkmmDlbmJaqXRC2zZXncy13F/VqERrzs3UzLuWCPCuGtLWsvR0/zMuSC9
SLY+0nbeuoVXtJmWvVW2Cb7e+sTcDNRuUBhtRCvHrmgzz8nIexvbqrWo60goeuJZYi+Rlb+18sqd
HOtarQ9+M3qVEaV7QJ2ClQAE2vvzKzOtwIxBV7OBuW+F42gAumvQrFe8C5N+b7ZJmXvtYLN1ptpS
PF/a230eJ/7gUSjue6ct4p2Bzqh172UVTbnN4asMIxu8ArReF8CU67bxlMo4vz5vrP4vGdo2Q2/j
CChPMByZ76I0s69Lka4buqloLG5SH2XNtPWqIvaNTW0RFLGGIgm36wav+LuWD14aAJlYuzKPxGWC
4vCrzvfTdUplKiqL+KjWG13c7usO+G8PdAC1w61VcxauXHtFaxMj6qugB6ELsjPjJimtZ+ksYjy8
tbHT3x9dwVasJejL9Hs0xoWGS5uOuJXjLNWEvPV1RWlpGZvEj3mPldeeawIHLHeEv3JblTs2Kcda
0xr299BN1K66Vs/WDl3VVov7HQ+NfucMCBqT6evN+oVRLthE70s/Rcp5J2IHLWU86YBLBWaLVQee
KnH10LR4AWY/fN0kr1VkpvsgClaGnqiirYnIUh4F+LgzAhM9tZ0aTyO2VFH7xomhiq6KloLWXCb9
zgI6rCuMHuA9pb/Enf7W1xVdzcKS5AXVu13ej7k7hNFrF4/GylVX9LQZ67YsQuQeMzDquOARetb6
hqz8+DSjIz3VwbFFZQjsXLvS820jopemW6xDf2tZFDWtGkfE8IQ7wBE6IXAJIzQD1sReOXRyOnSb
xloQaQ6G7nTGdYP0yJ1vB+lCWfJbY1f0VHQmyZGZ7bzRqAs0keTAXdlqrYZq+nXKpKgqqYSTAY6k
96SZ5bWr0dLyyoG0X1d9XoUrMCKf1IXIcLP6TXrpxI2xbZJY7tZ9XVHWDqhQNAAAldc69LMRk/vG
pPfrPq1qaiPjTEqt9aJQu4F5fJbEXhlfI4qeOlGU2UZut148hHzbhdZjARbAdRuqwjqB60qrHd51
nha10Qb1ilc2qfR1h/0HfsmRniJ9O5SN4NouT8W3SBrAccwWmlDfOOlqMTWPQNqJ+1p6+GzTuiNp
QubKhgbrnmU/ymiOhg6A8w7gd3ULantH/2S2sAMohBmNBRf7reEritpVKdFTv+i8rKhRVyPsL2FU
LiHUvPVxRUl9HlXA+q07z5I1AIazEkNPljKvb3z8FyCMnJmAEc5aD2WTzjVvAuM61fzyaZUeGYqK
kpaAS7COcBxDwFDQbPhk82jdlv6oWzna0tEsHCC6AKqstnqwVHPxnFb8bt24FR01B1MMEcW3tbh5
NDt5bZnNQkPdWwuu3KTo0/ODlgbtTvc1baPF/hUwXVbGB36pyDTK0h41ou1QyX+bSfuZ1wDZXrcm
9PSq00L46XWBNUnD/B51VXs/C9dZ8h8QGEdbiWIwSQWC3rti7A/1QN6ZS3QAb622opiltFpWlHjb
sSy44oXw8tpflwdVS/qjtBVh12HQZfYBdbabeAmA9I0xq00sqRPX5ZhgE1E79aUWzj0f2To7pSv6
2FV9IuTAWk82sfE4ypZ4cUeb7aoTolb10dwXeRw5rddoyPWTPDk4vvNp3bcVjUzSqEEVsK7trAje
raazF1Qkr7zYVPxeHOyqSnVcyWHEhGs14GYErHe/TnH0aZ+PTjdversFc5m2q9hDXWw5otjr1kTR
yDAIK7MKZet1HNUWA22A7lexx3UfVzzbAQlyKXO/2RlheRhSJN8rGrcrT4qilnXX6YmW4uM8te5o
V36NTFmvXBXlukQpmdQr7qARKqN3oCX+Krp+3bcNtajLGNC2ToWBsDGaz646HsSXlQny+jVLjqq4
04MSNibKcK0OB8UamQv8qA8pC1c5WIZawSWczhwSNPZ7Atx4AKM2fVZsCTygaJVpQeHe6eDLITN9
5GpaLzDLF23on5B8+LBuXZQrs6dUrxnFunRdYG2rLokAz0eWCNwnNfw1PArgu9OB12FvIx4tMHAh
7rpCvxR9tU5D0YVy+u0YNHCmHdLG4wm9TlFwuAMvN1m54oqGdkGN2siubwGFm96boC6J63CVkwJM
wtNx15aWy4BmjQfOAbIZMjTdgtr++7rtVBQUtcBxw7O2QQUAew4acRnZ1sOqT6uVT6CK9hNOtNqT
Rjq4oFGr9nkGKoJ1X1f0s7AG1AKjvsZDCmnc5mNxY9NmXV4eJdenS96VpElCY6i9AvUpqdt0tfZO
A6rM+3VjV9Rz0CisIkgAPNLLbw08ONHwL+s+ragn+k8agBmg+yBhwXsBqmE9y9adQ7X4qPd5wuLU
rL2xr8JdPwBwAghoX9eNW1HOaDT9phZJ4zlhibpveZPxJbdzmvqMTVHLjAYQdKZ9addemPVWhw4K
Fl9XrBTuEJNObtaNX1FSK8lFnhRW7aUR/ZyG4Aksk8d1n1ZUVKAkMWW2X0P/++bQN7XhGr25LlVn
qBVGAQmtqKYEAzeNp6wHR7CplR9XjdxWdDQUVZnUeth4FonMYTfSTppuztMwWXdJqwVGZhgEvOMp
jqTQ7qOMPEbVurc4sHRPTUAaWRUezPi0L537Vo9ufcpWpaHQj6J8mks/q3pZe9TPiKdx0t4bwRCt
KsU11IJKYoNSpI9wEtHSIV1ZVx5ogtdVdKHl8HTomUBnMZguai/vS93Ve3tfobVslbOItsnTj7e1
2XWmgyWHeXzXSzSPWWKdDqllSs4QpF1cBbVn+0DnsEf5zqmjdXkzdLycjtvBKdEFSWrPKPo7alRX
td6uG7daXgRYw9Zng1Z5DUAUIqO+T5MlxBQTo5sxi2ppkS/MLAlKkGUxrIzroErcrQCbts4eqiXv
LY0rLS6cCnmbsNrUJLnvtCXosrdGrqimruOdlVt65QURzUC1gEDFrtM1tup1i26+0+2MYwdlY7GE
3jgy2/COsfdppI8rd3Sa1NEDtI8t5qMYrvJGpyYAXTNvcJOuy54bahkSGId5YYkCx6UAE1wCWyuT
JnS50yersiCGmv0HbqTNtS4rPVrH/DP6v8WhS7L+sOrCULP/ra4JOVKr8FIQ4LoM+WhXk5q9W/V1
ptgX1P7qTiBynJsgHOxNjsCf5/tmtS4HApi7062VSdfxOvNLD/ASSbXphzL73jk2gI/WjV+xM0ZG
dHNwtNIDW1qzzQIWu9hda7/q62qxlG0LwfVeL70Oi7/RGYrWKV7u68auFku1KaoHG5qXXmPaoO8x
QLvwkkiRLyFXv2ET1HopEdWsRhdr6RVhXLhRm30QqbHuvlZrpVJSDBmoAbDuOS8PstGb/ZAW4boz
r0I69RQNmGU6lF7sW+OTXvjBwbR5maxceMXeAHqztIjEtjq5XzV7u+MUVJp+waqVAhSXAInEpMjL
HitPm+GirvmHsErX5RV+AU+wk4yggLkuPQAGPkRBcz8kS3jdb50YRVsDXw40TYPKs3Pnc14MgDsE
8u+6RVErjWqpIUefwpBZvexcyygvk3ypiumHXzFzc6t0LVUkUF7HSfF/OXuz5jpxNVz4F1ElxHwL
rLW8PCaxM3RuqE66g4QkEEIg0K8/j3d9X1WH3d4+h1t3B2MhvXqHZ7gsqWjhiKP6Dgc246uoWlW0
4kbpzT3PapJX+LoE6cUyNiYvoLhl4wfIwk3mucigVS0wlxxuOtGD6pxJMNEf23XMCfRo4m40n91I
g7ki29iLPwfGgrFKkVjSOkzQaz9lel7nWoboklUpptTrdR6DvLvQbGXxFW4tbqtCgm7CtwDI3u0c
Rt2U1VG24plOcuvPLTwGJrDtqJ/PitIVvukLRFq/ryAzNx9snAbdjylMxhGa97RYLmbF31tr65MT
iNlJXvUQARDQrIWX1U0bDm1xn0LIC688evoMYQJXLjQ1V80n4y9kKPLt7KC8FdeLidvktGQuRgtb
sgXS2VIrKKMvRbFVueFRVqqBm/BuGttpOsvQZuTOY7VdlURiuXofqEcDndm4jskCb4quMY1/lmE3
ZMeykD20xqh2WRa9DBeRt/MXk48ePdQ+f09M/I3dvwfXjHAvBny+GC4FenkQY+3umW+PkWIgyPX7
RUiwcuDg6+GyDbpR9UBcd1lHwg8ml9EuAQx7Hvog6vQlbVWynujUz77MgkSM9aG7cC/zbtXomoDZ
4YL5wC+n49skmN5ja7618q8//0cCqGdnlhE+wxdGCsB37JStsooKmMAde/ddPF6S0UfLTPVFjoXP
y2wYI4w2YQ95bAQOtZHf/wCnexmStUUKSMK4nDPXnTjnR1PA3bdVawy3+jkaLmnCIC2qgpK20Xs+
f2+s/d4VKYqbDQWU1BeWqr+bWDw3GT92XvfaHwsmkKukeO9kbi5TIaE9GR4arv+XRVWyAJEVonN6
AbF9LZugEGUhw/ekht9ak93nNKSNUhGG+tJSKOGsYvyVdubl0F7cOw12oHVD4oEMl3mb9SOYg/xm
iKw6ljnFu3yYpZzMPU2nS2tEfB+jbgOterZ/HHr3V8mD385p5prOt7jCMaMxFRBlaQWLZ3I59vTd
uzsCLjOEUAcwUaW8TaMlsWU6mvQYvj/co72mrm8BZBqwHfs5u2V9RL6jpt2OtYL/I7H0jxiWrWr0
akLOh1bWem3iBh51xGb1obXZi17TSM4Ffz2lHVdtNbmxLWer/t+E1f9/UiJcpn7/rqEJ1xkSWMMl
2Probwa0+d9ezeoY8jPcg76gO9V3rBP6kqTZElxF0YcVaZxL3pkdvkF8C/fAL/BBmyaVeX/xMozM
ixZ8Gaom66mu3TQEL2CEPQZBISEs2o2iqNoCBd2ZBUkyHPv6//G3/8fXdxkE4npl+gs3a/BDdS76
aQLcAoe+/h42M3VxP8R9qC5IgR6zxd/JsX1H2eKNULeXBW9XTF1SM/SXaaXsNpQmL6GX956d41tP
3wVSJ1KeLyJSl0jkkKrt8ny8Zdncs2MttT0sD/zllMwd0n63jSyvAtVB90OxXsvzoZXf4/JSAiFa
Or5mJo0NmzvFW9D9tnGz5OBfsAupnswGTGDaX6IohEHy6joXl52Il4P3O91F1XTy2JYUv2CbKdDi
fv4K0sTPQ6uzB+dJeMDaYvb9RZseNn5t9Mvb5OCL77F57ejDaRKZuqCkgJ6muKX0PQfCt7blLhlX
QUBaB+GWi41fJZWCGBMe5z8dW5RdMLVMmjZ0S39pZpOfZgbFZJXwg6ny3vksLtYhSnuiLlnSQxKq
yG9EHG7lsVff7RWj+7ZtCt5fipi5+8mouMpst3z8309/bRb/S42+x40VTmyLC3G/Q4BxROpDprY4
SRIOwylFdtv/+t+/5o2Pu8eQ5VvaQE+zhePWHFldssR2r9+YFEN97Bf81+7h07gUEKIDWep5tuRT
G76nDPfWu+/2DtQfbE4M3h0dqqTmBq18P4fvOb+99fRdF79H+A0EUIGnMDPNp2UL9HPPkvcsYN56
+uvP/3EFSt6HM6GTfA0G+UetouRieZLXxxZ9V8JpdBdIo3qJYTi6EsOYfwzilh/b92R3Tc2b7bd5
4xIIAUg4wTBej394WQz/n7Damzqbby3NLshDMaZptDXy4k32A72jB5Wxr8fWZXdk44VgWg2GIEir
QwOf9Gle/nbReGy4SfaAMo4+Qs+a12XXeYPZxpTDPCCZD+U1UKr8fcsMtJtXb/DyTcvQdgqpLiFD
cixUwkb696cXqc+2ZEL/LXQ23OqeA48AXdu+Ww4VoWQPKcsX12hktpCwZOlW5y0hHwbw+Q7dI2Rv
OLClHJU+PKjqNmzX4baDUPAjpTp5z2n+P52b/47HZA8sS+MIXiLpjK2Tzol6GsOwn2+4WEZzRiE2
03NSxCn0xhO5DvfBhqrgXmfdqP6gYRSf55T6axYHWwJp2GaGhNcG8don1ScrhZbtuHH4ILDG/xia
jc/nXiPLhPdLt/6MVBzfLbqztxtnyzlq4GldeIhUsJIoHvsXFoLf8lG8Ckm89DzXU42CLfb4rwYO
nwTIz8dOs8DX+L8n/gCjxWE5lNGQPSAOuMaRvhKST7BP6x6XQhT3lNP22AULHczft+QQiGRAd1Rc
6Er+Tun4sYCbxJFAQPaQONSamwpSJy6RB85W0vhKh+k9pYvX++fftsouysxzoFo/reIyaohpXM3k
pauLDaiH2iFVba+Qv5XsUJeB7EFy4Vgkabwk4hLoID3Fwsmz17L9fGid9vJgbGtm1IiRuCxDzOqg
8V9tR99bp39Pcf7L1jwkLZ+FmcUllTN/Bqo6fspZu/65dmHwTofnrV+xSxFIU2Qt1aM4TfDHSWto
q5qRl4tBs/3KHRht7xTV/35nkT2CY+3IOE9Qoq6tivl6ptR91kaI9wqrN3ZU/vrn/SNbAPqhffXu
bU8tt0Kc52QNAT4L5Ikrn9MKgPFj3VNYYvz+m1qG1kxjJL5JTwPg6NKviHMH78d8l5YE0DNBn6EX
lxATMxu5s43Cd+L/Wx96FyuyCFBRD4pvLdoxs9dCTjATzQuM5tN2keQQeIHsrZcSPDvlPIMe9KuQ
IKj07bdizI4xZ+FZ8/vaT1sxcr6Z7pJliT0D0p3Dmzk8Vv2TPU5v4Wi5R3PILhwCy2e9bKrOC36o
MQJHsd9fnaQ6lDKTTR0u/JY0URkP6bE130P0tojIaYAjRe19fGpg3qU4vRyKbnuI3gYhND4VoqkF
p3dZEtyN6bEmIWRvf18QoBZhAZzyptadG2+7abKXIImej7337pA2ScaWLQqw2cN2Omlt4nIrZHw+
9vTdKSWFME1CAn7J+KTvAKr9OrbbMe1ZsofotSlEzRc684vcqDzPhe1vyCiPIV3JHqUXbCvmhsrw
C++6sdYsvw8yM50OrcseSseGwo4y7ou6X8ZHIYdLZ4Zjl/geSrexdW1Vi0RK2pmX/dyTysvkndD4
xt20R9ItQOd7MPywy6dlKIEaq3QKReFji7K7YD1EeqbFag7WktqqvtXDWDamL44B0sgeS1eoDZwL
kRQgWkF0vcxlY+6GVfBjPEiIy/9+Tue0b/psjIpaOY/Z1UegAN5Zmf/0m/8lDdxj6eLUw+yibxk0
+4NouSNcJSAYtRDbfIFS0nDhSeGjMhsXlZxS9JNdNVqRLJCw1Ol2HueCjCevw5b+qbKELpcmj3h2
qAMPofXf/+w1GEPobtjXcsnY9sojks8nNompr4/ti10R33Nu0zxkWb0aliKCbN3cV+zVQPRY7bF3
qjBWzH5p9HyaB6ZPKo9drYv4EGALGp+/Lw9yqiTSkZpP4avul0tGMLXj7BC+muyRbDpb4qmxePgy
Q1xZTvFYDpIew8lB+vH3V4/ZDDb83M8n2oW6ghVBV6Ij8ePQV90D2QaRw2gvauxpoUyVeRCAwLXG
5NjFsweytcCakjiI7GkAsqYchGkfZRbZL8fefXfSY6d1FKajPQUF2u+x8O2Jb8nBhdndmdy4cMAg
1p4gIkk/9GoVP1Lis2N5yl7zyyfMjXZeplPfpxI+ijMUYeLmmOoJSXZHVRY28lGeTCeereacNBYC
4IE4BvYge7xv5GjkpbDTKXKKAXFlX0Cvfs8l9I2rbQ/3nd0Iyaxsm05bFvpSEGGqTBxMJvYQvETM
aRCNWHWvINfi7PaLGHaMS4g77PdjGnitxkZG8wlupqYuHGMV4vGx4T3ZK3150CAaviDzyTT9Mano
WTF6jF5N9hAYptBSHnQ8nzgxpFw1bU5NAxjd/z6lb9RxexSMDMVIxRDl57SRyfKBzYqr85ZSac6x
0bgF//eveWvj7M5rs0RNHHb4I2CSHMCnM2mrfp2PIWJgcfz7x9WsyaxN8fQWxj11DjhMVQzbX8de
fXdcRYdwADwjfExXvVVcjV09qebYxbdHxBQ6JlYliTktAl5jiuW0hMKwP3bz7SGJm4IrtDfOnCzz
8hxO4rMPu+TYJ90DEj2DudaAXs9J5yyrlFy7CpDUY9B5skck9tmW2Sxv9ClQgak6r/sy0tsx5SYY
UP2+YZo4libsUn3idoT1VKLgVwtp+frQjtmDEedwQ8vZtPm563r/4olev3Skf0/r/Y2jFL3+/B+9
qSZyLpwBVj4lJgQf5TXh0DR8r0f41tN3BxXW0GhXb0VxjgO0zpfg5yD7l2PLsjulIqRhA4OL7Ayd
L3jnLh4wWcvW6duxx+/OaSiHaPDEFOdEqx5AxG5N2X0ayj4/dlb3dnnwBZyRxeviXExh2RX0VpKD
mdge/AUhrtFuFI9WMa6/18F8fwwZCwOt37cLDBR4w7KxOPtX6SPhwriKWe7KQ4u+R351RDLrtyGu
ocJ10xv9gaTH1ARhJ/37iyOzQZqkVFynAPx0fXAf9/zjsbfeNYsSyAgxE/VxTdNZhZdYS/CumVPz
52PP3x3RXodjJ+chO8dDuELjPJ7g7Qeq3nt6gq9Jy79UuntgEQ+EjnPXpGelg+nGNsuiHqeMtO0J
PNWsubbKO/ZgffN/UVz/Jz39t1+6O77ZRpt+6UaJsnV1/VqFkkuqT7CE9ESeWbMKWY6Dgp9M2Ucj
7va120yfXQepU6bOKKw7oUrpxbJdWbMFzZ9R5AC76wmw1aKMus07VyLJ0eO9gKuaflimxoXpdQ3i
bBSl8bINeEmigkdtaWymkQgN8MXUZVKMQ/unNkzNYRmLjKtr5AXknusNBX3W1tu4OFOJLYKDIyTk
3MLLBF5ncLPsN75OfRkWc5DGZbFBu13chFqk0KZXaCpaVYJXIGe8IMyB+8+aKhQyXdblv5RW+LGZ
x3ip4dcHCdMZKySqZXGUX/w2r3BdEiSa+j8HdFWzuVxNSEJXwoywZX/0PBbFT9XOcOIBkdMPRpVQ
++q2b69osRvt1baWPUSjpso5PoWizkCcbE4eIxt6CmizTlWTY6cV1ZK6LVE1XXxC7sJ8SYszT2av
wK0ah+0GMv59laV6SR86MvO8JjxyUcWydEQWlqu8zhUEcMt1bNOxB36zG1hb2wL1flahQ7K2A95s
7E1W5jTNwBtZ+KWJM6SNiCWpmm/xtQbGS5MjsyuLMJCqnlVPv49WpbXb/Jr9nLnforM2QyIevYEl
5Rc2woj8MbJNFN37huVzCxdBcFTic+HmEIoIPs1m+QCGRo7vpTnXeLmW+KKdzwSqxsjGFBm8uNnS
aHU/xlzxoa2GBd3aawayY/ESrtk6bZXsYziJtXnwKgMpZ9m7ACwWD5giFHSyeZlPG77lMFxpgkYa
vaaiz1kpUvihpoL11ZCuThl0U7ZgWl4zy2W6I/MkTs4gRj2mQzt3L+tK2x5WDW0/0OuS+CiuhpbF
FCqxbJM16hqW/5HbqB/uitWj8GMJmVdTOm3RbS8LOG5TZFDWRlFUwQUu6j6GIjfpGQIrYr3rqQvR
diYW2mpwvSV2acF/ItuUWkAKU4isETn/oDIAZ8YsWayfs0SFec2aKel+oPbJJQ6NioelnrpkmB7F
TNr0BfCsUZ27LQNNqBjIkNz6JKDiPmRO+L94L4cZjBkTDPHjiEPLTr1mG71qFXbjVxaonFCEN9Gm
SZmpuNCPxFoR/oi7psm3smkL1V6cW5bklhgeD986mKsmFTTvCdjorYvCAtLOSSp/Nta1oi3FKPIf
SZSO+ivY5Z5VGP/g7gLefdgegGOdcvzjIYh/Dp1Z/FVRvW0vsJIOw0oznKSfXYxtfgMbe/9oC9Ke
CR3z7ik3c5aeSM41+zQKtnp4jhYLDTCJhm5ADrtRHJrr5Gzf/xIYrbC7Lh2j7TIMnWwuIy1CczeP
RUarLo5i+kee0rj4K3SieQSFPLjFnMf/BMRflZ1L2rqFQFBQr9zn7hYmD4u/gXhQ9E0WPC5qLcEW
/AjLU9k/hm3Dw6sb+LydghH2vzfFZkh6ydJVkK8kbUTziY1Fqyu92QCaiB1MU0EmUOm03C5+SszD
RLwl10inWn6Gs0YzPM1JkbEzYWLIart2C2InDF4NOwM/HZqHsVjSnxKaAH3VoGXonthKDEIJG1Z3
SpPBmrYmGCctd6KDwPG5aWd4Oq5BtrQvLJ+K+Kq01il82AOT/mCs6HTV9pOwXZn3YUNgDhRH63WS
arK1dZQEtZ16Gpa99E7/EdkCb1AnpA0hZ7jiLXjQTqbs1mDqT/2rJE8JQTsvHkcHYtop0cZ9p2Rz
KfzPWjhoV7CCSB+QLrV/NzjCWdVJRlWVKpcMX7cxShIIHCkFybMyEt7zq7Ngmr5s8KczTclGm62I
9167YSg7i2valeh4L9NPEVrbflqYL+5g9mZwKwhI1hSfJB71+jW1nc0J1qyYR556R1VSgkTZJxdZ
hIU4LUsbya1sQ5v7O7dOLVoXK/yfihvSbEgUQWdj7DrBCy0oveE8eE4TYWjN4nQO6oksYVFnsGPu
vhjio+5msd4Vl1kNQVOPjjbbfQSLrQ8knDr+jPYR3UTJpbTFGdLxrb0tBMqYxw19sfwcC45LzzZN
MgJ1HLP1XrWkE9XgTQhve22yAOQFMzXcgULnp/CTJUKBGtTH1n7gK8ZINwMGu93jALk7PpbLFsPm
BuLi5ehMEV7DqJjsUzKNQf8n5Wsu71MZTdhoPVOS/RXJ3GM7KOi2Taehzflyxl+2dqdEiXj6nIqF
NbdTy7voCjZqKh9mQ+GMdUJMkmkNQ6Oo+dtDLxnC5hPsgG+mgbctkLago2Cj5BBTumWd3fSN7lQE
BCsFopWcJg3rw3KxW0+f+6DIbxcliy85FWj4QiY9aV7ikMngF6D2z68w7xtIqdDtbDeTPQP+uf4a
ppG4OgxwAVZL14tfGiyvLwo0jOQmRXgOy6UYxXYTuv6rMHFXQw6Zf0JVA40kTwIYEkrjVVYVK8XW
VwSGDY9wmF0qPSFZ+yAo5nrn1ga0dh2vKVQ9P6ZZv7gH6ekW15x3U/KsijEPzmwIdMXWgZZwkyDY
BsrJisyJn76bjqIsyzsIqVQWteBDZ8H7/MBiqCnWgDk1dw4/ePCtbGuO3Am9BSqite5is30TxrS2
UqD4bPeQBIz+ZMasJey1H5gS5LpMUxBdQOnX0XUEAuumyPL42YcKYjCswKl/ISHOYlnQAP7km0wq
SnHvk6LjfY2oM42PPpjz05IXfTWT5l53gfoMzd7lKZsR4utEqqiGcfJPT9hYbqrh3+Gt0t3HboPa
uZswErkRsBWPkXHYddhqYpLIfh3DFvRRJFo+gXyhheIgtPoE9kE5uCB+ofCKoTV3Oux/5kuEeB+A
w3SnuwnY6Q6g4fauiOy6/AK+xvKywBjUw0yeLsldnlm//pX1yp3bxQK6XDII9D/lo01ZNa4B0x+Z
RDD8Hg2qKc0U6IhVSmwzFFWaNpZDKUym21tPYYdcA3Nk54ubUvXgFJLBX73NPkTWq7Duu7BVWCoG
WrosgrH5QLVu1jOAkX3/CZg12z1DgCC9Z4Q3y0WN27Y9ZlBA0LVZMTm/xpDKWWCxTB0to3Uc2be5
Ny35zlm0PHURHT9oYzwrHSTYpwVDCL+mP4eQj+GzhWNi8C3CKCz4GqeIpJBtsjYBizaWabJVGTcL
rVoNB9pbxr2pxnHO0O9O57l59SNfzrmdu+6C4sTrBwfQyocCl20GP2CnALVqk0daqL7aMlgamgaw
PMTvuQy6uQH8mM0VNT47rWnBr5viVeP6PxQsv8ps5e7qgKPrhv4r0HhbtUVDXFEWixTiJg52CQZu
87i+QOjKu4ZApG3e6lbGGpn9pOHVtxThPe9tsNXMMHKTOOBvtwZD0bhP7SkE77eS0owlj+AjLkza
f0bW+z0VydMcwpghhC38Em+vSGxF11cX628tLx6WqKiGMcTJCENyYUIufeW7DtOjgMTPoXLjFZMg
Ycqwk9FFxLqoZlD9PkxE5rdBl/WmIu3wiDrDLhcqsyRd8M2IGh81GxmUMkJIwZ510cnhIVLaBbgr
oFJwV6RtVHfDaNdzEvJ4eQp7YiDojMl68RLnvWPnRcJ66cNIWfQtn2AbVE9xg95SzgObPm69brIz
MZ2jTxhoRv2nyab+KYmlDC9aDkOwltNr+wJ219QA+g8MZH5ZQo3axPdtcdcgZOq1glN6+2ED9Cmo
1hSn99Pk3QhtDxmF1FWQyWxElRUh109iQg8Ti9fK8RRt4G3LM7i4IczTo76vDWmorkLOZPgQz/rV
KTidXpPrHNBd1lZFviS0VvNIwhkPAWe8VzY7dbmENFfpFSiCLxpU3uhLO6XDvelnpPUVa7ugCjtI
D2Lr5utSZi5FkKAz9Clu2tRpJJXZSlALthaTXEiSGAePpSgO7JXjZcjHecDBrGiSjrXY2NxfxIr7
5I+EGLecaSZkCA8cA3G9MOZRXm+ZZD+LJWnLKQr9ec7n9VvfN4yi5ElgVf84A62HiGeQ0vPbiGuH
2X+zPeXbq/GuNz66m/JckFMO56QV6RtS3dr4OEq+OLkE7VWkfWJfZtmEy6fezGGF2dxIv2+ycUuV
rDyotWCfi3Wey0UHf28CdKIBk57SrB2Dg7mGOEoMXj+Svajy3ha6zFCQj4D9CvhoE3pDBXWXdZiL
k1NZBN/6ovgqkVBV69b9aIs+fQrR0vrAQL9rYVNgn+EqfzsMuBluc9duf4W6C7+MfZKzG8pffe59
N/niYQyo+UAc9Ichf588QDl0LvN0gxLJDH9ypC3jlxYtJ/NhCTQA5nbNqjkA5KIJki953k/lNuQP
GENCYwCmuJEpJ9LeIcQt183k9DOie3sStEtFqdRqAY6B2QlNXFC1Dg4QtcDRwfrMDjGj4Tcwom9P
2BgwDEvb7dan+V953tqPMY3j25QIbLhImoqT9KNMjPocerk+5anuPrZET0A6zVKIsVwJL9xUtqjf
tvMGw8LtJl1o+yUNV31ruy0v6q4f00r52a/n3nTJ7QZAbvzZBXn23EoXwWiA2j4LbhqVLU6WDc5K
DuGHjZG/uG02+zlJ0nQrF67WHODkcHFbzV/FdK5yWz2EgHJ4w2t4RY/jhF228mjo6jZdwuB2CWPw
rMHYd+TWsLApHqdgnex5gXIF+eJTSdOq2OLF3s2xTtrvqMXUCNMMGtAbzTWP77t1kfAXbvsFoTXU
Jv8SzVKTpzGaI32CeMfWQ89nStl1CJZC/hHgZMKELdl4wmuXu2EuNzTOm1Nh54xXRiLrdmUTBVEk
yy3ZZv5zzZNovF/WYfE/YLPmkOAzmye4vSUOcqLLDlys7gRdqIZeTC5593EN0c06DX0cqbPNEPhq
1Ohtdh1fAaWnMVM0egJfqUvugAiPwjos1qS4hmCkrb84blH1NE8216TainZht9M4RSQtITOTI//z
HZXbRzR7Moq+DkDI/m6a5IRIxPoMOZRWOPrPAu0X94dIRHGNBwx9o0m57I9wikTwXQEygMbPOiTw
3cRYhVXYHcj8y2ZeBBxgzLzWi2pN/jWFSoX9kjtG8m/TNBa0q5NsDJCsNH0SLM+p893algGlWYQs
pzGqKppI0sfJ5+v2K266Qv5lOIiCp7yDeeWnTbK1gIRGMpgPcC1PxHrqF+gVXwoe0OFDivOJGEwi
85ogwB4pQ/ub9VCMuOkiwtxNJJggqo69Wc1QyjRNWxgbDKioUb50Y7UhSUVijbzHuo+dRYroLoVo
hfkip2BYzkMX2OI6TcWc4Iv5wpl6pHJdvosiAZ80ZaKYvlsnxuWsW6KCqhBzeMfHtkmrEdAOe791
Xdzik2Qc9NYJc6PK6GVEhTWmEBn6Mvu4yKE9MTb3Q0vHi2vW/NMY0c1OpU2810+blLI0cIgtwbdr
5wiOeXk3nDeXI33JUbG4m46s6YmmPg5KVsxZOVmHJLq0s3XTxyx0Gfu1wLEnP3lBCKtTB02voWwn
WKfc+FQlPzYYNPKujIagaG7hMh6ncTVJ3wWosDYSXFaPbXzJaBJmtxbXS/dn4Tmrtx7qJ08DncyJ
B6OfARUImuCKii2yFUF7HKExx2mpoBoWfY4WC9zj4lirrwV7vaOwZDaEaPEw8AoXoVZfEkymyLlj
rLe1DhLuTssKfg56GQH4iz5jIX/MO0fQB+KbeAS9Yb7Khqd9OSfNfDsQ9O8eCtpaekXSLb/nHRvc
Yy/cdGvHrJeszrdtrZIE0QMdxrb5DjUXVCStQkjlnREP1pICDAkoebmrzHJWab/BbgekJnLDMxPJ
h9FGk3wwzTzdzVoP3Z/UrLk4DbkwL+ilRCcVREjF8D5pft18FptKrrH7kkBj529DU0JKBlUZjp2M
bKeULlPnCG7nczWiYB2qHPP6BY6P+YqhBYLnhJzUrJWc0QipoL9UrBWIXFtbhgw7eNwElZUG/gvI
c8jm0Ieh6C26hjbwhbrN3JKwb6tbRn/vY9x4n6FeM9B7lfKZT5WNFs3vhhzoMCgDrmtN0g4xrlni
Jwr793oZsrWDLkcD1+YemUX2MWQRejLNhGK/TOHoeOu7JlgBax2lrwUm6UgVGgtu3M+mh+PMlQr0
EcsG2if534NFbw33GaoXOE6uBEAKbxHjHoK8GOwzZm7U3DudOSS/Dlalj/EMoaYqz412Twoj0R+x
R3n7vW8Ty76yoQVlTlitJdCAKn5RtECJA+NeVAICTiloBMEREgFw0V8ZR+sDjebpLKZ5C0sEirXh
pUdDOvk/7J3LcqVIlrVfpS3nZAOOO2DWWQPgHN0VUkiKUMQEU0RI3O8XBx6nX+V/sf87J7O6UspL
VOaoB22Vg1JIOghw8L3WXmvtqHBVmpYXq3ZhTwJcZtbnfmhrETbwK/O7tU02fWu2neE+6rirp3fT
nPnZuZf64JpdNcVFdjYn6WKlvHRt+VJoCtvPxZroat5tfktWdtF02wPtgwoJ3AzPVC3Bwj7fny75
oHm87e6DLVKxp9NjXRCxwG7iSYLOg1qryX3gedDlzk/HFOTiWfVyqb2pLj7pCkomAMhOzpVl2Kp+
bnPfL6KiiXv73rC3ar5eTS+fr+OGOW+3HryqfWSTput2EKJ+kfXgu6eLlZRm6DjEZV+ymyXs2Mki
bR3Fyl28NmRSFurccLOQwNzNZBuZ54qcJvNCEh9SnlMxLS2D+8ylvvJbWNZAtUKTdt6m/bMpRZZe
21tcoyqKzaI+JXbesG9wPbqqCZnhtGm6N/Xa7pm+qPs9OrW2CumJyOlLravBYLzhNnpnRgkP8miW
VQeKUJSPkdX7bQ6AoaitrifYvyLEvjAOU0Ckj2VfoEaUlO5yNOpTg1mw6Ze6LfyFs1LxeKKTzNNR
L9u22JVCeF1kM09mLIKur9Z0TzVVAgscAsiQTpaH4V7MOmuiPM385TwekaaHuDwSX0bkKJgDqehx
RTeaRmaTnKt5EVsIJ9Y6p7wnG3rtHftYAItqFQF2zy2Puqqeyr2zTFb37GayKA3qJMsZBdNqycJ5
aYuqxI1V0N8ah3Cu2BOd0Ch7/0TZrb0uZ4XlCe/D1DOH5fKw5paWE8+c3AlzaxHNO+lm5fLR4Gx8
tgYQXzPtD1nUFPmzt83O9XTAJxex0RQLGw1qV+Kh1jhJ3q2VNVCY9RNG/pnGEmSTG9IpkXoMzKHy
66/ZyisbZd7qVuZzP85Gt5/Ij6U45DGHAGDWTNOfD34zee9kms8J26KXb9+KlF7C5zzXTbF3Eqc2
AMNdK2pGHas+u3UobdgabN915L7l1d49p60jtReMRLCv19p1Ju/egljLGN4Cez9+8QljLT60xtQY
N01Cu+Z29vNuwPi+eqUdunNHKjGmt7Yvz9KKrhWLxGnFvncp8tSOKYhTd4F/L5E63OgANRVxjr2b
uZEp1ehd6JY+0CWVhKcui8lxhru6zIv+3E2Ebs6MiVHkn4VpgtFVvSg8M01lTEHp2tq4bEwydm6N
aZiyR2NjqmDoUwXUu3WqvP46G0Z8JJU03fl+KxEkhp450KLJRFmTVNQnxvjVU0Mb3wsIotCumU6Q
z9u5sTEdu48EyX7lmW4TsQbUGvkWWu4yTqdrU/vitIcj1ydloTbzg5WOUp5nBX28sDUr2vc73MBm
D8Croekh74dFGvuut+0pFKrKjYBn7kq1w4GPqiUpC3vTQhjd7TPDolujaho0a1AyIM0L1m5pZdSn
rnROx2Xyt9PWWQyzJpDN1pMfFCJh0hkIzMovpdUPwwc5kIn+7CbOVF2aMNvuvpTp5N9pTWMlKhM4
PryFyMlusrou1UWclHVxpz0uzMVqe8Vwbk4MxIGtQF/OwPB1kzf55FbJ+ZL3fvFAUQuVBG2o1qyD
VvAq+GaHhLXMDCce5tYIiZBQaxvRxXM9f18g5jsEELufyPAzByv0fSIgq11FI2eYztxK91zY0c3b
/mbpuWh0PFkJzAy3XX+9E1x2vEu+TIvtgd4H7NbMk7z3t829lKAu48I2YmjEQJlkz9mHJpxnn5i5
Uu1JkbudvNzKBt+0Za/N+Elnkw9/V0wkUOxHxkyvaWBpiFg6lDaSKbMbvJmIu74aPlez49k3DTEh
g70/BLVa4LdFMjvd6zd/zkO/0rqI1qo/zIMbB3Ut+9ipzxx8uPq0q9tJRMm8tvWlPZAyEyxxYVpn
ztZKcWkMlmXs6S2OWVR6iU9x3XZDCz0mqkw8LS7j2S/iLcmX97DKzghdnsb99k3UUiRf2qIxyzNT
YFE8MzO9dle4/fvxviRKOn1oauksl5ZjDOvL2sm8vczmqXJ32yQ9CBCfHnVAo26iJ5KRa6fibnSu
JrMadDiuDPw86/kT8mjabLsI0bQret2Oc5DFzt7eR5F8Xc5M9H0wdZEMV/24WfW5y7g6KgJo7xiP
gj+ujFwfXCf/AnNiQD9Jz2gHKEJKsHCoWefVjmZSAdvAK/QAZvShEvGNfhbhahhWz2PidT02h1Ye
rp3fgtWTAObWfze4c2kQE5C52bfpsDN+cyfINjzgMjnrGp8ixORNV96JvrfHKXQS6Ps+mEqHIAYt
mO/kwoeakbClgSpGJF18bafuqPe8P4kwnMs6m5/HfGmXy2ZzK/mRKkA5S5B3+XS+QkguHz23aud3
bNeJOB2oU4KKsJQuYIZPskS1gKBns6XveENV7LvnQ4pB4JrWRoVPnakFG/i9K4DmknmTjhyfpsno
vADDjq3hNNsC1qLv0veoG6wkmmdmKb/PESSyITIag8hFf/Zi/4Pb4optw9qkDQXNFfddMwYZPjon
aDza/yKkZd1Pz6DlBE4MVGqOT0CyLTMCNSKAyAPJ63XcgqRsMGkEZMu3OtkvuDqZ6VMvjko/YYyG
mQ4mzeyZ7qQCa2R5qDtiv/U5aHiRVtSLFAVG9PeELm80V2p16qqph3Jn+o+5c6/mv6dMfxsLI0sx
LwMAfSey9x6YJ5N/03/yNhSmIfLNjzPX3bNLmeBVfzavBl6W35sr/wdpT2wHr2VLoG57RM5F3W3w
EHRpk40XlTYagtQGpC1wYnNOpr7rd/bNMsAShczCNcwQahbM8ee35SCR+h2pztvhbskC0ZYZvbtv
GAVaRhmOkCuUd11IuUTbjpab952QgT9QIllvRFp9N6yDI4Ta46bv3LtxbeIpapNMOVivQWLQ4KlR
UhQua3365yf3BwrFt2FWOeIqXua23CuPgRYjmS27DlrrOyf0R5/+RrrVMg5vcFNfIruovhS99UF7
bfwdrfUfffYbbSVVcle1SSz39Lqo1/v1LJtK8Tc//I08a7SssW4mJffQXTtUj3CsFvzG37vmb57z
eKGRIf1M7RPTGNhS5xjczeb79z79jQ/XLlqBtIbrAlIj2Hb0GdG4NXd//uF/sELf5vqonm5Nu+Qs
l9T17W9DnVU6NNVqM5THs6s2aCekzKc4hGT7t2bbmW8zflIv0S6BJ3LPLFH50en64Tq3YGf+/ISO
C/13nm7zcKa/EgC7+SrUvCbOvvL8FJ7Lr1cNj8v/nldrVB8cCl/+pXasWp1kbX6fb9m9xUqTp/GQ
TSlQIUl3jDb8tswibe1gdKmIfv7r/vNVmszwj//i669Nu/ZZko5vvvzHfVPx338dfud/fub1b/zj
5Lm5fqqeh7c/9Op3+Nxfjhs9jU+vvthRFo/r7fTcr++fh6kcj5+fPDeHn/x3v/kfz8dPuV/b559+
+AqxOx4+jSC5+odfvnX27acfLMUj9Z+//vxfvnk4gZ9+uHqa+mz8f/9dZ0+/+a3np2H86QfD+dET
Qti+wk/uWa53sMvq5+O3LPdHU3mAZd93XEkaDDe1Zmho+tMPtvujsBjH58OB+qYlDn7SoZkO37Kc
H12bYBofqtjm+wTA/fPvu/l5pfx8S7gev3z9H/VU3TQ0RIeffnj9WqLZbyHbAHwhYRHKst8Kbm01
kik0ZZ/hA6AL3CUOJuip7zzjr30mvxzERTYgHNNUhAq/XrxOVbkJxvjP2ivS05qANgbJGsa52dKV
/tXl/3dPxyfaQ9jKhwF4885K5OaX/up/skiQZbSf9uf31JbNX5tkczghm4BX6TlMYVfcuTeHmbSc
s6GRj9rsLHOHgGC6X2RpOt+5bgcH5L8e9l8O47vKdywppft2o7UzLyOeUDzyrsqDXMbiI/Awpvlg
W5EPhb1v3JUJBlVJhPhattGfX8vDXXl7dClsSCrvsBDfjngsWIUkAZqPTO+II2FVMIyGuYrIkUYc
KDLfI/C/dQG8Lt7/+ZF/77ylYJ34Ho8Nz8zr9dJkDXSotT120Nn5w4IQBSKd2EDSJibbME8RVDp2
pJbYLfeNtGkeN16rvxeg8dtVazNWxOZes3Jt8daNAn5uUT7YJFCgSFNdct+1RhIWVPzfWbS/PZCv
pBSWqRQLSrw1kmnDSFdG3j0aY9Ht40l2GINW2pZL8r1ZzuKYEfHqpireQfyzZGqeUt7bDJVaGaTj
duk1utykDFcnS8copmtMzFXTVnd4LAsr6GnuoMhY5/jc9ZMV3ktVHvszihQR5LRF00OjJQVIEfD1
JXZjTAYTBOpTpce8PsjheqQTNKPiSG1L0exmLH4bgrLN9gK7zzwZEncIuSG62kRfHM/0rvutSkG8
8OtfPdtzlgPdk/oBnTGB9sVC7hbQimBqZ90J1yAhSojhIqY1f+XJbWIk8LYu+0oWXrbX3dQ+eRWq
zauBvk596/lG+pEA5c0NSyQZzamdJz5ykTwn1LKw0NK0nZo63G/aW4JN+cxLNJCc3akZmyl6Jwfr
TbvGMTIqvRHXChXbfLOkm0viAvNyJl3X7u8JEzQZiNL2SDvKgmkU9F6T4ayN25SsAUM1S9hBuqpA
kolxmiSJ4wZ6itdlN8tlne9ds0A1sNVqRUdHYuzn1KjTb71JBx6/f2YXZkAfSsVPVu+ZyZcJLvf9
NktjvJ4nFU8hAkYPBZOlsJ7X5olp5Gl3zoAskZp3Dg0hYUaKzca4pWYcmEtiMX12IEUgdvtuK25i
mRU9MrjKYHZp6QZ4kEeG9a5kX8zQq62uB+PaQCvc959o/6Dku7U3p/WqU1PLanifm701IbbOGYet
7nRDZ2M58fuOEdyjmIoxu6isvujMPV2Q2d4Q/sq0lbQvod0bB5kTyH307ivGPVB4hMZmxpa5T9yM
mx8alkyXPjKsoikF/hA7cbuPmCDE5ASZw9yPJCgxBDjx2dwqaqRgsiXyihJdW7EEgqCul60XUxfk
tqk65PN019r4chZJPa03jD7LlRkWGNKJhlGI/xCPyMo06vqBSCnUOZGkny8kOX+tgDsTHCoLCF9t
uzO/I4cqnEZI4euUbhRjseZYmSeDyPoXvTaEHkjRe1c+TE171liV91H0M70kpieUz8iB7OSlXfrJ
uR7WEjFX38Wt+85OZuPdSJc8Pll466UfVi+1O+rX2rRP3H6pthvKzfmWvUEm75Y2MTb0cXX+aWlG
EmHn3vSkDkaHgIQ0sPXSfExtq51OUhQS4nJUcapOM+33M0qrhSgzsqit/MKq0+5RFbbZBWj06gw1
lbKMEAa6ZgiaXtz2S5IWy7hHtMQsiMVTFj/qLOaCxGVOpoQ+UT73+5FBJsbDqsdZ3Ft4CuJ3Ga2x
cu9hipCP+VpIcb+qyky/+dXYqa9D1gmIu7JaLVg8OVV287FrLB8eaeFx9zExdKpQNNhyf7yaffIF
RTibo449Egb7OX8otoNlA41E6iL8JbxTFkHTJNvEu4YAaBi9ZONepokT1tgAb1avLWm2K6SLQa3n
8naQqtCBlZm8dVAodSu9z9kxdyg0VUvvubUvddmiAWitvry1VMrs0z7PxwDZcEIoVdlmC5sjUW3s
1Zn1MnVc0P2Q5eh26mF2mB/QuqTyoVtXQ1DpOb2iBesM4Woxn/WEARjssGhDqkMWm4pvkRYvH4al
W81wqSWPS2Y0scklUmxDCGk9l3J/nu8xZ8uHxti6OnJoBiZo+vF/7udcgd3gXqUK7HrKUH5Lpp0m
jZt9GpiqQvMM7fkNwhKJ94AcuCxEv2ToMKuT2UTWTQCfFg6vdgsNyAfEz8lnFIE9zpvCiD+Zdt58
negNUfnohk4pLOEzXUdthemQDZ+VYZpXLUl9RWSNGSr/iVzSdKdNb/1EyEuFnEDmLnpXMRj4CKzG
/yz9OisiVGr1xbYmo0JhroePA/z/J1qC1ZfU1q1m/6i7LyMS6QWfAF2IdqmbjFEBNt3uxdqqM8Jz
zWnvLZU3R7nYsi8SivCWaQ7lg2VM4imvjEXRBVprbDtjl91ZRTl8pofpPEymob/yhspzOPvM9yK2
OStjTjnhYGE7e2qvV5Nuv7Gl7suSLB5tXA6DkK7Tghgi9CSswNKvjWAdJ/P9ZjuYpuh69nhZFF3D
MJMY9QNocthlTjpGmLL5xXiCwA95TuuOgLi8rjYev+mgD65z0VmBSAp9bW6DZryJrdabVTr2y5QV
4+VgzPqu5A7oCIrfgxMsJptOfWPF102+2V2kHC/eQjwutLOFgaQmoqucTgHiPhoUTe4Rf1i3bhE6
85KhOtqK5OuKmhGI6KdIfNzV4F1oK7SqYb/K5rokfmEOTHT9X3oth0N7bea+gK+qJ+X1nRU1ijJj
Lxj/Ngc24gPsjWZStFGCAD8+4af7MsRVMBe7omqmy7SQM8KqbKjzfWfExSOPTG0hCKltOj/xUMmg
L5GahC5Zk+/FkC3bz5TjXwKuV9lXrEDNy/gWlr5Csu/a5xrx3PPzePXUvv3J/4UA1j5wlH8MYO+e
6+fkqfw1eD3+xi/g1bJ+pBw1SYWUjgMEUVB9/wKv0vY9h9wDn06okADlX8CrpX5Uvuk4NLHBqUAx
kMU/wat9xLWMwFDYkz3bFH8FvB5wwOti1gF9ufhuHNcEJPEn/JoUQUQNxVghqKcz96hQqDwwNwut
X+OMiQqd0Vu+NIsbn/zqCv07GPNYpVvYlLgApnqLC1wvobNW+7dMd1U0gavsrluT7C9lHAL9Dgfx
yUpxya6xmM39+tQ6RJSIGL1b+rXO40q+1j3WjOV7oZ+vueKfj+KapMn4JochLO31USYv7ig7vNtq
Sktyn+zEuaWLPu8SX5unZu1+J7juN0CHk3ItkyXlI3Oz3zqeixxB1jahpCms7sJcxF2iLXk5TH/R
mfzLef3rQG9d26r27cnU7q3G8R+lrqdoTBnfS8/4vdXnCkf4HqOumOD65hapZJirNFW3Vez57/mh
OSErf9vOAY0GbG9elqGD5/M7qPwI+t8ueiae0/J3pBJ47V7fsxJiDxuZd0uL+BB12qcyoD/oRDH7
+H5r/OJu6v14V7ul+1F6g9pL2pBfMkLhYip6UmEkYecXuT155xoJRByVdQVx/OfPyO9eG0gl4QkQ
CT7X13/k1KM18HMXoME0O1EUm4OU3yExAjveC2E1/k0LV/SXmgPHu04y0kFBSUKrL99emXVLB/xs
9q3odXvR2n0aZZ6pvxOr8TuPjGcy+cBXHu9E9O6vz6ynA5quk3nrV7h+D9KV49X/mvdZ/yB6uX4n
kFEee0ev77fruByMlzBMCGzE6wO2CN/7vs0ul2125a6XUj/6aOWb8x4Tb8Mp+geHtZW7ExEr1pTv
rHojgs7phIUewjS7F7rKcRJtFa6jgJ5v6wUoYYAI/TZQDeR9Gl+qbkPgrJvFyMNs89X7Qq8Y22xf
xDdbjtWCpta4jIHvZy1miqp96J0Ku8a8dP1LOg8j4/MSBlMG0hA4DRJQP0oWfDMfl7mf62Ahdud+
bGHIgOXWGcHVJFAlKCGL0MyyATIHEeduGLvawmc0LZeJocVtu3gxXdEmK56klWdL6LhbboWNq6wT
eDHxEGsH++1q+OJ9Lzqx7Ie6Fdizrb66zQ0expOCf7CDVfc9nIWW+rOyWtB1CT4GTHctFl/a+l4V
NivIgXsZj88OOlpiWa3R+JpM9vJCke+ceZgHDm1wKWdmzxnpHdfRP7OXukKPvFXwJTxsyYXqENGc
NWs63psCEfse92J8BsuBZr0d7LoJBpniQY6LRqeMFbLmBon3ULx4iahwEiIxITKrI0zw0taZGAIU
njjwxlQikUiG3nhmwN5aRD1vh1NfIaA4jydHe3vE1/bnOlbZElR4jZvI6Qyh0PemiNvlWPt3IpPd
DQmI3XVTcYQwL9zyvs4V00Mbz/Ae2F6SEz7dxKnRKv3JM/R06XmlJ6JOFP3NNg/yomM461PKYEII
yWOVppgH/1gfa7fsWMcNqLou0W5S3dk/V3rHqs88VoCVi+kuSn3dIiYzwfztsVR0j2WjVEn9lB2L
SWFgv8SwSY1ZHcvN4VB5WsciVBTLgpL9WJxux0IViJ98xbJO+eocS9mk7tev5rHArQY324mlsD+6
7aSqaAP0gFaORXFD1d5F/bFW/rls1tqtmY1xKKcRDOo7kMt42YlGvCCoo/AupKUv7EM13hwL8/pY
pBfHgr1cU+xNpBFQyNfHor4uJQW+fyz282Ph7zvaMUN9BARztUIIbQec0FkVkKE7wgdsAXYczQda
PliPECMxQRsa3D8F3QGDGIPJczMAJzJ2GCjiqDxCllhMy9fsgGPsA6LBEZjduWhsgTm5WlVoH9CP
PuAg54CIigM28o8wKXP8oY9ynKtnzRFD+VW6XHdHZJUh4Ts7WFLhwVan/YICgmp/OwAypAnJJ/6C
4WM9u+A1VW/u+WxXXRF5B0DnlyKWwTr3Ci/zEfM527R+iutxS3f2ERWOiV8QcnAAi2Vh9p8JWwdB
1kuVP8PBgCtjq57v0aM0X9UBdnq1d1BoHMBoO1jOh+WIUAs/r99BYIBbSVYFwyKsBs/aR2yLm3S5
8QyJ89uoAb/MDEyvkAzhQhZHdOzqLVV48g6oWVedSKIGhUgdGUdgfYDYZnmAPMi/PyxDDvpmuqxv
QhW0oPLxiNCTzdEfrANs75gTSyr5Ec1vR2Rf+T5aXjiG9MoUGdjfNVCwR82REyjiOvHC+cgVFAfa
QPcTDELKa3mJ1iOzYPc6G4PUtvXN2CblrW7WNQVJGtYlvDK+CjmPwtxNR85iMfyE/gqiMdL9DrRG
wbr3AqSssB396MibgRB/ESYjdIiFCtE5n3NdnOGydL0rPCVT+7ma+gaew0HWaewBs9bBA9xgi3ZD
fBxVdulhFxgCm9dxPQYt5B+THSe31+JOVr1HAW4O9vXYU4bzchZpFRmYQ+1zA5XYcJU5ejD30pjy
L7Il/4aBLviqdoeHYglcn6G6ketv3WGvS3remjZqTE9vWbmbDde+sAjofKHr7Ts74qe2k00gAwwx
Sh5yHhxmZeg5nstTmc3mhcHM1QWTRKI+9bJcL53WhG40N2jdEH2n8W0ujOEDail6/wNMIVK93Mw+
T1VV3Jh1OT8bqbSeKcThx5Yaz3pI3kiqUdgnaR4ZiCuXHbog57a1Ee7vRGM7pvWBVCnzvluJg4lI
r0qy085bknG3Qa+aYSuaIg0MhABLkLYVKRHjUspk75a5+CZJZV8jw8X0cEofTeYhQrPCRpsZm8up
KNvC2AGxXTD4krinsIO5tVuxNCD48zsj281tceDFKqf7CDPlLjiS/OpjDOkyBjOatfEi9lk9EU5p
9snaOSwsB2LCR4HfKjdwRBqrqFlmKHdyEJ9w8RT1LrY1TI1DtG2HiFNj5erVGJeYg7pq3jOifmWH
HwcrCeDY8fOYuZMmO2eaFCvRXNQSeGkZfxWLwyRNXZp1cNDKIePv2Yf2VB5lvCNpJiVMgFxkEboM
/MGyniO+JGFCQIngh6gYmTPj2WDIXzNbCEVt+yCQS3QX6oxFv3MLGmMRSLU4eBMhkcPcSNnlVR8P
3ZVpL3rcD5b2CHkdGggHxrOt+WkW0xO5NMsG+9DCTuDvCCvJl7NqaMRHeijemUqHao5GQ/WPJpUC
TIe5JnEoCzwS0ZxkQxzWRtz795Vw2H7ebRaTlbGu9fIWD7D72e70gT4fHP2umA9BHmzM5cAeJBhz
G0gsNFXQdQNntgmwQzAQZfvOVqWFyWUQOewq45WaQOi54nJiUIATn0arIqWFci/sphqzfu869YZT
UaM/cvPEQt0tYutlwSYyncKhEASyWLZ3Yq+xsdxkh1AclAoq3QKjWVrjVFt5dUcU4+Sd9rgBjLCD
X+SXUDHb8zkeRzN9iNe4oCFDj5VBQ4yJ2MKJPaTel2OPVtHjwXCgwEY2tQEqKvsKxYa/JUo1ftCd
tvzBPOnmpENW69PC8QN7G9sF0bBlusW7NS8uUWHX53OCNvls2Zx+QopaVQkeGsb1sRyS9nngQhf8
CWkPEz/VEk8cgfc9b3qJslvgb7icWpXPgaJQQc9rTfgqRwQ4VbAZHYhsHDf1LrfYXoMq3kpYYz8n
5WDZkLgAupz0hNALuVu81IDYtFR/Ual5Hs8wFxRztOFZe5yy2S1/Vh79HwH1wyFm+4/5p7O+fKq/
Pf2afzr8wi/0k/zxoIxgxA/wh2alf4jB/Cf9ZP5IHJTrHbQRlukBwv+HfpLyR/gSSZMTVM6vuvzW
L/STtH504Jz4V0Fnmd+Xf4V+egMF4TLgM3wWBbhMKXam18gMRwhyxbVvSaexPylLbnu/bexdvlUG
Az2BVr+6Mr/DOx0VfL9Cgsfj8ZdL2uKIRdTbWPfC9ralTjneUBcJXsJ4q9gdE3s/+3a9H9U8nvgx
E2ddIUk7pU/22HurQd4JBVw71Os5o13fL7ItzjPo5siY7GKXl7Cu3wH/b2iew98p0UBKJYVvoVw4
XLdfaZV8+g9bnZd4Z9z+cwfOOU8FHbds7brvoOPf3gFXsjo4mkvxgebj9ZHoNlqw4jz/s5+islwW
dWLnnrubc6/57C7+9wIS39AanBmn5rJwLFaX9RshS0ZwEHL6hvdNoe1wzaE10qLOQuS169WkETFn
wvC+c99/5ySV4joSO3DUIxzUEr+6nLRTmRHvZH1Y0wjDBHOQrw0UzaQidKeiMV7+fJmhH3rFqh5P
kiVi82C5DsSg8/p449DTecqKLsRyRs7HkBXzQ2oVog4asx4ec1QTKYlalnEnXNx3Ubz16q4rPfmN
/I3SR+fd8gJO1h6RZtnoxmVvN6nGOYeNRBIrMx4GspW+pro2P3eZrHXQ2pt3l1eN1Z3++cn83rVj
gQiX9QhN/FbDQn1hYa9ouxBY613WfV+cVMOyEY2DKgHwpnZ/fjxkWL+9ejCqvA48ti2IiDf80CbV
KHBZgM8MdziPE1IuMHTb002WmW0aFdaQnTQTI5GDYVqYUiRK8Tirxr9oOlLhAtOpRH7trGQkYJfO
IeZIgGhnsJvKzo08USsJ0orb0qEAfBZVJx87AiGqs8RJ0isqFepywK4znGBAK86LIcnFrl+tGq+U
PWpmD3rpcpJ64HqCQKS8qgu6Iju3Hu1zet/JbR77M/pCxmqw5XqpVwYNYTcJRHeTv18mbLntMJtP
nbc63Dems9Lq8ntYh2wd/PcjWS32TjC8btvZzdiU9GgXRB8LDokPh6qu3zVtkdBmbcgHImMLqKN6
sCFexbiTp+RFGF/jbJEfeKe1ZDXZVvdI03W4wRHCbo+Z2D11O9O53XLm1e9mjTl1cCn6LrOlKj81
zYi20cvM7kvM4NgHp/ddhnKl9Ge1EIsRVG48OtHCcJ8p0lTVX2EA7E8OYu3ymK/hRumKVzHAo7Ua
IZGHg30oFIiNwvDIOLBU9aakeYjwHpoJNmDXdLmF+JaMD+xCGO2u3Nq1H/qqddfAyPD4B6SZ0ESU
tSjW3brqAYdfKb0rw84h9Le5QM/ZYPzJTidyHtwITjHrdzj4czJ3Bnd60HbL6zNdUpzN05g5nwa6
qEkwtyTBAUXbWe6YD9F/rkwrHTAsNgMv+MXPd4RlNPEeHy6UToY7BideypjLtvYgVyq7xi3ndloT
ylZvjrMfxIjHIsdESFyO5yblzm6FZCKVpQjo73ieP2hiFJPIy/O8ilTrH3wVuhH8f8esP2Ly2ag7
/d74VJLphQRjSXCviXradOi7BaqDaiLNwjPz5SN2Eoe8FaYHTYFYTf1JzxurqPfz5cltpYtfpB67
m1SiOsJeNLb0WicPxfnecbrtmlAFn3C3MeV1m09LeUIkP5wWUdbzRj5htrTRNCbpmdmso7ppZecC
KAhUvLFLP8l2xYyOIIjjdE2Yh5rpq0yXxcu8tV1C0TiXH4nI0Tf4x6aKVwfJ7SGSheTaLmsCn1ZW
NF6UUmBPXzZbv9OuZT0QBtURKujZpIpWoipg6yBsqhkN4t5XTNGN9OiqL7qe62uv97IymNoa02TK
BmYHST8NBGPIOvvmzgTLwU3iKthh77dvLN14WP29kpQOr0zXjpYGyRrBQLLI2ZRsmEK9dZE1SgWP
rJcEZu2FC99mVLut3KKNgLAX4kNwgPViNsbdOJWrH23u1jc7WQhFoS0t44KwBqumpRAnVbTU5raF
Vcr8DEwnAEXeHKRIEF82p8HM6IMhMhy1UFBXgO5wQiNO+hWxVWR8S0Mnu9qgK41MrF2/5EL+f/bO
ZDlyXNuy/1Ljx2sECHZTpzdydSEpOkVMaNGyAfue/LSa1o/VYtx69cJdKrnlG5dZ2k2zjMwLJwEC
B+fsvc4ItcSok4cOV/y06foWM2XS5ua4cbzSeYYsBVcn1VlTkO7FYuNmda2CZKj9n73o+bFhnNB5
j0Yojyi7XfOAyCeCHVXlVxVZqKf1q1YHZ14JHexPwxcDPM9nFIMIuQSiX7GBMx8NQVHlINrmKvd/
+R6AbA5Rc7ypJ4F3O/Zmyc0xxliwGUdJcNVGUfke3cowbJIejg4LVba3OuvI3hgrtmwzO43z2BYj
e4IzFboNGkoQH2W3kJNPqbn9tLul+9oRM9AQmvxph1AMNaUgpWcjisKtiRB7niySsWX/5NAQEq5e
ByV9PwIjk5tsLSuBAsW2cgS0Fb7TKlEtn37qiwDmJdobB1J5hjJ/TA+xG1rddsoi67McG+8DijWz
O9iz7L/6i1ujEu1G2rQJ8FnPc1xKZxPrHFNdLgVuoijuaxB72D9JX7b6V4wl4o7vsfpKIyTSb6ls
YXm1pezZ93GqbzOZDzfTMBrzDUFF/M70aDK0M50CozUbs/1zlYpRTzAq+ZUedKB/YsBB79KutkDa
FNFcBMIQ5p3oPS7CMWGO3g+O3ZIAmNXk/WY6x+IJWzIOphAwQ7eFVzfPLKpI/kwxRi6bhnWznezc
/dgaRvYVWYa5bGNDoMeasrE3r+GIqg7CZuzrTUcT9GfYMDrkHFnsd0vRxBZ7tpuXV+FArQgQ7Txk
Af+0NTlgm+m2IgmcB6IKbW6zlPR24czHALHSoTCRVHLwAhSDRDA5GBD36OUlF1PoEehdJnM2jvVQ
kucZIQA52EqBVWMjNJBPhulS3KYOibAd1wga7dRurNjS3YUbeVsXhnGQqtTvaj2F87ZuEgzSPvrD
jzPxKfbeoiY1Cm4l+8zR1bH/jjYCRULFOEgrOlxCM23jHSt0fp/3Zs3byBsO8ZnkerRfnNKaSOgB
1WCTzOhVNOUOxrQh15CENPjWGnOsmxzzsHUWMjDa/e4BJLU4CcZKb0I1srmLuFnIHlRS3pZOjLOi
zdZHIHZsPtWqLqm+Zau1NIESXAa+MfNRRgPshK4tl2fLoUq6sVSGkVrNrvU7H0IyPDImxUWcuUAj
6I2s+ELanZIUjaC8H8KP4vh2IRX1dRB9TSo/mtUTGWVIqh2GyFsiLJz6MhzED7d26WZpFNbWNQmj
MG4P4e9o8EoXviM3oL3TLOUDjCTmAisTHt4x1yFli976aS1jt8uKpSQPOtvvQjgssGRw/D1k2pB3
5EvShgMv++I6pFK8xCCRbCchFlCQJN3OHwq9z6kH7sAAx9hro/KYlKnc+G6Z0n7IKoBdkuPof5VV
snyx7Vh9ALVKWcGtk4i7ZNtAXHX79svYzjncVADH2zy0bOdOoXtur+hNMH4egfpXsNcs8w6Jg5xB
Y3n954FQ6Rs25FYcYxSdH0AfSPZVyXETjGY270KVdfVtjXD1eXX3V4FfF+0e/DHYha7Q5K2igSsp
nCCkoFtTZ/11U4G6C0rkb8uWBuUa6Y7pz79DkqSERsKqxEqgypdNlw7i/VLOIfWifF6Q7zlGucVd
Pd+jn/SpRWkImUHPEvK5lE5+8zSpkczWEJbuhxqvebGRU+vYCWIyG2wACcXW36dF2KGrS5bwWy+t
5id6MP3B8YVJS1HRy2oD+aT9mMe+n2J1aexnFq37IUYPfs05F7mQt9zJ2AqYx8WWoLD2t8pMHHdT
ZyUOaZeu62JjyrqL9zAd4UunIosAGsdZEl+DdiuPNTnM5GCkhpVsZCblszG7HIhOTn2TZN6iXU4U
Gd/K2MQW6tpafrdWqeVGwL/1d4mfp99JAbf21mtmi0jKsTGF0lQiuVGzOWW7Br3tE+5ox79SrYTf
jSi/fd+F/IekwOIRZpWdXvXmQOWyVWn+ZUb1/qQ8z/+J3Xv+IJCNLdshpfvgpjATTRBWuYD1WsMM
v4TZMKgNB0FWb6zMkNEVoKvisU1KE2uzm2O8Ss3YelfHrRLApcOUIsoYsb97QzR+TApnxXrHM9Fa
l6Jp3EgCgToobd94aNKIQG1tUHsc6H62CswM/VNpk7BvgdX5OItQuswTOcQKxJS5cfvB0xsigsQ/
kNsmcT3kkEV22sINsC38anlIyfFlRAdu9dN0gHduSiFDAIJJu8yAcwZx9CLHuXLKrD1M2pM7xUlC
jUvMzlWJyJSZ6fvhAec4MXqIYZaL69QqvTVlO78znHEYAkCyvvGobGGhfoY6mnOSLOKX6lPyTzEu
yk3l4Y3ZqKgmu0C3zrxAZTzqlgpwCV2p1OO0a1WXTDsH1GAVuH3df2kad7YCc4CjA/dF17/Q8Ljb
QUG52FSpXoottuQE3lUukGY6Q0/rrgiiZISksoCf1kldsJaasPw2EAyBnoQFPASiqbwUoF7Jt5ch
b70D8aCtvTtME/uAkyCPc81pRiJNLZbreGalgUHl/1ElIQZml9IIgDioKdS95w5R4VjX3Z1rzWhj
I7/hGCWzD6qA857YnH8bsbk94jOho9ovJ1JWyuXHFpTLBJ3ikLsuzVWqE1CKfL0dYVqV1deDM0wf
UtLjFIdKjZmegB9KRwWxdsCQcKyLgfUWZpV66smCX/ukjj4PiIe5JvBl4iDv6ulrKCVaw8Iz6/1S
Ew6SY6nkvrVrOJt5zEm9qww1PYaugZqlc7SLiNgBSzqVFBwDr+xhpQsyTm1gw0pxAoOwoAzMdJie
1FywsS2JEg9Rudi/OtER4ddr1aEBfvPbtzpwwHHkTfdQ7qovdpEiLY9JpscHK0yAUZY1FonHlc3w
3DdQxSAmxoCnPB8XJrpjXxBPAbHItlFp9noXc+TGeM1RLm/Dtlo+t1TEphvZTKTs2nSy7nFs4nE2
rZSNOHON+mppZq50E6veoYTnqhBJhMYu3yV5vh8B2GhcIYDENjjTm0/GLIEqM/fiHTqnWQf20Azb
rG/ThTx8a1+TFQVnJVMUK5ul8ONbv41KBFEl9DDiFvZjLIRl8QEdvuNt827SP+pM+HcTio/brqJ8
SGGicZagTKvsy4jo/HGMQuMXx0KYgnIyTeNoDXp0A3A/styUBK4waNctBRU4QEjCJB9MmgaUD4S5
ovxQu+0XHxxVe2XORXIEKDX99P0Z7LY3N72zbT0jQauCxJqAx7Kj76q3TCasLIoA/hqO+an2si4A
5DLqnRsuvNBaGC73ZWrg1Ki6og74TZG150D0zS3pYCNFjm57V7GqAdpQV9PfFj5iezsbQDgAIvK2
43hI7qUa1O8UEO2vNpHNjZe47nBF7MZlbhr95JNcUFrLArjRxgnzMAQ/XqTQY6j2B0xcRpG3LuJj
0yWls3FSR/1W1lQuW6sFGLBZyDlZm5B7r3FAGqumrSeFVNuhbcxrkhWYPBr06jj5BbUjsjjpfCzr
iWpW1Dom5uS0htJZJm2aHThkMyqHo0bpEy/YxHbabYybSSUdT0hxkm0oGbg4Gx4nJ9Fc9aOTQLO2
dhmN9xpG9tep65APJ7PxtZ5y4yvuNag+aiphasG4K6zrqK4tAgQOUbwYY9XU1zrt52jP5bH61iBr
cdetYJYBMHu8RH2VR949/lPzfZGk7rwbvLEi70BDhZ/d5CnUzaY5UVUWS/PeNko3P9jdqJ5bvmLK
bV2tfs3JuDzVQD0wP2UKoiPlb6QDZSrsDipD6JGFqbmBYK6ZjRvNJsw/1qX3EU9B7tNzV4lya6E5
I0/DZ6A3pOcyFqeaB30crcG79Qud8JoHqNwWQDIB+CmG69AVvfXdddK82chStcXRtV172LpVk163
mt7MQdGUK5KqzCiE1uFkutuiAwS4d0cSb2Al0u7QZz41vD51+nzb5GZ9TxY5hkRLedQ+oOhpP4Vu
27yrE6tuA1PTwIo8kFNg6a3J0wQFXJufCVIWVgrBHg4g9AaPNJ4w4NZFWj8r0D/VBkyTbx0bvmbO
mBIvy87sK13Dxm4JJTcKRHW4sVsBBRw+UTJu+VOvewfcx/6eiAaea9XNBochWNXPMkYYRMFCNe7W
ycNs3ETRbJSsQ7hIB0G67/c4px6ElphbJ991/p0jbrptRe4AlCMxGRNwjDY95+o0tLeC/0HWZTtY
EbqSciX7Eu0kIAOED3UD5oXkhPTqa3Ip6Q0XihlMXs+FEg0WnTxvjWShRcU8kFPY6KFqu8Cv/ITw
fiX+6vcTz1bsx95QgRjclnYgcGzQJnk9aDBriMcdDu/hO+dv3+19oI93kw4j+5iXqISOaZlBxLIA
b9m7GNOPDlKafb/LynR6/g87LwQ0HvjbNbnEBziFy9NI3f/+P4pQA3QF/huorJDZ1uTQvmoyciT7
C6njl4ljFoRFicGWjpTnTVgdHOPhMpY1FQVDkSzoi1uDeuyWmpK6TVp74u4NFXStNB/CFBXJ28Of
sSvsNe2PYVbRYccRDorNNZX+V5lB1TlWtByunq+6jIo99H3an2fNoVF1ujONLDwKWSf7jNTwNikm
uW9a/xJT5GXpyPXw1ZlIkhXqUcc6/REGGrrSiuwqWPA8XSd1L8hVW/Z9Zk/FP+ro9O/nJUK2feGS
H5bnbQ0lhkWjUexwivTejdJxicaxr/5d2D1xxL/hr/7zVj2fOqHlrjWqc7E4Yr9W1C7hvhWJZZd1
pfEeO3JzoQ62lmROK4NEoz6XCoWImwzA+lr/mjvPommLrol0anA7+8JaAcwqrCzrQinq5fQgel3f
mOUqR6IoPB2nQMVhjXFXBqDKxFW9Pgg+OPKE3ZxcGOqVUhuBi2WjLLBtxaOdDjVrGqCENVWoynQg
reN9CYwow6AG2OcYQzveITi61HZqrdievkd3Vd6bAuEyBd1zSbeVj3GFBgC2ZMNNrh+I0se0dg6N
XXyvQ6Q5rUvAFiKcvFA3+qPifTEyXufVLcE0nn/9phGuuUW+PmuQIwLabASbnTdVd5Tl/FlUJkiq
SZIrc6D+NVXT35TUaMwA3W61XYyoumA9P5cdrwsXMIEl+Apt7M/nLcTsNqd60/Aq3ChvucW7yRbD
Ux6gIA8347T86odxuEVJ1gbtAiR9MbrhOKgmu/JVOwXAqn2SJJ57g/Oy/m7WS/hEt0kSCVbhXNg5
X1mVGFAwo1CV5VM+V0jbhM8upj2yMFxebjDJuUeZpeauqdv6wmt55UPDkIGBwXYAGeDVPl2Vvsgm
r80J1zkWrQ087fSKhGJxYZQ/RcKT1YCuQRCZwqhG5g/t4XQYGxoXzTgZxnR8jNAw44HOh9532B1i
p+lNxYUxxH4d28vOzkpij6okASND5wLN5MVXiL9ACofQgq3FggZw+kMi12mM3s6rwBhCwNTD+j0W
hX2TTU21xYhlbQHciQt75ouvkEFXdwjcDAvEhX2GhnFHopSE9kNBsd5kLSLITQg5LkBOqDctrPLD
YHaIXgEA/TdevLRBwENbYAswz203gu6ZtpHwvLGy3I2JHCxA5iy5CufytjEiEPEAOe5Tp5E3/VAS
wqcutdGQNgJvH8evvXjWmIl8gr1PqLPtT/QhNACuXYHGFxcYSXmbp2v5saWIF5G7uF5MEKpvj/ny
vSvPcYjzEVRgCfKs08kGbGhaRU2Kjk2uOswDbuOlM+3rArN8ELr0JPNKyJ7xEBUXZvyVBY9jcZXQ
4ELCgHZO6KKtEIXIGCZq6bgrt6+pbsjkcPEuouTT1DVQ/HRWQPbV8S5xmmYX9Yp2Y42MDm+/gxd7
CQec9FeNEPIiFEdnX96Uejpv8FUwz7RKaIoRZDLQ6iAdQUW+PdSLvYShMHjhVQEl4trnxKBsrAfZ
2UT+dB7TV4jTwp1tmfOFk+XlKKwiPicloFjwhs8eaBZxrPppLAhszeYgkzx5gg7gXFiuL18b4IDV
kuRLhR7rXArViXHyIvzi4AC5RQ70lTnQzwM5w4Ac4O3X9vLLQMjBqaRwXBFZrTydv2OdMK2HuLcY
yqD3R78bK2Xsu8RzdjlkisBfejJmWdTqu7eHfflxEMIRLSq84uyF3ll4nNQNrarkUAata2gaBBjW
zZSFxe0gRrrqdNLcYGWlwVJ3aTd8ZQIZmMjRlYja5CqP+/t5RTaaIb7rEvfrNH3I/Cne4qHXF779
10bxeKXseTbezRdnKI0FK4d+eIHKpXdXlO7zlBrV49vv8NVBXLE+BbotfFqnjzKAKRZmn5Gos7RC
clpnD8NSehcWyBkji8gezymePKR/jgKWex7F9dbUDHkR0tTQhamAbpayIuHzLakkY9NS8N4IvzH3
Tqvixx4fe7C0PSYZaad05qJ971UODuLGayfjI4AF79vbL0G89hawp+FTwz1oYuo6fQsSn4oMyfkF
VW7/NpOo/tJX9RMNAsobyyfhkLVzSXvinmQ/7o3+zvOg5gq3H+/pbxFvSgCzB0kLhM9v/67XFriP
5JdlbhJ+mGenLozUWVFRLoO8Evk+AsKzbQfglvSd09dLPfwCRJvvxez/fHvcV7YOtS6JVbJJNc9b
//yvuwuJNk96NPINtEOGZQg9UiQhlcXRpI3k20O9vOOyIoS9Kj9t/MkoRE7HooY5wElIuCfpHPFQ
lZnbPJvh1iO+38FWNQP03P592Rbuve0v+Or8xbgQrcp1lZ8Gd44iyMBTjZKQIPtsA4NPRUKpo/g9
KBkGiDDlDq13vnFNPDgZ034U8+Rf20uYf/NT1X3UEiE2prvoSFPA6nfW0nPeg7fwkGOLnzb4bZz3
eBLJBFqkjreiEqhWOuV+nkzl70UTNmWAHvqSHvWVBWMjf7V9z8N8Tfe505eZE5ONYdUXTFw0fcGf
5j2FZIh2dmcXT4sbGp8FMoI7w0ef9PY8rtN09gahYa3XXfhMNl7M05Fj+qdXJkWDAJ5+/3306D9o
ooN9IozASzX7lz6NV75YcOmrmR17Jje0syi4QFkkzbXfYIae8Ikou38HB/kSxPGVDwHUF6ApwnuO
6/N9gRMmSWlJmwcgWOr3Jv102bGi5J0Hlf9C7kO8sgY5Tywmj7sMuuqzNTjRB4wdhiYkTScABuFE
INU29zeCxkSg3SNkKSMsZGqEfCuJrA7NmH8SSXjLPTy8kUN9YfN5+YaRSJnE2wD3SCuos5OBAlKk
+yHPA2WI9KBawswKLeOFT+/luiFmQLlLhoRtgHDldN3QHQPRlgF8Isqm5HPRkLEcGn+8KlDt3pcF
xYG31+nLGWU8TAKrnRUd+jnRVhnaJNpkPCWLZA/8vKWnmghp9Nf+Q8QeZx5DuT66cP7GUj17tISq
XwaLPAvcvm+O9hofLdqbjnZC6fDtp3plrtYQGXX9ekkjWD97ixrRhpuxYoYsKfd27qhDTI+iC6O8
OldQIlimBHnKOXsgT8SmnkYeKERDwzTZzU1BnSPoJoUChW6SFwKgV+fqr/HWP//rGHKn2kxwofJU
Tb+8rx18YojL03085ZeSCK8NZXHWcdBauONXxOTfQzU+La4NwaNFtGHaYDIXQUsPkhujj9SFi9Vr
Q3HQ2SRVfbzqK7/j76EivJqTGKgbp1WnaL+hYQBMubgvzc7Yvr0szsEELEEk8eTM1qbFDjncNXD/
6w3mdoE4iraH4JWk+F7TIfkwqNR7qBxppfuybJygz1XPcbag5Gqbeb8msx7ophEGqV3hgiroWLzF
FooYJemqeou54hJr7+XiXX8ki0qg0l47Kp/+SLMjbqx6Nlma7VbbSYThPqKMemGjefnaQZtggIBz
QlDtnF+6KEyTOsIlhGO2yg8xDfaOde0sW6Xt+sJQL69DmF8k8S7n8JqUPVtMdBGm+ZemUagNEZz2
JzhVP9GUx0fr1dH4xcxcEQU4sS5FsS+/T4/EFI8IBZMbu382bujPy6wIpoNhHh06CkVRSw1bdFeD
CG948eUTk99es9SXezmo4WamBcMhjumnVbmkrIAqDcnHSegH0x7cD6KGkvb2gnw5CaRiHGItEDXE
CudvhsYLE240tHWN9Pr3AAfLO/hOKPAi41LC7uUk+FzMWFNkIZkE9ywgqWmjSro6oRes4ftfwfLT
sgpt1rQdTZo1gtejjDzHl4olL9cyXE6ynrZglzQpmpyu5bRCjlBX5EvKWrUfvdGan2h84DQXduL1
x59GW0R3lmAbcVlp4GJPh6kgmpUevRIDi7Li9TLlCLZ7qnvoqYElosxGLTPQIe5oUI3c+BlSsLcn
8pXn5MJPuLxScrkFr3/+18aiWxB2kubjAbG0v6OtSrqjnXf0/u1RXlkuhJMrGZOQkgY865//NQob
JVrrFshVHVoD1NjhkfRs/mxnnDdvj/Ta8wD19YS0fE7qle3790hzHRnJaNCfQpt+uA+rfPjumn71
4e1RXrkGr3Rgn/4rBK2uPEd9LmW1QsVwiE5G0+9S2SEN0DCRtu4cpttEY5l12mymOUiHqiKbexob
jD+E7sI9+VW5QwqGRD6l9ZYg2f3fWFQsq/UW5sE49s7W7tLTAs8fW4RKSdy+a1EHB4Wmes+VIUOJ
ItFESScs9pWToS4nX3th/BdzwHth1bA1Oy6Y4PPNgR2SNma2RXP1dNAfY8PXd24b5hdGeXnXJ74m
SCIVsaaTiTpPpxoUQdZyKseBiWJvJjsUx4d0DNGjFxkVbEdr7wqaC4JQgRR7l8fLN/pVDweN6nxn
JH23gyVKEyy0Bts/y+P/O07/B8nbv76UlQl+wux++l//s21Ped1//ov/RJ45/r9MYjPBBZPPhiTw
f3pOhf+v1TbKJZBL+5882f+1nHriX+wbvmuupw32TMVy+z+WUyX+RbaBuw0kBnKw/xDXbZ/uUhxk
pFjXSwOrSq3myrMFFVplbM6pj6QZmA5aHOSecBJ7WiQ/47HCFDIsaaUhQ9OUrnkwTezOT6GHYYdl
1vjzQyOmlZATW6zXHE+UzocrZC9sDUgDwQlVYWM+atCtn2Iu9GrTkBqZ4WPqxN6VsRM6jzA1CJoM
Oj3Rz0AUdEMCqImeZ2r3rZ5RKyO3c8ZmV2N6e7KXwUT5DLT5wSua9odP3Dk/VIafXksi0yUYWrOk
e2eJROTgR/VoBqHq7WfRo8bbyJQ2c1tzVDaSey43d6gSR1oDJgnKzlF1Dep9VI1Y/BPakO9TnFNP
RqQk8pqU5M7elINwjqZI6TBFum/mVXFAr4yhjuz+fKnzxmtzY0N7p1rKRBMOnH7stVEMknfmpnjq
gTb9oQ6R0Voq/ybXsA7+/QX/P6UFZ0WTdS3YUrDWOJr5i5vt6XghbGGWXEeP0dRAw4NPJ5LtNkWx
OX43JXIiNLhJHd+URTlnPxZU4R+GamyfsaCxBOakncYLJ9tpqMAv4lJNkMB9l82VWvbZL2ph0KZR
VAhcoymly60ySijh5ULxzk6tcTm4KdpMTEx+62xlXUyYMGHDX/oZfy7W/xWycBMht8eHgmMWH+ta
VDp9M46D5QzBCtlS2ndlAC3oFSvfacRf4J5jUht7FRq0AyLxaOqbKXKsX6bIakTidBLcaI3W/ZsV
Da3/iSXvqehA49O4pi2V11fLT7rJhe6T6pBCvB9pYB7+sAfS53Zg4rC0L8WWpyfV+ix86Pa6rVCU
ohR4dlKaqRfTeNdepXQJruYFbUa+c2IrSy+sp9OIfh2IGtRa36DyD7rlz3L7KwDCn4g2kTOQl0Yv
Nbq4aprMId3PPRpN51MyB4BeIOz+tfk+/HtS/hbInH80jLo2SKB6BGcdK708naqcvgNV4cSrw3Q9
9GNdzXvLKcNtk/qXCpwvnpBcDK0O+FzINpsUO0/HiizT566UYV4JnQyHoIDQFV6Rih2867nubEnR
ERO5f+GrOL0d8GJJAJmoc/g6uI6Qfz4dtqMtl5WjZIyQky9OMIlWP+TUsfpN4YftJwHlZ4/pprpw
RXvxZte8E4knk5sJHSjOy7mLzGFPU0pjWLx8kKPtcbrrPQ9jQiJK9ePteTzNBq8PSXQuSAzBC8Ut
aJ49pNtpOdDyLY1Qguj+qsGBcKBJrXUwwsx/aEmO7XLHWq5jXvCFJQQ5lDd48r2vnH7qVqTTke5Q
xDh9w2GoawlAmvXThlNVQOlHhFI8tU2x6G94bVULlj3idx9gxbuwlNZGx5jmBixG3UZXlOFp1N12
CK8DRE2Avmj+OhR382C1ToBUMpPv6gnrwCo9BWXHtadfygUSUzuVh5AJzh9L7GRgsUcxx0jaQzhb
T1Vn4p8iX2w4jwsOs+W3ldSVPV6ZiF6RdQ8jdrWPdTIYVFeQyEQfRzXiM6MTpZfqO+g8Ut0nhSnq
x4IyzBREMiodmntlVuTeaNOdUd/SAsZDSTrSIOweebfKgZdA5Zv30ZJIFP40pE3k59QoAUQc/ZUQ
jYs4df3sY4xTIIF9Ei1i2lYY0LAKWcu0PPeeTFCxD3Zh0wCzihCRm26P1fZYZdmY3nQRzqb7ZvAK
WOlzmasr/j8if9nH9LOi/AqKW6bfsyLuwluYok221Y7w2Tpa2gF65T2iei/Nj6xcdxq31WRP4LMX
OrBxqsc4SEpgUhIlaVbLfLIecgFiS/0uwOCMzVVd5ZmRbNER+bPEZqrqmP7yVjgrXLTzMBfHKMkN
75dv5H7/UQIwmn9rx65cLHll7FbfDbuqZJAA+auDhCb2MZ4tMRot3D/b7bgdgYj75dPctbg2rJCY
ZFMgi5Tor4rKweQVLXG5BXM6jTsNFBmLmxpb6rOQJwr8eHIRtLV1cCFcS4Bz/hVemtwM7KhCIBUX
g2HcOytAqIZG5sft+7hI5uKB2KX6nacVKFGgV0gh0FPbQj+3ygUhilLVJCnm6GlGAibsRD7N4Lis
m2Ga23JvQaHzWLhYQa69ziY8QqBpR9PHuWqmq8in7rVHRYqgs4F1jR63wglpX8du0XxIzJxLddmN
hYdW2Yh6Z/nuwTMCklcxZVjwsUApfRhFa+EKaGsZC+dAP1RBwxFgfvEyb7zIFrvMcP80s3a1fT21
uc5oz8mRQvtmt0t6L7r2IoOW6Ds39VX6gdpo3n9a4oIWpKjtcCAdJ6s1YlatJ/JpT+dBrCLQo8xk
cTcdBuL6s+zoJnhdDtHg5JvBD52l3CzAs8px06uCcvOmHzvH2UbwEFb+0azSozXhqQ/olEz/cy7C
2pQPHh3sWAxlVS/qu2wikRyZ17jaqVB0FAQjehJfS20Ti5o4b9Ovk0xNb2/XZd3fV7Ksittl9sR8
5+T9mODLsQy4WFqOtXsFUWCYbufSRbviYQuP7qAgI2Fxs4QCx92Q5pXX7sYxLrs5YF2o6VglZoe0
K2uisP2Iz0QncrM0KY0LOIfHjnay3hT68cd2UEly5ai2GvvrnCyUcxzo3WlFoM7hKsh3zUzfhWZj
5p1bPpYehjNjm7UWm8RmCQV+xRlXc/e5N9ZeHsmC8/ZT7vZmf+OaeTkdjcbqwjsjjLsnNY1K/ZgR
p4DzePuYWHfi/9qpuTyh6WSf5eriE2xwYpzt1DRU1YYXuvt6NjCRYZk+oqertxNQh001uZfai70c
T3KVIwPCwUDofS5gS9HYiX6YaXMajvQeovJyVYIp2dAHfn5aENpfOItOj8H1+eQajZNbJuNCuuws
nKHxBbSokbaqtAClWOE4036KVyRBF7a3Xu+JTQkveEv3kvJC+HZ2HfgzNLkMMpCk2QjgzlMqPb1Y
6oxm03ujB4R7DUxQTrAKsvAGeFf92XSG+ZihNbSDqmnsIErzMd/TMrPVW6csxD+SJK/xgMdPIHRd
JWXkedYj+69oUkQgPL0xDX+DWLCu017IIz2ZrQvL6UVoRQkFPaaFH8N0bds/G8Xul3bpMnp7UC1q
GqzFeZXtJmGF1yMQs2hXW1lf7NvSxxLy9kI+v+pQzkO+SoKAeV7vYWdJPIeuLVXpduHvmk8NxZEq
Cn1oJGgLWtrH43DUoEPDoKP9KvfTcO6Oq7Nyfn77V5wub94yo5ORtQl/1lrSubx8sjGweVa8Bj5x
yIXsUE1Rk/coJz2ruau5H0I+g4xrXaphna/zFfAuHB8xD5G04CZ6Or3Somoia6WuLETSUDrjae4O
nuzFU8EWGR9KaC2bRS5w9rrETqyrt5/7NOBb1/qaN1310hSN11rL6fC4WJ1e2TRPnilQXmWWrK+p
dcX3YUGgdGGmXxmLxI5koyCPs6qLTsfKoDlYtGRw98TY/m1EpLWZ6Hn1AGdu2v3Tx0IZtS4nFjQi
qXN9SobFd5zt2tiPceRisJnS7AareJ1sTKurLpCsT7+dP/vFqnan89taMmZxnD7XLBM65FC3ObRp
4x3ThrZGsQJhJas+DCxwsw7dIQzrwr7wyqiYLriWuOySDma701EjryX4tdDsZXbWPZZATY+OM/db
OZnyfWZ4GibEYDcX5vBM+cPDoitwkZY66HYpl52X/r3CXV0RPuwld9HmIU+HkcCeltPZRmJm2vtm
ZIRRIBYspLssW5Vw7Wy648Y3MTl3F37OiyVFagS9K7+J/gn8rrMlFfVDGFUOUVWfCmi1VZ812aeh
r8FBznXS/dNXzkbFFRDBGe0EyAidbVWQZEUn+7Y+0PiD1jyJpqJNLXcM1KzpBuLm7c8ejPClbrun
exOvnOfiAsquxIFEUvRsWDXU5URttz2MejLf08VrfIIfNpYBDCBjQ+7GuTTi6Z78Z8Q/BSr47Jz6
1nlh3dQCwxQx4IG+AjvZ5NG7woBzXsiu+syifpb4x57yLgIvTkz3+Pa3u87ZSWRDyC9g0XHirU0x
zu+gU6XMDL9rd5hLLp06E6SLkrL9kClJi6WiFfvRqNztlOrpwvyeVRnW50YayjFLyo10F+Tv028q
jAo8rMM0HAZoQIfEo180XGf/R7MM03FOFGRRKCqBL6pklw39eEV92jkgTvG3buIZG9kPw7bHNNRe
iIZerHOWEaVppnLtM8lRcfrDysrhcOia+WDUE9pcu68ORrt8G/Lh0s754u0zEtIDVMGAALELrYvx
r3DDTuq8LwEEHLKkkfBRpHlNO4DuqFPb+NIZcXs7zTxeGkqj+KebNkOjU1lT8wyOpOp06FJBG1eL
Px8Iygj0gDFrQAvRN593+/PtNXbmymGmKUxSNQOLSesRspNnGwct4ydEYqM44NZod30moBt3TXko
ck8f68xpg1IC5sVjGd1PNFo/dG3qBJ7ZmO+rZaZjc1ZDjMEdFpkohHwt8rtc6/hXYTiXdp3TGSHk
JgKmsILKhd9LOvFso+/yvGYgD2Z+goTvOjNoMvYVSA8V+D4K9Tu3ctunfDDxYwa0rjUvzMr58Gyt
6Nqof67HKQKYs7SpBsszZC5MTgCEw7EwquLRrodveq2ukUHIgjYe/evCSLr923N0esBxxqwD88zI
o/gbh+vpcqAR3qSdKTb3VAOLn5mhxxxeV2NOQW65FVwh5QyfEspFH98e93S7Xcddb1VrCdynSE6W
83RcIfX/5uy8lhw3lm79RIgAqmBvQQLsJtuNkcbcIMYJ3ns8/fnQ/8UZgh1k9L7YkkJbMclCVWWl
WblWGVrNrPp9bIsDRfdVOWEShywq2WloCe7/B3u0N7nYZFjc8nN71Swnij2U0g3Gmk/WYo+PCiPv
qEokPyNtUm+417eWx3lC2INmLW/Y5oIrEtGo3kY80NRL57kwGlK3LuoNdP7KirKbGeg3Huk3La44
QZDkvJrbA1x20ok1ond/1NVwD7+2OMyUDT0ZDOtwtl7ekPw5d5b/t4HCZuyE8d8VHryJxzJdGdqp
EnxQPWZQOpqHjyP/Zj+Ys/0/mELVFZgWb9U69Hu+dxBHET6LYPGXoIi8dp6RYCvLCRaBYApuIfne
WhfekSFC3Bfx+mbnmA2Bp8mONT8ZJ9R+oCtDbqSpgAyxwutn8tLUWgjm6hHX8hBu+z75aJrLmBiq
LwbH8pyV9Es1gvqftK2td0XP626Z0NsyCqjD88lV31w3CCXyCoFv1U/NtvIMvdf3TZjYu2gk5VeN
qPTwL6n//vWRVq87xxZRuzjft96Ec2OwO9W3yxgC7S7Qy8+TPsrsnrgob73r1i5dqGlzu3EoNEwY
C9s8bMLpIfsbYuHHltLXz1ppoYkIh6edvGoeIp2RRSKYXKqg9vwZeu5JxjcWfOlMKSOsfW7WC/5o
O3AMlZIyL/AhohKvtLTnEGMtqqzya/7bXZVYpqcvSfb+rV0zPZyNNNZW5ubpsJYsF8aI0dpEO2Qt
AdyHtB1OUL5AaSJnYw8xWPPuK0kyz8WnSsWfSCR3vrV8XIS4tEn6CJF+HdRsZNSiQFQmt9sb4O+3
vukaKHF86ZeQEZxbUhjbZBCmlL4qCcZFkfX35E3EiFm6HAbFaV2pQIh2/Sy9cTNt6AU08gC6mSzy
3GgMfgAFlFbyOs3RvjOBj/UwlN21GUIP102tX+r/B+KvN5Okn4YCukYUB7bIxFhSzVXMWfMhzRG7
KFbk02jF40MwKdFHOAvTG/beWBonFDyvtc4vEgaeLw3qvEEZE+zB3CUBMHXTix7lv9N66u6ur2z9
k7YrI5FdkfJAu5jEP7dE72hM035e/JUV4yscwjnSzFmR3HjZL82saEKd/oEDQQqlgXMzztLmU4Ma
rN+qkT7TNaHEtBOlkF+uL+fyIDJLzQF89Waqto3ZozFF8N7ShG+3RkHR3Ei/KLCewuM3RT54ZRSJ
CmYIrxu9dGoUc4DxMOS/1o22YtsoQU9Km+iaD7UbBxHv5y8UoH+rEVO/KIc0HkW1wU+c+lZp+PJc
rvggA7TmqigO/Pj8sy620oF7XTR/0EfFR8X6P2SWzAdlEN+W4OZE5lvWqInSFTVBf+O+z60VK6w8
pA3lT8z0kuZZfegBzm52EAdZxzqerXZ//ctuLa51fYY/BSVwyoKgFc4tBgrsSnmIhkqhOBGM7Nqf
XljHyawCl973+K7Uci374pmBKZBygcUCgnxurdByNBxUp/N6ZVDvawLRg5KXQebmmY0G+buXBsMS
+s4UPGH12SrLGeTHJRi8zqt6ER1EBa9Umvf1cRnCaadWpXnjoq8v698X/XVxPAZMcoBTJJ09X5wd
q/SUB72jlN0Z90VYzR96RFJgrOrz5IS99hHW9eBewJb4lX+q3+nSVvsagSHnh5kSwKfn9tuUeG1M
VqZgJmV2FHETf6apDHy0WW6cmq33pDAAmI3/EUStPmCzj5MzBIAuJAIhrTl/G5ANiF6qGg6zoxlX
6cv1fXzLmMN4wjriakMtsvFsEpic1GKd2KwqICCy0bZBpHy475y2ev+6qHGu9Q8DuB5/O/+EE1KL
em3qlbdoUd0wSBgiTqUEZUvncayL7+9eGNEBl48EabW22bAU+XfQZ9y9kD6+T2pm/5siwLjvokL/
dN3U1muzYRQXQOzANMPw2HZhidX2WR1YnZcjD39ER/6efEb30O8gF0NXhhHwpbxxHjezJdx2SkgU
PnjcCUVWBo7zrxnbkq54thLVV07xohgck5WKvbtbYGk6BqmmnSzRM8uRNGoAo56cPYaNFZgDpwLC
gkX9pEZ94w+MRHzKIFG9b7MSpt13fxnm96jdk33zSr9KA/xVg5ocyOc0CzgBM/KFX0yLA6+vXs5e
SLXwzsyb2G8qPczea5Y/jm2gyEHZi77f6pf/MtsleigBq4wegI0ZuCG4Rr1B0xvY2HKvdg11D627
ESJcXKTV5op0ZF8oeW3DuSCclClCwtDTZ3jTY9k7fgsK+r6Ed/C9R3s1RasALhpsIbh7vjyZ9GVk
wAznjbqhoH6OvlUyZPV9MaMadH0D1zfxzO1iivICV1ZFUgQXcW4qXpZ6qU1zhNlT0Z9Q/YaARQ3G
916g1Yphrs8khTwwb+dWIjl3QvQWJOeyHo6TSGsfrjpnP6NhAvmXGjy2Sn0rc7y4tavRteuyzjhw
3NYN/euQSKPrZV2FkydqIfeOsdRuDXDoQ1TFgaulo+lnfV+81weuXn1F9q1SIqRUm4gnZiZG02Dn
9/okCvcwwmVHvNLsaYws+9e37o31UWKkSccQOfCzbelfVDMcfjZl5VHM8rctVaiKElkEu6mKu8+l
rk6HgBT553Wrb1yDV0gm2DdKfVDGnH9VCH+jRjaIQMTG8J/sS9SnwNFQ6NPnG+Wvty2B0GSIYJ1g
2+yfnheU2A3JhYvV8G4xFVyL0zr7nIb+DX+yjZDhCmFR/9/U5sJZQaQEejGPns3k8UNiIaHqDlXQ
7sxUdkDTguhFGUImN5pyvBH3XPr51TbUCK+MabTHNrabBM7NCrkIr+ucEfYQfWTmPYxeMmuaADjn
K98lYqPGRyTmncU17dl5UYdgelYZij9RpUnuZyeo9mmZo7AWVHTjSatV5cYnesNR0Hjn+bP5KyCW
TdASkMg6OhVPT+u6/zR4ZT8P8Dzc8BPrWjfeiDLyOtcFeBQXuAlWFjNLKSGx5e1gpceKLMq3m0A+
2EMkPW1C6uz6Yb4IOvn2tINNqh7kDMyznR9m4F0V3nXAXq1DUNvRXZe9Hvs4E21v233r4z/CXTsy
fJBVU3G4bv6tGyxxv+TtvPeMYJ2b7/Ul7VF+Gb0aWYlHrdYG9dCa9vRolc1iu3aZ9c+d0Rn6DWKX
Nz/zyvXG5Cfl0K1nXCBYQRyII4eeR78nu7ZPbWehSJxnzX5I7VuNiTfOOONKKz6H9/pVPPx8oUML
unIxtcGr6hqO56g1kz9UXY3PTGYgsTxkje7P4IF/o8s57KsGhpC9our1n3LW0tZVowpGzCHIOm+A
lxxubqope2iLbxGVXLocDgO5I2WwlRNyy9aCRmJOXXwYPDGQq1YLNASe0WiltmNoBl3o69t/uQ1r
QEEfk6KUQZd+4+C4bNKswNt5MkVGGgjN8o1ZEbxM0CE4Eijaux3qeqXoElO/XSn/NvYYv16yYbEH
T+eSN7uY8Kr61vZo4Lo2O1S+3xyD7Gu5jU48+PqNY0N3da57Nem9torTA5I88osKt+2PQITJ+wb0
uTwkAFxfwuV1KgRfen7AAPPN9ryy/UdR3/4Rgy5BLVu3SDE2kIr/MwN/DRN8QBmo7G8ubKuPzWjG
C0S/PFf71uqir1qjJjW5jhD/1RKipEdNIqnpwrau/gmXbPrA56Uhf/3kXJxTIptV8Z2PSykerMP5
cjOiAVkSF/ha0EbMDpIVlFGgMgCNKO51UxeHFDVCeA/IVymJr9iGc1OAgmVp4IP8ZE7QqLSL/mMM
d+6d1JpknyxqfOPUXLhk4idE2PgLH3mdwD23RzqVIaWVCH8K1PJZxKH5EVVx+V+oM4/ilgyCrYT/
YpiPYe+o+V0bK7eSmvXrnb1Cq3UohnBZkBaRf53/BN3QHZmlg0DIPKq/FbQzn1Qy9q9q25XzjrHg
cN/2qsm4hrhFCnK5sRT/OL6vM3cr7+i5aSsaez2A0tenubJONxlOC0Oa0d+HOWoEN7b2LWOscU1T
KULAlXZuzKjUasQpC7+sVm7pWUHsps5ay/hahujn3nh0Lh47vircKw7UbCyRiZRza5W0MhhYoLYf
JqXYxyCfP7J//+VzGO8NxvnuslHrb0TjbxwmLAkBSm19Zbf3dZKOYuhjJ30KTzFTv/N0WmrYQ0tN
Vp9kNTY+Eu3ZI0I4upupovxz/e5cfmDWS31iBQwCb9uOwkb0xEOkNYDB5PV4N6v1dFAAZ/vUfW5x
GV9e0xWHw5UhMeX92lbkC72XjEsI6TtE6G4UV8kPs7GUh3Sqg8cob80b4eAbS8OvQ/JLyYy3ZEv3
ENVzT3w6MmNY0pCuG7Pw9GiVWKP5cGMT3zJFMckhCeCNYOb0/OBAPdo5cDTqfs1I5jGlAHlPbtDe
DdAL+Nc37OIrrjkwyAlaqSu+dMvv1BUNOQfDfH48gmqGGdyC1L6wixetLT8ECXK41+1dLA17JsNu
4KaBufB8nS+NmCvurKXTfEoLwT8q4DFEeeDM2esNWsY3tuzCrWGMQ2iTlvI+UI0/N6ZYuV7C2q75
syjmT1k9zAR8dDQLMcGxrqTdP+QOtKyRMt1dX+bF1ceJ8oDApQYzCCveWM57pQH4zzKBQVYP1eCo
J7O0jAMOwfRMp533ncHw6HWjl481vN4UklcaIgIe3srz9cJsjhBiwXq1tAlfNKE00DfIZo/iKPov
kaIiSrJM7qDppd8zrH5sCgT3rv+INzaY/IIslXea+vI2BlKLMVQUs2KD88jwanUYQAMsmZtFwa2e
3Oo/z14tlgu/FekEXEiaLTcJWtUrIkCjnp5cwGT/OM3haUkYdrq+oDe2kliOu7FWJ0E8bU6sMjmF
DYUCjeIy0v0oDqB0AG3pK2qsn0Iz109BYdxqib/1FV9bLMBooX7ZOhuzt5bYstnJiZ3e9VmRHUFy
xCBHGXq5vr43PADXHv4aoid4RrZVPjvIVaelYk5klaj7WpHKTrOSFuGzOn5QQnGrSfzW9wQAQ1wG
aNTkLT4/pBLaP6o7quajICOeRVdSNy+0wANA6uxkUE5ub6bJDTf35vekL0c6wN1gPvPcaC5mM4Ez
jncJXUq37hAijITieCpzXjdMvfE9yeYFTpVQDj+3/pS/inBAeycxNJHwjUyZS7daZSxccCzON4YS
9X1oWM2NiuYbXxSLmINBmCdjy8uam8ky1gFxxhiG0z5skgUQsLAOjNo1D2KOvs+EQ3fXT80bH5S0
gFI0rUAeqm3zKrLqxezZZfw4fN8mNED+aNnovCZ5e7hu6g0vzrqofFGKIbTYgvwqddJF6gSqL5l4
9FNZlftiCtEAqZAOYspt8Vt7qbwgGG+1d95wMMwDrC8ISCDC881W6o2NfE2fq75Wze0+tJb6IXTs
5X84MGTE5FqIr6z4kPMD4/R2Z8oUPFNShYB+kKLZJdDkPQu0IF2hdLfqb29tHczHRMBEFixqsyoY
ODtEiPEt4XpmzBl8QaAHOco58+/rO/emJdpIICZ4k4hlzleWozNjjlA/+JWmD82Pcc5788PUzkhy
OqlUboTblxePnI2Xh7dnbWxusYrL0giZOvjoigTPV3Qn9WKyqQOUEBkab/TN3ru6lZOB4p25TnxT
dT9fXUfTG84DpF36SEXUOKMNH4ml/m7aQfTxuqnLGw5FOEkSiKG1IbOtmFY0/epSSakNhkGAwAlP
Txr+nEx9yffGPIS5R0kVPCFsW+ktauLNyNlapuN9BY4JvJ+iHQ2N83WSYTPTGfc6GFDdKp4qPYia
X+ZoZVnrhqi/1weIEZLQNzrmS59M9KtS9HR7kQ+fK5uB5jsxWsatQuIbm03KSA9uhVrA0r8JkWHc
q7QpGAw/TMH684LY4lhEwvYZlUXOgDzkRkR36YVeHSw9OGI6cDmbW5OhWkNRq3Bo45Sp389D/DWw
h+KeypXqJbXSPuYyQDQhGMob7v1yqcCbiGNpwTH6R35+/v1BeeHhQXL6CvXZT7VgOH2XwNIPMYs1
LF6d6U52w+W+BjXnoRWbjZoJYC6cLoSo5zYjq5N50U9gLKNKRWooNFDjqgHmJXlf/VgGOZ3ygrlR
hN3NB3UCCFwPVXkol2n8rFv15OXOIm5cgre+wzoCuKZ8pO5b3pGBiWwZmyWBmF5GJ0O0vZfOTXGK
ynJ5qgz7Rlnm0nmRuK8Jpqmx4/QLzz8Bm2lXGmONvkyjAl0kBE1LBvDM0h8QKb2FkHjl3j7/4oBp
cMoqtUNYQLYZw6Kp5PUhDyq8Rs1et6vJNdtefJw6FAXNduj2BhqUCEpm+U8lUr9CKmHtctQ6PKM0
yxv7f/nw8QvIWnDddLiJDc/XnqeAFHutETQD8u6QdQ66cwxIwRt93a9dbil2OGI8DbTSiUnO7ait
GAa0rgGfFnP0OVet+GRmWn7KQdu5Rmb/vG7ujWXRPafITUAPnn1lffo7NGtTswgjHfglNH4NCsK2
8WRHpXqjyP3GwWE1PAtrRr3OjZ5bqewurBYKdn6ZJfrnbkLz2HXScTz1Rd2Ld2cnNDXWWgvQXaA8
WxDPXKczSXBA+ayNoh9QnBk/GNUJl/t46JXWq4wOIvG4geDhxta9scqVyhsPgfslCtxcjw45UrqS
Ys2Ilv6Evm2DbFXb17t2VtR/ru/bG8fkteNLrsMSuSPnXxTVxyma9IEXaI7yY4Tn2icS4gBi4ciL
rDS6AdN90x5xNMgHSEFo4p/ba21zsnuK0L6ZLsFdltjZ0aK8fW/Xqb4X86h7/8P6SNuJAnnjSX7O
7RHRNmaDZqcvkTfwHAHMtEyRVEvXPGwOzO7Gi3LpbIgiuNwELyt1HVyIG4PpHEm7tikwNYvV+FXR
WZ+UeKrBCwTwjqt2a2ku0Ag9RPu57aO9lbXOYZnpU6qFBrywuulyLs4TPwkIOA6XU0XxYBMrLkAl
GwNIsl+Q/dHkFbNXwMqLEtmc7t/5uTG1rnoFpYIP29agoqRZYjAouk9bsHoKq346RMsUeV0CyH9g
QPjGcbpwO9ij4ryWK+EoZYTv/GsjGx3ApCZ1vxMNg3htThPWXWatu1WivDAEKAlvwOejwUYItMly
J1tpzRCo8kEyjvGJrTSOgOujG5OIl1aIB2ijrtdepWCwcdpQdQgwya1x0EpF5l6cJkKEbjBlU2vf
8G4Xh8JaKR0YzeGZYOTvgt1IZno3lZ19CBjK+UVTxLwLihlOJ8SH3w3/xBb9P3r9K1znQsQNWtvG
KGVtH+JUp+ehNt0eTh/5EMjulCHddUN06fIrklgSVdBYp+9CEfb8UAxpn6Zmg1qqbs6TJ+WynIJa
V+6uH/XXNuDfYQX9wRWO/zosBmptu1mDaYEmLbtyPyoj0rX0sLKiuWdAFxlWJ6lEOLgodljjI7eF
TyqYRwgOtNoieQRTbyIY7qTCwbO3VuaOTYFMaJbS2HdD8rjG10CQf68Rj/oTVWHzaawW+xnyKPli
BDCIEzJm8z+gMHt0IE3xaZz6TnXDvrC1HfPqCB2OSWj8Sqau6hEYMNXHyVanH9EooC1Eb3o+dQkF
tr0l5nQVShPOcqSwhFdK9aoTbgHJqXRNq1E/hKNg2sARTB4+qeXQDQ9BBTevV2ap+duRLeOxItKj
z6hOjz9ysaA4PVhULB7CVoelB5dQd3eB0YXoQgxj5/e5pQy+adQIq4J9yksm/cK8dsNUTSzPHEWo
vdhN1f4e+zIvDj2FGS+AgQW+J2Naxt8yZBBwj5aaWYJpk/HY7+bGSHN912RRmu0zPZny6tgXI8Pw
iTkZbXqnGQlcWm5nh01Q7IWT9vlz0WZh5IVNaAR/pD7BiksgABljrMYyv++qabF3dpTXWruLdaWp
+Xh6T0ZPeBjXfi5HB4FO1aZXqvhOGyXTfVl00/Qnr2pYqkdqO4OnNf08f0FdEMVYF704tCdbZWDW
6cZZ5ESfHUVqDtwxIBHGKjS2nTig1bBoFbpSXhwm5SGp9G6fAzRANBh1Qb8n7XXRbI4Z4yxKr+ns
4Ib97asOHpiAjAuBM6Eqv02ih6UtZ6ZlEy8wp/LYWe2PAP1N37SV2rdE2X2+sdytPWB4+CwemXV2
m67Yxk8aIoiyBRasYyjzKvDRFMsbf5kaAclmwSTUfomQbr3XRSWMe6ut7c6DYUqcpkXtnYM1GcI4
WHoSL/4Q1GoA12aj2m5e63D9hG1sp9/LNrIiF0DUpD6WvZoGnwAMMO4jIcysn+YpVI+0AmXtwv7E
XxVuwYcc7O3wpQstrfREPYpub1opmbwh08lym9bsoLHKRy14zoeybPfQTRapO1ohkQldhaL51gJe
sSAYUCJaiAyPfa4Eg+fPKVjoB02pUBbnEbR+qkM86F5To7Xz5MBOIA9jp0banUhE+p+mJ6kBcXlN
yuPiLxLnZbRE9bFNhvAbO5WbOw2mucdEa+Ph0TKUxRvHuos/jZBOqSd+6xT/TA3aKf+GiRIuD90y
t/IQyBr+cTovFgA9qIZFyhQ84OVJa9vxJZ4gMj3MilMihJFO8tEptTn+LRenOJBjB/0+pSni6B7K
QJ3iJhBuUUYwDYb/XFNLmmbep3GTi691FyLDcDfGUVTd2ZCwxnBeJqEGuAcerg75XnMxjoJcUdkP
jVOHL3JO1OkT1Hja744wSzuRc2shRC6VE3I9RZZ7gQO33U5vECX4ev0kkkptrh6NC9pCKzoTYlkK
75t4r43ikSKMXR7hA9IQOkP5wLR8hl+58JFSlnBfGFz7xocnwvycTcH0nxPiFl6qIuBRT0uApW7b
CIBIHeWW/m6xivinahfRU1jyhHv5oEMJh2pjpXsxFyKUbiNUpkyh0ZuFm8eRKJ4542MCy6QKaWk1
L1rHfqll+YIcyVh9AJar5L5h50HpqepoxDt0tmWjwqAFP9jD0Fha6nazCnnHTkWSe/JLpiKRnkEz
L/aKOrcHGElhf7O/6HOrL99MZbGNryhzlD/tNpLwx8ES1d7bcYjSTg9pFHRq+AORPTkz5H5/4jlw
KhyR2SbzU2dmpXac+7T38mIRie9EmQP5EP1+Ge8sYGTtd1ptFurOVQBRWVQ53TFZIqPK8WfGDB4m
qGs0dJcB0UYtSsLATyiNPemidFr4/ooi+Gaa+WC6ha7O9X3cW+XsJyG3+xEJzQqMFIex2wWxTI5B
2yg9L2dutPMHaLuc3hXqtFi+ETNwkBpUhz4041jcAS+ekIg39V69nws4uE4KIfcHxcgjO3XtZhpb
HknRzMouaqwuQafBEl+XJg96mD8bbh+UKEodNUgmdbm6V2WszPsgq1Jjb5W2oUCcXiEtv2sFr5xb
gMlBr9uWc76AMRiqYXTNqIzVZ7WAquiXtUhluUtmWeZeFzX9qLqAFpLsAyGL8e9UF236OVK1Za8U
WmIfjcQOfzVZpn2s+nDQ7vn8KtrP0DR+7bg/4Z0EqkYnE6BuDeO+sYiDVJPEckezZFIcWiT5NWhl
bMAI28d7nk5ZH+IW+rkfRcys0nMLU8j8o3JayTZpYsqepjTKYpdZh+lz2NvQ7Au1G/egT+mTdkNW
3IUlTEf7eaxCznEQRwbTxpA8CTeDBTb7p1Dm4LuuVJ18jjttYcOTUY18s63yO2NUZvHZWpI5fmih
C6OOUw1l/DmQbZ6Iw5gxsHXvIDg59m4Td7Kp99RjYAhf9LGYP0PYaPzR+T+VzNUXAJKuhNIzm10n
Sbv2UIQ8c3dhrUWB6c160+qoWFZL8sNaaKd8GYNAVwjLTagKTpGtJPoxWiLb8gstlahcWi34jAqo
5GPk1JY8LahfavusS6qBLjHcmavk/OR4ouxF9pt+1uCc+LMMwtRA9pWnWrV16M05hCEwjKNJegOM
98uuZArIcWXattX3QYOay2tbU/xSA6rzv4aqitt9lC9d+EHpZfOvrtWMMxTmJOfDPAq9RKEoik99
P6XzY8PgzURBiNcFUWVNuafGoBD2DQPRs9vXjtMn7gxxp6+uqPdpZ4559JX5o6x8TMa8/6cuIKX+
j+hLFvBjBWV1hK9s1NwpUbXfoRolt6bgX1UK/o5x1lnqtZcKupacj27xeVSvk0WkE53ao621IWNr
6NRn9xBmOc0eZuyUUK+EtjwrkLPXC6POvTq3KuvF1mdJ9DpR3X9QUMNU13Bc02sXpUw7+EhikDDI
EoZCwixX5NKDYqPUvrRplxz1stKMT4We6l9so9M6V4uhdLw3qz6/BWh6JRE6X55gUpry64pQX/tH
58tzOtB5QSiH4+jAjOZnhao+9ibZX9U1xXMyq6njdXqfxK4TTkEEorX91sxFKfczPKFHxZ6/6fQu
/gA8ymp3zufhH70fftvBKG5N1108eeT3oK/EOhy8Duxs8iud1l1jtfN4HM15rkZ3qtqkRJm+oqvp
TmmcIHQaJ+qTpY4TAke0yd7LnQEjLzzZa4uUph5Z7Bof/tUI1vuIrlpgqseOvtU/NGk6rwZuC4Fl
grOcwpyo6/pDfxFxAuLlnQcNIQk9L4qBid6LQalb9aikU5YdtCWYFze16NRObmK0mrbr+kZRPl23
+jqFeX4qQGYSdAgabwyLbdGD4QzkJJoq45iSrRQfkCeBhH5Hnaz5JUUUmU9GMywBRElAUDwFQbLp
UEU5j6k+Kcby4kyQx7l2Oi7/GfO8GLu2LIaudwMD5tTDogTtz3Fsh3R0u3FULcgJNPsBTcha7POh
74f0RuH/9ff+vZ4V9cp+U4mn/g8qX5xvnEhS+GBl1Z0Kok35CGVnALvmkNB9Jm6Pg5cqhaPHpVeB
llmQLeavahz78YECefTkKAsxJUTJ9b+w1EUpJMJD5PcMs6lHdXIy5WAYZlu6ZZTP46mS2fA9ETCB
evGsKH4wp7K4UWl4nQv8ez0UMAG+00RCWQXWjO0ACxegq2ylMI/gSBIVdEdVlnt7IFk6WZVM7Cfg
yZDXoopoHxVBUWd2m1lYy07rrTQQCME0jvUhHVq0EtM2y4bPSWLaCWBRAya5aexjsSMiz55M/ql6
ajJ6YDdO9pornS1hHVYApfB/JXXqGedb0mchjLNyso9hiwZNRYD3TJ3feWjqyfrTN6Oy4z8obpWE
Lq1S5KXmjIQekGBYTc+tOrKvA9FTXq4yKzEODeIK4105WoP9EmZzFn1OHdnZD7YGB/OtmH1d0fmK
2TGMsgxSZXWLoyroj1PlqvJTi4DMgz3aUAB3zOaEH2KawS/M0I+Vm9RSb10NWnrxHKUwQfp6OAdw
kjVQ1N6xefHTjPZJU7hz3RjZYcpF9nUKBTMQMqkA3pOvFf+1rFHCZRpUzo2xvi0alVIa5Br0RRm1
e0U5n3/AECHrXqiFcrTM3p+dOPwxGt38B+dkvPC2hx7Kxf0zNJLGnxkpzBuFytdpkvNvCKsJoB+y
HxwUrA3n5sUQVwVU1+lpWGSt7SMnHB+yrjapOxFK5XvEnKChnmSk159QtTJrIhmjfYHj3Jh2QZXm
1jcZGmXoCYuAPdgNSx7kP+28jx9nK7BLP11IoXflVFrt5EZg3xQv4+VuZlfvbdG9jE5kPMDBqE/u
pKNGwDBHhRqBW0SV/ls3FFSHgK3BJRN2mtl5sJtH4YmOmIPw+CxG253btFK+VR2pf3Kvy9G0dxTf
HDVyDa1jPFaNglY9XPfnFzBCdm3lnZA0dmh087fzz1aMC+gMQ01OI5qfiyuduTtq7TI+UaEvD9Q1
kpND7x3l9PB3NdnakZma7sf1H7E9OSvQjqIExJ9MVICO2vwGp6ziEAnO4VQ0dJrus4DHzeWOa2iK
DANVWikTU93rWjNKXzFKNT7pCFlm/rt/Bu1vHVI3HIEN+OL8U0zLMmp2FnWn1Job6Y2mNcHZrWoI
hoso19zIjjvPCFPlcZjyzJ2HrLxxiF/LRH8fYr4EIFKVMhKtKDCVmy/ROBHFxTiqT6hQhPZhZShY
3HawofNckE+H5TmYhvqBlLH5qdedLaDg18untJv6ZnFhrYYIIguhZqiGTmn9vomHZt9otZl2bqeK
ubuzB7VPfOZt24dyUYvpR8AeO8dhLO1ToQeQ/yhWVh1bJ2zgxrebujJ9SHmVQ4AIwPuI9lgnSE4w
UCyUJ5g+0KZUMdJpXEJYxk+Kbf6aVFsZ9kmUfonqrtJ31zf3og222qIeApqA/QVAt7GVJJ2doTJT
noZR+YVKXau7QZYjgjPUc3yoeqq8btxIq/Sbosv/GYMo2i9x3n+jwjjcg7m7efe2ERyOXkXHgaP/
OuW/JUqYKdCOzZwgEykIlHddN4QunMN1t1MNSrI70cbLrVHQV5zs+Qmj78FHYP5wdR7b+A13YqpT
3fUnOOVssjwjq+TdUIp2uBvTDmJLvazzIT61qhIqn2Zm5qrnGrmJfTpnXfZ1iSi4fXUo3DzHkQMf
c+Ggc0mmKixKvY3W/4a3fZx8y1yy4JDQh+jcxQyteF+kaWJ+GxAc4c2SRTwaT0yYpOMHODN4dMnT
u6+KXsZK4tfQ/JS7YcBVU4jSJ/sJ1pk69G6ciG3WwPcHzAW6ZyVNI7fanIhqDBS9CAdEuk3ZPc2R
oYaATNoqu9PogNqQcaWoZTdGWy+oEnXVL4YrJtvXkmScd3bLIT3CKK3uY6aYY7irzOjfrArL+W5a
NCXZV7OQ94MR9Deh32sostlDZj5IPtEch2Fqy4fUFQAMorFsThaqrfFzW/KyP8YR1W5Ng//2hM6L
8aQujREcFJEZ0bMy6Gm766WZQl6OZo715canXKPkzS+ik7sydXKNV5r0c9cpGnW2U9AWuE5ZnSZz
AKLZT/JF08rnvrajl3F0ghcyP3HfGEaduCrUYtWKlJ2+hA2YzBsh5BtXC3YBBkWAq64Iwc3WTlEe
EKVn8tRSGKd+tZija2nFctBr8ASLSpv7hsWLh5REYoXlmqD2VrDzFqBe9kOmoVbdneQ4hM1urKxi
2skuj9U9m5lXhdvoo2g/agn/kWeXlI33CjUwMD1pJo0bO3L5AVg+P8JkU0jUtr9mtPQgVCuzORmt
Zcb32UI7b6+G+mD+tMIxrvYtIh/K/Y1jsDmYK2kFHMEQHdL64Q3TN8cgpvfInPYkvzPR+j0IstQ3
hiRaCYrEPqVQ6o6pou/0dqncOpxg7JxCh+YQ0lHXf8i6vX8dR34HABma7/AJITlibtmYu3jd4Giw
vzFfHh21bphe2npQfsyjodxSBNzkDa+2yMPX2RN61/SUz48+A30Vfb84+JbSLz0Fmmzug8hIdsGs
Kv9S906pU5P+Xl/gZntfjQIQBW/EyBCnfFObSZbQIhX9f6SdSVPbWNfHP9Gt0jxsJRtj7IQAISHZ
qIAQzfOsT//+RG+wTFmV99n0hu4+1h3PPec/dOFvCm2CRkps/2o9Ey6xF2gtDON2+PPvAUntZ1mE
WTdpScm00hwBc02Kfne1Pv5UPKXe2hT9dwJLqScavS+Xwy38f9hDNA1nwQ6kmSCWUeo4HdUiicyi
NU3/dxmiqfWQpzEStzKqPtIhCSTQR0Wkb0Wi/KmhFh0qNQ0aZzQbmWKD5W07o44j7DrCNrnS+ybq
noqsnlaG5JOJR5MVHXLYFPCqlw/G0R5G6gO19curNOrhuux9pbmNy04R969a2lpOFUTtmiL2J0t7
lt2DBYdsBD2eRZIqkNeb1NEgqkr7NIVWcZzsQX+SRIQ+wuVZWFyQTAJri7or6maQuIBJnE6CSChk
BOoU/Qarh4sq/PFdWtUJrs6mfzACqb0f5Rbl4bgeri5HPv/KWbDFgvHD4p6xqaeRi4anTt8Gye9p
ynGBkaM4c/s6g/tHVz1YOS0+WWxEmy1VeQrNb1ftNJqgtdNioUePddZodrOGhp9baFnK0zsyswYh
gbToN82gIUUkcjS5/w5dPNwWWjWAl1U86a/UVpZ5GAuSyS3NIyv6TtmedfqPwwL/iZSNYgGIrhmU
c/pDQ+pXGFQ0wQtib3bq5i1GTODoRm9rId30/XKws9kHZyjNSmzQy8DhLlHXU5xWeh/ZwUuqePGx
M+JkZ6WpvhMMj9NROXqsjPCo1t2acObZ4QZOZgbigpWR39OJ068MsiFJUzQ6niPuh+dMSaZD1xXD
XZGUw3NkAIy9/KGfx6OIqs0KulS7T+M1mUlna4iVZ69Os2slscXPbsiSbda2MSAQWUpWnnmfBQTg
BEAM0e+ZBnIa0PSSPuQhpz2PVAiep24wvmVJji9mHWYbtdPWVHuWbx9o7QB8rRkBx1NLB5hxGhC8
Mf04XRGvVlqBBUKurMGAQgnCfeXZYXZQqyDpXhLcAXWBo1XR5Pch4IDmIVPxNr4K1akrq2tcu8Z6
BS4HspnYJ3c1xT6UTrjL2ObgWxdrupZQ+GqGtHvlZRAITCRBrgxOUSd1aLr9kFm6d7SaJt75wkqm
W62iCuXwV091RaQH9tfCV1IYpRhCbAYZNMNXAEb4IWXUierrKgPptB9Q05+ZZ0Mm3cSw4/XrqQ61
8LoaZam7QoE3FU/NnLC6YUuVdmshY/mqkitg0Vg0hez0nRxm93EC0zhwhSag8G+NgiZeie2vFT1a
WGGNT3bQUETSGwm1Ey3UfkGZirDp1Doft2Y7SwK3TsfkJWgaM3SKzLR+QuKk7I1Nqk9xqBvG4Fup
VKqyaQqV/9TVpV7tvY1FHbbf5z7MznuwB+2911TecC0yL31AKiwYHTEZWrgZIxOKLf2A4jAqjfId
g9BG/k271q6cHKJGdNt1EU020x9DrFwMLdkacW+kjzWgEmmPv1Ru9c6EzEO/qcFpHO1i8KwbzbfU
1jF9USERl1QxBhshHfC9BUK3fKtTT5LdupSrYWNMSn4fUdzXnF4O4+RoQSiRmD7be9TNtsa4R85H
w9ENGlij1QdiE+ZFXM+QP3H00hRWYNjT/fxu4K4u9dtWKwsk/QxPN83gOo/9wLoCFyU/TSKStNc4
QFEFVVi8aq9s2Ix/tdCb8tQxcstu843Rj6G+JlN5dixCQQXhOSd7aNBTuzjdS9ABpDAtpPGVI6LZ
BUnfXoVa419hNSacCtXsDe4u5UYK+3iltn8W2ZzPCuRNuKiAKy8xRrlBbZ4umvYHnhXoIqWthb+B
0CPfNXaXP1ZdmkzQgtAktXdNgDvZWol8UaczCA4km0ohagMzrn5xjIxYhuppmvl/m3Ew/DvVaqwn
XvgTiVha3fbgNCIECLxqGwVt+sjtNK7c1GcpF8UbioSwgGgsG0DOT8c+mUo5U0UTv5Dey7vQSjV/
U2RjpjqdML+KbCosV6/twv7HG4JKAcV5Em5S7veDahHXKpuhqCTjhbaNcVVOQDgKxSp2eEQN97Ze
4pd0+UqaM46Ph+J7V4rLHrkedEm4Kk4D0gKZsFQb7Be/CM3pYFJrdATsFWtFIWqZZ1GrR61i7l3S
AUPuYDGjkhCACGriwFYMadHV3XdK4OkbjkG6/M+DSLY655NkL9SglsU+ZdS8MVR67wUYEDiRempu
gC1KLunT6JZdtcY3Wb7IZ1XJ+R0O/RHfCq6XRRKZWGGShHZuv9jUQO7Mzu5uofmMm07qm/0ohVgG
Qoqs3LQqtL1aFs+4yqxhcpeEuv9+BOpA5FGsXBKb05msOrlAvjSxX1L4IBUoY5SvQjI8HOAReelH
S9sGRhS/9uAB3pRg6m8TPZNSR09xKLy8qJbnx/t4oItFWQRQEGnA6U9JshYYUdPZL4Vttcbe7jo6
el07Wb5j953CWSKX002e5tGd3I7+3eXo50ua2fgQfbHU9CHXqCPL3kvZZyEkJ2v0XTWwVqd9mVy9
fyU8pplhRA1iKXI1qsrQ203NgOMM/KDZlXxlTA3oyiHoD0ZoTyv8is/iGfMzHAzCzH5djGreWcZo
26P1MvS6+h17U2tjj2Pvoruu/aaXE65so8+2LBgHMmM2LZoL8zh/QBp0pTFIQ+rbLwmFs2/KUPm/
ssAa9pMWJfHKMfTZt6HYA8YF6D9KpHPu9iFWXJERAgQkVtCZww4ceXKAl4eOBK4vACmzRFcf/3mZ
kIKjh4LiowQhbbFpcVjpwS/l3ovw5JbSncEHXkkxV/nKt32yGwg0Txqkn5kcffptBfCmUSsm76WW
ihzfSs9+ntRCbI2w9a4VrDfdMvcqut/VGsf9kxnEYY9G7wzQhHS0ONyVpp9CrazsFxm/cZg20hTF
Dqpc01YaunRayRqWdyb7Aa1wHvA6vS0oKYtoRqg0IpF98YIdCf3jTBnHxKkVI3j1CpGQRTSp46u2
93R5Hj9ZOhzyNO+pjM3luHkQPiydIdCM2st1hter/Ne4ybtrnoqYkg6hoOLZlivT+Vk8eMs0EHnC
qWf0ffoaVSJLo3gRRiVu0CGSN3Q1xmQrQP4cNUZBWon42TTiUQ0dj3fqDMY5/cIo0yLb82Tx4pd0
RTaWEVMcUIwoc7MgWlO3+eT0JNY7LRyoE8/y02CJ3gc1eHrvJdNQLKd8rJVPsgx6fOV0+Wy1kHfw
3gfkgxb0YlfYXVWCEza9FzP12/2k9OM2TtAlKlvJO6IDkeyrEZrc5bXyWVBkCXl/s1CA7C2WKHYE
uR3Xrf8qeCm4WlIh3ehlxnUQyOV1W7Tal0IJo92/Bp1FwagQ0wmDQLVshMHdlkJPMvzXNgxq1U3x
knJalLoa3Hf98pgplY0iteKtMSPOZ5K4cwZEXYsK/VIElIp1NfiByZ6IQYE6JRNBSkLJ6O/l7ztf
nhygKCFRwwOhqC/do4wWNk2dt8Hr0IOdAbQ7OlFvGvfaLIXy76FoZKIxix8C6vKLRZP60MKkNggJ
1afHUSjR9yDtSvLJPPnnY2VWJ+BggfaG4NKSH++XdVCDgOKrbDX7kopa7NFNZSt0wdEKgM1c/rLz
lUm4GV3HGcpZpi+2nQavCABIG77icalvQnNonmyBOU9qR+GhF6oCwS9fcziel/tp8o+SGVWI99YF
DZX55vpwdNK9rTIty8NXkPH9TlUib6NqQAlD8GJfqTA321wMyo+AQtnWjqU1YuFnC4fUYi6F0Rrl
ljoN74XlaJZgZ1+pznV7rsnIRQoiuTenLtxfHt7zQ5v8mEo2bUz2whk5U88Bpk1Gmb7WQ6KWWykN
8/ib1WRCeaRC1dz5hWKgM/PvQamFsdF4TJLaLOY0LeI463iDvMp95e8kP7fvqAupx3HIgmvewMPK
6fbJR1In4OEMqA2Y2pLXmNnGVKGIkr+qlak7aImFvVP0dbPpIRf/jSgTr9z45xM434I0pCj0zZYv
yukEIj4TZX47JK/SqEwYS/nmYxcCma9h2axR0j+JxZsOHzBgK7NQw2KtkkZgjdwX8Ss24+r0fQSM
VsFu8VKxz6HEfL88dWfR5nccOaFBesgluPwyq1L8AjRX8woIS/rdJAjjyySoXL5C7f4fsXiZodAw
lzoAI56OohQZhSFNYfs6UzPcRjISb8udqG76WoRrLYizc4ZHOLXZ+WXGl52BDzGCHyvgh8OrPdT1
UfVCw8UaSL8dumjf2RHaNlm8svfO7qFZABB5Dbo7bAPQh6fflxeWlyV+BFo/lkhfGjMrpa1CrfDu
X+eMcj5NJIplSMrwkjiNY8cdatc2rABIfg3QbMXwbwIQZXBLceBb2dvz/+zk6GS+wPfIKI4jy8Cm
Ow0m17oIZIxV/iQ6JKYkyPRH6v2ROw0JztIizFwV4s/Wj5Xsz+XPPKs20CAju6bWwHXLZrfnKf5w
aquDoaZt1VV/KZkaz1DHigMvq/G+jDTvJkEh8E8hteI7RkXDDarm1g8FTPDKWL93/z5+P+c24As6
NhTS0a1cSrmEmRi8fNKbNyQBKnk7GZEHjSls/ZK62NjWN0koyU/CViftUWhpoGzMUZWv016vYmrG
qfIMmNmL9okko+S0MkLLFUe2xbsORsGMFJ17O4sRCiFUNImuvJVWrN5DIlOfhdY3sLbUKnWT2T14
oHqEXLiiH8oo60wMZoX8bZL9fE4mtO5HNcXDTxBMOBCs/Lj5UDwdOcC3XLtg/1ipXPanP06urKTp
5El5gwtufwnpPD3JuoC4oNSWettHk8A5uilt+EeU61OH7gQAsa4q+utGC/pgA1gp0Ffmc3l1zCPG
Q5hMgFcNyIr57x/WlNmRJ3axIb9NYzK86aWc/9UTqqoas3aP9JKxNgrq2Si8A8O4OjgayOQWV8dg
6WEayMCso7wCd+r3WaODtoZjXAa1D3i3yKSjGYySoyVRa21yrup7L9M6J1fl9E820rZEGKtJo83l
+TkfCUq/82MdfgfN2mVB1EryWSdY9v7Erf6MOJZHuz/rsIAzs+I6jaq3y+GW5zGVXgDoKjmCAl3/
7PXq2W1dQs/133wuAWeSYhoiohSHqsCBuFez7kbrrWBl9JeH13tQ8IBU+E2AO0tPKpC3QdEJgiJR
GrsNSOUdLS/bBZUsf2vtQt7BHJf3tR+OK6++T0aXM1pDRYLqPlXgRcrXT0Gp663w32BM9yCQrXwT
RKF60KBmbQYruP7H0Z01dVVq+KSyc5t3scrIlKQwjKLojY1Tp47a5dnroLYjdMUu7R3qWurgwP5b
e2fqy9VNXJIUEjFABebZ00uWJxnmeRi/VQgFbMtsVtm3K093JYN7719XLMFobUqKSSrGpy7GtKhM
pUNOPH4DWhGOTpk0OYBxKJbbDMIx6OIRx9TL4/rJ91HHfzcvBcbMkXF6XKhmGtEo79I33fez68qz
rEM6Zd4eBRRrZcV8HgpuIReNRd1zcVxOmqUVM2PhLUiUEAEwWVwNgaJkjhlTIFj5rrPlCRAER2l6
Z8i0z/L+p99FFTKShaiyt1zqAzeEzX3d0ozajWMnvqU5dKPL4/hpPHCDIF+ogZC6nMbDpQDouRzm
b2Gk+3B/irxs9pIy6Ae/ynLhFIWmrpAnzvb+/Inshvm4ocW2xKLGAT15EZvpmxFFA1rMZbGt8shw
qhYSjoN2VnMsNT2+mh0j15KmT+aStaJisDqnLQBhTj93hJECY1nK3oJ2yDMHDEt+PbO3QzrdqfHt
n8eWYGAtOMfJ5fV57D9caVmmomqm1vnbBOtlm2tGu+XiG3adByG+H5W1Pf/JXIJKpV+Jmjd8tTN1
M0VpgwJxSohDkXFNQSLeTFCgv3FxZdc11/xKO+B8MNEtBbU2A9fmVuliMMshBV+ZyvHbZPbSfem3
5YYC8/gNeclie3koz1POWQBoLj0Cnp/5XotYOF7EQPuV5M23ysJyoK4nV0ZiGT/tWonurHHKN2Uk
lSCnOvXW6EVwVXfIml7+FecDPKsQ4f+K3oAEkmPO+j5MKFXJUYrGnM0J+Xmnx3nk5lqm/jGHAjNY
O/9XtA6RqEvO2DTcthD9WsSDj9wVjZiyt3rUnusWJRdf5eIqJnMD7fsftYT5LrKNWe9zbknwzF2c
4nAsoUt5on1TY837GkqTuIojO9xravd2eRzPF45O8QyplNlUG0LAoggaok4wNqLq3kBJF8dJQe0M
IHF4lWI2uLscalFgAtaFxRHoWCAMMkTBpZ7vONVQ3ESq/PWzXNsVcq1sa9nqXTkV3r7w0dBILd3f
BH0YPSIn062EX8KR/os/g8s48dRZde10yfRANvsmaOS/UD80bdtYpfKj0ZoWmnuP78hYSEfJ935J
nmJd6/DNndCYpivNrKdbqUGX5/JoLI7e+ddQLaEHxGufvGTZoaV1q/aa3Ch/FdGZm9r3mghVfE+9
jz3V2tUe4HQcBjw00uJqTSF/XqwfXh3/xTbZwnTGOS6WsFqo8Gam+Jn6NxhoOPltPv1QIlOsFISW
z8L/wswfSD4ye+MsBjxtKGJmmaz+bcD87OVEqE5W22ntKBXi5tKoI68UCWs/jgMyLLX4qg5xuw9n
LlbeFw/gpyt/JT1aNsb5TewpNhcnJbQ9st7TRWAN7WCLVFP/Gkr+DBrduw7aUL/ijvzVmpFV4WFn
zNrBXhfew9BpoOu1ALEmkprL87/YeP/9EG4IrLOpRFLyPP0hRZkBR1YS7S8wx3Bb25GxD4O2u4I0
IbaXQy1P7DkWPRWeKhQo3kvKp7Ha3g4VMpwAqT00+VB3sFT4SI3/G2Htej/VaErode7BdbbLzQAb
Or8C9fNy+VcsHjfzj7CoM1Fu1YCMcGif/gjZh3ygg9jxHS2q7ZvWsu+Kqrc6/APb8iGqNIm+a9qu
KfF9sgpndisIWx46NLOWnfLRi5A11jr8UrGV/1qYwku+wHzsXKUU4986GaytLqCN4m+cJU6eYAmp
D6J3WzOtSxfxk+Kmr2m2rez/T44jfs+72jjPrvl1cDoedqwHBiwmhGJ4rEhf/KEN9vooLKeNYQAG
mTfcDANCOmaZGFedgnJSbNbaYZwyZavSrv5xeXrO1yNOGXhKcasjosXVfvpzGsXujEbKI4TPcJS5
jmzNu2VSZimUPFxZ+2fnD9ktnI1ZpstEp2spR15keS9EbUI8g9OUuqDLB3vTFam/pq5+tuYIBKmS
NYcwHdi5+e8fsgSzL4ex6pB1cSQvneItkmWaggJJOBV3Gaez4YD+a/ybVumLfOX4+yS2Dq501kgA
0wgjZhHbUlAmGVTZdwzOvH1We+kXVStTF0Wn7DcPs+GptqxqDan/foKdHO7cKXM9kG4ODDJAg6dx
cQAP0MhTWe9egLrw1UShVTkEcMS+hamqD05imQhw+TF4zM0oSsm+kT0vfFIwhMjdMvKNzCmzfGwc
aHIpD+VBJp2LHBSBQ+1bnoowd6MyarSZFYr0XAXHKnxGVy4Xd6gNBhkaO1hpO3kbAshUDWnk6SAP
GZxOx1NUOxxcTfWtly7ss6cgDbQYAKdZqS3idpWlIhuAWk+FlJ2ahE+X1/jZnUumA5NkBkEwNGeW
F52eJ55Wp1AuAyi5NfTKfKxc/FtV+6iXlQVjyej6A1IFBbIpNGzWLv1F1gr1FFoJTae5i4jN5lIf
DlGGHCpSrwYo8Ck2ig9a11Bzh3cgubmdtS+G5usrp//ZRxMTkjOyr2R5AHcWuSSodqTJOkFMTc//
5F3l32adZdNk7u0bBTvMnQ4T4coYJmNlB3zytbwQkPGkfQV1ZNlR5CkX60g70kobq/DaRNEsvvYV
ZfLvmxC5xGNOxp6uvAvOdh39/Nl2AEwGPUwQ6KerX/aRhmkpakaghTH7aszYaFxkN+XUSXu/cEUh
7C8VYJs16b93XN/JvuP1BV4TwU0+mVLhPA8fzprR7HI7VVXoMI3UNdnNwNO3rtwC35PkZ1MmdN1z
rZXhQg+xFjYuqjtyexyMMGu/mFlPKnDF639SrqrYim9byM+Bgz42kPlUoIi+sexG20HbN02nK+pp
xnaHqR85A04V5h8EH412o5HKS3tT5WEduFhWS97BbthWiiMyEx53DD172mppKoVfjZiC0CbR66rY
JAAy/ZULbnmhAN0CCMCq4x8Alpe4YYSFhcQbTfnZ2+1GVx7tBH3N8eHyjl5O9zLIYtDjtm8QvAuU
n+qDcDzhDKMT3tora2q5jpdBFm+kJjASOgK+8pNnJvKmri9uqnBv1SvFrZVvWZLP4P3HVSHev8W/
Nu+lh3G/9iXLJ9jiS5bY1NzX9UJJmBPFdIMjJGmU14xX/3vzqNxfnpjlqbOMtMhuykEJTAmm9U/5
Nr4xCkff6l+CG6v6H8dskbUo8BJyOILKT+9Ltok20kO/l1dKR2vTsnj5h73WeMILlZ8c1K62wWh1
K64uD9ZS9Iqn2MleWZqWhgoSfEXJZ5TP5ddydxXCkHDaxw5OwZ9QOOGTvfc3Yt+Ujr5WvV1KK53F
XpyYaYhJeNPzfZG/q7Tr2nPH9JtUN04l9BtZcaRE/6pbW1/dy6pwhI6At7QX0mGqr/jNm17fWug5
Rk6tmf/bCaLOM/PhRJUgGkTJwBoKzJe0v6uzX221cn58uiG4LqiVk/xS3jkNoaAd04c5IbzY+Z7e
yL/t3/7Gv8qvL0/wp2voQ5jFbsBgM7QDRKx/5n/j6/x1fBL7cfe/hVjsBPzQ8NOgtfqz3frbeZmO
zr9m0++r9MNXLHZCowpFnpI5xE1x9G+Ufblfs5c/e58vY8y3yoc5rwKtMCuNGPJtZjvdEfzYWDrV
S1E5rerGf6SX/23YFqu/9m1JwJafZ2Y6iB/qTbZbm/x3XfmPmcHymxbrGEWZACEkvsn7XRyVXf7b
+NZzb9901VXzI3jUJqd5ClacitZW3OJibOJ8qAIkUX+Ooyt+IjskCtf+bjz+b6O3uBmzwk9KO2H0
+u1w/d+iU/eXQ3x6+VK5J1+mPMk2PV0QmqJNAApj5adZ3eTiwdIe9B7BoP7X/xZmsbYlzFmTaCJM
EWxtfRdhlF4gd72ySc+WNw9+qFE8C5GroPKzRPY1Jhz5KpGmX3ZtBRk6ikN75wHF7KC0Q6K/yrM8
Dq5MKw6vxYDSHQb0fvM3jCss+vyst5//7atnTRo6sDwTgeUoeAecDu7YD5UaNZ78y4qT3omlIbut
yJBJ10o0BM1pWMmklg//Gawyy+FQcKZBiQzVabxpivg5GGj99vXURgknCpPWNT1zLS1c5p5k//o8
zDO2910U4jROO3iRH2mK96urFasMXKvQI+nGpAjgyS6Ntbrc/utAgjEixwXVzxsTSb/TgAio441V
JcVvtUx1d5YillxLNLlj6lPjFFFTVCsRlxucmgJX1lzJRjBHRUzrNGJDVQucmBo+14oID1MQh7eG
kLwvuo0+/oSR0DGBXPCPhZv3QgaCRnPxFB+IZc8uVRNpEFPlP3t4h29Lnv87bMcV9/Jgns0eNmAz
KgC+CRU7OlqnnyYKy+xRvsqeK1HahTsOXf5gV7qvodTYp1eXg50tSYJRguWMnuGSvMxPg1kF1UMr
VdLnwsjaY2Vbyl1W6msDN8//xytgHqwZ8obkD5Lt6AadRhG4h8Ya9gOPYZB3V4Uw9C+dGcrXkZ/+
oAZqXIsp0gpHCLlzp7brV17iZxXgOT4tLFjY1BVmzORpfF1K4lIEvvWI7nIQQssdrOrZHCRA7lke
tIYjW1UYggufYBx/r9osw5HB8FEde4sT/rWVQV+egxThEUrhrYyoBI0u+kKnvyeOknxSwN1Thk7i
+ntjl/JtlBhl7QxhaEVO7EVTSP1T626rrG6zO7XplRl2qUTBD7iC2Qo3fjE/1GUomMGqQEoFiC4l
ydPfo/nCDsp8iI8xqpxVTGlriidXiuVaRby+4SB3Ct/MfyihkfVAaNE+ciIxpepKH/dd+O7DQpl/
iMympjsGOJLq5WKiar2yp0E3omPkaUPZupRK6/4p19GIcIGmxfhNQI5qtOuwhqpKPwX7jc2Uyc1x
1GARHHqravRgg8VVwFGHjZklweFsbbmS3VyF3femhf6AuLrv5UezgHCEbKufZ67hdWP15/LeWi47
2g7KLOVAlZfTCqTpYlhjvS8lNU/Uo8hNkd/DtuhvJdWzg4OdFqqF3IVnyl9tLNkB4bWhJRBQn9J0
Xyf6oO4u/5j3HvjJ0PJjZttgmWowaDtjcWJKnY0tSEsJHV8BbYAvMw6Wh857iA6gY1ppn36PCuB1
8iZC71131DpOutBNvL6qa6eMlWZwJTnyMNZpDP8JfTuUu+rOt3SkCoJI3XR6Ex/SVhqsewUTBldK
G45kOOlJKg6Nl5W/FKvN78k3UYqMU7upjjwspSSnLjqmnqNVsfowhA0dMjARQ+nKdqbeNoOFv1bS
RqN/RFC6urECdPy3uHv4jat2shpvTZN1+ZTW7ZhdpYk1fMGpJMt3Tdwho+DLcjE8Kihn/2g6PFI2
DV4Mr8KcJPOY11oguxEE/FcrTJFvTdOq+5N6o1o4GG5icG6yVNNdbpvasDNMURyAxHHBNKmi7eoY
2bhrBPLRWTK9KEsRx4+60DoWhlmj4laDqQMZoI/2Qfi5KHd9acr7uLDzkA/UunF7eYbfGTuLGeY+
RBYHADW4hCX4KaWliDmRCI5KVTTRHgmeDBUFScb8yrHrItpT8/TCm3Zqykg49PkDpXCqyhyu+sBs
UJ/rYu9IB6tRtrnV5BG8NS3z3roprrsvpGrm+CiJxKpe0POEsTPpvVfsOdXjh3gK5WzHPEsIz+kG
gNHNUMdUowYR4RvhyqGnBE5Qa4nueNAbrcaJFTvC8ObyECzKLmw4lYMVmAu4pXey+uk51qKVUfqN
bR/MPu3fuEj1nTGFyO/LmvdNEqCAnI6+M6+PILNXztBl5+E9OLAl2nxQKWkoLl65tjn6E95Q1qFP
PXqIThP1eg2XMspezIDO0iM0rMREFd2Wn32z0cPHulGQBtORTMLnET3tzjV4Yz4j2do0lZPJ5nir
9r7ZyTdo8YzRI/AMq5ToYCRdS49ML8QPVtaE6rbupf5Xr6RHscEMw6r7zVR1iDRoZWz/8OXAvrU8
miJuU7IzK8fw0CQWSmfnXzG+yYGMDFX5MshDjvHA5Sl513I+XZVoTNKGmtmQc99rMSyTHlGwLiT9
MLRFmiNJiDuD/VXWy3Y7pFNJGcUsu52eRlm8C1D/eNJIF7A4oZxfIlk2xHVkv5VVYIQ3UhCEaIw0
IhK/7KpEqD5KQza9icqhspGLUhoiiOXQou6HCvkAsc0xQeEizRQt5bmRJtwZuhVp5Q5FEz/deP1g
G7/1NAvlB7kcrPwLTw+/3ph1VDODujWCjxqiUNtXqsjKB7oMmfotpuPfHRvKKZ2jB8NUuOhujPoW
W6AcmklaKPJGaa0p21WUoPsHjDsYVs3szLsqRe/xq23G0X2WmaXXOsMMSUTYsCi9nzmNJp9Tdixh
AGInoUVPhqfSJ6zZOeKxKbXpoDbZEGEpVfr2tae1/Ngxg/rMXSiK6m8YxhbmCkUo/B+X5/H8aqaU
TQKsIUoAhPTsMstSsJU6+cexzEOt/WN3vfIbG0ur2yU2DBEs26lEs8C8TDEdG/VJF/FxbHhQHYx0
BE6MLFKcAKu2yenZiP5NHIfyuJv8XB82WoSRMY4KdvhjFEUfftXpl5vXbalV6to+nV9ZywUJshGs
NccElKvFkzpMJCwb21Y+JEUdpq4RV9ZzjJMDojG1kiWvshVldKhkb9pisTWG2zFQrH7bmezkTWvK
gV85lTfWyheaq7F8W9H7D+7Q01EffYwGZ131FA3433mod+aDH8RcdLrUlyp36hSgigYQKHgtg67a
ZhNykfbWLmvNdu0m4u61/Gl4sMtUDlFpj9KrIiAV3Fyey0+OSX4TACvIWKTkS918TKKsxErt8WAI
z6pvoA6031Shqe0XDg9FOmgIKHi3dteG9Zeo4Z3Vr/yAOfFZTAHvf7JN3nAzPGZxJoAnGQDydvKh
NaTa/xI3kv+l0tqmc+XEk4LtOLcgD3BXpmol9T6PTPozy9+SDMHQXL531B4MVFVX0bFJUwy5kqpy
q3gcH6NaqRU3sc1hI5DVXymiLyvc3A3QQ6g1g51DPRB26enF1OhSpTatZx1kP+3gXXgW+LlrtBpx
l+JGyvKntsTy0UV5qIhdendC52jnPXSVSo1i1ZsEoHZ/KMdo2KGyY2mONPlRd5cVWaIAYVH6NME6
KUMS5/JS+WS8AOPC2QNvCMdmCTmW5NiKgrATh2QILXmH2wYyGSaSL+k94nsV15ve/ZBbboCVwMbZ
EsGzb4YOIPwzIwHnv3+ohKY9LWSlnYIj3hbIwIHeba81CYL7DubYdN3Eg/zz8qfOj67TRcnjdBYM
4eHNP9VlgiwZ+SCaKITSGrXD90nF8+dRan281hySX71TncsBz7ch7Xj68RypoI+5Gk8/0R+6tgTx
z1qM7Fy74ut6bdORO3vfSKOt8NaSPLlw6qYOXlocquu7y/E/GeJZvR2Rg1kMGWrAaXweW2YEucE+
lG0W3QzeZHBwm7F014KY/qIk3tStfPGyFsw+AHw2w0hBAMyMpMUna5aNcKfkmzx8ZeS4wiFKuruw
Q+DwIKS8Kp8SvwlrNx6qEJcnJPkbV8/0wPrWF4XpX5G2j1XMSxCHtIe0G7HqUaQxNdYEmz+57ACi
UxWZqRnY7y4LlZLozcI2Kv9Y2h4JtzOKLp5eAY21X8WIUpRTpeGE81mmgktKguJ2FuCZ/bSoJt7O
Wm6ZfwXKVTRHo4G+5hhKGoivqJEZoVuNuVVT31T1WW5DVOGmZRKyKxg/nb9S+TjfviAucCsFgciJ
d8anzNqymGoRB8d8kOUbqoIVroxSGIjrMEjkpgYRR2qxhfCSFWuOEtq8YU43FMgtKp7kDZAsQYKf
ri/QNlEcD5F56JO++DZNavekWxlyf05pwPQH4t/7nFpTg+iOVjeeZ7DNeyTV2Cx5tNFN3lJdNGbj
w4hLGcg5KiHp86SBonuMAAFNP7DFbMct1FA7/1WWo3qNxlnne07TB/PTvvHRFt/aFhRud5jSLN7k
plnW27q3xXAs5bTNXqtSFGF1C5msrqttIDpovM5YxLmw3b4zMvMIXLTQv4PhbvZI5Rfa1f9Rdh7L
cSPNFn6iioA3WwBt2XQSjcgNQhbeFICCe/r7Ye5mSE6I8c9KMTEjdDfKZJ48pq/gIQRGafIdVgLS
e9RpS/2dvaqobUAgHehFs3idTA2/3b3Vlpv79t/37n+8WLh8HncKxEKA0HcDjoLYrq0NTy4eZ1UV
Cb+nt/HSVdMJELGmw9o7XlRg+/yZO81/PBg5D4uJkQTyuPfnMvkcNFMJwaEoDVRBE0IIZjemDR9B
dHSVVZVfcPP6rLP7j+4KXxO6K5REJEx+4A65aUUdPsbrlUeKsuuGJKk53X4Bzd5Yi974W5tbDEBG
4vf8M/Th9bobalxEsTS1ROAoi2gqqNXeVZ4v3m6kvHM3bE2P9yu2Alm4an5FeBq63JZpaAHhscc3
sL+m9Na9YwwCsFyl/pI7V+Nij8P3ciG88Ua4aja/rNIqvo+zBKgQckqc0I7JJcNIzyMW0Il6q4jr
McIO+7MIpn+uiLdbbEuJopLlBmGeYLxbBoNRCdesNf/KZsfoJ5MUly4yh6JevkBiq5/YKpQEVZ74
D3Q2zQuRcaM3R5JhT++SuGOn+AnBQv41tyXpSX9fo//x6dj7m8QFD7tt1vIezRuZoaexV17mUq1x
A925ndKTpWd0Sf5aeO4h0Zv+egKBjR+NFoOlLiB2NZNk3ugqffArgFS8VuPM+j4ubZdZ//MuAoSl
tNFc0t03ytTbE2pwgVhnbGYvI6arZ83LYxl1Ha1OcrIGFsohcaqqP1iTyuvukz7k4+27NcQOTDsc
PCCfvsOAp2VYi5E0QBI9e+8PWb4TGaAQxeA/KRJnnDaz9p+8j+1Cf7tawPrhaTF72uIn37uvQBdp
8bUwqos9OznFd4nk/ejHk3fosvpeb9T6B6NOxEhmvjw4sJPTQE5+c68RV9Ce/v5hPkDO3P6bDQwF
CH4weBy+/eldrKZ7I5MAt86qTWHhGcRBd4aonpOEKKUQViCG/nvkNslyzhq3/p43uiXUJx/jQ3TT
9uZB8ajNfcQZHxDnIpk9OEH9cMnXUSxZaIytNkaUpt5Mfpo969adjaf7rSIYSISEDtrlvVrlSERy
Vi1iFSTdINYkhxMjWe+rbKbRcgKMBAfx2JfCiu85DEV66tdybY/zFtF1t8IGdT6r1J0PC4q7AMM9
+KFQX7cy9u0vWpJMWZky6y9J7RX5a26aaf3FwZCd4MDcN87olzOkzAvHNnkyKMXgHJfZ9IRKHomb
I8hg5erSZREK4PE6ZIA7VSFHu/sS625Vf9XKqf6iZQv3TVmu8WtcjLj5yYYLLmraynvMXNXkENoX
bp3ctGL3oNdliaCuaWVmlTjvW9Z0tpsiw0Y2jWfTDLXc08UQDeR4V8dYxZW3XyfDTl4dwrHHyBKF
Zu+KRsfJinAQWuvV6BFG23atqpvELk0/Gho83+IJteJ5wOig/yLK2dlqMwcOb9o1HgJ33ciOg91l
HdnjuIqfFNsDWi7kJsaTWpL5O31lxHJySHNBE7FxfgMbKzvcY9vRNTNCutf1u1PgTjoEMQ41CWze
rjOcsHQKr8JufvJKiAYkreEFm5odQVF/3y8f7t1NzspbpXRGMYjS9O3b3YzwbMKBk4twal39SO3R
CzW8HUgRn5SIfJVSdWBJZH52iG8b8c2hwYO5YRgZoKmlSXj3YOTRzEY8J7ksazq5YYPZw7F3JkP+
IVgz68+Z1Fv32BFM1oQLJ9oPe6qdl7WURTcE2lz4y0ti00b5gDwjnOoAxlGtwI2Jpzwnll5mEEDI
+vqRcpOln0xs38sMONh13gkMZlJW/8NLyJiL1ayMGlddAfhy0PPFjczFtm5cs4svDG8MI/BIJgYL
LKfyUAHgpKGV6yaa2gJhUkm84Cfgx8fpH5+Jw8/SNmYwGph3R19Cczd0uG1fWPPDQoAvzhRhqzed
e+mTJBMhQbuUC4TBmnukF92P2o39F6Jay4p6vZnU09+X1oej+J8BMEcaU0Da0PcyWCBlpx+G2Lho
xDyxq9Nyt0JnVxgcu/03wmO6U9cTu4JjwjHPhvjL3x//j/Ls7QrDMsfbQsSgY9Dzb5/vX63+TNQP
hYHwL8ZIeiOqQqZi9yzKSe6ZktVNZLk4PhDVVaTO5AZGXSWlGS41UYFdWNtTo0tSWP3GzMHlzMx4
RJEt/FM6QgsYwtZwMr0I//6ZP561+OGAQMOkNyiG37/CxnRTc8h5YSQ0i0cCpe0z98VEPdw5wwFG
/fAJoenDLoTrgKJ283OBPsKt+fY3IujFaIWa7Is7W/VZFY37Fe+MpQsMp1FfoQjNRVApISC3p+4n
U9mPjRyDQ2TgDJeoMbGHfPeCFjQiJO/65oVF6+GJI3q9RTuIXAazcC8h8nZwzdRmptguWWXs7KzP
7Rg2ckc8spvroxcQ7WOrgIJD04KUXFn8uL2luW7Lqejuibjol8NmHKgHzChrI+yIpbqf5DgzLyCz
zYTDInyFhEXvi2z5qmnC8n4WeofQv6gzUsONbCyQUppLGhoEKDxk7eLOwYIVtbuLLVflEbHVg39V
a3NjEBU/9v7aB1bCpBPlrCHtPOKUE3q0aFqdvBiq6S5TnspkCsosyU0VJgSw3iNoKT9T9b8/2YGc
+Gdra6gCYUi9KwQdey6wUa+6c2wX9lH4evqrYQBwzIxF7FpDa8iJT5//vn7/45mErRGkAfzL4ei+
YyKBCDRT3IvpXMpRO2ZzO4axZtQhDJ/piAsUGaCmO36yjrYv8u99zhY3Dc4YHGkZyVKlvF3Dbd6S
A+FJdayZcj/YEJ+KIGWgMgS9xpTjf9yi/zyNI2XbnyTOvr8w3cEXTDU1dWxb2gqfOHUtULJ322jR
55S37o/mZwlIH35WvuEGeEBdcE081oy33zAxxklKslWPCsr8s98M3Rq1XlLUN9acD2SSi658qAaK
p08aGUYw739cjoXNbpnJI7YXvNu3j1Y1IddOV69nBEn5jTNP2MmLqTacoPJTzwiyoTbPNvsBYznZ
lvNdnifJn16Z0E1qkj7cx45O6aE2ZP/bafzp0ZyJcT+K3HAEh0xfZxffrdLspammct7HTLHjS2Um
wC/jFlVBmkGVPKXSSn/P2ZZS7NbO9GQOwziSuWp0x2V1PYWLQyL+pG0869eyN2Nc9EkMb+UthYe6
1J7o1jroV0zNo75Xqn9YMvK697OUrU0GcrlqxoFm2NIDwrnt6nvVSH1HArdIX+Uql/4GooiSYTcs
oxFSMZl3aq6xaW+GzVNCLLjbYqdv9rZ2tMy6+Z1CubzV01W91rO+Kb94hY9QBpA/izWb/wyT3oov
FUZNkH0dUxo7v21G8tos5uVCxra1U6U77ZvYTtz96unp3sBfOT77RNkDHZFOVYDw+2P50DCPyG87
fdCmo6ns7mYCK2120lWpfZzgyaUHr8GjK8y72RW7rJNFdY1nSnyy7LGZySR3pLpfHDnrod74TZoG
JWr/fbL2fRJJlP84liVkPkaZVk2P0xBX9a2VYeOEz+6aAG1AtLpaLFvGoa2UfbJ9ck7hI/QNtj7N
PF4NFB94Ci2r91rTJLiRYUisaHLdb1SUUEW9UE5bGqrFoV8C203nH0pQjqAUt6bf3qRr9s1YmKBA
Q2kYX3y1dMkN1rflct12w1QHzUgYd1iss9ahhRnMKyevVmArzev6XUYQ6KuDRPF+Stdiq7LdhXDi
BMunUDVNasLjwefInSB7HfTYYolMJcPT4+z1xR4N/2gFCSvNCGkZPG0vTRwnjlO10VRmAgMQmgLP
/hqXROLxCCNyN4pEL+8slxzSCw2bpR/EaEv92o+lKUOpHO9pVfbaYtpN5goi20kRDVua+qXIvfIn
3tYKm6KVmSihe4iSWGtAV19JF2vH30rOSXvVkiWpkQltVq/ZOnvJn9qJ0+Lenip3phVzioIsP99F
e7xSZh/NRLY0N6qonyXZe/FhAjdBkTCby50yGXbvLBOCw4kYpKTa5cnqoOtiD7RRYcm+j0iSbMwA
PstonSCPrTNBKkrTv7Bxhfk1nsvFDfC3Au4qoUH8TAmiIDpp3LgoDI8sI1hVOQyPc14bz17a1CR4
Tfmw6xusyR7QZ+MNHeseeSELCnrnW77EU68HUK8ctHTJav2iGGc9EBGgdaFbrNX9umbOYwVBtIhU
qmEMNw1z8WiMpVY+1pY790GZwEoiZyMzlz0B92UnQs9qJl1nBYz5GBFs4dff4dD13/3BWV9rPdd+
kQYB3D6mypevQ190TaB1vXfwMaOAW2TGMApifYpVuJhUDdEMr6wInBVDyMDyh6QjbTVB3BtXvfal
LObBCYZ5sC9EPOjU3LOyMRDpqri+kt1sriFhIl3krT3qp9zV6F45idXt3Mt6vZVat1Yvou/EHBSo
uNkf9kicJPuhw1KinGO106S7GR7NjnPCVCZNz4jwHRWYczV9B6lpiaAUPu0qXAz/SlfW3O1WUpDt
fVy3NriZPhUzXIY1/tZnTCdDaazQE/TBb76N1tLKEDVp923xWzZtjDrv2cwS/yVXo2VduwatF4Mz
W51FF8cHRk1ii6LuVXUkC6xBu1ICkJ3b1cgKJDAwWqEwiNaYwxxXuXDUhzb/oqf1Yp0b7vD0ZDix
OkmbHuG+zbShNQIgM3hjbuJl175VqOWscAs8i7Vgol13uArv7NoZn/yybNNI9RXFfNzrE3qapTFf
ILvK5ND6eV8dmFblbuQtdqqF6QzLjxTqXsRA8p1eamR9jzVs2Irr7dnKSqO+a1Xv9ufOw68oBN5q
q1vJuSOOTdomv+Pexl0u5NwecbyodGuOzGlgAgBTqhERNCrpffMTw3+WQmQwHhcykGjs6ZKihdUG
0JEQSHzSke9PjEwsc442vKIJplwhO71d6Juamz530M1CSFrHJqyYT+p50GR1P7xMWtpmp8k3+kvp
QYK9MP2dz5WWltqX0Z8tZu9WrQeZNISKFmdLvVm1UZ5MTAHSSOqAdad2HIc8nGpz8iObyN6vc9L5
jxYTUuvYNYubPseNlk93Sd9pLxwgzQ9czMT1mmVmeU4X3ei+AdL6ExFZK4eRiEWlR14LZv3gmLEu
8SKI04NkoJztNNiQ+veqhDrDDycbsKQYuZOq9DGCPYN8lhCB1rAZAWc0hwG877U9wOxZW3bybBUD
JipL4t6sQz11v5WTuphVNU2Dv3NrDUdtHYZfS59gmt+0LVMxNnkuNtsJMTbRYK382cozaCF0nd0P
NWRTGzleaf32Yb3Gob/Mqb43K1iOEWkotv6zTR29vvirL+Mp0InsKJ9jyTo9Wauhp3+AlAwrKOa4
fp7JePCOSQaBO/TKajzqvEPvhOmu/VQSU5mrXbVo+nJV63165drLbO+6uhPmcRGutMIps4zyChBm
+p652ThEuS00cZVKp0wwbXPLJPSTzHIvNBIaOSk+WckNrEDtUZs1/7AIurSg1Bqt2lM8NvWPhHMi
geIqLUbqLnnX4VwPpnMgMdfS99vrdMK5hxPDCHgQB+KybDeoC0NWN5xQCXOyJGl2KWpbHIPFshYt
mff94EStLrT2kFhe9SRMbP1/0Tpa8b6qTS58Cfi/1xO4gJGR1UZ6QOew5HtqRPJDk2xg7Y560i7X
9dJkfiimpFM7PSkTFTnDYD/P/kSIBMih0wSQQN18NzV++UMuMtP3pT8OxmHIMP70rHSkjPGamArN
l/5hNoUPEXNx+x9uTuRsEdqJpv64jZvqp2bIxXBkNJkM5xG+TQ4fZNWNIcAkLr8u6ra0T/AGs6iM
t/hgsc5mBxhSOwsontvbtJ6tGe8ogXFU0JE9Q/JTws1ead5Kat10mm8LuJN9aMsWqXBWe6N3Aw2j
T28rt87V12UU9aFiekdJB5HcJ3Ktd+s6appkIeNR9t6Ke0DrF4sYgjHR3TsCoYoWNTVpV1/KfMif
2gLS13H2O2zvqTAM5IFmi9qtGUG7g9YpKyMcGTe3R9Fr2N50WWmLHSMUGTbSNttorO15pKWGVRZ4
ej2QX1rKVEw/jayhE2XYZVo7FnfpHjycTE+rMmosMkyzcl43hj0uwDKfCk4qhobRbLi9c5Rwtq8S
lM9JKCezv85Mp3du3FZlsQ8+J+32qqEBtHaOaHwRptRlNLsi19f9WlrmGmiT59fXrd213RiOsZB4
TVEcV5fJtfCdIpFJOCdX2WqruBdR38uU5UnxaEnhRtLD2jrEFh0pG3Zy/cPc1XYR6Y1XJ7sMEYS9
M+da3TprLpaf0yoaRsJVPp2kVnSEEFba7F+jTlqnPjS5CYy71p/6+1VLVHERY+dDV+97H2g0yIgn
1y5rpaevDoMnIkGVv3BuxXVjfIFtX6wBBHJqT5+jC+4yzKh0DBKAW3gPjTScEwlAqbnnRlVV5OV+
WUUDKqQkwiKpPG55WMZ1qo32D4NhIx4Sg++mKJfK8ZiZ/twGeVcURTCAo2qXacWpPITBmHXRJimp
9lVGvRZiwxQ/8OjKgSuHWRj4aedMBxaRtPdpm89aGPe+WdwuZU8AON6TFYnkbSqZTMyjfwMpi3LJ
wodcf6rWUmOFLHVanNO4W9JHHIR65tua3R6dBNvZnY7UIQ/0th6ssCnspYrsZjP0CxrXgH0d2BKu
JSeZ9OtwJHexohQZiumHJyhIgnLw7HmX+H5Jnq6eoL61q7RfTtQjxnBcPYlPrIQnETiOcOPAwE0k
DripCBTYWkYcrjJph3YBi+i69hPCNviVS++UamSkB0O7Og+VY1B9omKWCbnBeM4EyeDYF10NsxlU
uDdkHFZNsptKb00fMLKJ9z5VfgIVb/K7Jzc2xvwM0T97gIPpLrty0ReL3PUcGUhgtCpvdnNWl3M4
dgQ3HvtR8u+pMlyPmakuKoqdLh7moJfKTsN4LnCkqDLHfonXJS6hpq8CqY8aqJztpWZGGYzDOtg0
kSLTw7TgjGgAS+yyuMwZxO9rgbXStWfMlXFMcDix2MnOSp0L4RQn5imdNd5btRThOHbxN8fDMzxw
oKNGa0lXGICSujJsyeBzz0kKbrQr5nF8XZQF/340jbnfUYHE/PoAYs4TBrFtF0zONCLZk5a3E+a8
1pHOUOR3xwlSxAHXyND9RBKZv8hKs+anqmzUTavFDujplJk/zcKXy7WLG5l1mPQ6ecVUnJgkrfI8
PDpEUwz35IkM58rqdDxKp8qcjsVgGAznEBdhHZbK7Fw1btJoYLRrnR/G1U/tKLGXhovMJBAWBkxs
Ce8Bn6yxO0/0X9/lmuh/2syRJYRmq7MOpuLdzlxk1Y5sVcLPa2WK0WEamUmZBhBZ5iagPgfmNfpW
FUFSzUwtgfi1PUO8cj3X7jgPe3xc2jmiqSGFzipl87hUUll1UIDKL7tKFpykmr1az6jnS/QkI8SN
nZ6RqRZJ0ONQaXDcnpuCL4EPnCGcr4Yxif5RksHpRBkCDStKVhu54gJDxQ2sDElAaJCIsL7GROfM
N1zC0xBxclf2aYT/RedraxvtpRDzzIGZuzCXvbUsznDt50IHIOiKJITQ56gDvitM4vLcWuJgxUMp
tQJZFVV9M9WJPlEkEqy0o9HRmoBC0JquVdH194kY+/zgwKshdInb6Tw5ZasFaC8WNi3UXHlYdSCw
fVrVWnuNc4T/vcs4KCJSaHJvn0uYNnh3yAw7rtiEbXHjO3Jwn7hodfcxyXTK/QC9a/ddj+0+v5Oz
P+sXr8cwM4QBK9frWZW6v5+WpdJ2cLqJUfNK7rG6mVOSp8ESaNLkIqyg6yXxdaUism8/54n23DMm
18KOMAtcLCpkGoG1TMlvJ8kHjT7OEQOuWWgIxGcZnR9AM/A6JkPwJugft5yst6DZ7I+Eydi6OjZD
30XuZDdY9xd9xm4diF/4BKR7PzTwYEGiyvgnJQAI9X3oZse9m1HFZ6fKIjFyLpx851eDsY9790fX
Mnf/O8b7DwfoDd7K85Ca8kCCj7AdfAfbq8qflF+vzrHTWenuQcklUSq06qzi/eW6NYWuWp311smW
9twVonUuZQlJ405WHQQY1HDJKxMZI4u6SogaFqSJnCr3mTNEZO7YLx492XezHEm2XMrVrk/O1OQP
JBLqxY6DzPePmVcb99PCMRUUtTE3l7rznenoZ2WVPvpATXa6r4d4AVkDGrTin1lCcf897XyENTAA
m2GdQqmpofxJJ+4uFRAdcFhUcWWlUYm0hWTkOosH8JpK/TRiaWRXmlj9cp8ygE6eC/gn6oSEuo1k
TXt+GlhgMjStxWa2AOJvXCYmwrt6K+/CTpqjExoTbjYS8Y9J22PXqWGd6wWYAp0Uh/aDm/tF8/vv
L+v9fMdz/kGOfaSfuO0y5H27Em2zktlsWe6pRrkQkdm2/GyXJD04vayuW5BG/AzgqB8L+MGfPPrD
JuDR4MVoZyC+okZ8N45cweT7zC6dk+CLnQeSl3ZZWmVf3UaOP//+Lf/rUZv4mS2HJ5ipvWOcGman
WYWfOGCPpf/EEcYYnYEivD1VfybO/7jb2NtE8fAYEHk6qre/aOXHhbGAEJ5a0pv2k8rwZfVqLxCT
mg6kx6lPttsH7J8nba+POTmsRwYPb58Heaizi0W3TzUFiBlMMu+vvIbBit5rXdRhxFeEvMH/MZQe
msc2wQGgcTYGk/YPK+Rfw1NVdwysiDU+uVmafhv1DtOUVc372ezRYENw+2x6/eF35Vtuzkbb7BMi
gvfuzEQnh3xCajg8dWNjB60xAOHqq6sdqI/UFy/LcLO0O8pjGD5Xi62q/RS7zVFrQVzGdCoOxZSk
V5Nmz5dc6ZMZ+JX/GV3ww4dE/kVUCV3O9kJIYnv7MoRuwbEhR/20NIm+PhhprqP6rbTfSP5XdVMu
xf+o2uY9oG/ePPJdCM6G/d5KhQsZGoFdZify+8obV3l6t8e5V3sV2ZA1u7/vo4+nxfYw6PisbbzN
Pqztphngxy3ZyRDQ4+HMwUclwhxwKi6g2SRdu6t7T4PQI6rPHHM+7mHd0mGi+BZ6bjhk796/nU1e
XOXK5s4kh30bvp0TvTWvwVs+Oy62v+rdBcYDbM9mhetEo20f5V9ru4ztFRJQ5xyhp0yUEE0+E2Vi
+fkno8L/eI6HU+CW+sQYGsO4t8/R/T7PUTUBDiWtsJ5HbZzsc8WoQ302p/t4SGz5mIxd/wkiwwf4
7ZOyzJgV1ZJ3VJkW3yIumr5oCVOjoKrblTqwRANCLGj5CdP/4zuDqatTChhw03FYf7cdIFmlWF+t
/tHFNN7ZuwupofvRjPvrUaB6+PL31flfT7Mw+DA2ijA/6buTFzVD1fh5LI4wevPhetEkjGwLCd/N
UqnX//VZLA8CBhyPB6JnejdTpmmWJSkYPmpXrf85zVW8U2u3miCTi/aJiufj9+KM5SfETJD7Eofi
ty8P1onwErwZzl5so7kcZxsFMgLXjuRwj6zgv3+zj0cYJwrEUApTzGkJOX37tE194aCrxhu69K1j
6S/9HZbfMlqV7wGuVP0n5iT/8TyENptPg81o3n3P89INqtJVrdxf0n7KttZe6/T+zC6fws6ePvOj
3j7+272NVpdvt5mG8A3fsxWLIVGQpDWb81JgOLw6FuZazENNRT8UawL+QzWsUUKu0CH2zc98Lz6Q
sP6/4IJMhzEq54vxrhSpHAjgYgCLmJDNvqSeLK+SetZetMqqXrwRMNJufKMITUDjC/Os5RBjnHCu
VuuziJ6PZwJNAaOGLekao9T3bYFPLqnD8N48jaU1h5sXWeRb6fAljuvYDmSclHdCGf1ngXcfVzOP
hUcAvEjtYBvbx/rX4boB+9sytlhfY3bQE2nj6dczQ2Wy98nx81/fcENUNuEduoH3esMcqLEfh8o6
LbLT/vSx1z3HObRcnGGARoA89PW6rjCgiD7ZQh8k8VRH9r+f/O5LVo1uNFMPeY3Tf2KOzxTq1HYO
ZBO9gtoczMwF/cACybVvmoaEeSI40/4kqYIJn6jHOUZwm4H7zqOB75I0F9Cu0FgRKqBbNlZCXeu8
AlWwh+4LM9HmO1471kuSu+YUmRhAPrB55z4EPFsEngLJpJ8yomXUnWYyWNqtY1zJZwM+5XKZKtF5
d2ODKGbnpn5rH61F1l1EhHdsfIOykY2h5fEznlejccu9OSqticauXccnGnnD/Mp20kGqK8T4zEMX
hsN1UcaP+IzWxsGocQ/ZNYyynmr8O5LIqDJgIGyfofryhW/GzNHbOyt23JPIZ1CpLHNKd5eNlvxa
cvh+d43K/TpYMfmn7GhxJMnP/GNgn/BDs8dehCjtwcKEJbIcqgb0+WAwW5a10qwBaFMVcgeHO1Pn
RPXp3bRWhnPjORX3bqdXy62backXDabbS81lQW/Jzxe4IGPnPLaHlCke3C1soDyvetT1uhiDqZis
b2geupQRqb7KXbLEg3nwVD1fqWoWiHus0thNQtp6tJo2+Bv/n7pCveihOqg6f4vBKdurzF18wL60
MMdrFxdwGTCLHJxrL26BN6jlRHzXOqnhXKf5xM+6Irb+qmTHhL4ai/S6m5ABQbBop59FYoNeEs6k
aCkT8TN3dfwecJ4uX5IS2kAZTF0ntXtRtsiycAQvyzsILZb4UZgEgfdV4vk/Jh8IfMt2kVU0jozG
wkm2s38Wba9doGFOcdAvC4FYyTDPoAj2osvb2sWQIqiMFitVHQrPeeg0vTnYKX5Gt0Tae3Y4ylEi
dUnHpDhMKJ7mMPOSTPvZ6jAwrzUXIfJOWiR6/On9LMFDdR1zddtUuIzigFjZf9BvwJJ1K9hxbo+c
Boh26HX7NrahomxAZ1PsXTh9EfV3rJ60sgMWC63BtC4DzUuvAvRqckLwvczidyX99d7yumH9rly7
WepdFavqR2tq+fBiLLH43kIX6ENpd/rYBW28NCV2HcNK0y+zluCbpOlUM2DtkmrJV5li7B8VgiHg
lbvUTcJA3tEWBv9uVsDCWGHKBFpaFOIru3HsvpRGM54naPWoPdO+c0lMNoS7r9fR7faMCobFD+je
0uciF0kaFIyE04DFbP8kIzSWx3KYYAk2QGoBc3Pj6+CMqwkfRfV3ead09+z0guF8ky3l705m0oq8
sZUC/3JPjny2vhyeIUhPwzlBiX50iyGlWVpI6LxKNkT8WK+6v4bMiCfGRwjllqsSSXz/y82gWP4a
hdW2d2nRpvjHoNge26M32OQmWmTinWqU6PJQLyMh3ignkO0Kf9KgOQ7Cbi/o9qzytphmJrG9aS6/
kOD4c4SZnelAZl9A4gAU3XbHL2v0dzgNWF6kZ7b+3HVTfZfZwvH2SecByS5GY2ehMoqcjdGv6mvt
aPM9RPrG74K0JWL4ut9MXEBPBojYOkwx4zfLP/WuikRzr72kwVTGGZk2nvLeSB5rlB8OYpiE/8A3
px4rNifxeNcslT3qv/LcWbLFA4FG7KoSpQljuh7KKux70RWkGKs5j5ZBak9+xUA5mrBlgd+IgwlQ
s5tVJ8/sTDMacGEi4W5dUZO12GJbB6Y1nnWRMnFeayLlb2kA5hH5llICfAs2ys4d+R1+dFOOp3rT
qmQMceeaUY1AdEf+6cyxGXRIDJM98zLYMk3eZVOYYO1hEOY25b8FmtM/U5n4P2ZHSx+czmRAstW3
TdDq/vxrVDmnD4j8cpUPSfpldRrkp6M/cXCUaeo/CTEShWukWi4PgGDrKWeZtoEeN/HzDD5b4lqh
ste5cLVrV9Y6xqlrq65To/CSMF0XNe48JeaT7/fNt1IgTA4IAGrdwBvE8ASRx/zTCaOH6A/0JHdx
1VoqVLOb/cIjoc6CrnEb3wxG9Ep0f8z+0kM7WswKW+goB9z9yiUaulHoOBppvKS1H4rbNJ29LHRM
Y7k3MLfAEVvZqrzFFHR+GsykvM+zOFv3jJxkc2vlUlj3piX8BdNukcT9CUJS8mdYNp5SZxayuC/n
1b5ahsldGSou9WsbD/OLlkrCmjQQRmOPtKW7pPBbiA4sB+umX0j0CyblSLqsrrOTAxi0c3FrXRiB
SwLTQ9kn4jdAhS5PMzFCoI6y561YyGcpvHWvDBVWyFVo4lhR7mUD4h7ETGjncIr/j7Lz2I0badfw
FRFgDlt27pasLIcNMb9Hw5xTkVd/Hvps1KTQhAfeeeDqKlb4whugIR61jsV1Y7ht91QhdZ0HR0/v
aUKYb+jk0HWk1eqcQXz5BhgKPUpPlVf29Ukj1mx2tI9bGfcpR0IhJ2rjeJNEdXmnhV1SbWITt+xt
mCf0poxadRTXDBujvzcQiHjoibPLbSRntbyV65TeFzbO4V3i+I7AhzYztTu9BQMQVZ7CEwclkWZM
n+K30iJD/gxWy+qmLm0S7YTUtR+tnRY/G41i6S5Vx+ZI+E6TEW1vA7uAwIif0tArWho9ctK5ihS3
MGUcPtYh7Lv2mQ44Gj8ULZSHIYeyjfQPQTUy6Nb4kCW63dOM6MD9KhStMlfUhDC8OFkOdwT1FMnV
Y6WxuIYc5belh1kPb7dv7hsJvTbJl3twpnJffygp+aQ75pCJX+Q0wbWhqzJQT0aNY4TSp91HJCki
PgEPU7KjqhSef+H/0JxNIdWB5dZq0D7YAgftC/7V/b9Tx6TcBGZpNO9K3sQAIepKbjewNDDqNIHu
VVB9BwDroY5pzSEc7ebZCNooZIIUBbdAWW0b2TSv8k6xUItvQ1uYxTmo8DRzGzzWtA9BDzY82CNg
2S0QhG7n5LUHvADG8kfHe9LscxsfUbf3ha/fG3GPB2LgW/4PR697pOnMUkXhmY/lgJuAm+Cq1CmC
k8jTITpIsk2DsmrlMry0ypDpEAg1LzsmcY9es9Ma3iGxau09DMox3zVoniDV0tIo3TvOOLzAGhPl
IRSEkTv85EySTuI06u8SkJNj6jjxs0SDTNv7sA3sDbZP9mMETHaA8a4o94Wj5f65VkogcNqg6PGx
jX37I3AywIDQgjtzT6suAhsVBF7J+wrZbxsXoDo34Fiz5uzwPFFpb5QsAPiIGJ+be61ykAHlyFtz
IMDbUiia5jNgq+eKwlTSew86mXcoCw+RsTD3wugUe77KQewV0btUHWB+ZUNo0i4EH5w/m4gu9ueA
TS/Tiyi9V2sMgBupoEBb+GsO7gChET8rwiAUNCxem3OvwiRr+6nLHscejYXE5AvFHmUWl+i0TXa1
4+PrU5eCm8jIRkK6BBNVQEyDF5fV3mrZ9FszFJ08beoIbEri+7tMtwP5JRS5pTw6owK8xO7TsHRl
p+kTWIdBfIkFeNGtGOv4wczVvLqkqdrQa+XiAC2UN5zfuhhF82o0rVNv7aDgF1jApt6yFBW/V7lQ
vB74Y9ZwANQ2ojNXSbmH8WMN3IZEtFViV+RFIx7oburxSQUc4IAdxYuUCzwo9n7TVT3WIaqMQNHU
JSPKtlSosK4Dd+B7bleCznNpd/5W6ZIo38Pyt5wdjXTpKXbyVPtlB/zLbhGqlbcBBmJK24LiqPTY
FLpCaMDNha5/VTBs2appfg+LBcMNKU2k5zIf+1e7Ql33YtB9j+F/0MGSqob72yY4FZtYarL8Th1V
NT7peieDFXFyvlyu9EP7jYaY5WwiIDT9PZ4XhDOUNSLpkcia0Mvw8R96QaZC+gnnRvN+jX1ZfWvg
vjYHqS7lNbcjc1lhBOIB0RUjJZvaytyFp0eYskR+TDtpFM6iOy3vhLZNiabBawYDaGo1sBMUqoKq
VM8euNzOLfpOPcaGVKl7hHFgt5gECG+xH/jBZKWMDwKlnPBfyn0siQmg606ugrbaqn5ovuoOHe87
uuLKb1od2V4dgiG4t4yYlWwG6KpUigmINngDm+lzYUWhelFFn4q7qofluBv0pNvLaR1HGxBr2YPd
d9xQrgSIQfyKi0I33Hy09f9obnv6SUkD+02mojnc5aUwvpsNXXo34z7/L+R4awfH9KRwP8H7ElIh
uwgvHJgSf9uwsmHhxH2DTEKeVDYwXDOzD9jAFs05BJ45noYAjOke9u54GaAdZnsFfTRlFwCefhsc
uw3eCskD10J+Rj1axzku4qpuvJXi37I8xhekKqYguECZf8740jSr6HyM0k/D2NWHos/wipKEJJ/B
bxQh6XYkut3t8sWyyj8NibYDmqUUapRZsbh2oATGuEad6KGo27AN/ENv0HoNQj04q8ogDoCOHQIS
PV2p4H5RsEHpFZq4KstQia1ZcaxWBOxHQS/LaRp7n3h+9A9ogs4dAkc6tWjITTzcMV0p13w1Xyh1
sNsohE3LfF2R0tTU86ckG650YEv/JImjBVg/OfGmV60+35Jz+Ru9RXBxHwyjs0bI/3J4+qD8h0Om
Mm9ODpIYG6uVmHQs6n2G9MDFFkP/WPbYtG/qoPJ++2FeHzOe+vRw+1Mvq6H06B3QCLStaFmpU7Hu
UzEuE9RbyILMU9ySjrhRqSo00BLIRCg39lkEXKRNN0IlrDLDzrynS7/mnLSsB6K4igcqXcxJUWTe
MsvbTnPqwDZOKN+p+xQhxVMeVHexBcb99mSXtdfJVRo2IwpPNozTuTNObfVw/0fZPLUUfrq9ltHG
4uTaZNcYIiXlXZcmYQxwqYJU45RxVD6hGdsEmDlF9l3fKd1a83YhTITEFVcz34DGDOLk8/67mSaZ
gqIW0LSiNA5qxUsPSkzyD5ifjBeUUqvoHFAgf7SSskkurQwP8aJnpj7g9qumW9ABpDWxElY7cL7e
2sf54kAauCdbtkwHYmJiXu8PA4Zg3Ta+fvK7+jx2SfOiKqW68VpJ55rGxw0L65Ut+cWFh1YE9XmV
XQH+ZnYHIE0kZCOLzZMIsc4ZGh5FoDHDpqhS69XzkpX7dbkp4MxNB59OFagmeU5gQwisoCXgGSez
cMKjGo7RozT29rhNKnN4Vyv4HhaPxkXFvWh0O88iOcOVVD/LoTR+3N6hX1wF7AVCSjBBdDvnylzk
a6rTZJaB5cjYHauiVfeRQHQNMjDm9Cnh2K+6Vf8H8cez/v4SZLVNGUIoW5F7//pLK4Wf08PjbECH
IuGirrAnhq/2Du0Sckgva39YLNPFAjG/vz3rrz4BjS3soSjSK7g+T1vi0y2k6aXtp9YAmldqvK2a
lahbdW3qFZAYpXZDwTJqNz11TwXuCUAAN64FwJ6GcPYbhMdErLD3F7uenc4LhMgQGCZ84ae///R7
0M4pPZRonZMZZMF9qVIb3kCUMRDvG5Q7CQTaprLN8Hh7GRYbfxqVcvkEHABc4czuYoqbKUaMnX1C
V8J6RKlV6K5a9NE/ug4n301j3V4ZcXH1giTiYCPYT3WNdH3W6hO+bXu2UI1TZA0qUtSwaY7hIOO1
w6u75sex2NsILk5ib+ib0Xtb9PloKtWIm2nBWXIy/bmvtfEuxgEkxeUzEbTafOv30OTVARD36+2F
XU5zcrGwQQQgy6Dywl5/Tp9+AWqPeXSGWXO2rdT7QFXE2WtKHxYrHf3lzmEo6qKTHC9fad6qdeya
X2C30TkpOorcZtQBfAzLreJb6seo57uupDK4MugXKzsBcUDGTIxqVHau5zfWek1TJ47PRqrgXlaZ
vvqtsuLyEvh+MqLqHSothakhCo6+HEXm394cdIrZPjKRi6OBXZ5+3qfTYsiwwnpbR8eon/hsmT1p
B9J4o2aXKOUxaiAUuo3hdTvJN7uX2992OXeknv48UGg9YaA6e6B4KXt1BEd28vwKTRC1wHFOdUjw
/drvz7LU5ieUEXpolaBr/7s99kJdkwvLmhBJxFA4Psrz6Ekj1xyKFDiMPGTDW+LHVXaQlUaQzqKq
f6p7uml3Iitp2tcBEPV3FGZoOhdtl2pUZ9Al3upN3mX+ZkQxL/lHgaykXpDz8eVDnFba0Wxj8eP2
j17eMkTX+qTbhTIyUdDsMBRZjy0rBXyeO+/OpPLzYyiCZq8a1b+dcPQ1Mb7l2WM4g/Uxde4YWpPX
m0PpBO3Z0iygOAC11KlW/9eoY7xvIDtF7u2pLQ8fY9GeYyuioUhv+XosGbWeSEBKPfl6WD/HLX6j
rixpJoJ8Cv4GOxwf5NcwHLqV52L5frGiwDO4uDXwIIDwrgduwcASSXbKqXLSTpwpVau7RssQL+fZ
/FkG1AIqYJ+Za0Ht8Nwol+qPKu+o4oMW9FfwFIsV5xAAuEEdklYKesmzE1HAhBk5c/iG5ebwvaYP
/aBrvuacsH7p1gwcFkuOXCnIJcqq+HiQC8+WHFWF3shy0BRUDNVh08dNpRxDNp59kqAIKegsVDFE
4hKhnRWJycVGxluDF4WYBNlUID+zRS+bvAwzihWn0RSJ6qqcnXsto+GXq92DWVgrQijLZWU4IAtw
tdDUBN98/Y19FFoFhcruVEVmvy2aIXqsuEwPooet85f7mJnxHJsICIEj5Va9HsrQqxSVz6w7qaEc
HVIMdXZRDCQk9akfI1SifksV6Gp/PyhQXAiZrCcewbN7ASgIohWG3p2cFpfjbZCZCayrRKZ9RjdY
T47+WJYfUZmK5HR75MUVjtgRtyf0YPILHW226+kWlMBwXnJGWGWj910fffWJGrgKP8vr5Po8hBBT
oHGkkroJ8bxV97eHX27hP1AcogP0QdiYs4m3eC9IRJb6CU08p3Qb2ULgQE/ycwPZaBfX6Qd02Gbl
qlruJsBjFvcFGGFQu/O8KhSxFAGGM055WMTnRDE6bYP+mFVtJHIu73h7ioujguI1kE8wPogd8UBP
X+DTC907AV0WxaouRVn0qWuHBW1B3w9oyuKr8kG5nBX+6yEVgllAVljf8n1nWVyYoXpjJ31zAWUF
tRWNKxqakBXpATmB8M+FXzYrs5xO4BWyy6Hqh6zihA4FgT1PpQHHZx4bqb3I0CsVyGtW056Khi7s
x+25LfQluegATE2SSNiKEVXOHrUKPIUZRbK4RCVI61Mo1Wa2CamHh//6tTBfbKMWg7MZRR/GGxRM
7J8y+ze9p0kVPdL67sPfOeRN00X62eo3t3/d8mNb091PNYsCBxnt7EqWaqsTqt/KlyIlYXdVOBiu
CjjjyW6H/pjWw+Pt8RbHFwlSsiRuRJafquFsPKTqbFkTDh3xRAjrXFuj/q0pjf8Q/g0O0MaV9ikq
NRS8uj463B56cYoc9M3BQ1K7g/SOxuT1vlaC3oBVYWkXZAY7dA3wAQb3aQiEWe5QeApWVna5waap
GsB1wXw6hH7Xw42NFtsFpM6LZueV/i5ZOUxrOOuQHm/Pa7mkFCSgN8H21ZEinx8eOzNodpuT6wsR
TTjsGrRfcDKQ2/h7agy2OEkkbtVTaklp9xuCW/7z9vjTA/P5JCGQqevcxH+qoRiCTVvs030h865h
DaV751pWy73nDcqW6l2OVArCZ0NdWtsOau4BmhyqMV0T7m4PP9/B0/AojSHUjdYZAcy0PJ+Gj7yk
7nN8xM+qFuMLmZFExEoKtc62g+9dFTgr482Xm/EMytx0SDgtUyH2erwu9OWKlz+4CF9Kf2qxqiMo
aKi7SEUyYuPBNPunV73xoEtd4v/lW/9n7Kn4zHOvy7jIXI8di1KqPZWxkVKI3LAKyjNtNLrSVjH+
aPo0exdBJb7/9QKTpkLP+vPcOsbsyeNui+whqcJL6HHLuSG4uGe9L6FeNQJNyQiMxpot9Z8ke7an
TLgDCpVe+lEUO68nCsKTwo8/RhfUO4NdXQQePvBx86hZYbM1hZkcEW0rNi2SxQo6SoAerdZ0Vlb7
iy89lZoBUyOtzrM/+xER2KiypuN50QJf++7Q632QcpFe7E4H5Gh4kTg7FgJWhgN/5vaa/0mD5wtA
3gX2ldgOQOrs9qhBgSkj4n0XRKby5BiDIhB01GmIoinlF29VAiaQ/m2F/utYjOOpGALOV+xLgC+a
voOhVqnDvh1A6IH6hmafoutcYAB/oQMW/dPVwd+yBqaiNHJtXELQE4jzZ/ukUsaYMy5XFyVRk+4h
otsHp9tOaHADLiwOlYVs0nOqS+jK316t6chdLxbZKfQZg7Yk/Is5qcnUotqO4jy5aLmc7asygy8t
SQAiXSuMmkOdl0l3jvTKXPNGWORyhElTnmqTyk3BmTU9Ap8unyYGZeOrjEw2T6UXQaBEgvtXqOQy
vi8DT7LS//kiBs2gwp1zzUo1wSnZ9b9K56crSceXv4bgjeooHUD27GzD1pYwMKSQ8DezSZtdJR3H
c9N1eJcZbVG8lZTNmssQVwQbwCB+RVaAchFlBzBlCpCE2x9lcXronvIHYgXYbVoos7xEEkOCAH3j
34UYx72ryRidalzfXMjWCUiYuBBHtbFAGeTamqT34knQqG3RjSSiRAgS7eTrrwIjtGx1qgdnK87T
H2pbeXt8Y4BB6Fp3AYm4xsxZTJWNjwgroTIcXZ7i2borCDCOmTbE5x5/wk3Q98aDUebK/chvZAtM
kll98x3O8JqB8KKmRAmNwj+vEXU8Liht9hgJqLp1pTvJuRZ0lHfxYFfRk2a0gwCOSPo5KrlsbYh1
nW5jByILtt2AEMPeyiAsDHIFWMYc2sHZVXGXOd8jScjjIYZEre95vRNq+R5Im7XrfXFe+dV01iZX
H2rXyvzUFKNnVZk0JucBSr+JgECvms/A6Wx5usas+jd+CSlimogyFytdva+GJv7jkFA7p/YyyzSK
cYi9vPETUopU/sa3ScONhiHbm4TIR7QBEf0f/n1rpnfLk8mMKblOoGSKf8Z82NQDQV7ZQ4qokjxo
rtbH+cEesugZhcsMvQVqXgezssIQeJFqf4txDQGdLunmb7Pi7bt9Mr/8NXipqAQvlNkWlUhDpQto
j2ZybmopoA4z8ZG6NtFedYk2m0vTSp30LJzxXY57/LAA9tbRBrzgGD1ogd6s1KC+Oj7o6eoalqfE
sfMEySz6tpNTOT032OGFZt3tJlqkm+YeKN/WB3hjqbAy5UAFGn97KaZn9OrloF1J94pwCgANyefs
mU1oDMkVAjFnKTDKoxko+YCYvPU/vc79t78fin4CtXfKT4AbZ7FbUo5NF8aQPHq0P17r0n+Phqq9
1zzTWwkevpoUVXZKbDwF0+t0ff0h2FeiTe8XZ1+S1f2IyRl6bgFsy7SYRNRvT2shTc8VRPfCJiAm
yYE2OButRGrPUdnPZwlaw0nTEsnYZkkdPg1BnOevePblPwcQIfZL25nNmzZpQ7sy1cYDSvCZ3rtF
o/g/JKTL9YuewMoGGx9B2Q3xzvvozc56a7UgVvaRUmvyy+0f/8XO4wqa2iH0T8l+teuVcuoa4TtN
Kc7AjDWUcay0FyfKDv63XqoUFCw7LX0Z8A0sQGCndr+y8b/4UGSH9PF5p2Dmzp0nIBCMmErExbkp
0+ihDVLzsR7r/qci99rxb2fKQDDmbASapw8ye6KkvOr0esi6s09PaBs3tKilDBRJpanJvSSZwb3c
jG+t6q9l3fM0eHJO4KKZ/JTJ+CnsXy9xmXWy5SHYdYY2FN6lrUXPydQtfWUpF/c6KA1gpVPvAIEU
rNuvh2ns0AyBALbn0UqUnWjAS2d+NR6g6GF6UFX1Ufjl99trukh8oeTp9NAI+ygqAMe5HtOsrdgq
TANRClUOwQ42SbnLUUV7lQUwHSRFcusxLyoDBUfPJxaOq6T59/ZP+GLaxBzMF3op/Zk5xbpG4ioA
1e+cfAtCFOpb8FsUdRwvEXad8SanAeImLVK/t4ddflSTYAfDYCbNQzovSMpZHBk9Ae45B78cuEon
xU9ag8Dr7WGWDxX2yLQLKXxSowMLOXutpbBAsw/o5jlwqKC9QWIBLjmibJi/V6OjIJ0dYnsZuj2S
die/1qR27wRZ9moDU8ybY9GCCnm+/ZuWH92eyNfYxRC8UUOc/aSqGBxIdlJ3TlpToDVilGBH9Vic
uGQyzYWeEn94kdfvqKoVJ62hMnD7ByzXnh8ACIvAFkqUNVeMllrk8Foj6c+4U2r/aoOkIYGf6ONf
Hyh81gkNeD80OjXy9DM+ZTaJ2VdDXVjduZtIC4mWvIMKs3dqKYo7u6E2OOmqrQYm04V79R5TwSJS
AkqBQAH38uxIhUUDxt9UxXlg0z7SaiyKDR9DxlW8nOSgJKqSr6HVaCgCAcIkXlQmqDaNkWHrGZqv
uoKsJPxmhFJwzjrdw9wXTiLkFaxziPTiura2qSI8eYMcGbJIFRhMpIFBiepEYTXYLsuqohcZLlW+
EWmjXJqJBAB8StgdZm+jlzykOEkVL7E9OECC0ZIbN1bXtK8+tqv8U0TWxQt6fhVSZn0Y6q86Ip7t
A+fJPiICHyu/lIpU+GPsUInfCEnrkfILu968wzcF0kQlzMp0O6WE8xSagZzuEMJq2GRS3nxvPL94
h9jgFOfSyLV/qKHUA3pTWYm3KoA5JduaU7NvU5S0TSlIt8mhEBi9fScElT4yBCSd49T3R6mKZcHU
2m5QNupS8V+QC+cODmZvU3RXGht5U2t0Dp3cksT4htLdOSJUJ+sjr3rToyF+xVglEuBiPQc14K42
OlRdq1gccmCZr2D9QWsEKBvrsGtESxWHunfwfVSFpx6iVo/ERxyB9N8JIXcJslJwPE44YgHirI0e
ed3K0qR7VDW7lwixtvJn2DvdowdU19tWulGobmeN/vhQ4IwDF0mtrP5RLYJYglqkhS8e6Va88U3c
K3fwsEr7BH2UXnsZpXTk6hA7JzczwrT6j0VC9a8ssiDbtJE9kRtSy/7lJUmbr0Rmy3wNf2HAOlOl
cioOz28PxCeESaiJP7jWy+/QXPwAPkZhO3gE19oPFaWiYSNF8GPutcQSqrdBeX7aYEUrPySG46Ma
7jWtACxBc2OfNsz+FAWjBpkVV20ZLUdHK8a1e3iKTWfHkl9LO4i4lYx+DgOI7dDvBhkbFatFK9cE
OtiBL4ty9Gvb9s0LLfFM6plTta/SbzUt/CPKvMq5wbT2l5FK4/C3Yfsfm2Zeet4fnYt4djlBQc+Q
pDIrRGEB5USeTmllkHpj6/jKsPLWLWuRTJ0bkLIrw6FPMgstgMAhnGtl9ZnjzYfi+YG4keu18xuU
bPeYKii+VjZlZyvJ0+dAlMHeS0xDW9k7i2ARXIAMMknj4kcjYy6A5JA3tp1X0+KsB/OA+HJ3jyFl
uEu0XFkZaprR1eeeyp2UFKjckEMQ2V/f/So1IyKOHh2BSi2fkjhDbrjzB26GJA9KZdMVQfHj9qu2
CGTQwqVmwyKTlVMumj2rSZFZ4G7U8qwrgfEEYyw/pXIk3at5On5Iko9qbVzEa/t6+levJjoZ3qIQ
Q+eRcj5YkOuJRl2mZg6MvQti+Kg3o79q/hrBHiFDZ0bNb7CFcCSN0KirjaLrw/96CLPBdhgbKZxk
xeWVN3ex7vSnCHKoiMDyYYWn2OPTmzsmeKj6vmVcan/UTqMDebVJdGmrqK2EdB9t2NuLPn3H2fQB
J9A4/oMpXrgVjp1pVXoV6JeqM4wd70H/O0rUStmPdJjznWzX0ZMfhEWE7kEMLe326ItPDv1raqKg
psjjt5Do0YcaBysE7S+ewSFu6X8DB6v6C3aQ6J5SNk4fdSeX1oQsvlhkG7F6FU0ocn6+/vUiG6XQ
7K611Qui1M4mVeywek8IFH8ngZ/J75GpOs+3J7oIGUEFy4AWFKJY7IfmuckQAO6RHE+5WOGgviO9
ADsE1eBDPVjab1rqDpAX2GxoKurqQadZVqyAX774zo6FqYlBsY37W58dLr+vY3pzmnKpQj//kYpW
e8HiQ0IQJpeOcSrkU2L65T0ozqZc+ciLW4vQke9L64jSKACc+VXSNinVF0e5xEMz1C5wjfFVrRw0
OH2qlCuolOU8iVMnb7lpOBBd0477dH70Lqy9sZcV9PA9/7uRQ6PdQDjT0GX3xPiTGre+KVIfdTPf
yfw1yOryoZjC5E/Dz+aKOk6ft7wEF66Kqdgt5bu4lBv85Imwtxm3Kr45RfZRIoj7AtBA7U9CFdHK
x/5qxSceDqgD/tALuF6EIQWIkglWXLSetSlR1oXRqErycRLyCVc+7xcrTqOB6jfiD+TAc69GPzVT
2SwhuAewXjUIBzbi4Xnqn+hFmiHaznrz25PiMbxPvLxdw5MtjzIwcKp20ExIVZZUnCgYcjAR5kUa
PQwZfFRKh+3Qhqh0FFa4DQrVWCkffzkiinJsWcpGZEfXi2sbaFXmlE4vWpYWuwQwJloNcqY8FU5l
7qA3qMfbd8cXX5P0ngoTLzKttfnX1FvFkzEmti6lkjgXbey1dJdKsSfjVdCUK4N98TWBddNyBFk/
FYdn58eUZAPkraVeYtN0HoQWmy8IwI5ntRtLN5Yz9B0aIw6hoXrWSuq3mCehFeAYTMq4lSEYTT/t
09HtOzRmq3TML1Hu6/VejoVMnQjgTuNa2pjJu9vLuviOFL7ZsRzJCeENl+Z6OPQdW0IbuWSmk+Sm
4oUncIvxBRev4JQg9f23K2vhqQI/gLYDuSi40+vxzCqyfEiy1cWA3rkvSk4m/JEGY2LN2il5rHyP
pSB8U5JOe7o90+XCoiw0SWVNTUogA7OYwukkozPUobo0UaM+yeaoPcRSGm8iFKbXRPcWLzqztKdu
/ZRpUnqe9d2ClJvdCfXqQvfNPhl+E58rXvONUXaZO8J4L101Ktcq0F98SzQGJ4zNpKzGh71eW4ik
aZr5Aih0in/SBsEX6bVCxeClQ9l4hytCu3LpLS96i50DfH2a56SQO635p806BqFtSpLSXCRPT56R
Y/aq36aMhg7JnJlR5UP5QI/ePcNIf9apF1UnHisvcFzbDnMaO3/7hTWKulSiyFI06sizZAi7B45W
YA+XCsEleFYTTMEffhO2rd23y3qcBQ5xonbxkE/Z0Gwb503aBhU6WBefGkJ6UkcQ+lEne+VB7TMK
u5mgSL4Vmm/tytGUqld5JJxBvz3Xh8EFz1FEb7cnP414FcLyi5AuUIAwA32l+X/9KQoYwHqAW8al
EI1vw6FQ6gQRFVKky2hgBrUJQKGFGz/IwuaQkXnbr7d/wHLP0/7g1gJHiP4R9fXrHzCk9uDTOxMX
HXHsd2FrbbahA5OYx7EMVX0fgnjrfxmNra0WE6ZL6tPcefTAkE+MQLr9UzNvtvG5sBqDfMF/aB2j
HC+JxSewLnFbgy9wJYySymyT9rkf/yNaBKV2vj/m0TMmGbHzokSV3TrbwjCg6E9Ts5SVG32+Wfgk
iNYRtevYofMb58LOYhpC77z+wUehSK+hNkgkjm4YNLV1tHOpfwDNBZOSyrzwTWU3etR3E3csrTI/
SU3QtCDx+3RcO76zLcNqsWUIkLgxCBoWOm/emDkS1mT4Y1HIG9yeCnZ9DJIW15jKtPpLNxjDvaFg
p7YvugHW5O0Ns1wXLikZij1Z/JTGO7NXtqa5qrAu6l1pa8Uh5TOYPAbwen93meUfVLhAyd4ZkjhO
3UTpswKiQCQPW6fxxEbRilXa5nRBfN5HLIg1UVKm54HyhjnbR1kSS14gRRhn4gNzhEZcDm6Axcfa
8zDLg1h4hCJplNhgBC2dV/76qCSNMyAmVVh3ViJhKqS3FnagnRGjbJRkAMx2XZrl5iYLxyZ1h9H0
wk0paiv9u/vy/3/G1Lqg4vAH1nb9M/D4HUstl+y72EBMwk0lfrSL8FXdoRSE9t3KcMvtxqxpkkK0
sBwWd/YoOgmie54w7btWV5G6iQclP+mSh19bHsSbMgnF1pIUE1UcTLBXXqqvxsa4nfYmxRxaztPf
f3qowrZMC9ElNnbMVLVPGaUr2lBer56CuPKlI7wj33GDcMheJmjXGi5mdjdOKw3MAILiBJSkkTBd
YJ+G1zH76wYS0jupTo2z7nfZlhvL2I+SUm+qYZCOdRCuhQNfzBkuHexo2pw8DcYs4FG48I1Ybpw7
0vGo3CaAfFGtaotha+phdPHrHh8CDAaftKpX1JXD/dWMyXZBX4F/43aeLTjOhJAKKTbdcUyLHSo4
yXGIPO0e3sb3Ogu6HRV0e79yoSzOFYShiY9AEEHuC7L5eplBuvliRPfnXo59DU2xSK/t/2myp7zm
hp4mZNqdk7qh0nXmaybHg/9DVAUNSvow4WNqJ8YLVmlJ8jyOHdKeieEPhuUOwsr879DOvKoATDwq
7caRi0lfdNKTvD2D5QRgUrBBwICAn+IVv56ACMYE2fjAvG+x4YVBUii1hdYdZpvyxoq0tHhtUk1u
aNl4glYQWO0GA5q61RBCvP1L5ptnSiKpvNEp50Y0gfxc/5LcEVj2UAW/H/DHwU7SkUYYeIi1IA6E
hFd/KEqrr49IiMvpLzUsHJxWbv8CY7oFP9/G1MNgmNNbJA+SiehmXxPqWIZfYSnfOThs+NtWDgv/
OEZg19yoLS1p6/ljfIlwAPZPVDWVN5TuuETcQat9473Pexjbm9ih3/Wtwm/ahgme5da4qeUSGwkX
dofA2xYHguwBxxFT4IHDQK+FHwTmLlGAlWI7IAfaU+r1o3EQohM/jEJpxcnyWllG2bBqu4NvpHm3
8/UA0+NGlf2HmgA42MMeRgOzSRwE3m1tTOrKzbxOlUvaV6mNDGibTQkdlELs0VoWz0He8bUgH2sK
l3ZbHG8lo7ZwlOo0AxMZve8T5SmRfXGqfFRdHhStVqsd7qWavkUtv7V+Rv04vsoBsC6EaaA9H29/
j/mJVjEW4Bb7k2BQq5yX3bGxsgI824M7H0dHZW+oXfngl5r0rcbfZ2ukCMLiFLxaM5wlNUCOp8L7
FG3jLcV1NtsFyLf1aW0Uzp2N3uYml+L6VGc5c8wGYT7FOPn8ZX+BEQmHyOun64kwYO5vnjmRJsVq
5Ny1mWFvPTTnnlrk27bEY0W9sskXMRCDAdMF8cLkbM7bNP1PL0MsaB7VVRHcAwobFQSEQqBeAa1W
zR1p/A1UrOTc3pbR0Ey2TRb2j1YzyPE2NILgMp3iZOXkLxecXwQMiCbrtAbzk4/cL81hv/fvM7sy
/jf4SvJGAksjup4wnci9rRXfp8Tg+pwzINceHsy01Iy5yDqxkAhBJPn3uaE1F5Vh9zT8wrPZC2Pl
VVoMRQsHwZZJ6JxCGf3869Vug84jCzHVuwrA37dWDcU3SGwh1l5Ind4+LsuhKOdOrc1Jfpz4Sr0e
qsKdHC0EBTW/och3gxMp0UZzKueee2yQVgZb3NaTPAC1TtIfGUL5fBfJKqImGd2Ni4+H3g6KMDB4
Je/PEOnHQ9kVxkGRerFpO2OtrD1/sUg0qccp9KlAsVK9nULqT/u3wzO4BdRkXhInRCq1qUtn1zUe
WhjoGTexKxXoQfSS2rqVHoifTjZYj7cX+k/P9Wr/UGuhkQwERAOEtIhzSj82y7hXKlIVSOGbetRw
cu4DzdsWqac9Djmaqm45KEVAgoWy8wbueyrtWUjK5G4dJqb0qrRmUd2naqcQ9ydtj72RnquGa0cG
/XM3a0znvSGXzlwNsMm75ztaZ63EqPPsg8wVoAkUNOpGwFrmJVXRV21RVkl7LweIpWyTWnOSO78c
0uGf2yu2OOEMBAUMRQUqfxPa9Pqbgbpoqc/69T0lkubc1nhqV3GonD2wR/+1yInu/no83vAJic6F
OgHFZuN1tVIpZlDft92YbxLdS//5P8rOYzduZAvDT0SAOWzJTsrqli3L3hCOJIuhmNPT34+6m2m2
oYYxmMHACzN0seqc//yBA1mfiPfLn/NS2ldOqotPDxYhbKmFl4Rk5tKvSCHRl5q0fXDnarptEhu/
2tFO5++0f92nj5/t4lRcrsWpCKuPLYwN/PzZIMN4wm3c9kGtav1BE6OyI0UhvMOgXd81nTX+0eNx
urJSLi66+HLANrVQfJGH9U6u+M9Ht1jtDiQgqg+RM88BdpHEN8E83WtdCccOno8T9KlMr2Q3XKzP
5aoUp8CZDP/B2c4fFTdnnbzNVn0otRlWoWIl01eYhvHNx2/04tdjr6T0W3QLCN7BTs4vUzIoMw3F
0h6cd7tivTDzO3Y++6hj/fyvK5NrMdpfDHR4Kjry82uZKmV0QjDgw5iYxS3fAMZBSzKdlbwbu9pF
+frvD7cAhyRF2Av7fnXcl2oCGCZ6/QEXQU8F19fwWsBzN8ZELRqurZO1nz4vDzCYMho9sYMkbY3P
Tm5Rpc5kpY9zGGEILWow4s3oiY6Z72IQOVeV4RFVb9WvsrTTN1hAmFsiWbcxDPRQ0StAjmqgR2N7
MqArlUGOOeYTtqXZ4AO2Ocq3HrgXT8BQltnPZsxZilPtZP036lMS7XdZV5KP2Gdd/or9u3uqR4NS
GA8sNABEYSblF4ixynxNnf4u1z07FJjyLlDgIsfkba+rmLCOR0gNkfaAPaLaeLRKtUs0mU3PNuGN
HrsYVQ6e+QTgFiH6iCLzWRglEbDCpMVhUImn0G2NNax+kybYYQeasJzRz/O0we6/AcMO3Aovy1c5
5HlcbGtG6cN9nvUjwadTVOHY6luJLruTxCN7/ErBryWbsGlH5cput6ZSoTIDTsLDBSmJvVBQV9/l
hK1sRzSEfSwQh1JlyNlr0kdYlyHGrKPVVMN+UKI+uslpfCtCJHVcpTcYVGU/+HldfYtaKk79cIjM
vt/mJqbg1aYuohmXcrOM7A2i7aoUvtsrUtf2H38Q6wJ40cgxnqWCQDsLlXTNPJl64hUdc7aPjWfn
zwWniMDO0qRPN0X8MEs7/6Z0c+TPxB6i2ytkdsrLcngrTaIMrozNV/vqci/cAlYoixzHuhhOdQQy
FLIw41MROZhwRGZkB3E2at+GOnZeYnTaW/yEsis+KKvjmKvi4YBwGCBQW9R7qyOkEC0+zkPfH92h
CH+FsN8/hQrTxh8KrBvqgN4kbeKf3zrXXKgmmsH5wX/ON74CnqRh0sQeCciwvZtyjKfirjRl4VLs
hJnuDlsjT+192ES5bAj4JJ7yq6Knw0zQOhHTW/TbKsGPH9/Wqphc3gSYEWUCEyVQtvWbKGczzMa+
GY9qOm9bJ5vsgMVxM+gk2wdjyRZNclqL4zbcR+MQT0sk6sd3sPYogEELRggZHB0j+k3IA+cvJnXa
pE2nUDvilBwlIDB9Yu8BiWblzRhC9XkJSi+2Sd0Trtywicefw1Qd8ttCTz01vUWgITW/mRILj0EY
R6q5+fgG34+k/2xs3CDjDvhv8KMWAcNaKlHLOnRA9exjNGCJLm7tzl5kxzl2OUD4sGSVe7Oe+vEG
U04o4L6GQ6UWiNr27KNK2dDvmESmbuAxojLrJac+K170woiau5AU25tZhsPwB8P9GTo5UrRoCJqJ
FnyXiwgL+bqD+Fj5UxHqCwhv1u1LPuZxWxGEQGYFEY8l0c242iragZQQa9iN2uTlT6FXlCmO8ZFI
/a50++noVrXNHH2Zb2zrnqCKrcgiS7nFGtqqg67DUNhCJG9ALoCZrAcxxtntY2dgKnQsU4LJJz9T
iPd4LnCNQGkzVWA7dgwn+KCPibpX5lRVTtxV9gaBHLvvgR80CyCMJ/1hAP3Lb7tqfKSUMfPnEON1
4t4//q3We9vyW9FHe7TSdPmL4cL5YoKoDCPCbLXjUA39feGF+ejHyA4DQju1HI0dJLNNmqXJsIvY
wzdY+jJxiGIHqp3qTVdK1VWTyN3QkcLyo+1l1sONnd9NKwczQs9Yndo5fBqaMT54SkZUSdYQelyE
6R/XLMKD1ofyym7z1wvDiaES5xNnVnd+YWUwS51I+PqEUVZ8QLCPI3bRlFv+OH9GUq+8NQlUX7+2
0/za4bg81PnnsvDblkEXYsPloz6/drzk8KBCiU/lQEjPpiE3dzEknyosqvFVD+w2RO6X9JoTzGqZ
nAZUAF+yxfn747Vw+Q6wiuYXWPplIIE1o0RBm1JjYNWdOoeVboaa7i9hv/foG+u9Cm33u1DtOCAy
QLlScsI3uHgH7x4j4AJwd5FEr96/mqDuq70mOw30ZpUa9EaVkThZTKqWbQfbKEpfuhkn7uyNaukj
gy7ml3G0utpnYGmIeJMooxjuEXvoTHNJFwuPOpvO+If8iHgSv4kQ9oYHkpkrfT+IfIj3bYSbXDDi
PJ7dj2UXV74bk+/p2+U4xogHag23orSo74hPkjm9Lt/CFlmg+pC7Akcs1KGjEmgqan+fKWFUbnQn
7OuHcI5NHDY5F/udF9UK5g9hxaD3E+WRfLaNiUxn9qHwaMmqssFstaZA0UnA7K4yVdHsGycxq2Bu
bbCJ2O5U5yf+JGYeRDOpA7e8vYxPtMVVez+S5mY/44mT3xdi6JQ9futWg5IIMINXxQtrb2uAI2dT
6n3SbZweWXyQN7CxfcvMnOolVlzRPOM/3OZ3YFnCCOA3uSlRJBYh1kzkmTIm9xTNmIY69eieVCoM
6Ttkw39JC0FS0ILkjF8tO7e+EZlOsrk9dM1zVjuFvUcqkYsAdUqco7Tuh3oH/Dwc3LxQhtcBQ4QD
hasgh8U2auV+GCi0fLck23drk/drcFgUfVPrgaeRbvGrJnZD29A16jiURFNlVt/cAS3Vc62nKTa6
olG0G0PGVhMHk4davaEuMTAkV425OlRDoT4I9kFR7eZhrk0SiDsOmdmZ+LCwrTfar7WtDfIe0DG7
02SY2r8HKAPPxZAPr7qcRgISrIS5WFTg7U/YVTlsUUPoGTnrkXdIR+guRqDmwOSBF8do2dRsdm+J
Mg+nvTW48pv0JAxDHGjFF1q9zNtMCtOcjZ0ZRUUEWKTX094edFW8SaMR3r6cy3IKeqXCoL2WmNQH
gnRjGOzTMIhui52Yl91MxpipN65W9D+qLI/SDXIoWU5sXb37uRkgEd2jy+2cXazHSuXLuO2d/FBl
QhcBFOf+TnNyx3xpJ81IfYjrNk2AmXv2hAwmzfLvjU6x8RiO2M3dKJY3Wz6O4aLcY2zd5htNG9L8
rkhJD/lkmVHU38+VajV+T9TUTwZdKR/XUHrqHYCWa+GZJBOS18MYP+btKE1m6s5gap8UzDPnaLek
ktwonizIsF5KC+qa3FE/j0rpxhsGryWgehNacgegoY/5I8aqQ6lsrXiqcdkSaXPsTSmyZ33uJsvv
0lwJr5AK30HRs90aVvDiTod9G9U3/Jrz3Zo2VlMrs1ZP+RQOBvqPzMNLwu2t32R/J0fKctLVZ9Vp
9qKyi09dGZOzA6jmfJ5wYcWELLeu7J6X+zY8NRc43FvQFjDO8zvKSWU15tiwjqy2WdP8zoU0TGYv
X5Afmolt7mPc7PtHZnOmjJHTpEn872eYxYXB6YCRUf+t/UTsJp8FGHlyIvCQCqLGMfOpgVZxY+ZV
+GKAdR0sY0oOdjs7x9FTmq3SJsqVRm05JM5+moVHjM6OcKPFJGxN7xlFPWY43OenDLvUNIKcUKbR
7VyTlPzZ0uCLXDkwLw8tmx4MzTZgCeLHdZ2b5epIGtxcnnBRjI9Sc+LfbVjMB/Cp7EltmAL/e7XG
QqGgXnQAS/e3Wnx92c50RYU8NU5UFAelGNNx2xEs4tcVCtYNgInrPpKH9FpEitj3UdIQ0EP79FBb
sXkF1b5cd3wCNjR14CmMQNc3U8bG7JWaVp6GWmbfmras7vkmrGAQc7mEjcwjvoaLQmtU/hHSpE5c
xq2UafTdQEcXb97hAM3GSp6MrhGPfWeom3Gwuu9Yklrkalk0f8QfnT6uj1at93JRtGAG8DDYNFj+
qkYZIdwXDTFJpxAbmU3TSXcryli9n1QZf5Zdl96W4IX/WhFz3tJrIr2ApQkYvvq4gcaywSrV8JRm
drfLcbH/5ApX/vScJtd8gBtbu5sHLXwqWq8Or3RyF78ws3VseljasOXYXFbLDfM7KWy3Fy+5IzIi
VRt8FxAxM6ope/XgeGQX+A5QBzFRBRDax6971WmzoLi4w7bCmQyl7ULHJlr40wDFL6YVD7sGvrM/
UWvcq2NWBUXdp4dCSY0nw5DmLfmQ2svHl7/8tTn8wHqWhp/3/27v/x8AOyv1uc7JGzm6WjiKXWb1
8XSfiFqYGwbn00az254foCSS7sqDX24rSF1UPnH0e4spj3G+n+OsrNRyKsWp76rouUwEhZAySOy7
xqTcdTS06pUrvlP/z3fOxTKLCZUOCQGa4mqVDVgddXkjzWOazJHmF4o0gJVsN+4PEcWVhvzFynaz
UeJB0xKuBX00BF9sv3DeKOV96VZLSdZGsrrtTFg8j4BF1GWkjM4v3Lme+Bxf+Rz7ipwM79fk5JAc
ST8cE8a1YQ4dguiwmnL+ygK++BGxrSEAYMEhbD7c9Zw8S3OnUrJZP4k0yU4GtnoHFapDiDTatA4i
7cP7fq7LK1e9+AHxO1scHLx3gswFsDt7RhWqkWmeqlAJ3bsJY4r7sMrlVpeVlxJyqnQ/P16sFycf
HF+43MzoUR2CTS0f8n8Wa4wZttuN0XTqRiX/1FSKPDmJJvZxRkX/8aUuXykfA6sFt1yUeFRA55fC
W9TtUfdGL+gK6y9y0L8OMKzvChr73O/CjjmPUop/bc+pnGHt0p4yf4RAvWqRIX9hWNBW4SlpjOiO
PtENVETmlJah9WhXDpKLglLTZylds4C+fLVcGR0YVhsLS2wd3IAEWo5p1sUvElTmEE5RlvhaX0dP
Ya3V13gGxrto/uxLZIDJcgViXXyPgAPOXy8BASZ9W+KcqKiq+lgM81Cxzc9pPmw9ArWb36ozhP2n
GXYZBlGRlgM4UvYjKZZES6r+Uj3EftOSfLaz9VL55VZVmuyaJMmfB9fLw53RTUjDZ0UkOdBbNca3
FTEcRkaCntO6fkMoYXML2hVWm9ax+qQOTD2vb4ZBk90zHYDW/dQS18seU8utVDq71NTGJyQLLnbc
ilGah27AGtXH0r56LfMk/1yJLM7I60rsBSTvI6JfO7X6iXW+mRJXx8wnmERj9L7NtvAIZ8kNNxTz
qgi0uKh/u43JJGbqmhILUFgRX4Vl9gRyEarzGtdSeXOLrvmZzRquWtHYzM+2lYdmEPWx1d6rRmed
zDGffw7gby9xXhean/YTRF6SbiWZxMTAwVObovhhMPQk9Ac1mwT+RkKeulDr2puiaGZrI5lJBAhB
Evc2mpji+0wByS1mQDjkW9Ue5+jgTJMaKG4yVq/VqBFg2EVN+WcQbspXkYV1s89cdYhfyNAsld81
9CT5PHWp2FApy3FneUKqdyEAy30k8ObxgXTbP/xr6kfq5uGnZ/eDsTVbbCV84Jr+szJMlf5F1mVx
WzecpLfEGhvuNhnCDm5hrHVfDQ4RuRX1XDQ+0B28WXhmjeGXYkroBfhze4PpmkUGm44FkP04ZVD/
fVWddO+ZLFYTGqwqp/reBC9JPluNyCsIR5Ycg0aLjOwwjhShfhwXkA0sU1qHWha5FoA1StJUZCfM
Pcr9vHuoJvCawJ5brX8lhisNb12h9ToGUjpJnWlAj+eV33Jd70lTq6LitXNIvNssjP19T8CY8TLK
tFkSU7Ja7AQ1Nv4P3Kfhw/miKVYw8hyJtJTuG9o/z/5Z4W+gb9qhaD9XkYlhWKsLR9yh+SkkYa7a
ZN5D6Ea8DFUx+d5FhmLvZITlbwz81PUEYRPR8RNnkPhLZHTVNwJ98tpX1LLY4bvsWY9kNboPbT07
xbYKh9B5A/iW5M+1NsmJs46h7MZh/UOjn7wp+dKHnfWLzb9tjp01jI+dkiZiU8YoYVhLFYswt1vm
YYk0tDfs1Fr1OW1hVk84I9r2yQ2B++8zfLfuh7r31ANVKLsIOEQ6VJ0v2riatmQIVcmTWRvjuCNa
OHI+kwtn4vlAzliM0awDoiYwBWB4FFixUhi7sR/wHAwbu+sPZcJi47tBZrp1mCB2UE8IuX4Qcd2+
1UQv/pyNSvuVaSzugNg+c7xveq/5VoQk1t5DHhTyZpyKcmPNk03aUSJG5wafbSu/UceQdFNFFsmb
1RGy+Sus3dYEhugwWSRMUP9Zme0YHlL8Mgo/y2kpNkM5oQzUYiaCN6NiZRaAypCbx9gj7TJI4QQj
WGymPr3tSaKYXwRWK9oBRnxLjWbZSrpHUZlbGL+U1uvIesRqw+W0OKSTMjJYJAutIR6qT5moJ8ia
1TIinBctgDGyNzhRvFF7NM83CrGc0a3jhIRgzkSeT3Bucj0ENSR/Y9OGtfnozKMziQ1eWEmyoz6y
ASfNrHzDXiJhDG0hl+jw/KiM+evM3z9tFaHHu4ICwvrcGmHXPfQhEN4icS7q/ZjbHYahkW6/Egpt
FbTxdf3Q8VY7a1NN3ZjeGWWszTu9Bxgh0VYT+W60rHJL2jEDhHSxXMCUg5785Nldxcbsidi0gxEW
UrlBw6Y0WB5hJchfoFd7W7bydzolw29UP8VnSBZNd+g9fqDHsJ2c8RBVMAB8NZGLVZJjNd/LnuH2
o2okTk8tVWd6MBlLAgyhTkoSAU9mo7PBfkbqe0WbEvcYl2P9Rw6eUHysF5TfCvHW/V3HgL7aVkbo
XHN0Xuu++MLRWMGwobD8f7t4fpDisqybZWqFL5YsapJYC7vl3j2miH6HR4HcDdg/fR5m18H0pUPA
qBuDfFLS2LSuDE8vIaPlVmD6UJuBnqnrqYZjla1RiT58MYn0gktrFo+uW5VBouK9BsZeJDtdK5TN
EKnh10xHM5JotfEtnjrtVBLv6l2DEXSe/azIYNRDdwX1iPXlXghVJwM0EsuI5JNWR9a9CiL3tcu8
2AwSC8PJQJAdvqkYa1Oi6/N0G0UaZxQ+/uEXSy/VHy1RyPt/rSpxdlh+qGW2Suu3qipNg7vJosk4
MYiP7pvYEiXJtG7xPFpTc+pDJa1I6+6u6T0uK3Uuuxil0GRDd1nXlXNNSDdEUuOEsSq10xzHO/Z0
PB2zOX+0bfny709JMwIOjLT0ss3Cw3wqDL0xToprN9/GSVi+KqIuGAlInoLOKppDVanXctAuu3hH
g6pHnh2N6WIgcf4lyLLPNNHH2YvV0Q8gp68gdMu8fyKOpvV8ZSoVv2Ww5Vteg/7840e+7OJxG9QN
KudF0uKtFTVJzhq38t49dUNpMVwxGaWMOslrtWGRQN2lZnJoZgDLAMpW+IVARv0aavaXW4AQhmMI
XRmyy7VtPtP6euy7tHhpyWbwpyHFhGnQCpLIogpvJrubCz9SB+cNrRnWq1lq9Vdk/pfLDLdFFZoT
KAa7wJpdCIaj9mnlNC/0Gcaeed6A6rTRkFVFojhBki8+f/zW10aPfEFcEe0y7S9SDUaq57+5U5Zt
iRNO9eIiFRjJKyrIIazI6tikMwQC0ojLxv4TpV7yxHhBUW4jXIk2WqHWjN07xZJbOxWpFWQJ5+jW
qsz8NykTqEtikuzaAI5do+5FUg/3zpTk/+g2stw9rDrUJUhtcDpYN0GR7TRlRnLtS45FRkm13nnb
MdNcX7HVXtmadtxv2C7qf9S2cF2oipjdAvwwh4Xgd/7WvFpVeHFt+WJoTUJj49Uy37edS0Ifucj4
cDltO5BV0k/D25B2FWawcxqNV7bny9UCcKBbC4RARw/geH4XFaOvbCDx6GVuNO1HxXWToIwHJ+hi
uVjLzOrNx6vl4oKICYBv2SJgKVvws1cXVBuheFDnXrTOTB6qAf3ikJjWLcO/6tYQbn8FH7n4IGHd
YaeFY/oCqXJKn18PDzKvqrU4Y+qj1qPfOIr7vW2y4ZsZz9Y9e9XbZDXGQXaqCrNNXpW+r58X8iaR
VUya/3/5NbnYm/TQyrqsPipVUsa3xHDX2TM6FrzOof7PgFWlFdtX9oA1bsJFec1wHKFOA+iuT7gi
KpJcZK77nOb6/Ktt6Zr3DX+q77GFi4atPeZ1tzPQ3ddXTp31/s/2u+hFIN4hGAVTXL1utashqylM
KCCweD/CNrcfSjlrJikI3uBtrVkoXzPbVcygsZvpGlf2gmGyhMWQUI1dBP+zyBrOf224enWtWFZ0
lEU1fh91hSzoYs7LwGiy9GtGGuLeMyPliM+M8EfMHj6XkLB9lwL8GnZ1URRyL0wNGNdoy56Igvb8
XpQqNBtYDtlRy5PplizraUsXJQ5hVc93hhZh5td5XoTHD5XBPnTn9LWv5/Cawetf7oPqkx4UJ1Be
C0OJ8/sQiWZ0A/D6cerV4gZ1Zf5o1qNDHwg56Wedutp3xxybF6PACBCAMtrK3LpyRlwuCxtcS+VD
xL+Kkdnqq/cWoziR9daRyNNQ4l3XCbmhS1A/12prTpvY7IouMJ2ksH1iU7prlPvLD2IRzCEixAgC
vGttLN5lM7lblToeW8PIj6k25rvZ6Tysqwu5z4yBWOiBLOqPt7rlxf638tWQfyEmN2Co4bAEmfL8
xYeKZfS4CnXHpp07j+ypwiv9IbOUG5Cda3a6F/sMl1m8wcA60O7xCZxfLIGpUFe5ph1dNesi3wbC
9WP8+P4koxruIvLXrjzdemNdnsuERgJXDNMLzo/zCzb52AzCgsxlzlhHjv1cPBBhnkyPUD3wlw+N
9JXpubUFw3X4wmaERtuP3+/fHpldnToLDTN8qtXZZcLZlrVaqccZ9UZIzjeq/UfkN9ouLBJNu8mY
TWZXRvIXC5mnRpnG20P4p7Oazp86gdNCrPykHq2oS9TAaufmALTSmYHq9o5xD4qUv4EIhnlgyjD+
9fET/+WdL2cJWzpgC35dq6tLGvbcCUvj2M90Nj6eNPWXErXuLm27vD1wegm8LECpxjh3grCYlCuv
/GJJGwtpjrENEg9mwt5qlTFsKNUJscxxZmLWbswEK/qbVHMVvyaCMLmyxN6p2mdfEJi1hmIa2aGx
jDhWlWUTY8M3ISg7FkQzTZuq6i173rTSHO6ZgbZy3zUpcqQ8jFuCTBIbQqa00lH5AYHFMECs+944
dAUMsyjxEJR3Xp9lho8zCISpoDLLJr9DxqSWztaSVrxjuiisQAqLJq10Otcv9SbeojiaF4syGy5r
FlCswcMlJgVIPCnL3g6w1UiszWgtPUfrme1T0o+ivdbYL7/t+l1Q0musdAoaLIrOVx5BqK1kmmQf
s2kEcurlURgm2b5tmJsb2YV0E+SzOXddgr6uGdthb5Z28b1z4+kN98t+D2tUvXZTy++9uqmFoUyF
sWhDmZuc31Rs6r0VG+l81ArA7n2iRDU6UUXHaybI3ELZ88JLUMZeQwdXtujM9hG7WHISWlkoV5bL
xSaPQySRijCBFyt9XO3Obwa+XVzPo5yPJFPE2caRcbhJpnHqA0crra27oGMiDY0rFebfLot/0xJQ
Ss1zwZLPysjBwUFqR0cmRFgqNoEvG/wwQa2rquyV+wYq1q6p2mvxCH/5GDnP4L9woiHSXKfbjLWl
x3AJ1SMEuPSPjaBjE6NW6yEseRi+frz1vDMsVj81AbVckPYaBunagZnDrvAwAlCPYTvXXyPICV3Q
UegXAH1ZvIECQSoTxP1hE6Nx0bdVhGrQ1ApMjjTYxfeLerd/TnrVfuv11ND9Spltxx+jWt2QrSum
7VAyjXjpoGajFI/rxNlI16kOyYzliC/TsvA25oA88TDV/cJ616YWd1c89PL4Slf0l10erGoZjGGe
hOp+tc9qwjC6uh+NYyk8HCfT3A5so1JdvzaM8gDEnGFbxYT3j1JgU/Pxi36nn65fNCSE95e8lJDL
evvPfNWEq5c2pHkdCbpKGlBTLw2roHHnvr6ZoEgbL00vhv3olIb6QPtcPHj0cJmfAnndRfHsIuix
2sHaxopi5Q+i6YenNC3ca5YWfzl+OWQWsIMZLUOj1easRdYclgUFQD056qtehEIEKYbOQa4oWbGp
3Tp5+fjVrH6WpbeALGxizYO6luns6vSBrd8MaYlmeErj6sUUdqX6qaJqh4pIMLRVlRrVh9BZ3J1q
NLjz7uPLr7635fIYklLrUMsBzK9tatRmchERleEDCllUDZnehUPQL3ak2GzgEvvx1S4flgZ5qZWX
S+JLtFoGFUxJDISlTv+UFMHUZfGWsUq+85ilHiw3lTdeljmbOkvrK7KfdcfAgy5SDx6QOoOeYa3V
trupibp41h/sNhJ3JIklN3oWM8MU4H5+XA35BuhCf2gr1TjYk9v6mFZC/vr4BazWF3fh8lvzD80T
7Ku1l3MRq8LsRG/eh3RrT02XieMihdiGqZyY4kAHu3LB1UYOAwi4lD4dhiPEdKJYzj+83pNOL9lT
Hrw8nX9Xtfg6LMlD6diGAfoeM2CHc6987RdramHCULtSSdOjEUF8fs2kdZUobkLxMEgluYu60f7h
dfa3xPOuhYBdvE6uhOMPlRRqVV7tqjWejNBUa3QeD3MqBfmLWlhWG6MYJhthXtR9Q+zVFlfe6N+e
Dh0eDA6idGhOVmu4K4FDozBMH4hsRUoTdQq+xYOccZdXok8fL5e/XosPhpKRpuSCQ9XHbtPAUE8f
xnCUPtGt2ndDGYofRpH06fbfr4WSEociWIGQJ1bPJSmF8sjUUr7NErVkbRmb0FW7G6Ep4kqJ9bef
zUS1igILGIF40vMFYsY9CH+YZ2w6wPZ616kPyUBgtCUwqt2KSGuvZVJdfgZgc+w4XJPtHUz0/IoM
DiIHv9z0ISky8Wolwn11Q7cJMfgXLV+/nAc/mkq8OD5+qZfbDiuUT5AqDoMoRKrLL/yfg29SM4pz
1+EX9Pr4e2Gl5rZHCUFsnnDbXTlNzjdbYcYZ5MKcvxWVM77qpHZd+W1XPRa7AHcB/RD+DxnWdNPn
d9FlltVPc8IL79TxWeXNW3H1C+S1V29qV9aMqdrZ2GAeHAW6+q+mlYBGPKLxbl+voY9Zd1izA2GZ
xOPpyWwz2d9hfGO224pUhApKoqGSHFqDo4TulfJurZpdwCq66EU9jw3QgpieP3bbJhDNy6R+cpjq
u7ZfVEr6YhgVBslBVZe97HFBjzGZbdEwnLTFXP5OhlRCga3kthZMoSt+kY4hW7/vmb0ybcIFbLh1
ciub7h0Ct813ZOfHlUWzbMr/qZa4bzZNSjRYsnz4WMec3/fgQLs2+qp7TIg92cgJ3gzhGERgSjSR
hOw1hD04jRLexZ6mvACTeHt6ScYKAy6vaqDCUv/Uhm10ZRW9UzbP7msZ87GO8XhgGf1fhPSfxTxb
rRdKpe8f+4QcPX8ssmyRMyn2U1QmbbvF17b+jPA6bpjwj2SVtKVtNhuUSS5MJBrL8ZhaYNaBmuie
eNJGoWhXdsyLlQ6vmI0ZOAEJPn3LamtJZGdKtRXpozqNpRvEho4LSGeJx7wh/GojxdCYO9JNXSLo
CApu9nZswSz4+Ae82G1sahzIoCrMXyiw3ur3cy05wNiq20c7R+vXxXrywxKV2myJBtY+TTLtN4Xp
zF8+vurloy8MZ6TWGkZ/jClXG3iLlqvuFbt9lHXT7cYq7G/sSYy2z9gOBoweSCsXG6aV7rG0nWs0
v79cHfHfUjQvpSyD+vM1K0OsfDrV6x4jT8VNqB3UbkfTP+j7BPQy+t6jm3kG4C+jYOizESUONJP6
+PEruDhYFgiLJ+erp5x2vVXlIXHWJE3Cax8BycOdq6BJYxlPv9xGC4NKV+qv/3y9xZIbbJ6eFSx2
ta/WTjdntmGKpyaUauSPU20mqG7T8lnLM/kb6lGZ7j++5PuLPP8IGX7D4QScWJD4ixPFFRILvK54
ipaBsT9JKJWKT1GpGIpfdCGyKRsMjc+uzE11m48KvHdK37qEToYT9qulR3p/b6SdkZAEY1axOl7Z
KJZD7fwWiQellFjMivDXXgusJwkbQK+G5Elvpjx/HJspCv2i7sLXNBynavfxG7lcebS0vGUOFtYf
A4HzlcflhQUzr3zyIGf5XqIMMf+1vjAarl+q1v2K7xQplHFv305VoqpXPvZ3U7TV0+I+S2vNZ4ff
ztqAoxZ5LWp3iJ8kI+CnlBbbCGwSlZLn0Q6r8CEezal7hT1EXpEDWbF8hDFlZn7F5v61qRGHHRxw
yVc2NHic3UxwLb7utGO7TM3pQJppspDtucyj/XIUZAFZjtTHvZvq8plnL6hCZyY2fqNKw3wsWOcP
yB7EMfdqBTVTkhTHdmHB7Csc3euNMybw/JoqLYptKA24r35pNER9ZKVmfbGbUHkRMtHFEfZb+8Pr
7TD+hPl8PvtR5LFyZo2J10apUv1Tpjjhq40i2Li1Z+gYWydzwux31EE1vUu1qTQ+F4naToFnZLWx
QUIThZtmhrd5m7dmNuzSdGl8FEIcy90E1Wy8FYNTm3cVWMJXbETKJLBGZ0bTRnyRcdMLYiSfWEJS
g3cHWuEP0ltojErUOKdsUMtY+ffVRbsKCgh2Af1ifaBwmBQ1sdTJk8Xo+naq5fhJJ3bgPnRTsNTJ
bKrfcGusCeMVDT6wEWfOPx9pi5EqXrK0r5y7azxSTVX0+LCIn/BV6U61ksWf4jhvN7WjZmHQZEUT
JIpqPgJchzvwPPVKGXX5ffEVY+TJiIlVRDdy/n0BxIFpwap6DK04qXdCerPuQ9q1skB305kBtFfP
tvkm3K566IjvyxC6MPm78hrWGBITRxou9ljug60PqcXqPix7mqWnJ09JMc+OD7EwUV/c2mgW4Wvj
+pqe5/ecy/BQyKy5LbAReSMQInJPM4e//SUTZSk+oZaQ9lcra3H+F1mjWNd82pbt5nw7+B9p57Uj
N5K12yciQG9u01YVq5RV8q0bQi2pyaD37unPCp0bJZNIQvNPD6aB7oEiSUbs2OYz9Pb5yzPJOnlh
i2u4wSue+gLhRFj2bBg9Dmp0DbiadkrUE6nBrhc/7kfA5YhYvhrZ0gASZXEx3KwpMsSUPa/PL30z
a8NRUYf8o3CbvD4WfYa+ZBpZuKHtElAZ8ac58oxsr0Mhfhm0uMIwRDHCxNq4GpeUGGodTgvvgNk5
TSbUXK4/lwUwWleGTHtFziL13pVB1LWvkwFu5TmEpT0cGDd49i7NTS96m6zRUl6cpJzQwVaLHjRh
HQNwwCihGPYqTCEseSulTY59PeXJZ7RIh/LcZtPgfYR7PjHfZaLxrtYmdXw/dXM2nsrACLdmA7+H
M1cfF1VjCgkGZkzLmBUu7hqjgvHc5abxiqfb/KhO4fzD7Yrc+ODoQXg22sqLv4iq4lx60SC8Jy+z
mvQRwHn7xbArILkR7gvPtpma5hd49dWzM9CuOKOi3ynPWp702ScPBOz0PnN6XdnXuZN9SQMdNYuN
HbMYcoAJolJBR8OgNUQdvsyUIntAkydLO2iWTqMjoWoU40FCzsP3/QCBfpfNihc9ZMJCG6TUa5hN
QZzwfxntdovucxNgfhflnGhXjl1umsMiivsuz/rxkmeFoz0okRG+m0VVPAUwy/ZJnmb/VIEh0HZ1
+vHjPLhiI1+5ObL8ANYGUkgv9rY70AdxgfCYN17MDvOIXQsj6mdm1wIqphYWH9Q2GjZi6m1fwKXZ
S4eMKYc0+1ymy0bkkSsi3XxRM2H8qw790zSH8Ulqw4JEn1HsGl3ZItecoHhtqG5f6JekG3fbbYEs
fwUoBtkfRI/tt6rEHwXdOOqV0VKJXICpYn3dVWDID5Bi9SfUFNIQ5nyujY9qj2ZWYSHj5BujG4t5
11eZMe4SIrL2ZVRmI36xYPOZB2VoRHXQvDQG2WU1zrCzJm3LluY22vGraZ5inUaZLDuc15FFawJc
AfuJ/mlTYmiS6v2/XBrZfCw6fQZwPf9w+JHw+PvaOSqNMo57TBXflMJW0v39c3S7c5imSFAOFR/9
heUAyRTIrZSJfIGliUBA7P40USj4qOK4BAa2KbeQxzcNdBCJtHFBuIO1o85aVJazcNRRb93pQgzH
zDGCq1M2rnl2hR5+iDq0BebR43w4MFK+3n9UeW9dhT5Ed4h84BLgdXK9yZ/2x16hTw91s+vty9z0
7ec+SBqxn0A2O8dAaMorYKT/ROF1n++vuvKCYXPBzmM4TP6zbBViMzJ6ZWM5F9fNMvgPIkpOvWPP
/2RtE790lfjv/no3pYurw46jZU5RRwG57II2Tl83A6aVl3m2CH+VPn7s2rrbS/e8jRhwG/aul1q8
UEbvteIyl7/YeYb6vxtBQd+rVtEeogrCbuA54px4UubBGONLbCBMcv9ZbzMqTHI4PzTrQRBRyC6u
6LBgChgHnnoZTRhsSA2UZfNQB/WMfhMIwwc3F6aUEnGzH3k7YFOuUH3PjykM1ncIxWn/GnMfv1Xo
gnd7LGLEKU+iaWtkcrvvaBDjKECIQisAlPn1vlN6rRzJPPVLqYDOcNWxO6h2PXwcgmnsXnRlTs9B
2OjF30okQ+SlfSTF7SnuOOLXy4IGH+uYtPwyqpG6D1ynRAvMdN4KANIPdBfCx/sf47dC0vX54uHo
H8rIRvdqWTR7jRhNoBfOZSKuaueEXAL5CVjr2q5Uw9R5ilq17XgB9viodYM9ndqw8RRuZNGiBWpU
YA9igZ/jOUGK70LpNA7PxtwhFWFOpvqr1IU7nZ02bx86TZ2CfegUVbKrwAkW2T5ANAWGnpF6x5kK
2jp30MzGr7pIIGmjp+MmOz3L8d3NAoxoD42uWMmb1VnmGR5SF33NVWX4QBewzr9NWqN/No1ZITIw
vHF3vSiHR1RTpuCpBofzNRuq/E10TRc8D9TGxa7G0iycdvnQWr/uv9Xb4wzzHzkseoJkOTdQYKtp
iq6oNefSMiSLDkFmBcoxR4NcOoV3gb51ouRmXH5EBgz0Pmg9Ixa7iM8tHDilb1TronX4z+yh1pPy
gSXSd7VqqWcHDPt8hs+DuhA1f18cDVhC4rFENuohEo7efoPtTQoSF3OW7+TA99AhXq/tBMSb+QQm
QqOX12Qka/df1G83o8UvJ6MlaWf4TT6yHBRmZZ2P4ZC0F9zbHX5opkcHfW7Mi0Ob1PoYmtKVMx0V
/b8sgaOcMLNyX7WqzasdTseGdhRTnZzrkg7BXlG7okcLJ9Wd7js0sWLf6G6efuCNh8g83v/lt2GU
eTJDbOa7KEOTz1wf1BCgml0hPnrhSMy4IRXRDjEF46kpihIEl+Id8rH6BjslOXGH/PV8VeqNoUEM
Xg8jA3r216sjRO3mydC1F2j5DuiGIPqG1aZzlGbYZ+hm9ee66fst2s3KNnOkQgsFJjcyAKrrVZU2
VebecYpLMw5FcFCNLDg4pWs8lGMTHEa3btpHwmP2kIUIEWy88NsrmbqBDi8ps7R3Wy5ewFEVrpXW
lyxP9Qe1GgsBUDAgb6X3+DUP1eT7/S+8cgMgvcwlBfgbaNCyVgEVBZVqivtLURlNfxghS2qPWZeF
YNWiYR/1ZUipkCWf7i+78pKh2wAzRhGZAGItLp42qebZjbrh4lIdpV/5AdiLOA4+DBDNmrL5WdNs
sV7yGUHRD04wtRuxa3V9xGEk7EtONRb9DkS6c9ogRXdxFR3z9FpgDtWhAWSdJ5RKUnacPamwjxpX
nAvFUrfGPWuvXeJS0PdifsnfrzeZgXoIJJKkv8R6ghyk2cbCPZluH7wZud7voCcotLxHRWx0M1b2
l0wyaR0QjHj1i3WZbnl9OXk891wNj/ogSe+RWqj/QnMmmg6Bt5VirAQ/PFTBEchBKSDKpXVQbifw
C4NpuIyuI8anfDTy/4jxqXFIHDtpfICoyc9Ezg3POFMGP4ba6ZVDXY19sNeV3jZ9Y9AT5azkNT6o
U4jPIk0xB0EHE1WB8NyabvypztAZPd7fo79V/6/DtnR/pftD+1vihRebBNlUvSigA1xikIBv+lTx
m8smDRngG0H5PIZJ/BqF9KT3s+lm0VGxSXAPc9+3td9AjCmYgGqFvStGVUkOmMarCH96DIL3Aoal
91CWaMPu6MmWhp9rhZ58LTs7GfYF/NT/1LnVvoBk4/wJms/e2SiGIoHTE+Jsdf9BbzcFKjbovHM7
ofd8o+I9psAdDUdpL2zV+KHmUvoUUn2+ZLEuDpyKfiMdu511cgly+CCdIdJB4rkIsa2GUZin1j0i
bhVsxl2Xj7ANuzjLf0bk4sqZKGgmaLC7s/kt6sTgc4Qi2CBhHsUHPbcwm7Fw2PwCirITb5o92//+
7Svhc8tcQxqY0DuR5/ePgkzBkz4eG3O+wN7XjF0XmjCZA0889ZTHpyRWwSreX/E2Ikg0KDM2KA8y
RVhctfVYevOgDPOlNet4N5ip/hSOysfALYlPhdqpP3IC0fn+ovIPvd7h9EmkuA7tCdrPvy2E/njM
gSlhYAeDeuknMJFwUNtvRmR9zeJJ/3R/pds9dr3Soq+ABl3m1m2rXgrECg95npi7ZKyjr26qPgyj
U3+8v9xt4mKRbtF2oa6lqF/S1BLXHLW0LtVLmU3NyekRQDjRerLSfxvUyXBO0NFv3QFnaxBqnxM3
2QvUyrwtttzK+4XDy06X5Co+7eKpO9iHzhQF1sXRpnpGm7DSwf6F6hHxz3bjVK28YZmIE9mB46mq
ugjtZuRWRT4UVCd9Op+BUUzmDmwoNkl1Yz9S8mTa6f5LXluR+xPsqRze3CQryGzCGVdH7YIoVP4+
dpLo7I3mmO5RdAwPM2bhG8nKyuuUnSkSJFoIEiN2fSrrsNEaIFr6Je/ncT6amdW7r2pqetMOHFtg
bpSp8ussTgdYaTIjKmSmrUuzASToda+vPe1SCAJMpiCtfqbFWusbkK3bZEQiCJlokHbyX3exS5So
nAEKJfplaIturzUmw58U5ecMx649RZX6CLpUCmO09I7/+hNyQqinkNWSIK7FpulDw0AmsNMvSVol
T1EvgkcjAG2C3193yLHh3YKKytC+fKcoVFo0RjBOxAjj+hOKit4irgo61le5uR+jeDwXXtM952kY
PWtB7O09zKPeWiy3X5Sg8vai7uDB6XW25Xa7EnChAGG8IwEtmrds91FjV7kRD9qFGzn9MNda8hNb
w/TBJOwOu1xDyP+gKbqrbJzTtU1McxpGq2y7mctz2g3lJNSq0i5Meo2zN6BYtVNkBLJRmti4xlbX
kqYANBVp0y5LZvpPZlLw7y/I+fbfqlip8Wu1AEH3GgbH97fS6loSO0GpCx5tSRsslDiM9JHnKlHG
+9kHmDTuKWl783vRUcxvnJm1rye9cGDpQZ1HfP16H2mx6c01ehaXuLW9B3MyoqMZ583Ja9T5Hwb8
8w7WpPj0948IKgQMkNzCQGuuFy1Ks+u6etYuwrBJO8JEfcp0dG33wAuYmv4Pi8khBgYc9EuXd0fb
uOUU0D27FAnCJ76KSMTRcNFGQQUo3ZIBWQnlNGboyUrJTEYWxuLJBhciRhITym0r9g4JfDSVOtvT
v1XVoBy6XvRbIihrX5B0k7BH+iE/4fWSc4Rjb6GkxgWGdXUQTmHku8JxIfrHTHLRGHFObGltIwCt
7FKgYzSuoOUxWVgCSian7oZuNok/otT/4dpOte+0UpoHLjnTfLv/CVfeKlKgXMYorLjSYez6EV2K
A2+ebNqrkLgf0Yv+VTaDdWhTGuTsTykifX/BlXfKgkhp/Nb4Y4BzvaDj5uUoaGldUCZQux89AkjD
Ay1IqzuzpwO63zqqnAfczcP57yjk9HMppFVyAZCVaLwvLdtFasWdbcbGRXGU8hXEVpacHQOJ6jNA
teQbBdKQ7+ds+F/yHhvZb5VillNJYL1+ZjtM2jwihl9mxU4ONTa/3VETc/Ayh251Ubu0qA/33/La
HpJ6f9CSsRykl3i9YohGnmo0hn6ha6y8CsMJkBMq+hhhdXvOko0XuzKSYw3OiURogM5YCp2OWom+
kalmr5Jr/eRGXmYfnKyla5Ar8xMJmjj1WpLvhjZrnxTDCcW7qFSkJlSnvb//5LcAOWl5BuRINgRl
F3KRqrgG2smNhoi1CG2+ddG3hrkT+SjeF1DpfG6V9rGJp/KlmyBX7h2YWAc06+ufYCVpWcepUuwh
y8Z/x7Jl89Fipq/hIRfEPly66Gk1ADjHauvXAP5HshNBSVoBQOsZ1A/tYH1QPiTgqdA6ww5u495b
GTez+ShmGdvBJETV5Ho7gFxLItGYLZu+/KUpE6j7yLKeqzxyzpGWZO/zOu+PrS7Mnd2F9dNgxf1G
oLk9965O/s3moMdPk2XxE+iM1yPGj+MrCU2MZI8A9zbSHXlrNRu/BlfPjF1TYWO8EW9uAxyTHHqz
QJiAobNBrx89L9sUP4hyeJ0Co/81u177CA+oUT4B2ecKRnPdCTcu/tslQZVKpAipm5TbXCyJ2GId
Zm3kXrJQO0d1ouu7po2Lo2Vk7ntkKYPv97f87WGXZSScYrQpuAPUxZ0fzWKQRFjnQvVa/Or73qI9
aiMGhPfZh/tL3Z4uGpGAesifVAq5G9UDMwu5bPOkfmd12fzYmdjJIJDoJEdvyIInMw2GC15V6jFq
0ZfbV0Oof7KMNip2maWJr5ExFT9EohXtxg6/qYNgWYA3JfLwnYHM69dfWa+DqtXo17zLOr36NXrI
5e0zRhnFw/3nv/m0nqSnyq4su5mLZPFpW0/kphZ00zuYHC50ZLiSO9tsKdGtJsx/hbNtn/5vKy7C
WYCOIfai44QtThg2qGOa6UMQts2zAA5zFkI/319vuZk4nwQJqUcOvICYtbirKrtRIDKJ7KXMzeSR
a9l4KYzgomE6vDW6kUf+z0Lr91II76Myyf+gpXH90dIqm/KwzLIX4QSMuMysGID1pcVXgLNYq6ED
+V0rinzaJyhlbpyZZTiSa8MdY7JLf5tpxuK1do016gPKRC8jwqM7kVY21L9MWml0WnnEDs74lbeZ
+8/9l7vcPr9XleGPTarZ8ACvnzjJK9MrlSjFcntWfb1wv2imlMtU5uchK5ONw7r6jNz9kEioBuhI
LFaLFdSarDbDkX2ABxcyLNJ3E4jA4Fii1bJvytB8mivb+EvZaPBxVDxUjqQE9Fw4k9cLV1GQigTN
2Jc4iJC/i4tPXVchgKhngfYgklFcsGAc//JoykUJTXIoRR+fkH+9aNarZWAhCPSCAB1yt0VqeM0p
FeY4HHIrMGAjDJv2T7dvmDVhHtISIa+8KfH6Kgz0WBX5C1eudjLSxntA0zHbSTWwV7xk0z1z8S3P
qdsT6iCyDQbqtwAhgMnrBw2jfmLcXuYowhrNsRdSiigMu/klruG0/WVgJWUlWZY68pQj5FOLcNBg
vgLBwPKOoZYPhpzpBjHyour4tx1+FvIo6qCrSiVBuszXT1UZWpD2WeMdI8zPjgGSS+/hRiNlC+j4
0rrtlmPV8tP9Xk+2lJgxkRotdTiGWMcvuXS8I8KJiHniQ3JocrZnoqbjUW8H7WA77VbEW36634vK
4gNnXiaKyw66xmzLjRTdO6ZuWX0TSluhIGELqTNebeTkyxvx91IowLnAtah6lsgprUGhju4neI6s
QHw51FtcIXEpuh/QliFcbguwpCQ54FZozssH/qM7b1VDHBj5iLwctGrcFAv7aEZgPtDjzE62Qr1R
eMN8Jk3Ykj+6fT5WpikGHpfWBdXH9cp66IVd1bV8vzHTMPrU7BNmT1v6G1urLKpVmBoI1dq9d1Rj
zTrNto4OCT5Df5mj/n6LOLYxCwAKyuG+fpZk0IwyN2rvSK9aUkAGxLeLaDq5VtsdRYu36f2vtvZU
NKXQVPVsusZL2U5+QVWbAPl5Fic+iRmelD6kWwaty8tOPpXkSbPPue9uiANqoJZ1m4XusZ6x9Uzo
yUW7Ws+d41wg4GvbFfzbv3wuMIpSJo7MVGLwlzFEdeagG1stOc29W7wgI129REoQH+6vcnOIgQmD
1kF2jIAlP9j11woTrCuMBLRuNevVXrW5Scc6j4/uVOUbSy2lbzUJSQZsyZ0G5VxOFK7XUuxSURod
0GMTVvGnFOzi2UJfckboWHe+mZh7v3ILiKPRuMgrtoUVXFq7sX+FWdMBl6Q5bO7vP/1N3OQXkRmC
G+Yd0zda/KJyTsFDBENywqYre8yMJn8ayyg/IJHI0NuetaeJKeRGMFt75X8uKjf0H2EmESEa7RCj
T/TbMUHTcGoJsJ3f9zFM4vvPt7qUtIKgZqS3tlTcsTBOn5WIpcyoQIlZQMeCLdxO+UPvxnn5P6wG
jOc3SA3m4hLL3AVJpxhdCjapEVHK8eCo7MmqGvuEgW211ai5OZIS4U6SJGfpNhOZRdDswURNbZYn
pwpphncqtcxeRdl+H2dRgfunM2xslrWXyeycJ6MxxFUk//0f3y204qDHxDc5TWal00AdxiOS1/mh
CsnN7n+3m5uIPhcSEPxHFvqokF4vpaPbFOZeHxzNHO/0T71GPfFgJVFRP5opQ/49DomBjoi4ZoFM
7KsBsPT9X7DysLa0neA5pTDEkoCraq0ROnGnHPVgsNBnx4PvMGZG+RpYqOpvRIaVL2lLAxGp0gQX
apmXqeE8cPupZBJJMdqIXggwga1TRoAH6ZN7lFM1NlL3n/D2HXMwuGpJYKQU8JJ7mqdJS/u7SU/T
gBabns3toRz07jTTeX1lz3aHNqyj/ZyU4cbjLlemJv3/p4SyFPTHUniyDWygrLPR+Rnok/ksYS8I
ihjNO7xT+ukAGwdzPxubDT9OIto69597+WVlRcy4SJJTfosxL7KAOnZCB7+ezlcz1633UGOqH8Cu
jGPfaVsam3Kf/lkU/16LPiE9DFl+q/r1PhYCZ++siXo/bHod28I+MzWGHVP1mBpCbw9elcTxe9cO
h8cWvQznmZTBC8/3H3gZ5PkRQJ8ZJwAwkV3UxY8wIiVNEi8e/F51iofA08M3L57c93HZeG/zqLQn
K9O99/cXXW5pVpICSAySUBDm7/JH/REs3AS2PlOdwR/qGOFQbXZS6zBgW2J9MW3IJHvK3OHj/21N
ue/+WLPlDcxO2Yx+VKFr+qspEi9VT16qGS0WA9rcfs8JXdHr/VVv9xPzTmA7lFVSCGkJoVQV3EH1
Jp38XGlm95gbou8PgLcTbeeKZtiCeKy8WHheZHu/kdDQfa4fsi8RJMgHb/IBidvn3mrDT4nJvd1P
iK3tuylGuvr+A97uH6CTqEDT2sGFh5T2ekWFqXrlRmL2tZlIsbO0Fhvoqmm1RzVUFfuh5zp41+q2
tzE6uxlEsIewl/vtLC4185ZqkqA6aisQ0+C3oaZ8cuug63YiE452wKnlVXcxr9DwVNVfgyaw41Nt
RtonRE2d9DE2w3aLM3MbtaTmFMNYKe0l0QTXr8HrzbbI+2j0q7gL/wG9HT4lhfqrQxjpA4fKuTCX
id9zXVUbAes2iMiUkbEsh0niQxbbeo5xI6uUavAD3GVOujDCQ4gwzOcScdPnPIrit6Gn92UGc3PB
FhRblvvff/XBCV6MHCSUc9lEDPpeqy2Hz0B3qwe4YHs1zf0+HndhX9vzPsKm+3OFR/Eve2qKz/cX
X9l8sNmQuiFDBw641KuPaOh1wcjDp9GsHIHIJS+1N+rOrpv69jDggARTQa03LLZWV4UnIqd8kG2X
0nEj8wCmSs7gR0UkjpPpTL4DZOKgqwlqka7R5mdi5hZI+Wayw4Znoiinb8gM0WRaXE2JpkZWC9XD
dwNQBRPuzgeriqUtnB15r1kwimNfjOHJSqyLIjM/Daz8+X944Uw7uLKoyclOr7c5rThiNdN5X4mC
/rsXY72BkiiOWnWmvA8igR25Enmn+4ua/KHX9yQPTkYp6xCgXUt4tjqJdtZad+TCr21MUnS33OVt
FPy8v8zaZyWtRHacYSocksWzIRQoR2Mpc8NmrIlezpRgEYaJ0X7UhRMiwp1olwkSZPmXqbP8sDQV
oeZS+EG/XyxsTukYJCJjFztleQqyNngdqvoj1j/5xs5dO6ysg5oImbpEAlx/PkpEtdObfvQlxutj
U03TJ71I3AclTPXh5DhTdwn12qP2Aoq6EbBXbkLuesmc4FOC8pKv/4/7N5gh4dC5nXydofGOAzT4
Oi5I9ZMxa9oW63klKjoAumRngBEOefr1YmgzuDPyk5Ov1b1ODVIaiHS3+iMlNhZZIvuJ+4Txnz3G
H00jLn/89UYihcWZAGka2XRcHFSbIn7Ggn72zT6YghM5ZZerO1FWQbgfp86LnnMsxtWDM4i53AjH
Kw+ObQYIOrwJAPAuI2JnxA0eauPs47kdf0lq0Yk9xUrSn815Er7bujQY6hh6rNoqIMBjXLq3dBFu
2IZsaGKjwcXEtIeu5OLtd2YSDGmt8Kk9t2el3LOUQ2hYffOS62LO94MyITGLTo/u5Ji1O6H6mM8a
RjZ0b20dhbQ4qo6mHJJ/wxRFVD6elMWh0wdH7Tde2EpwgQjKSBGGMeim5QubK4z+hKGPPvKC01fX
xA3PUat4S0twJTFD6tYkF+TwEb716w3ZI0NhaVE2+fQXYueozWp2NI3O6zCZy+L8PFqb8sZrWwG+
AIkZqFjZLrtesk3CMo71afaRDtOhj9TIec2xo77LGb9dTBR5cYFMu758hLJlvZZ9a1sbyeFKvAGm
jd6oSQeJLEX+xD/OvJnhE9NaseoXg6O1uwm0sfXitcB/90hVl69x2JrR3i3c9CB6DsZGYF3LEQmo
BFbgVfyGZU8NfIdIA5GrvmuEwzmKs+4rkg6I8qHDNx6FXUCrseKpCR7coe/EaYBshYdcACCq85Jp
oxZY+yCwmkiSwatQzC8iIHfeWGhZpPoxuJx9U3vmU1NO0U4r9ew42hEIRV2Bve6K8hIYVbhxja7c
b4C+aC7SRJeR0bj+GNHgoEkaaJpPG9H5kXWz88yEJ3pCDEgr9uTIUXGwJ4nnuR8O17Y+yQI7n3aC
5M9fr+sqehQmda/5dmkMgdgV+Zx272ru2uaUIaWJNKleOiL47/6ya3sPCRriP9c5VlmLvTcaai50
hVMV4X180IzI+OBOar3XlMg+QIWKj/XIlNBIxy2V/bVMjRGaFGkBycxNu4h/lsokAfm52e9pQIl9
pyadaKjsoad+RB4ZA8m4h/3yD7L3Q/QcaoWzVzFg1HaZEWh/DXKWB5CBHkMb2f8HynD9/s3cDCHU
l7OPQSiUnQSkMx6M0W5Sy+EwDTX6t+gnnIfB9B67uM4OQWGquwZxv42NsHYcUTVingmbjf1nLg4A
8320MC1+Sa701feps8vv8ByUfdOE4gGtc+PgKHah7Nyupg8+i6l48loaIdqAfuVG3F85DR4NCN6N
gVYnTrLXbyXiH8XuoPONsql9sOitHV2dGvagGH35Tk/UAo5XHm1JmK3sSk/jvgFAhyc9elPXy6JD
XORMySd/8pRG3WvYV/f7hN4MujY2YTjZ5w2kCTcYy0NsavT9Np57JQ2jPGVKw1AZSumS7WQodKi7
iXo9mlQT6Zy52iFpln91M0f7+2xToqNcuh90ESmUrp/VLMa6Z6zGBQR/0MeRfPRdTiQuIgS8F72B
LrVrpjjJ3soOrc7z/fO/egrBkXIMJbzFWIoTK3lhYoWu8YW1Xux7c7LeaRoqZKjrluJpVIrqgGBK
ebEykyJ5pDuOmWoRbBXIay9csreo2ID337CaUrWoNKuRm97UQPLnkziEJfT6fBDKxiPLPbsolGjG
MAVmzA0+eNkSMUC7dVLkwKdc0t8qO0V/HSuRt/svdm0L/7nK4uQAb1NAeGiqDz9SeZrLukJIx061
L+2YBl9zhPNOaTTqCHzb7cP9pZeHFvgQ25M/AXYaN9kSUUwKJ6zRnSc/qQPvxXXS6mtSjfEXdcoE
slElKv+7rkEa7/6yy4tbGrRIBSUJxjBZe9HjypjY1LoROb4RZXO8D0HbeDtkiqZzkrVld5hs3Oat
rKw+VK3b14c0oXe1Qf9ZbiP5G2giAkejvsWvYnGdedrQeFOiOf7kxr17kBNP86DVMUiNNGmcZCNM
3L5pKfwC45CZP334ZW869fQxrtDC8ENS9U9ZFld77Hgy35694W2COXZ0hKtt5GvLTEE+o+wM8675
zDf079Dt4tLMc9dPwBDtvdKdrF3bts6HwgSGOMMbbY73v+zKYwLAl8xPObZiUHYdoqoSIwjc2XGe
D6Zkr3Zt9xaNau1biGmIQ600xQfNG/ItLf7VZZmVA8dntELz9HrZpMOvxcRSyA9j3XrUjA7WruhN
762LOv2A+oaDIrEzboWiZXzg/UrAlBzqAkghNl8viwKkrfbCYw+VdpfsYifyvEOG0eSwsXtWNisL
0dxHphOI9lL930QAtA3D1PUzh/ZJnnjdqQos/TGDgPDl/hdcXYoJnNTjhH+zvM+aojKFh2+4b81d
9NLgKoKqFo6xg47A+N8vxV1GRcvsD1W4xVdrYAI6cRV5ftlZ1YuGw/IJKJP1ZeidLQj5ykmgDSWn
txLdcJNBMtv1ZgW+pt8pYX/BN5vjp3uBPwRh9NqUo/d4/9HWdgYASSCv9IYNsMXXO2PUijyOnVrz
Y5G0X3H8Sn4EetRvvMC1bQ/5C0IG7SN4CYubQ6MFk4VkdL7rFFCWpwzN+13ttNZjCZg8OBtWkJ97
Q7hb4IqVAA65hl4QaBGabEvAoBM0fah3ieGXeqvNOwga05MJlvqhsRT0ggER6ufMVqfnDuaxsg+s
LNoKqMtbU549Zm3cH0CKDc7h9RtGOdDBjcXW/aGrTOyYTKdAC71IT3WG5eretdOSDCEWKXboKdOh
+9937c1LcSNdClUjJbI4+QPhoDLN0PCdqIGHMJb1Qy8V+IWCdegkFHfXwDQ83F90bVPJyCofWgpk
Lq4skDMKzahI8w2jzQ6CUd+/uEBV/9xf5SbP482CKZaNYQChkH8Xu0rNCzeyUWj389yLn3JGLEe7
bUBsK61+ZELuAExTyndVCKk8bVEWPTTCcz/f/xUrLxi2BXoFQOQIA0uKvm7hUDNnnuaPltmb4RF+
bmPu6wSe8z5D1itBM53pU4g2d59zRjZuzpXdBQWZri6ja8SzlugLYfTotTWq6XdDGL6IzNU+hkWL
Tl3Rpe1+msfsl+Hgm+2iabmR5a+EKvoJsjVPVOQKXXxl7pOimZLK9IUwmuJBdEVn7ZtE974aDa5i
0bFCIVzfkixZCfvAyPnmyMSy7NIwMMCPWB301vRHgGnHwJqb92i0uIDKDfvh/qddCR7UMNQxeCrY
krt6fXKdOQ3LoSx1XzHivDi1tT7Yh74OSxOXAICs+T6imLAug6nk4kMF0/QxH0pvSztz5TTBt+Lj
8qr50MsnzlzEp0vT0+Feeqm3a4WZHtEqM+eNrbTyPWFp8SUp0LHwWWZ+7jTobmMKw2+FF/5X0Iyq
d7NVNcewcQck7vtmYzCwcnSowelUQqRBYGnJY53dmTio54bfD+r8PR0ShnjN/Cb60j2DEB6e59jL
Nlpxaw/JeUGTkwYR18Iiozf1voN1GBl+2kDYpflnghYC0apZnXmkKN4Ccq+ux3iWHUTxzUNe76HY
TMle+9rwRWyKgxOYI5b2db6vjCw9k8B0j/f37Eo8oLGBvJzUWqX0XMT7hJsg7ubS9tOgRzZm12qh
N/4TRZPbHWG1amP4EDQeo9qgTCNlPA0IkG9BNFcCM+16nR4L3RUm9EsdyTZxijJqU9t3K9Mty72W
aVH5acg6hxSjFpX6bMVx3+vH1ovz+CMQjKlDew9Jjm6XBmOylf7evhT6niYAPG5CfKmWrX7kJR0M
zSvbz2mNp8ewaLqnJLb6fWiYyVviJO2b2yTeZ9fI/4frn7UBZ8MsphsCiPp6A4zdDNGQzeUP6dyP
e+4SdPbCrkgcNNTwnX8e3Fb0e1pvWrhrwKv/ur8hbuMlm136VEhAKxD/Rfox622hCSUwfbjThbmb
82w499lsxztcsNKNi/82YsrFPChx6PFB6F9EzDbWuQnN3PKdXExHN47yU1JFzoMxNB9IQILPngVd
Mzei/Dx3fZxvRLDV5cm2XJl4AE1YvGtGXiX+po2UamqmZ/Bkyq5CDvD9EGnTARo7svwdQ4DD4KTl
uDNRrNM30q3Vtw12Tb4FUpMlstTDHMJxZofr2Mqyj1gDvW/0oXgU47h10NdWslgEsB4jyxut1nou
4sqOXNNXqughDe3gRyhM9WT2Y7Rxz6+dHsosmIf0LWUj5HoHc92iO2nUFkATrylfkY/PHbRLI5GN
r1nUhUN0gP/ofQWNqYb+PHbZ57/fwiQZ1JO/rYKXMU0YSZxalW35yTwYfp0243s1qjo8nZwtsd/b
u1ZO6sBjMy+BZrnEfSdTYqBr6Fk+bgN2tS9I6MUxtI38y/1Hur0WUNygo0NPnFv95k6fFbMtzbLC
9jRoo5Pmjm99EyCJngSqsSuCeauRtbZb6F/ROKMBQCxcRIGw5C6sOtYLzH7CTr5B5HXXDnn+YPd5
ubFhbu91Hg4BGdkE4BJaLqZUpVNR5jg+4z37sx16w//j7DqW5Max7Rcxgt5sadKUU0kllUraMEoO
hgQJgARA4OvfyVnN9HS8jvc22rRamUmDe++5x+j7JpRG/PL1kev31GWzbfWIQNzr//2y4oBJaygO
8Vb8tfDUu3FFPI3lvY6x627rIqo7uRZFF4mZT22yTj/+Hx8IOB15Wzd7yL/+VJ2ptF5JXd7DXVfu
l3pGCAZs9GbywWrRuAGSp3/Cyv7u6oIWg8cHbTeG6duj9W+rVatsnVkflej4pXpWdrEXWqnyQyHN
fAmMxBsibNnyfx9jQfSCrB3kBlAbADT/58fi3JwglsQTVOlcdjs4jRhY9TQ/cCZhllHsHkmoYxRe
DhP/k7b9b96WBCcqzlR4SoBl95fPTtc0yhhl9f0yRqajYY4GJii2tioeO/Dgl394jP7mbYH4AYdq
A8/R20X+y29N4xUwNz4PoG5xBb2ufrBmFd8dog3+Ad39u58G9PEmOMaVhTf+f35UdWCIzZUHMocl
6RDbOR5Al8m7MCcW2qDqn2RBf/t5QB7Rnt0CrP5qg8jtPJbVCABy2a26HkiPfwqlkD9C7LcnMdl/
InX/3aUElgzvafhLonik//n7WGWh+0X4C+iRy9Ij3xnVGHGDX47MR/9Ezv+vNSPaO9Qo1H4snG/c
1L+8GnwR8EVsSHM/WlWcdsGiz6LmYdgW5U+80LrLo2zCKYtI3z6ZgUlh5V8kXwHKZv8w2/x30cRX
uW37cObeiuZfHqGSocfOFHA8PUcMIQ+cfl18kVhYL+/ztUx89prniqwnPU7L+/9+KP2XgP92HfCG
/isnBMfvXxOWU10TeE1szf0c0hgy2WW5+Ts22/sWMzu3Ry7sNW9gUBIh6820BQJEsQJrENfT+9zW
X29xODc/nH96j8EDut3vf9tUpTF6YByX/3q3kNT6VzoMUVJOsMSww5qkYPYg9nzKOsBj+97RicAf
ohRjPPcWqYkfdYFBv901Yt5aZ9ZoO9vI6aUvosZ8QXpQkQ2GggPQNZnBXJXNa6H7MtH53ThlYzHc
Qlqy7jjy8SuNdqBcUI348IrSFV8SOUdR54qRZ75DCHR67B3nTWnyTuTpnMC9YjSWGDhdioSHDh42
bHwyQoDzSW0G/wd4Ih9L8rhEjWviVpOqiS45z7PIdxQIDAkdlF2efYRHJ3Zxrd3tgU5tPKKcIFRo
lIp+SZLdysfU8RkDWRibjHwGipPq34WjVX0ZET4ifbvhyE9s2yg7bmd4wFEN7WUgjbiTyFQ0bcVJ
Sa5lLHPSbbYek+eiVuCnThIUH4Srk6OEBwZUVPINQWC4ImFCTqxhsZ9Nm+Rwdbp6nUJp1XhkH583
4pR48LW0+QdKYF1278GvZec03+a6a6ZUVEiH8Iu4wDw0nq8L9KHHF0CPh+gWuB2OQ9r4Mn/bJu2n
C2yEx2XIzHgLmScYz06R3sZ62EWWiA7rHqIQo03S7aMzSRp+jQCQske4kyfHI6S7s2NtU8Bs4ymC
Az0yGmEYMD+bsqThVxHpiZ1qzhl93OFxGJ0OpCrvHyuywHlwQqDR2kN+f9M+JQJCg3vQ0Cw5riCr
hqbT83zUb/tK1uM3fBOPpLzZ3U77HZaXYvsZRqyRZe92BzfewUEjnXfwUm/wJiVZUPPc1nQhFB7f
mcpM2iGSIcZ9ZSsUVl9Ss4/Y4aAc7utjM3s59oRizNtb5E+SiLdNRPP6IZRwoBuiFaH3lxQSH/y1
MLMVgVjYAJWUPY5hr/QjiyAYmztZ+mxOeqaWJFwO7K/mBD8C7/kTQQIi5udmhyKddmgOmPoK3ZcS
d8kR8ugEeNyoeWjmyOZnpIalDpLkjNODdQl8lHbXJl456qDoDaDA9ULjpRTtso2yvFsaRHsOAUSb
9QpX8K15TiTLeNklJpnZEwzWyPaLjGFi3RFzviUDLYXZts6FDQSfvFHl9FZGsA8UbeMcLjEc5jLK
XJesFPu53hQhWYaC36wUlwh5PO1hoqZ6jwQkeiASJuujtp6vCE6f9qa9iYPE64TIDzPsUm7yscFc
C0BbaDm9AoOBUx4R4y5PQWGZl3ZZSsv0qcJKM/Sj3fL0wRSlKq6+rjA6IfEeZJFz6kehvo8CS4G7
RZR1eHGzVQdFbtlmkpa7MJFfsM9CTBfwopE16F+5ikMMb+C43M6QzC9gOEXVGq1tCCEecTbVhsgL
j1VlrhBycfhQxFvqn7fCb8hGUoSMzf2hkUfeipVX+a9pTTcS2pg7y1uWNdGNPGqrePw15iLy7xli
e/VrQugh7/S00+kTYUTFNxELib4j1iLLgbMLoN2qCXnzPOrYxHcUFg7hnkfllqZXCufyUbbbimVB
nxJY5k8nUZTgRqhZivI7zVREfjJjdQE2EFaVA00NN+dJylidUmNTcoebq+VPCXsI/VgeRQQqXZlP
Md4FBEBR98OQZQonCLlqPreJKay9EAekCmWl3pOfwPNjQloNAxf/KRo1/lJWs3G66NSX1WkCOkc+
yE0Z+5RQFdlrLDdxvOIBqcouc4cyXanzTZ5tmRzqQlMb04vfZTLfIQ3wsD/8WlU83OudYNVU2jnh
V3jmuPGeeSYtDikZYQGUEs2Sd1tBonzltVoQp7nDS+d9kSggXQ3i0T635VrvNgwZ0fyAfYdEVvNr
aNa82LtR5dBZxITm8XeIOGVxt1Dv/X6aD0HsW5ppWDa4WmBlcEKZEebcyBI5Jy2QZuijKeQRyHSQ
gfO146Nz8oKap9Rnlh/r9gZWXOzXoTTjpr4fHo+POdFjWyoMNeAqyQ9pwgp/nWrQzZ6qkgLLhIx9
HC/Y8x5L09GdlOtVxIZFV3x2Vb4E5x37Qgne6iuc2KvjIqOUgRBeFKtnLdxL2QOIoOOOSXSr5/ei
jEp3b7D3QKJovk++eAXiP8EkfZauTHsUArg7wd4VTj8okrDjOk+q8MYh7hcdydmA3rN/Aqacrz06
9BVYpJaFLGULShqmk0aBFPjsgWMvw4L4ERhrikKsyHhzK6ueuUTX/Ki4CGKYbB1lewtqMWG9gEA6
6paoLjfkiMHDBYxNmIGsFwonfhQLBZ5th3ubwjZDsLy8EKRkwdt5Alv0vlnilQ5T5Ff6rSjXxt9l
5aFzNxyZQOgvaOp1881sNmKf4JmXmqGExlpnF62rEXFN245E0hY+MhJpSTHe0+Wpyh39YmJQex/g
5zdGZxsWxugAai+rZBtMycL7tDk5/9m0ivENVyDbzbMnWoXXldN84p3EhBw6n4sRveIBF3b3lJkN
YVVhbzJ/mjf4oCKJBRxVlXeok8f4MuZJdgoiUjuoZDARPi9QEaZPhHm63oN3ADlqD4UGQmea5HZF
ZrAlf+FUWo5hX8Xcw4UAEkqfBq1bZO3N6pmrCLfKu3mB7ysuFKJgZFP8menEXiqtqUXlzmD1Yozd
0I8hn/R+Ovz4U7ENW/dIom0YPIXrXpdiX/et4HXNnqRc6uk8b7VezmaZ0HDHcKyAKpmk6pSguRAn
I0fkSYxKUpiuoqgsT06PRYVP03F99usG3yBQlO0vVhtTtHVN2HcYn5NXnfkYFEZS2eTEhJkR+0zg
cXzMwfEBpA8DJ5wJSXPNGdKUfDoZXynzcExw7rokkQFLUzGU0TsxL+7lyLLxeFaqjppv4zIlrIXC
t/yUAzCOPkVwfHM/lRDlS7ImFtmfxTg++1Dgdh6ZhatoHAvza4JcbermXOYv275mzzoJIW+bJW3U
vYdreu9vsp1rDFdC3srq2Hkvkr1E56vyAq1dChN35C35ZD3jtCXFRabbkbfQMGwvEqg/Q1HAZfqt
11zpDl7Owfd1OcLkeM0lfRktHsguqSLxwlYlf011vY/ntDGr/x5Elc2/fEDAWOerqcTTTGUSI+wN
qcXjQB02ld/RYJrmI6IuV/e6p1uxg6VLkDARYHWzdLGIuHhAnySBXG8TmhmNYq7Qn4+q+ojyxuI7
h2Vk3je1z02r9VHHJ4bHNSAzk/DqzwiuFoaxBuPgmYCrIs+IUEa77BBwO4EDYHPznGqsDB/gz+Tc
Wx5hTdXK1bhlKElNmssE28gVTVQg5MxNSbKiR4pJicenyI5qAKe8ussPX6JbTnAMPlhrYnZOchKV
DO1dUyIf1xbxp3maj988RiJdX+CbfJ6yqNkHlLA8bcvaWv8hjD5pMDXlaBPgaRh8w3okIQH6KGal
pn7y1tI7rJMF7blC6CJcu0glLyvU4M03lE9RDBxVKjpjeXaEsQ1xrKPerZBvYTddi+U8ZUinf4J3
XEa+TpWulsHJeMvO3OXx2nlaFPoEjxnmHjevDTZIctnWd6AkZh6iakKJIxmOs2+KhzW93vh+DGoC
dzQXgmCH9WuW2/KsRqlB9RGZhwGhmI6JwsWtZO4Zk0Xl+myfati8S4XMp1RC5onpELlf03gfrzUn
eK0zXt3hBLmF/BS61mXHJ4WwYe4bWCq6Rkhc0XTHrjs9kFCSz7OrOgjjqDoHyKr2Nq/JJL6uOs4s
nKQzGfrKHMb3U72OtvUNTOyvR8A0P6RwSp97LuFe2WVTQTxyABGA+mbkjADZZYWJeIxXCC0WuazN
7o/9cwBqCuIE2NiNA413S3Zh2oiXZGb3xXhUiXquR5De0W2WOeX5NV2O+GnNGZ7VI57Xps9KjzOz
3UaowLo8P5ri4QDpr2wZskFoZ0ZtkZ1rp8W2t+7HPTKoFcYnDUYA+akTeJ334AaCz2oMrfYPmAYx
+B3Z3kBC1hDyeapKkPbwk6qon8Dxeq/BiMfLp6PszecZQ9CTGmdsZ1LqsmtCzK7vJNKMy47WHm6a
LN6al7JixZcJX/V7gWY2bg+E4ewIgkbON1QkiZ8HvMaw4pvwY+r3eali3kUGSxYISJFrgJC6Kbtm
Yc4/CgxcQEa2pFFXv0RqPasEESQtfD583Uu9bnvLjog0/Vgj86uPDn8gjV6u9oOZEvCCEnqAyjDz
Md3vpzX3OBCg6Go5AEne+yTTtEUGX1xcDjaRDJOwzN8AcTTstLJ6z+DJLhfVwfJay4EHCdJWVtMq
bw+4Vy7tUovSn9NIoM4hHek4bdsSl22OPLw/jd3It4WmSHdGUF35J9YN+YHrGkTnOPyjskZL5Fjl
o38sohsVIZ4LW6HpaHg0yCYnc4tk8uLNWVP8oYcVFtHxRvmubKz4PlUzBCmS4RzowRBfMf5IvozX
wGOjIFQBXTjNZlaA4gkIpd9zhna/akietBmsEX4UcOtWLfIAy6NVMKT4XGpMJy1Lj5IPxzRXEShx
1Tx1DppASGSdQaxhFO1bhMO0Mh8XJ3TTjYAtHiJ7AJSxwiTboHJPkP2MLjNqs80b5CDnfjTdCify
W4CnWZKOYTqhnVt1U7VzdNAPeMaRL1Uqc4SzxRDyoZzojV8+wgb1BAW+gZPLyPaHpOIQyx65CW/Q
7WLwc6MKgAfUoWHvDFePzyblSHZyVT79xHy2QtQbaa8vx+3le7BK86RLFGO2HW0D4W/jt+S5zsIE
N4O4sc9Rnk+mZ96XplvAj3pwMI95hEZixrSKE9Lh9N3kn3TjZTyM2sxw5duj9bwLHNI96FF866pp
jlEtj5GSdiaYi9voaLAqDc2CTIENNvh/IrYg7TbZ4HrS4SmbdWendf+U45slA8hdhA577I/QU+bh
gzcBtahaZEqJz3JJD/gRHhLlgW7o6HtSsuSnyGIYxpo1SXjPgTTiuxCOsA9YGa7PBlF9rFvKiL6v
6b5MUOFOcdRiogW1vTCzQ1wbZo9TwHTyCG4VYM/a8QIT3QF5w0CMKi3OjAn6kLray69uxZS911BI
YfAt91csxpeizYqQpTieQ3bA4C4GodJxcAHHY4OzWLPtuMF8q9Hh1IFiKEgybkZc41sLlx6ICenX
vfyFMBUoSkXqWZdOlfotncd7EyevE93q22hb/JCMJ9+PqXZ9o6HS6uJx4U/GAm3BaTLWnxXxmp10
VqLiUlB8VIuc1hIgyBqytx2n5gzdRIEQTAHw4ILXbMkghFaJaDe3HVnLM5VX/ZIGT/BvOzHAS0lC
lJ/BXq4FUwmxqwmyZGZcHdSJdjuSZIRiTcA+t158iSYUGVjFjT1funZUk4VslCRWtZXkKYHr3ypE
nyx1/FSybY9RneMUcWVeNWkHb+DmV56tiJWlOPjeGAxxWVuOCMhrK23Xj2iAdmStZQLByb5coclM
0Q64j2ArjmAEeHwthTdXddmezUsvdh+h65FSua5i85F/KEdQeHFFkvQEMT4grkTExdgXbGE/0DKk
kNkoE/1y6zYVwzHr8mVBVRbdaqjEgB3X9E/M93UfgD/57yJFkl0vDMa2dqeQoXUB+b7bC5jKRHxA
eTm2pzXO1F1lS/bCOFL52pUmyMhElV5OoQav9w7JjfiSi6mSFesEM8qBIHvyT6jczjt+yLlAd59h
1QgTeXuZgCZW3TQjSxXZ1U05tni2kGongEjQE/hr83rKATz5EwBETC1rOcetVFtAYV/tSFEyo2nv
SAHJ7YDuQnOIA4RhQ4wVSvM5tmGE63jpZkyKgr95F7F6UDCpxNAvdzENqYn5x5JFeXxN8ca4DjrW
xfycoxhU6HXWuXlIFDD962igMriMLPD52qAZkP2ItuhFZoEDd4GpElgVS6oAA2NM3jvltwpDukzz
Rw8D36Q9FlgygFyNoLkzObbS994air+yVzm5ohk54q4WUTjaOIOhRYcNKZZLyeI5ReQagOyuZgVE
OTvN8V9n46w8zZnz4jGKwrL3Fs0DQY8geHyJOVh/TMtyOiNcnnPsPUAy6m6qw6bDSI6oBWzU6XYW
yiyYvxrtireq4JU9VRsAoQ5Z0Vy0wEP3/SdCHgtsECIMnx0ndSX6BdFsSA8OyO6s8QDEa3LDg//V
NZnwOWComT7WIXWvKTo92UlZ4qOWfafbI+WA088LMdHLDog3bZUWmmHlZNdq7WyIEiiv1rH8k6cS
BW6BcYpoFWswAy8Gpu1tAi5PNDiMRUcX0i29ymZX6ryAZ/FKQLIUnSVQXysEuoXTWBj9qqdmggIU
TxrvZwx8AlYh2OAMqPTADLN1o9WQV6L6IKIKgE1B3R7DwXzGaYfjXg5Vw6Kpg/bFf0I8eP0Wk6jm
dzUJJnlOlRLob9KVkgE64k23qCoqe7zBtqpPmQ/hWoGB9YlBpLH1bkM6zTAJvJSnJNix7PBKG4cg
bwy/V9ABxmcV70QNRhbJJ9TchiBPMl7eNmcK1Yaby8o9i02RD4BXMfs0Lss+zYBLWSuTJfoxVYta
WpBxixFSZyOBRzCkF2KEo2nWwZheXXMOQXxHcmH+4N5Hv41pFtlO6Af+rLLCdLOsPMxtrPMDywdF
2M3mCZuZU8Nnwod9sg0ZOBJ26m6utvnnmgW5DRIGJai/wdundS+yH/lt8mm3gPnhjGlAEGyG5/Vu
qTFs976m6dg7ac03JtbyvcQC8M+YsPWdNBEM/MYx0kkbI57gGFBc0FXxTQAN2wT8Ux6mQvhBSLut
/QRAAL8ZY10ri8l/mO2mRbdzX3zEva08XuZ8ec1VtU4wKKE3O1pqi1eBaSfpahlMjva1rEyH7ybW
E0GXDeAQYceI8YSnBoIY8kCPweCEfry9lV9gszPqroa0TAwjdhnhhAjv9EUd1c3UoHBfdH2wo2cT
HLgvPj3MC4grC+1zvYdntaHCDfWymnAP4Tf1A+Ys3C4Gv4WmEzbC7gdhqAvBZbc570oYF+huH1Xm
OgmMZBk0Iiv2tjGgjrXFMVPMavUUcJ3pUrIu7Hm4eVOD3yXQ+yI82/FGASvYWNVXWtU9ny08ckr4
JZ4AJqTklMfb8TNBTS8H4gW5WueaCWGW2I5gE7fBwsaNFPAHz1d6MvmCK7jAbHZtV8Xoi1lLgOp4
dpe3NTkO9EqudFMn4Mko2x2Z9c9BMaV6lUb8C3brMeuw1g6/R4vJqCfzrItOTqx+OValqrOCa/n3
BlkYdy7Su3kgGJmurKBbifY+cV944fa046BSHNgt7YvvwUri7rwj3f06BVU1p3pEUHZXYHUUYbTb
6R3AFre3SFNq7lQOUnib6qBdZ+ON3kM0P+luLtNR9hMKzR3GYQVvgEpney82KVSnPRgmndKS3mC3
ZsWerQKwCQzVrtjdTsRAQKsC+bLBV0kNBRZP6MfQifF+ItH+gn56ta3NLELwHJ0QaWgyE/5kYw09
8JSu4RE/PNDHooiou2PeYtZPRUHea9gmRa22QKG7HI/UY72CjNqZJl2/SV8DQq/ZMdYtV7N5C9pH
Y4uMCTV2BuCEPxFdudf4gKAzxlru20jL6EtO4vEdYUQbDKjXCWC1DxgSHfBXRDELt8Z3OiOr69KE
FvcZelLbYc24fAmajH8OnMC+xRQ9fcghGs1aAP+raQ8O0mNH4iT6xo9oWoapwQjYgTcd+BA12YIF
X7Yet0jfpZ47YaIbI29KgT9NsoElkS3xIPbOQjI45HtgaPW8LMq2NBJmOmtDKkTvhcpsPYJFsE1U
AeoBfKx2WI1ExYL0wwaLyd7pArNArKnP7gqjoqSzZgNEJHO7PFeZu8lrj13VLRy4BFIYmgUkpFEc
b5WVjpx80US2B2Bkx2tE9JI+RWCLzidSAu1FuWbVA9ysXQoMR7C3xMByEI1vugrABbcU3fVQ3p6S
HFmWHdyqUCmlTfBuVMor9J3+YF8zicfvVFGKxIo1LPR3reoQsPLaGf5ZUlFE22Nfiv9fpK6+MEw0
9ckUFBDakTAkJOV0pudoxnbhrOUi7dMO6WjVposDCojFh8WcrNHJDpAKqbpDN8sZ5jec0ScQvUZ3
GZPdKPQhafKZHxUNZ4DXaGQ3Qd3UV7CaOT4wqH/x5sy3sPDbg/4J0ia9DHZ2OkGRIHSe8cIrGgEK
RE6fg5V56eSZ7Vs6IMdG7adVmlx13tRyaoEgNPGlzOfiK85UPJw1gAA8fbND9FxWmiJCgUdTAg26
9vdy0jsgShftvo0AWbF2x5oPQD3hB4fp3143nYtLprqUU/SPDYZl+EgsDTzyVkDTX1O8rUim1Wl5
uyGm4S0ePfypSDLdCb41LwHRgWUHjhvgR4tQVSi28oO/e+xw0NUs4CkMlPg0ufBE+4CurhjfM9HA
QzY7ZhP6uIroXQWznK87paAtJ7XGnAA6STMPvHS7RFsPjgWIbTFcsydrGfKya3QmUOJy28GrYAq9
MWn+tihywItGZfUj/BTRuMeJ0w9YYKzkjK1hIu7qqhinxwi5feQzZGUquoBdgpKfhNxurZSJ/9Yw
o7AUE/BXuC8U4/tXPBEbcqCLfZ6fODoHgPMj1vvdUpcWG79MZHxgVFY47itm6xNxI7ZcUZF9Qtwr
TYfjgEk1ZHMli+HkTFY06DHkp483Rp1/cgBgxCteQyqmdmxc6h/nJeHixaHmv44kFf4Fbn+45HCw
qsWAFe/6I9fZJk74WgeFCg8m6R+2HRK+b9OR7OpxBI/bnF1Kt6G26O4v6yJQEmVAlnyb67z8fqzZ
DtdnQFz8ssImPbvETi7xS+5q3BHvRb4NW11qHMpwePE4BvfwMWZC+AvIP1gctSHRtDgvAK6SVi3Y
6Dx4CeShzdGy7h9XceDPCdB3wFAOl6bimmKlXr3NFRgokCg19niWx44beqg63QGY8mJ94RuNRBcs
Ql3vLcdEc5JZVDXPwZY2Ou3lauUAz3Ox3tM6DrrNkMsHr9CwxBa75ozt3brkbn2gbIbM9XaR3P3S
hKL87OAvfzwleMIIehls84qXUGwuKQZwHbXiMBPHYIxmMiDVYDqk/7l4gbplUXYuuk7HVwfcCVoj
e2AZls2mrlpltLb9OBH9w1js/QYsx6bvAYwgOiA4Z256W/oFAuOdzk+2KL24ksiYDnCQ7VRMP2Kg
1jjTpg+oN69jWY9dU2r9Y3ZGI3ZdFW/sFjrfj9Kx7wEiu+gpcTmG3Q2Uf7wx9fsEX9vXykGzKAnU
QBsCSoitGaJhMdJnCEpc5x4hbcuZaTK/JvuRl6dYzjugAnp8rwCMNqhV82h+zVkyPZWxBpg3oQMx
ba5UiO5mvm9HV5us/MS1Jku726L5HcyOVQVRml2IKponsC2AW40jqX6qLCf5CcW/yT+tlZfpiaJZ
O3rByQSjxHgq2wJpuumFFGk4Y2me3QPuAqyXr+JTCurpCfBGvbQRo/ZnnsKLfAM1AsdNzvdB15Lb
k1vW/ThlyA9DeK6AwQ8tYAcyYOO/DHFBYaAGuVjR1xhKsMipePHOFwoUAGn3OF0I8eMPrLHle839
BxDLm6WfkBcCxFs3yES3KeR07YakFNpCF10NmuzARjc2eoPYyd2eN/CBdFfusdjP6YwS1VJTsbjH
k9Mglbec9Iw+EpPFfgQLQ5o6x6yAkAjz0Y5uu24Mil7MTM30Hf2BeAKzNcYEVuriovFIZhjGTAYu
piQTlPczo3/grVXe0rLX6tstbjXBdFb7nysBs7Nzo2S/K4qbUhSB7h+hL61a0OUmiuWbWZ54cVTz
ydpVZ2/K18tvJ48JWHO8A5iuduq/wueWYDoIN/ynSOLoYRKNbt48GEDZE88W+0aDNguARnFEFzgM
zRzEHI3sr3UBe6UNReSqXqgIL3+9p9gXakgjztkYqvGk4orpRxXNrgTeTovftF7jX6DAkq0Fwh7H
nzyaIsh1Mub4i59jSCVFbevfURjx4owHn4ZlOTZ6LlyFzatGD/bA1mW6C3GTwNuEgM2R415F2GMc
27AX0yo/4RHE/CfFMSWneI8317GSKz049L6qhwhp3X/vkhoLLk6KWhPh+E8uCXRLQDQVMLY+w7bE
Pnh9qAQfpxrQxVGfyZnxOqPAht1O0aIvxXaiiKVCqjI2w83SzaCATP1YJchBmJsDHbwOJb5VOWL4
m6sYLn6m8TlGbYwc8iai3pDpTCcZdQlP5FcEV+Ofdyw38BJRgdetNWQEuaHJAI5mMLVo0NvkqAV1
RKut1eD2gwzmyondEZ0gYvaQsvgd7XbZnnxk0dvlAZ6OoKLETYtMyvJnFpl97bZcH3sfBQL6jKtB
Uu39gmz6dvRcmrs5BJ+eboMBsK8YT1HpALi3KLr5OOwexattjooBm5FBDdg6gPnR7LwB5Sg3DH1j
BBylW0wJxgsHuwhztFfYZMh5o/quXGkoLxU0fnu/F5r4K3K/cjow/JjiZI+8tlj6FAsFF48Xj/Tg
80dJD/0V88yIeTuKl09kTIorSs0e900wCoNoWG5IvZmjqxaBiBbK6pUPI9PLJ4817g9++OYpl5l0
aGM0+7OjowTejA3s2hGDhT5w7mDTS+UztF6gt33gsbe/44hNtj1Anvsfjs5jOXJciaJfhAh6s2Wx
rKSSl1q9YagdaEADErRfP6dm9yLmdbeqRAKZec+96Sa1juu7si3NWTNnJG0FretWmNp9YtXK+UvP
XgMauk791oZ1Vaa9tpHeqkEqO6kCaYU7OzLLl8rr5cx1v92FDOjRNr1cqpTT6VluFv8L5WTGQi3s
KFWRWglNnnO++DCzwNlYLD/7CerHGu9N5PUXp1Tzh0emu79rs6wlB2teFTqYO7UX8kGVR362GH1M
jLp8cuRcTXfTSLtUNGCTCS58kmSdoHbdZPXs/mN12uAw4OqBJnDIwTw0FNS3UKuipDMRegiZmFSZ
SswWU4s7S9G9+1FZ/+U8BACppMqfrMjK97ebfku5OqLsbwQSeIiiDKGVbQwKWkRn/UdG6gViLHVx
dPTjzFdpVTecBVzkRAo6OQARL43yuM+WlTti8fp5ZMkCblhgDDkfJhj9+3hbuF8YVqthh3loK/Yg
HsjGgv1x6oW1k82XVzOg2M2eXbtntoQYdR+2skbUcsauW9Mid3I0NPjKPdKPUceBzwliany/Thg2
NQ36PY/x3u/zoktVoD3kBbekZ1g2MquPmi6iuZp4tOYzIc/mGDimZ3/Y6j4PS2RVe5PLUr2qrMK/
VPLjUjrUfEQWCqF/SIn96mSKzFT8IsimvLA/hj1b/lZ5jBcFlML9IOmUUu4/9pJt5MPRbPuzAFmo
G4dxXyDYdF1hgqH1X0mn2RmHaJzElKoZUxUa82epKpnxQ0dK7Znyg+eO9D6/grDNnRSJ2M93kISu
tVNWFn77/kL4woJwnS5SY65vqzg/hHUQ3itv7n/zrYq/Vrd23V7Tg1ontwlZHxyCUCJOseRKP4Sl
048QhmU7/AKppmEHGHce2nDb3gZep3ZXZGK6WynFl73dlNYvUsjn+5Vsrfw4Cyt6mTGXeImj1Nif
gnGjmPVrUzk7XpRSYdIlVnDn1hMhWAaKlEGWzloKhZZIJvqDLPzY/JWpjXEmlyWuXdZlT4PyZHFe
ATqCXehNc01CVeiOO1EVvnMoRGdxAYz2OKZ6IwUX1VzF1nENAiS+3lbDdSMaSLPVKhtanlBofD/J
rHBGLejjmFDGbFmy0+z0EE8E69BAdBEFSVVGpXumB8K6NvK2+zvOSjafDgXTv8OmSvdKyieAiO10
hZ1aw8ZslVnsGCbSX6yOUrxZ8s+8KCLxc6N/kseWmZja8YS2k50gvjTzmQvSn1IYVcZ5C+hRmM4g
y2bnkUMVHsaQkedunv1gPs12DwUeVM7GlQ0lJ3mmO66TNqit7xio9W/pG0fxI2SDf7TpQcLbn+Ru
Lldex1ekVBYB9iKL+JNaclID2lgvrG2cAZSxPJWJJ5BWlnCof5QZbNkDIbcyP7hzs3xWlemL3VyU
gXvwaM1QaZpGj8dx7BeOgDis7PMguK+PVUE+7r3H6EscaL9CkzioWeGRGoshZskMzzrhWREi1fPU
37lmZAVDk3EORFHF1yuE/jOpIBiPUWEyjwqkqDYOHOH198HCL29X62J6NjU0J2Mhv3eTuL9h9QJV
tzn42VbKx02h+6fB6HrjIeCOCP85YRd+YIHNlsOChBleyjgafrm814w/aoeBXBew0CqxmNeSiVdL
aJWtb+odxVP/YHdWeVfag3eoxDQ/xF1uEybAlXBt2TvwDiI5BPtNYWEACowG92EEfZhpm133uWMV
sNz1mqTRS6Zn783vdfxYe3qtUqT+et7bk9+8Yvpz6zsJ/sFqyCq3kMeiTJzGWDNVCZbWsfYhiiMt
jVd+rKM023tdtkF12vjEVyygFaFtAUDMkXXZ3T3+H1AXPeGIuHEipebaxo3GpR7IIIXynGXizcaj
1t18+uLQHbCXC9btERdNOiVCUpwZhmhklu50mcl/41bF6zHEY7SmJbuWf0PFwgLnjLYNyoa3HWa8
12xazbML4bWm20/uUryvQ8CzdhMzX9ZV0rajqd7wcZkba2emovhaBFPfJOAeBnTNfqp6CO/RqZdn
UJT1Dx6oEF8BU24GNECupJXkVd3eT4UH99LMk7cfC7/8GDubKczMTZhaQLdr0iHsvMDJjL+XCXKS
xqAMn9wgn7KkyYkju430u7tRLtFlyNv4rUUxvrLHRf0d4pFmasg9cyl15T8VzjQ9tr09/rA6N6bo
iKf5UfPDMefvfPVZaor6zfjjkpiu9/7WG28q2Ba5bpX067tabxZ1F7a71Iut5UHXFkoid0nth81C
VnodbL/tkbl7N93gfOPXP0xE97OWirpGoXg5MrB2OvKW/W1uvC/GQB+qpemOmx02f7tFuWeT+cF5
GK3mfbAH+056g0BF9WiJ/KbL07hF6fMH5wGActzTRs/PoKd/8gaqhozyOGlKkoiEsqksSGICZKmz
7aTy+Bu/HZEe5U1+6vTRCjvzCAcXvN9e6GPloOiJhR973rzi1LjSHKMmupcd82/HW72E4F30ZV+r
L0De+Ir0e4hj9dyoyEHd5K7dtbF3KKd1uJNkOzTWyG7g6G89zpAIzXrXgigm/NeFKVaw3A/d0L5l
PSGZu6IDxJnfi07QXpHsOe5M1E1tCikXvEe3XVJ7PxzcXUOv+eDnQQgj3pn+TxBsTnCobBU+bIPS
53kIBsnkt9eQ8FELO1JMV3zqPN2MDKC9o2YcDls7teM+L6uV8JrODndBVPk/jLOJ5w3D50cfYQrJ
W9k/tqKRf2Z4cUorUhu+g9qzPkcaip+iF95bI2r7ETG7fbIGVV+0FPOQWnnlHiR3xb3dTvU+Zg59
h6hPlTyuTv2PpZASzqZd8iTyumA/Ag4hvzvxdTX+DTSazJ4xq/ppV866Jiq2y4tCLj5GMNLoZWSj
fwTNGn0bbv2Lg1r6L64BjsKrjUyiYflHRtbUOfoAKLE8kFDZvEvbUMVHWt8xKcOmXsute3UyY337
OE/2lAFot5NmXBdvzpfoPVDRrXL249B77xHvyqmapwI1g0BXSvJXyb39REIsf5XoQ+dXEd9MF4sv
4f389cKZqxAPnWYAdY8L+4C2Fn5AcdX3lMgtbzRU+pNdeeqTyzlEucuciyUI+ISBWLN2hzXROi5z
pO6sBjIbbkg0qCt2vfxyPZE/LwG+HFWU4ho21fKylb2zJO6gncOEMeinmDL3q5h7vWC46NczxZqY
sI542StZAfXXQnwP0LDtFX/7PHP5+2VWMBrRk/OTgYB5CYA/gVXWgGduaRV/T4k+/gQBTuQ/NbaM
z3btCUaRsaNvxwghNWsksQ1MM++bbPHHdE1d7OdWuw/AlN2dAY+8c+A3EhM22+NCTli+A8+zRerP
DSBklHPUKfrIPZPC9inuqhVBnwHieyaH4rlC8wYttcTCtFm28ue4Zs2IvwqCyGyi/ZOPg0yHgGyQ
JDB+TNPgs+o0sct8ZZ80MeIPMWXkdcNxYZjyTttfbTM3QVsBQ3S9aHtnc0k7prZ2+qlIA0XUwAU2
dJi+rW1BDE/Gzcn1iXLE9p5dYxXOhT6MGdEWCzH+bWs9WwnDNevDzfUQAIzD831lExj8qdJyrn/3
edeUjyED9/6uLm3HodWLsn5Px7L5zLlE9QYD6SuolKqx6z2AyVymelDdRhvVBDaZQ1vXy3y3bE3l
t3ysuXIuGD2q9UyXYSD4bjs0cfssbTRzJ3gtMD19pmCDcK9XZd5FkAPa7ZDui+1QhDoLn0yURc6D
rMGi974vozNumO0PCdZFvcvXesxPOV1A+9TUlAsHgKBlsQ55b9fRdm1FoMPuMNBhlPI4hEzpiiTS
Uzdhu4vxqr1qDZE7ceOZLfpq0BwCmiP0d1wNbreuOBV8WOXh6PaAHAVOuY2Nn+2K3LAHjo0gF8yW
aZzBAnrCulct4CK74VBh6Ghbq3SGDq4bPUnvFui6RabuHOT2tUFcik5OPZiMbxL9Rv/mYHOYn86b
tidzdjKWanzWwzaJI/RZYcYkmuB3XYr2bGSxlRUN0TqwLIw+2TqEUTHLt5Ed8O5LNBIteYWE6Ufm
GINrVSzxxDbwHthqbM4T7roQHYRa++JBCcS0scs87zzpZISTK1jMfQHoV93nXmiylM9dDBbCmRMt
P/hd5KD3wbx8j5hqrbe153T8OYRWvdATrCXjvkQOsra+iK9ySJfZqFar52A0dn/tEHGdM3bp1jmS
ktFDx3s9egzPQNVhhlpUXVyDDhkPDnKw3L2HWhMeVZs15l8QNNWAOAN1/IqTIWs+W3e0kZ5nx2Eq
4i6aGnUqOru4LjVOV2blbIFxdgXmo+y4LcGCsEZjxnXhWsJQ7NYAp6mMiDS6s4A1sg2PR+QWB+G4
hfsjN0UoHhA5V369/SCG9ZqhakVvuFkwFVhN3pJnu7Vx+aTAhVlyTrJPdio3K8wSot/X7VyvmPIe
h7gYMgT+0KWn2AT/aJ7wbUXyJKJxXYCerMEYJ53cDhKZcWPrl48s3OAU3iILjKIJOp/BD0vG+v5R
5BPzj0QKXcmYwHtT+v6RTxiHJ9sKK/Bk7MejOuNXH1GMwx75PAnmVkrSm2ib/R+Wikb72yvZR7yv
ZoNRZY99uMuQOXFA3fKBsj4ej62k8tl3/IiOnSrDovWju7IG0z1zoEeU1mPRMyBqnM51f3aW4BkJ
h0o4YnfD5Kl4BYYtPRGQlVG0Yq7xl/tsYlybYGcVbZrx+wxHiL/bBGTniqaDwWAMn9kfpdW6+smH
EiofMztCC9dMJvp/Y+j7zYViM+yxKOXw2jBBXikvtont6YhAYcQ3oEnW/+t16w/nxmFKu4fszTMe
Wrnq4xiOc31PnIKIGbGzQ/1k9NJMd6LJsiy1QyDQXTx7rvcTq6lX7gm5n+enEoZJHAbGgMUD/2/t
J2sYMRfDcoxqnTd04owApd72QjpdwFPqEK2TWlU+O6ldKh7+Q8SYW35SKBrdoHmLxbUufqyLcT5w
pzioBn0RFuKOjbRTxDHAtgbE7IoYde6MoAFqp9JZZkVD14z9nedNcYfQOpjSS3XoidUwIjGr/SoW
NAeUJTrx12DDHAJwa7vTAw+syU/cB8H8Pi81S9VwM/Dfb5IwLMHSY/a6m0GDphuKvJY7Xvam+YcH
0JQH2dquzzGHlbUlfs4vg+OqyXhPZdZ1oX/KfMJqX1vd/q8pLHl3QW/13C1xpcXYfx8xCtaPJizL
8mdnl5J31c4aC+dzaDn94hHHuGzCOhK9Mq1oo3iL6v6o+ErW7iMwDOm/LAwrzspklvf+qY38QQXv
TuZiYk5yVicEqV2MUUEbJbWKLk0nm38TR0m8E2oq44MvzWSgr7vN2o7Z4lbzPRnk+F832qjpKVxb
Lu+C8JnncJ5suiC3qpfdrMju4c0YXGf41RKtbmNR9FEWgkPRsubjcYzbvqp3jEFFeR/6lfC+wq1l
XSd7iMbm0HQ+6xaSji8xt/Ck47s768CLs/s6DGwGEYqtd95FRP2k9i4HJictLGN8tzL1b8/gCiOi
tXaa9kE7XVVdQq5YFJwZhaNNQAfmmIdpm+1D0DCOPSl3YRkiphi3l5+uqFgWz2AyFs5pstfOtd/7
iQP3dx66bf7ZVMR1uTCo5RKYBK1xGyCYWC/VJNNQBRBBpYELWmzmGHt/Yqjg0DvOg7kMbsx0aj+z
cKm7b4yNy4YgpCocdgNBqMVzEyFON4mKlhbQGBlQJavoi/i7JxlwkEzkRV7kJAQSin3w+tKbnT2J
/IE7PUb+2GxnbNVd8wtTBCoHn8IVz13HqPPejgCo87QTkiatnpcxe8GtbdgoMDOqyBIMwkDNrcMS
6zuFmbtCJ9qkL3GIZmI59pStf/wt0ObimYzECTEFIzJJqOPudbPyuP+RC1ACj3OtirsLKpARzCFR
xdoey4eX0dxUfE95mkczEie1jg52i4yq6kiH3gUwT36tfivSwvKngGSL+h+kpM7/ufNt7WYyGPLH
odoB2FZKtMLSuLW0j3ET46CbCkfWPjPYYpIf+BpUeR5BU9vHAAYhf1Y2ZqvDVnphc57X0lADbcQ8
qbNbUEstSYiVEF9ntPkWsjF43ffUGC4l8vQMNc80D109HVRnRIlh3MTrdMx9y5ZtWk4IBCe8mwjx
2W2x2p01VkGz13Vv/10bpapn0Hx/mOBSefcuNQzXpXSYjlKf4wH+0Y5xlP2GTB9nkagRijrVkGBh
lAZZF3a/rKXKtvW0ShmOH35DaEWT5A7pTYkkmoQgF4QcpvfRJCufvF4/oslanCUIU13LaTp0cRHp
r7pnwo4l0rKXTzCLqcFgwf1jv7lgNdxMwivaPm08kLNr56wRUtdqW/JokQAGAeN1s2CAZFfZgduf
g3ViYo5EFWmBrjgZJM+DcsobLIYu6iKiW8R7287Sl8eMgmk8tSE1fkkJWFbia2O+Ac2KuSb+9MaW
lIYdM8nMLMkYeqX6Q10vgXXJmKVV8RFhs/vVNaEmioMJ6wu6z+juSnhtKi6E0+ZJAl2tHxLui2AK
wXWdtpEIvN/cL5qzEWMZeapZwRR7ykkBKBJX+5k+FHHh6CteS1HsI7N23p8stMJp2HlW7c2Hkoiu
kpoEZnnhB5RB/83Eir2+HvFW5c4WHmOgBLsdBtzVVw5stywEIQJjhIwhrMmQHjc0U8c26qwZ/Fu5
LLt3EU4LoL0/FmVNVqQJ838m4ziDEpWLmt/wXEfrUTokEQCom0WSKk6BaN+MY7gZAQRpSRy7c5tf
69Zks5V2aqKWGPuJFyTgHgjfCLafy3sAG6zc5XRjAvpwLOpT0Y4W3AnLNIhoMEPlrm+eYTXdTZ8I
uju8xMQ7iLBcy4UiEvPWTwJE+v6ofcxnJxMvqjU8yZ1YXsmVQLY7dOvANGb1J5xFx4aqJ09ZfOrY
60HMUMXHKpJ0ufyqZ/9Y+2MAQQm85LiYyYYlA4pvV4m7bs4c5d/zvW/rdVxytzt4ZpriXxhRObFS
KzKG5SeycNa3jgW1XxBg3lfn2Qu3WAdQVNyXo88EcA9aShyD74x2fmc7jcD1xXNe9jAjhsFTyloh
td2bvHeGT8rPQX86Mx5s1vpyVc33yhK4PinEwj5dRxzj6szz3gxRulJVYaWdQi5QQQs1mejNqvBX
REctqlFCjGblxu4o1RAMHnXxMhx0Nazm1XFrM88ApXPeeCgOHcTmGY/X6AynAbNfacgm2sb20Q55
sxtm+8PGI9z1JC+8wt2L/GmjZ15/VlAp4ttnu9zyq5LsVDy3HKzFBl1q2fE3X2u7Htc+gIHCMbmU
MrXqziwgdjqij7Ymb91+E1KGvYlibfIc3tQwhgtHAcsL4Sa+MXT9PId6Ejoh+MITMZIjZDa3Nxdu
oO83coqHfs+MMWwboIZhCtzU8xfk6pNHKV6+szyhhSYHcfCXP/Em+/U3cwDL/EatC5yXEdtq+C8f
q9n5ay16mKoEJdRTzoOCnp6HfWY1U3PUVjHwfg9zPIURl5ScjZ/aS0uMxC4E9MTRoixTqKNiyE8W
g4OR/dSKiZ1SYadW57OVkz3dkWOqzUvVdJF/7bXImpceXbX8oVtwrkM+b3F3tZDggsQVXsmSHVr7
4ttn4p+dfZBp7hFuUTud2HNd7KzcY3uije7jvW8M/YMXa6VmJfLEbW5/A8L2/TKtkdvfsMmVdVo9
VwgqZ+tOXn2XSWtTn76v/PgFHxumffrkymlSu+NEPsVZGdgnzVjL24ctJ9Cd4bnQRxKeXOieziIp
OMpZQJGuC0bzC/Ed1nxLFtjoQfxinBYOpVV77hMszuadAjuIGXqScTOO5thHMbAMWve84d7x17C4
TDxgQZBiHAjrM1qUdjbCpj3GOaPcCrGvUWx8w50LQaZT1nPkIF+tH4n+FyExtRp3s0QapqrXglK0
m+1mEemGePV/q7bgQYbxLTFfJix6ZI1SAqHpir+zSznSsf4xyJYj6ORcXH2N3YZN1JubH6QapH8y
3s2sTPYEvcVlWDaMXZjT2/GGpAa4rx/4rVkrXbFdd3AAs9TOGft14x2aTdSG4qPecP63uNaiB2qw
xn6acMqt/R4PvoVHgJN1fDClDppDrpfR78BHYiv4plTPCQ/D+ktLNtRBs0PXZrclPeg4ii8aCH/h
iYZYWnaeB84+pOCWkojuAvPGVN7HS140WEXdxqz/+qwoqgddcWCd8wVd466B/8UYyJ01EU9S2XY6
NEGUM0AsZVNeRuTRkmCijcOMPWmawTYZMTo/bPzB+HnKg7U/DuRaDW891MjtfGvdMPioV9r3v6Ql
RN37GDQKA1fmLCGWuwbd9AMTjUV8SQA/+zG1sdsfdNHE7RecwEr3THFvFb/nzpq6Z2BHQSGHLZHX
GOTCmZ7FSlwx4pmdbymIpaqfo3q8cSu2tin/+2jEJTkFahZhErc608F93iqA+l7Cchw2U07jcSXb
pdh7JF34BDP0QBf3lQwZ3MXestSvred18WNXbUiOsxn5rHNE9WanrFwb5x9zztfbUfv4nL3HumTO
dFEMxKu9z3cfx7tqkbF3lGHUfw23BAB8nfEKPzK59vwdjYbIxgtjPlQmn3mTdaSeZs/ffdjh/vuZ
RV7BQB7Wr6PmdxAbyo+NSIKZig1gtqKwD6A4gdUyzIMAEp34UgSYmjf0KNO8IxQjiibtOOTzA/jB
vN3+Yeam7RzjNnEawxi7sONm7R/tvJdVuF/j1mbynBmXfSAgrPhYpsZyMbJrx6xX7s0WJUoYPB0g
lm01TNiM49yjJygrf6hhhl3YgZLBVnHNYk+LHSZQ038v67B1J1jtttjJIiD1IKLcAS8q5EzqJ8tl
Rt+PkoWBPOqKjqOlf/ByV8XvS9fGkLxeF1lewvGVa/oPh4CehNnY4uN/iTQ/coSzNC3wvUXvW4O9
HntlkXGs7Qu7ZFVS77cGD3mrQ4GpzJd2s6WtlanIu0rbofI4V55mqXOgW2ftngBvxtx/obFyWS/N
4tTQeytjy53PS69ImZ75fgf8wGscMmgqC/dAEp7lPKu6KcyzvzL2fjcEJtg/rAjl85CRTqLu8A8T
2jpZUxtlSZD7WUCeQthF13k0VX2piqHFFioLLxqKY756M6sOe5d4/RIsd82ha9vbUlEEcaesae39
BnDxZxuPHV9GbtuXOYpF8YgLrqMV7FtKmbTBCNIcxdShCicQiRj70kDmqP/IdTnhBDXoRY6xo+pD
2lasBFm/7ZF9GZ9GcPv0YaIIvH5PkNMUPzLUrYsTpw0yFAM/4URfbUfV+2PttcPYkG8P1h/zISMx
nL+29z6KlXI5WQLU9ITMRebK6EChxY9M61WeJwynXlpyT+lyV8iGgWbIliXnRWXgSWYXNqXcvgz5
F6S/sQSqBVIA9M54tFyvGad9rOFKoQFzBt17EoJA5WprioanDSmKoT+uphjuTIyEW4arBDAnjkIV
J6cwps4fblk3/V712wq+NNCGNY8VQwGrOI+3uqygkMAI2KTjZFrAJIDNYIzkJZgner9rN8dYFKDs
fTP+oxPGIblD6rnhVk1QquW1n21ywA4sTbebO7r+1fq7DTrWbjLGfe6Ig+Mt1chWoLHlG902hIcU
j262Pqsut+oXUl2iYD6Hm+t16oLTxJRXTDnloaX5rv4yQGfChFYFeWewnpIg4tjjmz0HI+1rZ+bf
C6Yw7ku5zS/MJaLwaLVt8SeXQKjJtvijGzJ2tQZRJxvHl3sQY7x9erwUf7KJnCbWBJEpltBSuneV
t/TzP8p7+0l6TYGKOeaxnfojFiVMT9p5XAZmVAclsrw6C0ZOh1qtuYs7cxmeJ/vGcgArT+FPm5lq
S7zITI4MuBA05YxJuXztiRVsrjm3cPVrwstp2XTlcT4xdHIGd37nnA0jN7GCNlg/+mmlwkholWx1
aBnN3VhUZ9yuQ4cnEZfi1k87u7cHGh9vunUEqBQsWMYDBEKba4glZ8FXDmsNKn8YuOLJwwjlED5z
8Vi/lMqhvjH6uJfZD/P2COFMYz6RB+bwjLZ0tLuxcnC95/i+MoY9BXq6W6+bkyLUNX8npyHoPoSN
eoPWcaEbyDp1fgx1xC4N1QKbnfyx09WljBrXJuI8rp19MwzleF+AL+pnn51n7ifUrfE+Ze2NzmMW
Mcy4E2wg7e8KSAOiYVRQO/0nI0zPPxOKpS7doBfm7UETxwA3ZLke4ywnLZcPK6pzqbLMQKLKNnB/
gec1vbXrS9LgzoA4YXnI3Q2/VmBbsbgOhZqYdtcrHU+CzhttH3nl1/MD9BBBEPP/kfAkSedPHnyo
TiJl4u0S1yIwX4LbMjKUiww1mao0Of8GS27sEc6NkK0J7gR9Dk1h0pInkHflubKYtTJmbE1RNAxh
4zpc9vzilrjGFgEqgabXqjqudr63VTBfZLAxIYXNzZrp02Vg6oGcRczv7WoQ3h1lVGDdSQC88U5g
gfKAQ6u2Gj8939fiYsWQ+Yzf/cUBfYuHqT85DPH9bxFrMuDYkuDPZ1NVOE27uK0eIU2XhorLDau9
7fcUDNQ1M6dKBMNFsAvJMRWcexBzThU2fzNdDVRyWS9et49UswQHxZTae3VIPsQ4WGJq7VLgEPNN
07zMaUQXjom0nNfXRZSlOYzO7JKwJOEjr46et/ZmzAie2BY+TXtVSzkDN5R5+TRnc+ymFjd6fl3V
ejMgzOXPAo/OVcIj4sKzYZ73gfLXF10CVt+7ghSuu4UjElGr6p2Lwr9EiUzRwah8C7FJPTOkw8FJ
TJPlHrWDWxranIn5U+9W2Vlx5GFHGkHjH7l7iiGJOMii04158RIiJjqbJyHCLOaNQYCpiSAT8wgx
W7m/ZzIlJG5Rj41/Apx17TFyTXqANCYfLdekEXsKoqQnF9A0PjOxjqqXLSRD2a/znt26bCGQFu0+
J+PskTy7K3vLTKRXCBFTX7f2P85TBZGkMc7VzUUWEKzeEfNYjvLKNGzbD8sqPcaaTv0rWlanG3ZL
pNsvgjsxDxfhWEe3ZYZGxDykTDBwiGFu7aAZu3y6sGVR8UvPnCEmDt5vwoC49jYX7Wkjm2V9JrgD
BxW99bC+rzlcMXE0Temtj21buf+067Z/8YFa/jH2I3klZrPa9mUxUlVZDT0KrTItIUz4wP5jnGCF
+eHDrk4HSbF1DmVBTLTJhCJ0YitcfjaSFG4z6zow1SEDXHmBhS8xbOEcvic3sMUxDqhtH/gc7gv2
rubbtp2qOJX8cuqD6nufmQKxjOyRpUgRF/7y5VCKcCteO3/538ZFOXbJLDa+psQcIPnStPLiMlcK
ECvm/Lergukt5IT7LRwvWu8LbcL+alpLv/OJBu9L1tUw/vJzRkAMtU3VnOxi6ttzrnqUUd12Mtuj
H5OJIuMBM4K9YoBHFWmrfUfCBNx5XtTjswPHvp4Eo2niS2xVyXsereYXy4pVcNj6InsZGQW6aedR
Xe+J6oRY1HChI+MCP49SctHhqSXrLkBY+sGymu+1Mr7c8XBTFRW0hnrvsHOh+lU1iiQpBlvZoDBF
N75TOqmFqgyZHgNT4jLTagpO5A9LQjeikrIQC0HHi7TuWSfWdjuUGF2ny8SM/KcovG45O5qYkCfL
ktl6i4Zigyr8dqdCghq0TYG5aSjWpLQGFLgkxmtX7seqEGBnZMH5V4nC+Jd5nfD/jMSZ/ugHuyhf
0YHBP0Lk5iv6IOmw0TazzDDPuOWltlZxYsoZ/WH0pC6xIKYLK4aXd5jXw/BZ0ouXh2CYCWTB82kT
sEwGcE1oAKued6onu45wFgzUwLOYNB5dnK2MATNdEDhQbSjs3Kuds5tQ+fU7ftH+mDH0XimxKiI1
SCbsrGtGVk55bmMfqjhz5eZfdMzrjw5vR4/Smpp2Zxb0lQsTw0lRUXVk802tDdvYcdGkWDtNRwDB
Ol8dkMxp15L7ZcNKReHrTDvWHXoemH+CBNVb+kBLyG0GkGod4uo/js5syVEdi6JfRASIQfDq2U7n
WDnWC5FVWZd5Egghvr6X+63jRt/oThsjnbP3Xjtt0mM+xu656eshuLKyJFM5VjfUC6NV/lqx8gH0
x7QgtpBX46NFYGS9H9YeqW+HnsL7oZXDo0sDcr2l86v9MTw4aLIzFd8RWzzaIRDYHZpJGoTbjVe0
XsRGZOqnXdXKiqLiORnliZsAwuhsKhefGfIRBVZmVS+8DXDwrkU+Ljv4RSsGS5RnPznaaVgfWknn
9JSaoD5GN0U8QrSRx2jpRzCtCYGA4q6jlyvwDy1fVHVCBskYkpm1vP3gjKFUl7hn7eK9e70TTsOe
QGGOF4B4SfPb6Mgrr9VIZPfIra2ZaFiN0h+LwnaXai/uj5MpQdz5pA0+c8zgCKXMzO8RLA9GP65P
FGFEnBPOaRFqmr7nmvzMkZvm2u6yMuRVyFqeGHhWRYKfGHfn4C4DXujuVxZd9hv8CaL+HwTIlvi0
mzZ5DWWwT116T4nixhkmiSG+c/k3ZfOK8tZz0siBVwbWEN7gxbOnbYOc6eWFl2Eg6vJ0sRbzcpY1
7/WYrKdu9HT2WbtrCktRAEWaD4WyrSJegT13p00EhGIUnudvhD8nD2B1NWrSgE3kgPcWzchxHFBC
scfvDeu1ojKJlGlFQJrja8VTv0z6s1i8eoEM1C3VzocSluzR/UH1KiNA5vCEXFwimOo0U1D5ENtC
LjvZ2JnWmHzWhfdC38hc/SzDMKAgpHEPuAfAjOd/4Jyi52AvGI26s1ASvNTUdsnXgPKS7FnJsQUv
6l7oU99MRMPjNNMX0mdh/De2oB4+ecfb/ApoQu1AhNkYNUUv54KPksVIE7fVB/6M4kdUEc3SnKKh
RX8YzCMz/NK+1oDm/hs1mT+yyH0NckBQWrgpxnasmt1QGIzExIJsdg3wf7LOKQ2YD9HgzzkLyPGw
TorG1kdTJUt4sJ2q7a9C0AqKkJrE/WUAZppjEBLpcIxVE5Ku7VnrbsoVHy27YKCvFStJFI1Tb/IF
E1YMUCLDP18eMOwwbUqz1M+RU9l+V0yi6g9LLjQQlLri7MzixOj7pS/7S8+zTsBMrs6x6W+Nebod
3Od0KJ14X/qhvq7D6mH+Xvll39XYSUlJd4M+lz7x+10mdIXr3xZ4QdPUQwLd0OLS4y6c5HhdCJ4z
Qa2OurbZQHCunbmwvSoE+vwoZgaZjbRhGf5uJmJWm4qF/w9HbPYUj6Tuj+TFymfHOAHsg5tYxN5Z
LQozExq8s4HdgTZlvCX8LaNbTIVnhcmdaCGElYF06c56Q/6kgBLw789z9jHSGGd2hCm8+jd7du1v
cAOuD5CMpmzL9khiMmVzB4urDvGNJ1IEOHknckUHjxB2v43t7PyORmdasFZ4jHC6BONG1H76s9iZ
lNYN0YAjKaKojZo4AuVNwazsUQX4tnRyAvzh+XitQBeb3xGb1eKxLt1ME1OGIc6db2rU9NQpJQi6
EzYqj7kbcY/VzkwGgfauFh1hpU9ELSPZgSWBHk3GrimOqvN7fT9w09WnoTLZn7nkJcxm1V1eMzsb
f6/tCsKpQL0bCItyHd6A0HaHbU3tywla+My2Pi/1a5IVYXRofGP0wZRm+JsnXLRvQ/H00pZO2G99
7ZCwY37woengnTXkh9fgo8bZX++ryvrVZslLHuKg5uDfMMmbzyTrZbur29Yvd4AeZrSuXsTHdu0K
UoB9cW0yW79NYCZwRrZt9Rt3YVbf9QBw3z0BO+cOZJH/jM5fv4PVWVHzRDZe4njWpMox4uB7W60h
QZkuq18/4E+L/6GoZvIcgHozF/x13fCQRGF71mOPkRRIRPJG2BqS+lwTpcZ5Vfb2IWgyYvVFhQSX
z3Pp7xEV9B5LoSUUNuialQ5NT/0N1ZXi6AVelPyL5rmx5hAwz8+Hsg9RHlIBhPvQ00qQbgFPJJcq
xciyI5xYmVM1+9EZKuJ0bOt5InFg8gS7tuFy8kCgsnH3RWcdktw9hRUk4HCiCzy2x4LgOGsuvHZM
fqutePdU0o0OwMjWNy8thXOfd4hVN+65IogIHYAfcAoj20zFF/qryyNr+zmRD3VUps4L0hTqUbyE
arq40eCP52XIanUocH87m9JJkt/LkIKfqLnxQdxdBBmsaFwy90Qkkuk3aRFEXocqDhHdnUWGnwTM
y5jTY8Qw4Vagmnejll7a4Ru3+Jgi30p0w1W2bbPrU3DakMazSX95ImHc2KRjPr3NFH+x+/UmtdOT
I4uX+uYQ3kxt4gyPlaIo6jjVNBKeV8Zxe5xKV4IGmweMO+tQMc+OI7uL7YrRjsGR8lx11XPctn9H
KAePZmLqvqYKTmzXMjiwuc0D2OCbaSyj9sqGH5gYbLt5wDXh8vI3ltjjrlvX8rkKZP035W/8NZYM
O+T6+SBZWs7zK0zQSbFwrFf0X2kh7QM6Rx7oQ0zgft9KVuFZX7W7Qq5xf4osni1ea1XiXZRM5GUZ
rf8exkXzQEcxMB0PS9t77gooXIEU4ElZYi6/LNcnmC+Eysd7XJNo5tmCg5Mguva6nZc7rfxeDZUY
FyoG4/xYjMzkTJnshnc9zDqSww4kRFAovG7KiTzGVgQAXTcSBM4b2i1fcGnblPdCPi/TIW5d3PwY
ASMXj2VTfMwQdvM9b8Dw3pCzr7aDqRGwTYEGccSLysUTiGHArXaTh6yxj0vL5nmfcO+392Biyb8F
fKD6MknHy14ilChxXiQSy4kEQflVU5QTvnus186aXXxK0weV9vc8Wv565/R6/lMMKI6bJueOt139
psgvwKdVg9/BVH/60KmemtGtMOFFAmIc3x3zTiXt4l9F6BISYmphO0IuzNgvuMnTf6WwvBnlkOno
W5csy7b4GedhX5awDrdOU7XVjrLNyeyAuTfhXrOKeW3ILoWnwvTViGxcZPUz62ojPwbJ1vG9dnMR
P5uJn82uYlKcLn2pnK/REXV0lNwu/Iu3skfeIhvF+ZbGg5TMRBGsL7NhltzCTCQy2xosZ5shHpaZ
vZ0dsUv3oNvlBvNzbT9wHnniivdWLGf4Je6/riqS4CLCWLif5Ff1SzfVqbmMRTNLIhCeN8J3xZf7
xFhSp689eYR0O+NTX/YKHOzLghOwQ23Q4zkpWbf/6gDy0qXh6/BYtSP8b672AJaII5SYIr5wqEXh
fQxpt9jMMV5PWsMoWThVCaZLknZlUh1GN8YPlqDMbAO40Hsg41Ru6iJw/CdlaBG8plbgDQUEqJct
AhgbxcYky3NuM0q7uLVP89b6RQjeQnldtu0yrzGbpk8bXNkhmDvsKUNOsof7AARElfr/go5twb2L
6eoDwF7pHlM0CclXLqaX0HA+7aK8EyvlIX05/YSw0FD5EpYysGj5sPcNkGd8NWPhsVVZxy7cFSUK
8zUf2OmJsNHBp5wG7f+JuXieRwoR2ADSQlP9Be/jj1vuOB2xAhnAWF7SKbmwZfCY6NemvxYTJdE7
YnApWNWOgWqbU+yAolmO6qsNvBypvlNhSHJYDn+SqoUJodZAFYhRE2Z/8L3rj5P6DA9goIOftSGd
cZ8ZbdG34ipl/d8xzQyjFkxpTMHdhgYPbmqQdzEMzKp2GFjbGRgd1E3JsF4H9fhIlwq7GjTbTG7D
yljApSM9jgrLuQKMVNErwoTV3RiD+KBOOCFS9mEas4RXgNtDdeqjcUs3bTuwvPHEG5f1CPK+3wIS
qypALH4e6o3gRPrPsxjKgeGq7i8FARklFUwTvIVTVnQbd06nJ1KemoObszGHExmbV4PD5C+Id+gM
STEby9TgggNz/RmXc2jD5eRxL15wXMIa3g5gmp5HnKvYBGuQKZsBs5C/AwGpv/JqBSFasbSiWiVo
ovK+WCWkDNk7oACdcO4+1xGt/eYskrCkTPNSr1YfeWLg78A4cJ4H7DIpd7VyuPhJ4hKjDB3Rsl3V
wX9+4rLRcHy/PhS2cv5grcfgFaqkfNRLjyifQu7qWfzW6h2TBTxYWdI1xhpUjNuqv62LPSIOt3gI
uNBd4i/ivRe5+2ts5q7do0Xjva50I/gm5nn5YUfSvIUE/0IIXKg0G9H4moYdliYwqADtNVDfopBY
arN+ddVQ/1kjkQMPRZ+hDK8JSLGl05SytKuiiOU5a9WN58fNS27wrW5qg9eWP22O/loQqie+tIg2
HKgdA7m3onAObh719H/bm8+2qfL+aWh6kRHoLNg14HKb6C+xCdxdGmHXeusxmb3qNhqeODVreIRh
Bh+tsS3F9RGG6/fGhajNBbJbP3QT4f/jl9nkWzlH8WPhzdwRGLI1QUjh2HqjPYE/FLBmB14nJVR3
SEm6xFs6mxuP4aBk+Y3vv3+fR7F+wwwoJQFNjNMZWiEw+XDO/7uNxiDqV3f5JWUVQm/DZ8UNjs+b
61rG2tO21HoEnXbItVlyyS4NGo+DkAtoXfC88ebmtDxSM9MmZGoVYfaSRUixLfk9n8HZxcOFozIc
NzkcC/KxeYy11RBx+TKiMvjfIb4+z5VAUqrbNP5bE56FWRIR9D3IPorfPduwM6+5vr6w3uQ/YmK9
FdYUIz9MZ9K93K+dhO0xAtlb9yJO6+ci8/LvXt9Ag1GFpNYOPjxk1Y88XcBv0ofIa8gPc3HgROGD
4JS2acI9WmbJ0m2X4jaFNG3LBakWUZftu9kf2feVxYCPgm6wN4ylCO3EX27Ra5uo8+zhCtlNeAz+
OauT/aP5RwlE/Fic06hZP2beg3qbjLX8XBZH5ehNRfFGGNh81k0oYmJfgX6MYSO52843oPZml1Nr
UzDF/kpGL2V3G2lQQajXzPt+iVudHQQORHJUVXgp5dh9JJaF1iXlw/uLgxBuCOw4pvu1yuVF4mAt
DnUHDQH9f9L7VqfyMQqto/dj2ORX0Sy8kv0lLXPYHGH/OHP/+GsLfi4HwhiJs6EzSTR7WJFoizMK
BStohF/qByJG0LVf0Jt0uBh/F4YKpio6lPfj5dLDzBcs4Xgq9Jg+V40PBmP2sVzuFlDF3bbrJgOE
ShVuUG+MLwQPi2uCCwkz5zth85Rw/V6qBz5LJOuRysczqhd/AdmfTB9a2psYr8alv+u4S3S7OPFx
md8qrX/5KTrasEHd8bguAuYn3E5wmmwKu5/Gu/q5kwJO6EFsfZQYo+QhHoHzEwNiXaKeaoUrdkOD
Er/edh2ATCAwZ/FdFhbxH6zt+L39Tg3/mRnTAZUgnZko9pzgeP5dPUgowabxehU/3GgAGNF4rDr8
bmynfUz8mDlacTSgvPVnjf1fET6mUWEBRIRpiT6ZtDhhq+5ZI+BfmCeaXl1uuZ8ytKznD5YBMjxB
R0XNREwDN4yIzZEz5PFyQmomatXNyp5KihBK6JpV/hoQnS3vwtwfvgsVqXgf514NU3mI8j89L6Zv
7qJUdHVTl+QM11wzd0s7kVBVrCZ/kqSP1nTb5IOcugtXOD8+swPuydcmOGr5+FWodHCdOYiaf9Tx
WAbaaRTtrQJK3aYYqG0N00Sf6OS39PCK7djHZiHRMtSYo+jb/Oo3OI63t8schP56IYRm8f+T4KzV
WG7XgnWDrnOPjL+fmm/k6IBLtde3y9XCM08gxQu64/lwu8bgGALROg8vIQGLISLVI+n2KPBaEFzO
WM+c9arUW+WW/HvUT9j+sVjYhWxk7cTfSQrEilsZ8YJNi926ejJZNdLAUqXVH8m2NTlpOcVvjoqN
xWoYkaTxm07/N9iAfFgDLJIvxoHESws0A/0eLF+sjsk4dK84FlW40dokYCpa2dCNk6lFvk00GL4a
UN34CPxktCdv8cFYZ5To2GNCkLrfh13rNrtJTv4Dco+eeBWwcqWDDbvOcGc8VUx/MhRW95+DVV1w
Sow1fB2C3kfjL9FTZli2fvSFQXEufbc3566KGwLgkNK6esseq6i/NVLnNO7anHwxdwqbEb/deGT9
nCttMvy4MEjLn1lPEP/4U5z6WrSrnwBiGUOU5LQcwrsxxn1JiVKRlpspCHuqpKA4jeKRbnuugT28
/xX+Zh5hgvOrqsT9YYzdorjlsLhwhTTLvnfrVAHpFpVvHnm15M2/EI1bnQJ2thR9aBb6G6hBWfuL
PHtnX7wysi8W9ypbqmWO+YF3EbBCntXCAIFfS/FrZfGec4wnc/4GyjlZPvKxnLur601C3OdUffO6
Y/4BnkBUIL3T2PioM2qIwu1lRDKJtHH1f+2pVI8sEUoIR31ZqV0f+xFX1RBxZcOaPR0fY62sPQ11
p+443jlqyNqZ+YdtGHVGIdYj/AY2xVumW6HeMlu28t5UNIbuXM3/449al13wSYrUk88SlCufNm5k
Nq6QsfAN0YSlH3mJd1ytiXfiC6Xqwj0YrbMjt/FCbmsj0Nh5/HS3aTDxjt/YwdmBwjXC7phaw94O
SA/MyKxe5uGNoBTgiyxWqX5ADejCfadZr3/pld9IzXcGtveAnaEunuGLIY4Eka7f8UsO0WYarHnM
RwPRqF3nFXco+FZ58uuwX+7Qcwfx3o39Ou+cUEU0kyB5k+E2qeuV/6ETLP5ZEbeYnkYK7/r3zo94
TFijsPEIMWPz0P8YJF2sRLLBibF6owQeqrHZU4NpcOowlBA52sCeD0jNoBz1d6PyGbsaTD7BM2UU
Kn7zgXORd8WFkX7FIsrdF1CGM7gvP3UvQGiUfNCYT8ZrjVJ7ZO3Rthjw8S2cSZUA7Vk9FpJ/YG+G
CDl4noVzLmYnKl+5MOKRh8NfK3feNiUZltdYqjZ4Jf/lQw9kBUd6Dw+ksx0BVhAWJILsgjaHGfBa
YIOIjlz33ROuiDp+Rfejg8vDUlns+siKJ8Owb08hsIOrMZn3miaVfBwdggL7SrfFJWxd1m7IFRk4
laLhspRMPPqUd8z1dRluYZJII5s9Nw4y+mUiekOWl6QIMYPZQuPBUTg55xU7ZE6C0QVF+OiPmZq/
/XU09gEFCZcmDd6F/7vyEGy/+E2V4R6PJ24PJpWQI1zX2Dd/0wyP51KyaaC7rZZqbiiltwRCueRK
AhEbGXA2XwT7reG+7RDuu75Pp/shcRLMgG6Qz5IwWkI0VaHcEz6AIp0nSMETPql730+GV/xN7Tcz
rEy/E/7Mby1HlpmVEBUiSrG2/xFxw/MOuVIgHy3LkufnpcvyZwzYa7abwB2MWw3VFVoJysE9i16F
Jse3VNTbQZS311FIkGs7OI3YhWUwNC+p7UfvEKwNc+q0YFsFl2JWS9+XKx/DuAnjQ5W0LArCOEeE
aOcFfEfaDMkuQE/iqSsK0+1mzmPnPWSbG31Ok/OWEbYhR9E5x0ByVAQtn/CGHggR39cMdjMbHb/j
WFdkiwRX1qR3SjpflpWA8VQVKJNqQEyLrVyuk6CGmmsa5HI6N5JG9yvJhbi772pXvdlB9Td82+q5
TyWLYudeQUQPngDlV8FR82tXx9jyi3vvBNerzeTBlwMyl8zVsZzC5CvPY/kvxj3MhWBN5p+qiRq6
HUbdi5sZsP2lpqihbJOunRYnTru8M9di57DF7F2DFpcUjV4m5zIykNI6pSwvSV3TTpKfvT4EJoQ5
ggTpWlC2cCxIX3xLPAv2141pYB8T/KaQTQf03H1ji6zYRpgKy2PtDgXVns3wt05qt2POdno8kxSZ
+qeMy1q3D/H3X4cERX/HUt017BN7YSCqkvTG4lzVj7MdQsQjyCjuOwQcKHTAqRkBZ9mI9bqsJWxe
z096fWqisR8O1mXfji9nEPWWVlfPOVXkthnQ/RImF9SBKdpSxeiqgysJOO1SFLDnkHskAFFQx+OI
b1UXPIfWae1H8P9ymXJYClK2gpq3e9z1y5mbUJDfC9H1n0ymzXgUXhQCQRg1PPZM5OOOhFZPIAdi
2sGPWnNwJJ0gG7py7XJoxkQV56ZgyQj5xEtYdvKj6TZTZORyTJGWmgePG8J6F4bRHO6nVIpbrUcx
l91JhHnwlOo56L/CgppoukLsqI8IufI9pTQM+lqN1EkiOwbCBkeedoJCOJNhXBLirWslN6ogGiKu
20meRf1zYL36HER14UC19cf14LEc65+ieR3/JVheUS+sjb3mbuwyu9Pihr5mu7TuZoc9/R2LWpQN
pyPb8DRD46fnhqzFUy3ivjh4XDhuxSVdGXwO+OUJni+F8+35LtE2RJ6g2WPE036xnYFN1CeUh/Vl
FdmQLEdBEinggk08X/B1GB9R3l8d5w43E9aQpkm5amaRgwQLQ4/Ep6rKA68T5wnzYu9tu4mUdUKb
XxU1+zgK5Lxtc9QEjNXKZzLVrf5tx7i6Cxc8WtuEtXtyjLQfDdCSYPlEXCUlN9ytbSLFCU4SQJ4Z
pr0FW3/EQWBa6MSoISvIgRUpM8oTbK9ttFTOR4798E7pWi7bCD6OPcTsiQyXDywD3Ci5CQMyWqeP
lTxQc8CFBxF50iCJsA53z7zg3F80gqTrsxokFzxkza7lrrQQN6v7G3I5DBsHCEI9fVJUh5/Dw0KE
GbZN31JMcL/REUXJd7iwwMAXJfxT18TNozcE3XfX3mgh6wAieUgS619LZ+Twn1axwFEqO/eu6T2r
/zRukfTPLtnFAxfmnpnehlH76vVNmF0kGnd9cVmUHYPCV7gplla4zz3KIXYPLxLfgXd7UopYGHr+
urCDe+LHJDwtsEOzj2giSbmZaI+duOdl/W7tM6DeFEPSFYR84Oe/7DKnwa7BCSF3C99Ctb+xUwNe
8VR3HpigbMtJP6nyRVl3do+BpnBzA/2CJQuSGviMWbhkdCjf1k56REeO0AzHLJXhMZ1ZWqODjP76
EuRq+aHYIvo3cCW6QoHM8SYI2qmPo5Lz+oaPnNtG6C3pj9J9Nt0rz0mfeOFAxMKzPIER80G1bvyJ
W/75/5Ugn66xHJDY31Uq/lLTTLezO5Al2QMm583Z9HnrfDsjoV4hVBU/VnkRvpPz6NwvdNU2fjEt
70lclByFLsXJax9uvdBdpy9/mV0Hwejmetjl+RCnGEFILW8MEwDm+Cbv1bmAwytfsecEoLDQQ1nz
rwFxb9hRCmBg6ZGUSioNdFyHPrh0l38APjUkpwO1qr0YT2ZmR8i/vuLyG7N7vqL6izRnRcfG2MuZ
doduvNcjCE+Ytv08301eToncJvebjB80X3n7nbEXij6DfhwFg0Nb0cjFyhWbOjMRX4vm++WGB0Ir
4N3T0LMdgxK4kvsDEzORYfkN5iCJeQe46XxWKl7aUy2x6h4CwJzqknPDC0+uH6b3NZPk+hT0K36P
Ua5LRj9ILrIzUzBG7I2LRplehlvX9hN2gnU9ukXYu4/ahzneAEdD16BTpyLIPGhuqS1/LdHHKhHh
c+tX6nLLx6777iYQAMrwnyLAVf+EZZe2mzFIYRSmN3xH+M+7kAiO0N+6OMvG12o24/x3cpqxnfB8
KWlfujivnb0yy+1BFyJidOAm9ZqJiibojeFB+kaMc8TXzdzg76Efpv6TZwqdnJOeYe2ecvDostJk
EV4xVrIVjPmJTx8sMXV9TGrfWbb5mEwwYKwad2BT6mk/srTgNI1vCdhtHQXR8m3TdIRHzOO7TOs2
kat5c+B2+48hGC+UZ/qkWffveuuQf7/NbPcY2tXwwC4xGg8dQwUGjLxmcMfLWC3fk201i0XVm7+l
6VP7FNJETm57mhN6cnjfkmoLTTg/s0nxPKx3N2sVR07+APNSNmzgWKih49OhtRWhNe0zBZ1jfcxn
tMStoTLk4jZTRL2FmXiLVkXZdzj+O/l4S+MyLtHHGGyixWucp5YKMrsJ/ZFmlWkQs39wDUlwiF8U
vu9M6GS/qPwQ3gVzr+TP0NncHBQEgddlgKe/BZguqUtZ5hxVbpllJg9N4TkXipOwq4gSFs8eFZTb
VD/F3rAtqfIkgFPiaqKPoyy9xkINzly1W4HnRAefrdsfNyltihyRjA+sg26+TOizu4wg9sqnscDn
I/PBDcTkGhwYC4umPbCAQV0HKn4jnQl6I7dyAi3uD/2iKJ7xe7Njqds9ZSVR7O2QjkwKmNsVNQi3
RmDrAZjbxpMzuxcPevtf2Te6e5sIfYtH1F5XbIco83B9Aii8x3JY3Snoiut2LcmUUYrWlOZCr175
zwMIlB0yUGd3vlRFBvLAH5a3thwcnM1T4tyVlChF18L11+RSFGFXA8gKln+J6HXxwatsfm6SQnYX
+neIyW4kAtlzmXjLjUzsGjaJ8Yx91KfEkuLypWe4MHjPWER5XHM8PRGeReqc9mmXd5/kD9f6kW+z
bS/E5+hlswX4szMaInkCHnPf/pRceTgzdDQ2CKbknLaxYIW946BBmnf61FDL3dJAxIU6rUPKRios
7T3R+3jjaWJVMaBcF39t0V1q4NHge9iGneRA4wTsQJZZO40NqtqvHqjwFVOgPKESRstbPUnyJyPQ
hpMKVJVtcbHfOifpvelepgzrTpSYxvkVL6Qqeb0h9j2xPgienY69wFPGJ0Q9ep6y4gnIrh6lU+JP
7VG8vruGiuFNb5TGViCD5ejYprhHTxbBseQNcjHuYnJcIcA3H5Ig1BSl8AIufWKvYdw+kpl1jxEl
NiAqu1aNB5vj5f+FXJm9Upza9qe2ip2jaSbKR9whVpcqZt/4vCB3lt8k5DVcuzhaix9VOhSgwgHl
wUcg9YePGbfGRTqDS0fmQmB9HpysuZqVQO5mUZUP11iSqd/GBJ77i9XQsFHBkrA+SO0sQHYsbQ38
EwNUx+Pv3DlUOrCVmFHTqFEJs8cZ5N1ygeIDgD2H7vkfsEONjQld74XvP+fvi2Uh95UPhQArwVTr
j7pOO6LUEs1Q0EnMBhK9pd1zHKrgOHHqEMqZDDZbZWvAo6Qs9LVp0aqeXEUAit0F0WEaUItub4YS
ziACyMr1F2wvJZZmTNd9agyo3JCVjLwG0Euf8pnKum2f59XH1MSlf4ipmS9oU1/DR9t6OAiIKA0h
QcUbdHtFynnGP4PAwU7XxwlReslv8kewbmCITMNDx1JcbrDU9L9h0OVsntIb2bDkKocwNhOecaK6
pJ+vZMTbhBZCwnNiXGyEwi37545bmXtiUBAf4ag95OEyNqcCX/f6tLgYs7CfYcMmSL26dxiO6Blb
VB8nLzm2ALVfRalYC0/iPzaihvGOJ++HK7W54BHFfOzyLoaKMiv3v5vvmcJJWhT9yxD1+jkGZRRu
Hcfg/MGYlnRflp6vGw17oJJIV/WPNxaY17fc7OIDtJYgfdXxmF88kJb1P6JLPrw5kq8CEx8V0AAI
DZt5Crr9xZ2PGvTE8h4wzLo/qecPxSnG6sRSkOwyiHyvfZ3TEOvMGhQZ0d9soPpzh1w2T3ewMGJI
8iSJ9iv0fVIKbWB/jTBAuGkluU2+qP6TwHUEIECgJm3+QKeC5SdtfXxHuSNFAaZyKSheLLCR3qVx
Uf43ygh7WQT0DKIcvUUe+YRbtSa5dS5FclbZr0Wt89VYxOJtR2NrunWnxtKQSMbsUXDWjK9hG6fd
Zhymtji2sxNAg0iW7AFJjT9cKE2XXut14i6ZYABuVLoSFzCYV3lPzbn6ww1bZ/wPB+zdN0pTeXiS
NaCPkx6d4dgFBPSP1BLcboYOQvt5aIbqtCjM/Vtby5U8X+apO0Cyyx+MPU1NXwQ3rQdb6CDd5WMX
wyrWWN93wA9DkqgRnAP89TQ2nFwV24z6gSClis9rqvQ/1kW8MsCE6GTHxOx8Y4lmesw7F3RjGgS6
ea9suiIzhaTWfzHXg0p1JCPjFocEtjHAIOJEY562h2jtov5i6jzsrlz1Fv6Lwgn/g6w3AasahTym
SRyD9ooarLcZSfrhTH0ggTkLZyxllc4H9h5Phf8KZj1GIY6IVIGkyQSojRKP4EoAQ53YbvTTZxb3
UkZ3Ptdk+9Wui3LOC82b92PUkEJi0xi8R5hYom0xBjRrgS9YgQcapxtx/0V5jx+Q6ksYAG6iMNhQ
9REcTVJB7Cvh2b+OijayE8jzHBadKrW4VRkEEGDdkYUeQh1Du5grRkMv0ZVDzmHRt8SQG+8DNdhH
KEIiwBibjLe5iyT1XpR+Oh/AG1ALg/keDnc3u7Ha0CULg5QDV19pr7yxrDDmMpvYxYHP5JfrDhlB
q11irPqYDRVO3GHwou3ZYBE8iKXQb7Bz8RpZxoAvrTrE5B4fMa91XEkuHn5aqjYp40xCpfI4vUCz
oouCmdQhseaK/qJGE6mryzB8AytO0hw9tx0e+Jnm652t5uB36VRM7bRyjOu1Kq37PdJD1G/TtZdv
o6lapnJi/BSR8ibNt0SnG4vAzziwB9cYvTEcZ/QmlL4zUCjiJg9L5U7x/VgbDmiIGd5bbobkgU11
VXDm5TV78taYays6uqBApswHtUJFu69MUTwunomz7dApqvWcUrf5hYOnemwYW2l+9GQS3y+sWUlp
+5P/Xwl44+hJW2HVT0YmRYyS0QUC5sLLQqT5E4eZazYI2ZG3N2uB/TLv4MwJnDA8TsPgfJLkF3/j
eqBNk5DycKT9p/7XC6f70050pWFCgm/jM8mWZQtlNvOeQuoqgQsFwsGFCVuPYVhYthTb0ZuwoKfe
iKyb+hNFrR3b2+tMd5vY8qMGADX16/84OrPlSHEtin4REQIkAa85D57Kdnl6IeyqauYZIeDr78r7
1tHR1WVngnSGvddGybcJeHiXXbIuymxbCbBn51qnODQM8vxt1Wa+/MUWvTD7WRSETwXJ1Mf7dQXt
jVDVqdp7igZC/rBZRskLD0xN0CHTS7ooPx7fdNFQiomcFCnc3hGCUXfipdjXIXr0HeADTOIDBt9/
0pvC3wVlLWHMIMx+YEqiFvFmu5j71jZe9+6z8dsHfWkUI0OHxQnM9vGdCA/YTBoZ46NoUwTrRDOj
2IGq9V4R/RRtcV0Ajcg47RWbqmm8qCqcxa4gYfnWj6rpaZEMu08D+rrxbIcsfIZmwNxAMrWI+NEN
AcMZnznxSpB0NgRS0OXXUUxkImbQNDyFnQqQ8ngYLs9Eg6NDhj/mkexHYuSbTw/h/CAvjkFy2b6/
n5VNkl/+FCCnZm73gdAHwY9SOCr3TJ5SluxJKevhXTVxtJ7p1swEVbSJQKmH8SpOmK+oFw3hf+IG
TFLlM8kby+NiAtqUFK/ZGXtbUh1aAjKbB1Zd4RXyruKh0/h1oC00cKZXcmrKawWVzT3G/f957HMY
AiVtpusyEom1j9ZY9sdMQvT4QqDvPdqZonDnEoFhtl4PtIvqa4GzsUUAkhJOMts2KPtNO46yOGIR
nPBAKsf1uLykWx67zl9/TZ4fMP0t7PCrAt3GxHhU2LfelCAH4LuCTqGvEVxZOGJRkBi3fQpTiZx6
x99WLw7XdeEyumDm6bMM5UK04I/CkqTjFcQAD3Y2Mdt3Ede8QFOwzcECy/1FYSmb/bjO9bUdSjHt
lCuxrTcrBckHbVGaHNkaTIzCC2+4RD7AvB3Fhh/ty1EPv+vF0B60qbAAh5ZMnZqAmfPe6z39F3+w
4XA0XB+btq6993zywusQZflH2BBqsSGSxRCP1+vuu+kFHXXXEK9A8i2KmY1iQUaH447qacJDTjhe
0AzhfuyHusHv2BRnH5GNOS1NM8sj4xmSgighWdzOBSLrIwkNzedKZKfzIcRCtLoDEK+kn4mnE2Gl
81OEvxeBhdMVzbfjoNDdRhAPqGF1g5SQzD2H0UfaV/4XBNu1OI8ECNwPsFXmjRcv438ALXK9W6WP
U3bVmLlP5E5YvWd61lSXya431wLsJdSshL5FrPfwsKN1U8OfwE3UT9p2uLxDZyxXnHWkPadTjU0C
g2qZntPadX5hbO/xo4VILu7IY4jFlfo8RgW9eJ1Vx4bMrORMJm+5gy2JXGML9CiuTlEEi+Rq/QUC
DSgChGySgfaWjqZKr2xul19xxkN6wsm5cDfrlIDPXnGFIukDoXOgskcetwa2Uy844kjprBKT+nuc
RzgIEKpauwPAR/ISUDU6l2xgfg4B3Tdptg/G8qYWBlG0zLcWAmsJhJJ+/YgmY9XZEeWQ/SmKAnei
U/UeYSvg99Hybagf0QVv+HMg9g5sWIve3eV4Ofw9sVDE7elG0tBWtHMrDAicgSRF8T/e4alCrQ8b
YtxT7Uf/DDLS8XQTBYzs4GgXNoq2nzlOXybviV8z0nzUrGHiF+LhsFjCZ4zwbPKSIIS5LuXQ+v+o
Qtb8MHFB/WvIvvlsRzKzz1HYAbKyLGhWhA0eWxOewDq64KzoL6QQJPGl7Qb3ZYx0xWvJtsI9lFip
7IWsiPk/QpjFH5g1dXl7Ycpwj+9GswQdw3bd9QIiN1pCZ3iA1Gad396ECypeMqYMzBsLn0Y5yZBs
MR0rzGsFW0bcxwmz7L9tQTzAcUGSyGcKwUp+8ADiu9gOSK7jU8qX7/30ehTueclQ8zHfamenPAWB
Lwp8q578jya6Q7s/8xVd4lkTHLtzXDmij5RM4f46KqcAD3n3CEeIh16cgV/hJXaQ8sYnd+GhvMQY
XXFzeIhHOZE86POxErINCG4l6mOrY0a5ZufNgGKhpoA4YRPnO4przPhcQiJOHX3fgmN2rtx56bpP
ImDre4gbWj+7bsfeGafLlB3ExE/8gDoacZYdVH/WjqP98xqokpmc1Li0JiBdPr2Mo7pD0gXlA89p
TKLZxJQe4HEBeyYYK73PAGNJPlKWyfNFpIjwmBGrMPhdYW+AEVf2gc+CuDEfImu97w7tTPQ6YEwE
hM+C8BLZwRCuq/PgmXPeIdFssYxawRLUd1Mryd3s1gqZPvCa6DSwpCLG3h39qwEZPB8pMWm2WycM
mS5iaal2KpylOiAxCMp3P2f1cU4tJflrlKI635gxSfU90RKIoKFJ6wx1QV7p9IWRrKJ5LxgU6OPY
Qe1mtFvdmBSRAs0KKj1gd7NbE4eeFck8IaYvCKxk9bCCqMoOTNLin7qBT4pdETnaoRqJxNxWrmUh
RYtEbN8ctPOHs07zRxpY7Zxa1QbynpkaNj6klMWuh0/ytzatRM6oc1/+toPrOpsKW7dFW6gZNK1o
FYrNMgns8rkxs91XBN1E5FjJtj7JZo3CPXhOAlrAcrWYwieykC6JKcJX0mrbBwZqLEyim0h/B0F9
KAkDQmnNvdP6n0FOavuGInoBEhorBIwkftH7Ad8ndCcUsfqipOCcGWrqs6O3MMbYxMgcENyWhBod
q0iSNY/jE/apNyr7hCI7LH8HDPNuOcLGu/JrLT7nJSKSXRFHIDd9H2hvVLZL+RnhXF9ADrTZ5Dzr
oUb8khmoK9h+UXG8QfDVsAWx8qDDt4gG9L43+ZBdY4KdkeY6Mi2uS2tl/blq38hvfqg+/m6V1wXu
dz2wUT1hT0+iQ+MP/sMY0tXgAU8TZzsVUC4u3EIrOEoKQ/5OV9fOcw68iqHN2nbr+GIb0RRowg0I
gosBWKYPRjEYu7CvMMt36hXTxw1tCnvGrhPTyDgWO7gNqWSQ41ZJesZWHTgggdsAbeiYTOLq9EKH
25kIwvZOlxMWkojBHGPlTCa1JQKNExWuBSi6dOsWffhw28WgZcqzCtSkgfC1Qe4bXHMvTggSB3GD
GJ4IcTplJFIQX289TTOtQX6cwyqXezJweKX0APUFlGKjpxemzyGwoSXixIdn4tjtnKBkQwEbSe62
ZkziP4lXTtGvtuc+vivmVfP5aP5s9JhrswyvJOL1+S+Nauem2TFuTC1BWg52Zlac5xoQFmw+UH2Y
7fMl0yCucCkfgjnyaCKgFreI/bI4PjY6Bdm/cWc+p5t4cB2N2nEOrjwywTTKT9rf+ZfQfu1Cps1w
JzA20xfBesmhtXckcvmg8F6I4F5J7LIlJI89XsaKh53DdkO0Vtscje664LeMMnpNVpTrAV823ocO
CNCIGJz9DTspy24/C7zgN4cuGnGsxJq3rA8MoYigt76GKfD+pvDlUBtxgAImjRgiIb4Q4j1lHNsf
FDpC8slFq77mrCC6mgKFeHh6T9Im45Y4HmAnXKJPaIPI8/Ld2n/sFq3IVQPnTBXZDAGn26aL1ynE
h94DgPCKKBP7BbHTLfpEK3FcIba+sn5mu1KjtC6OmkEH4rDk/7nIUPzwipjeExc5e1EOj14T0dxX
1DesDUdiSsd+ll9oU8CXsEfDdLiETOtBr3aqvEZVrw4+owvCXbpSzzsKSo/zlkQ69OY6n1nFGYP8
i1OphdSOZ4KRNJd2vAWzkfzLRtERu9hM3ScZv/5fk5HFl5Rx9kNnBOcCZeLfZOlJeHAxjZ/xNOGz
J4U8d344nRH4xwMP4Z7SkfzP0nEDhGYlOMK7ppEA6qRvuvqUzWhlkcZBLn9IacK/KiZY+S7og/xV
tPJxNnNUPvb57N0FgSnm7dIrn6SYJYDrGC2O8E+dniXsD5aETMrhQGQcESg4X+jeR31g47pmENYN
xU9ZLjn1aTVQdYH9W22NH7OiqwRbhCwQpn1d/Apab8rujbcWf9y1ke6+qjA8GH4zh2ZoS1e//hQL
ysJjtfrtvEWzSv52YugULy4DwWFbB27ebpxCNwgh6kq891Nh3zu3C7pDFVo32ve56/jXJoniD56J
qTsCNlXJ+1T6tOeBMzA2D4JF31cLncYuRAVIVvTcJoQ9dbG3cO/G3msUWiLq2mhcp7cePxvxuZES
dw05J9UOcgn5oIzD/HnXuDJ9qxeBH8sv4GZgQGLrGO3m6OYUE/MwVPc4Thrq3LpGy7O4i7iKRZFY
3WJFhZYRJkaggcsrKsJXgRVQPE8Ys7IrMWlt/cUwfQQU3acYqBaexDkun+mHkw94fIzcMGgx6TJB
nMitSoSDOTGp0ABXu4HgAaR3jQYst+3Txhnv1jow7XahG8peJtX1HGJzoKJdhPAMZ+HE8A/OGU6V
GfFx38Wl5FA3AiPd4Bh+xpvyBKsKY1fYUDzgkzskx7oZsMO2JakKQNSBNbUsN7okZ6KWt7h6utYy
sqwzbZD/Wid0EY23rPjyu3Lw3UYcU2JN7HqPDTllTds5+O/7J6/NOvdAP9Y2b0stVvK7fL8do0OR
xQPGcp1iWh40pufnqpWGDxbUHBQKpMcG+yUr7mi59CvixsNMaE5134W11nd5NnI+Xt1ENuSroN8m
dmTXcM5JQAitMkeW9cb8sJ2a1UfM3jR/69MKhTNBKMATtu5AtO0u79u1vhOM8NGYVcx14YaF8Qg/
qguwy08M1sujW/PHX9ISFxTMNRYYyHdbo5xLbpheH1dRpdlTV6Lg3DAG6PiPKmtTqHYJAQIo4af+
bnTncv7Mk8Yjhs1ZJMENoqy3USuHK4k0cn0RgOf8SzuV0KIcd5kCLJI9EryMwpQQURIqmDzUeqEI
lh1cpqNlqfCHrsjiGCgCF+kZpSX6Ki7pGixQAkeI/gqc6KVn0Wq2sfG9la4ZxvbOBfkJGkELW+/G
BmXxLvKIXXgW+dK2/abTROje9wsXFyKwEYLTPUsJbZ5zzx/qewQHy/CmLD0xE88iSXbKmfES+shz
gZnoZvwTQy1OHoY0Hu9q1/SviL9FdfI7z+IEwiIiGCM0hNosPvVhWXtMiBq3FuyHsm68y2cDGLm0
8YwCpZtuiLAGctRnnaOZxRxUhD8F75fdQxrVJfEsFKKbMYUshkBVRCDR+WJkcPS7CK13BptXn5Zo
HVjCUSuWW3RcRKLCbsajFGURoYvcgxRtbGVsez83Hs173UGXJnB3RlFYEMASnYtRmvDDZZj73qAH
RgmDNOc+LfNsfXCmSVRfMEf67IkIBE4C9v52RSTel1HwYujeuh3wBfvdDA6FfKOoTE6o5OMPFMPt
GXwZWnzUcoKXnibrbqo6tI3jrVAj3JE51CtriC64QtjFbSCQZLpb283ufDKoDbx9V7mjfkp5eLGJ
lSA/HhxDyMNu5tr7CXtE9lBHlUnxRTJy3PRuqPOdW7dldOGJ7p4UyL9bYINtP9mXlP1OaToE0CLD
cpn5vsXWKsbNdx1qA7QcwGjHa9+2yWpOyqxu9XdV4eJc+BuC6iVzu/mJ/NdZ3DmeUO9UhrIqyXCe
c/ib4BpQnGzbfAjd97mS81Ic+S6KhPU0pkLFvJGg06829U1MkE2Qv2UsWAlbK3j5MPPdiOovrDGj
lKV4VI+/4zxJejz3Xo+1EjZe6R4UFVp5z1I6jr94eVcfOi5rfhQNXZqIHX3nzcg/VpbQZFxPfVDB
BfDy/HssIHjezkr6olx53g1+UqjA23lhybjPlPGAstJkmexeLP9YngvFKcwZyjxavjbrOF/SKIfJ
0HG3kHeTNz08M1IYIUyk6vaoFbn+pjmTw3uF3fTCE2bR1k8hfi3SN2gPiVWXYH8TqMQ/uLOUPAVh
TlB9Cuq+fS/Zp7TkTvGt4+5fXORnHczBg4d2/F2RGf+AwIHAQOBXgz2QN+aNSC/idmZAElQjg6tQ
vsGM1AS3lZPj/0a5L5ujRY7knosbEohyijyjZ61w+Rg7TuWphIae7nPltrhBkcxdbdomEbFKeC/2
vosfkNLFic+inXEeDWte/PCS918W3zt4WS38D7ZKpNMtYBKjY6o9opvZrbUfdRC7BNlOQ/K2dpV5
gjvFPLvBA4HojXhpfB+NnOofqrLI/iscn/ulVYRj7hLTZ/MFy0n1XEcm/C+FR2IJZvdsiEQ2BJWV
p2NdbBGMz+tbMEvvPJCS5m8dn85vOzKnbVnscBUdWbPGCIRrAzYlq5V8acJ+KfBggajq3fJWMbVu
5bPOuOWqo0TPZ4aIhI2ew3FCbFO1U1UdsnHW/Y7AdqToMYh2coWRH5P6O7csk9MoaRDO9BkTTXiV
SBypzdyeyBLjHQxh5c6+UErde4VjUIKsfv7I9cJ+foo8D7h8HyjW+c2su2CbOZxOB2JV5vAYz8EN
Fj7jrx/f4+KGHyr7MOlR8wjsmUNih+/CzeCwhRCFsAETjzDhShiYpnp+9Voj1+E9p5CTG4t9BYws
pmlveLYmQiSwQYG/evcTBuP/1gx2+La30im21cKEB0QC4TgVmLfkxQXfjipPRMsb+z4qaKCADoRI
QO0ASzO3QdgbWOffkHfZVVZNVFyaNWnTk6OT+r4uiM/GCthNk7eZs9UnwVsy69lN2Mw+Z3xzySXT
IPreqBzyqxF9nd+MtVFzb4mSEH8W5ZFFhXs3hsHjeP0Hjw2g7gTrQrdlqqzgHek8efNdLDfHroLc
X50hfVfz54RjAFHrrKLyaJinPYMMDIkXzWlTmqly5aeNRzPfk/tDoCeqWQjOwPkbAsFGrPmbMPVa
9o9u/QfvRXhPYC6yBh/vx0tgPVKIUVJI8Rg6jMK6s7uKla0nRBbzULtq9MGe9ZX7pNY584+K2yhC
IO7Iom8PZipK2yFNJ0bBQBNDVkgFX6tQLFdioVmIb0o3kNMGPEPh0Kyw2GeJ2InwL16pUPJDkAJ9
QqUzBYQeI9jdVNnA+AGXo4WPI4YFE3XmDpDt60WDlZJ0S/jwKjwwVJ7zXdSSz32QVoQXUBPxzxTA
2NyZ0vXbD+rIKSfZnrPi24Oa8QbXxJATktT/gn6yx1rO/htGjeBfyo1M9oVLR4BznKwu4s4fIhQH
QBc64HjYVebmP/rraTnNIoff15II8oZSm0Mfmx23cRcL9iNB5zGlSa1W8RVu8PqFVmX9xqzpf8E5
5pfxQpY9zPUw2h0ChEW3bB2seBnpLutpNZQMW1wmGJoiSsEPgqLdlU8+iuYT0Rzm5h+kOX9kmpzr
JzRVtUD8QsXV3avM0+sd+EJn2eEhDHCZk6kCDNC9gbj6mi6JdzuAFNijtqp+ulbb4dxCbIJ4EPh5
eY0BXDkQmslJeVaCP5VvYrSajIhR4HN8tsht7yG6FpgNpz54XtuR2A3E+xk51ga3G28DucgZV+hv
vxXOX+zxrn8KAJaJX3M6xtzeaAxIUcGt1ux6v6ryh5vm/TdvCQEzQ14uW7g4uceCdilOntsVMKyL
mLyuPzhckISOsSdPhpwU1qa5nO90lA/ynBPNCaSNmh+8PUYk4layiGV+8+aUeUUjltE1k2iLTX7v
TxXpO9JM3giILbXt19x7fbDzO3dcj6xzi+USMtdiIw+Cuf6Lujjig8h5v5vPSkMWPOI28O3hlha0
vKnCmcZtXtxgoCAviBdh2dXF0bOf855TuUqNkwzTP9QlgtW2fdGSWbvJUbBsRON00WOSUE5ddFQN
HWRelOjx4XadQ4cpidby5HjTvPqu91qzREvZjS5DvfWJW/e2KzGd00tJJZ8eAGuJ5yaBxbkRt2+Z
cWc1ZkdMP0XEiKPhRC2T0aIvspW4EyKsToRPEl5Bi7R2J0g+yAdySvvPfAmwOESctKcJ7Su/L6K0
Jwg1Ov4BRpbhqEl0R8kT92QDsnRa7tlqEGURp8oBhjkp0F0hR+5v6y1I8Yx02aLO2u9BN47Oshee
3/lP6TKt3Db4+5EIoap+HVNvwZ+4Zt39JLieI6+10SGVLpMp1rT1iv63lKTeogTpn+kneqy9uIv+
hVXnd1dCByzhBXNm7njvqwC1rmhfkWsQ/43Kg/6ldwobQyhcTLo3jVKPOdvDFaAmNtKs79afhvc9
obsygI4Z1isXLyfrPzeCab6JYSnghyW7IDjhxGEzXvsTEL6O9g8hlh95+dHn1KnPA13YtO9BL9fm
wEol8/Z8ry4W+NSGbJxK46/7jvlONOz6hv2LPqL1GDkfRQaj0n32ipwur+uV4xzHxl/6o/IGPgUv
Y8PAo5igGsmdRfw2UtmSZstBn9AKZk47kWVx8G9eyzYmFooYD+RnHSS9GjA2yis7D7xiTFbLZ+SM
y/KQt5iueJbh2jZmarlMiU64Z0VqGIgaTrcj2AT1zeqDofRMXz0euxoG/RkhJbqrrICzsFX4N15v
9rCU+9npME/U03CfOxS4r4ZR86l3Zm9kNpyMVI1j6SEB3Kx1gn8IlcN4sQ4Xxg5rDEcnAWx1ctGk
4EKvH8LkkVk7UCCLe8fug1Cu8+8pHwlRoWxI4dUlJFR+hIUo76MEugG5zPhpsHEjEB99uWVYynEe
O134I5GZgMjrUPbuBubljBjq1Pxak4HIEyYP4YUoDvIY2yJOrm7hhNFbJ4w5lYSCFBsdTggmiAZb
0JhF5EbRD9p+laI+AvH07B072TR4hoYE0pcpffhQuYLkqgbH2r81o+veIau0citu5oWTrtIZyJGK
6MIdBK0WtZUvT226gHU1ivgBCqA6DA/UL8Y+tsQk7Usa9GCfgOfw74Yw6rt9T7KJ3EwGSMGhyD0q
rilzg/w8w0n71yUzujtMipA3CQr8r18TTLSpDuB8w3EhYuXESipbz91kIRRmOQU7b7IkXh1uVp8c
R/Y5LHqDjiv6oUVlEvh8G0M7nYpiGL6GfB4VOidSn29Z30AeuLd7M2TtHY7aLpxOmni+4VIIr3RR
93CdfrhdiyehsgCKEGp1FV+N9Wb2nR1Oxi3yd4iOPW3MNyinYkKHsHTLhFwT6MtnLMrmCF+sEm8S
iXjxDNUj7h9myFjEs8LtBzkIhFHfQlOzGPOdx0Ka2eIKfwEVG07iTcegLX/RVYAmISBdO2Sdn1IR
59TuuJeKZNAPOCkIBmIDcCO3rKQNLdvGG9gyFMU03NwsVUHIXVYwUOxWD7LGENfOuct4WZkFlczO
ibYbyb5Bu8vxz768XFjYxntZhjVtFE+ljPODlxJ7CbXFwB9+LirhRjcsizPMzxHCfcQXnWqrcVMQ
arkkBxqMUna7dWmiL+WURbrrXGcdfrdEuRW7Ep3yA0a0+SVz4txucMEy6Jnp4sPtAMr4vmYg+Vz1
FMpsLAd78UMf7abCzv+cOElGN2OJaj8Qo5mfA6TUy7EFXSs/Hbr1nNAWNEH5dnLyBN7fmpWAKodp
WD9XaZHnbnm5S8i6wrOINqSvo681q4z5sxazP58Xl+SelzAEVQ0KwsIpAlhTlDGbVNSmy7ip4hap
iwgyKG0yZU78YAKUJ9cQthzLwipGOrnjwlPyQFy3E5JxQVJ588ApGEv0noliNYnHXiDsBDtq5FEy
aQvVCWYVjNAdTVxjvI3HLhKeOxK3rPwT+gjUODI5nJHok8AFVq0g0BG1IsVA6tw53ewt96ZOVPuX
ieDMCCd2hcbX3niZe6whIyHgK/G6452HB72G4x5lfpF8N24YeXs5p3Ny9aCwGPIu3TmN14+ZO+tv
ilBuppYaRPnLiQqsCrsW8chMxTuU7kOeRTdbFR3wW19h4XtmJenLj9YfHfgenpzc7K4Ra6/28wzp
ZY+SuDD/JI2EjNm3pmAz+okbWD2w0lUVMscmhm6b0eeFD4gVtEDslOU9PrxymfoHjJ5TsecwLOtH
2FESmSHgu+QuU6g6nnqXLvsnngeQUHt3kHPMXhnFZ4qNnk2N/qOoKbybKjguP3yuN+wfhlHWJRKQ
mD8WXHuo46uhFRnLt4aFkbXs99qdh5872lPpg8Xh/wiu7TuazaqTV4nzgc0ie5YsODZsnaefQYZu
j2k3bZ2DbXrtHsNupHBegQWmQIoCkjd2A2KxiEisMLbg2fyKOmvrOSSrsAJPg+YOgXiUELmWrZKt
C4KXKTkPbq8ESK9O2+WnIU04OE5SsyeF04tp+bPIKZ7RZHppsptk0y6kyA1L8TlItsA7CwDWbv2C
px95bQ8k72gZSI2IIrgK4sdex1N/QfDsh+TidqTtuquTRQc8CcBVORymyT+2uc7CXynofXpxTKP6
oJF9+r8WodrkFK8jtUmsvMTbFUJVWMsmkbrOq1vbIjx4BFMuHLkIzO9HdirgTYJAtMNxaVNJpTDk
oPCObpUpKpceBKUTECM+06LhtFi9DMAgSiEE+xFlDpRcYA0H4HhdXZwqCBCywZ3BmUiq2hS4vLdE
CuVis7A4bz+LcRz1q+5Q0ZLD1GviimxAGua2yW3qD/jMaWxZIzMQi9pdkOM74V+ytPipzVLUW6x4
g93MSSzkZxGmfZ5eeXMCH890gWgfA0HNwfqHp62i0V5JoLlPRB9DNNNs1jdh3mm4er0kxoGl2Az8
CZYRvgP65pbfpef6/piZgPh3bC0K8U/XqO5pPYrS65oNCbban7Efo5pFxIwjXSCph+YYyJPfJsZH
friwWLhUmnnrycowuzkhhc/ZToIIUVgYa9DnjUz+twqZx1dJNTf9RfvA8I9kIy80hKR0EFQk9JaB
i89a53kkG4PeSlqeeul2WoOp9pEtM68ehX4Kfeg65FDHfdxfBc4Q3T4wzYb6t2zxgmZAeWpMwGX2
EMARsvkD9O7GhocG9FrX7XEDexXMxVoEItzC0cc9vRCGYNG0h/k6HYo6D8pPBt/RdA3XfB2Ptu4J
q6iSKLMH2tWApCRAmOmhFS6RfM4ggRgxtsD+at1lIW7phh09M+4fJ8TBKerOfqg8oGE2DEf8wDDA
9pXR87mkt0IjysdT7SpUbBD6UCswMMvL7Bn9bMecX00FUUcdbQOYxJHCoK6p+XeOjUZKI+YXdGtp
TVwdempvM/gL6boMbNRyCtj8iR0rLYGgIk+jkyBl+YcDniFjlWt51/gjqbaILd67UnhmL6AoWszi
A54uiYWEmZKKURHgQWAu2s7pdCYzKv43ND75yq2Kw+EfohGlvmlt3BbLLrq4rUbcQhKvXDv7C00d
OThm9mEuNPlQBQfmekCRi25wtg1Za6z7/MmZWOZxGA27FqefxX5CnvJPEdrmimIkB7NXrHRRLlU7
BVGpZqwfiYfFLYRRio28K7LrMPRNdAXFMDV4nEvUbQlR9t6e1RSlWpAkZJgEecYjFThNjqazmdXK
eWgjAlicMP1wxiZbTxUgx4Gn2q3jK68/4qlxCsc/KVvHV1GKmZUvPjT0825DPVxL5B/MpqgTGIrT
sG3CImzUZsZEB2pi0Tz9DgxU8pYiLnwXdIB6WnwKkT3VjUaAQoOSXoibCaZHBOR5dh4iNYprMJeL
2hMVkf4eJhmGaILpAe8BmndveYjk8lvXCVO5WgHZ2qF/8ZNDW7jOVxKq8t+Iz7zm23CH38ZZF4xW
hABWW4v+6weEDMZ/gnlZIbTxLZBz0qJ7xqhceeeVKLc/ZaLbBsATyHFUfu2aESGYWI81X26vHOzi
3zihDANPGkXrL4K00scGDtRyjKtKdVs2vLc0m0YEzT4g3pnUmT6oT2iPU7lz2ybqmIEiffw1euya
DmNPTtXjOjLZf2FbRSwHn0/abBkNw45E40J4u2qy/IS0GtI9Bq7sVXYm6S659kFgELUDGl2HjnhY
kgkHMOmi1fMk5NQcKr24ISFLkSRNz1i0vlJnw0tXzwXjaA6eQ47IuT6GWZM8hpJl9mnymW+RvFNG
2FMn0iL3ztBpIFIyjcXGDxg5P6Z1ZTW0cSMxOQxjyAgmyZ2tdjOsCIKxanBmqjKfA8dFwGRsIGkM
6gSTDzHQ3QNoXhJ3HB3gPHWRC5FTi0WGJIpIO8e6jwnGKNAGFMybJbomzIVsnskWdZ6acAZOCN8m
9zeI0xLUmTiebicz5rZDp3lxv+MEQ9suiB31jNIIbr2pbfKrq0T+Vzq5uKsZjDN6+z+sy4kU8v1i
XW9HIB58xInVMoJhH3OGZxB56zsFrgKd2DgItpYYviNikMCaFTd44XiFORAgOxtWbhZdVPaP61L1
BoQZQNsImuw8kUZwmyzhAkQSOEniuZy1GndCt91yReOetHeI1LBGzHn6SYm3aHK82uTV4PlQF6tS
Qq9wOBTvtTO2Pzn58X9zaJvu5Rbm/Or0SC+37BXrS8evlO1SLOUMaFwiN14bd4jeEk7OZzUXbYni
i+NWoMXvxWsFVbc9E8gzHdj08SmHcUAWod8quw0QoQ9UMktwmOE/xz8MqnwEHNDKyqNQue+dRBdm
f1Yh1r8h6yRCF82aHyMAt7jznFKEJ+q6hcVkxG9PSLVIsKzyskS0tcIGuwq5B+leiRruRoCCkn04
TwqTkkZB8JQFUzJCmNaLNVMAhwvB/T3iqjE58w36cJtdNNC7WqiC1UYb0cPNThHD6YZk615HvIzZ
xvgz/ipu2fph6TM7YVOwLnQiz613/gpl525d++7NhIX5wO8IVidywqLYBwlF49aM7q0nzJL2q2P8
A/skY6z2WTvT8LdfBQb8aLTkISEPyXV4Lb1aTz848BjILo2jfxK78FIaT3bsV1BkHhkEAK3VQPkO
LBNjKGJE0fAQrzESzY2u4+SPi4CngF23Dv4pzAj+3jRAeDhLUch7B8+0YX1vulDVh4Gmzt/6Qaf6
F1nFrMH1QLK636eGyA+SXW8vcD++2gQyy54l6g0viISCvCQKdgLVYMLQ69bkVxzXHtHL1o4SE0WS
pt6nZhms7gbCwebXGkc1oBs/rUjxRbKEAdqZQP34seOeQxOVpLsUPfWwHmNVXxGVERkKhKL5kzsr
s+iMiv4lbGTxgbss+Ylh49l9vXBzo+WI6EvHKcDtnsn+MW4pDrf/4+xMmipHsiz8V8pq3bKWXO4u
qa27F28GguE9IIDYyIAINM+zfn1/ylUGhIFlm5XlorLKhPQk9+v3nvOdIOyBqBdtHTxRYGBJAuWk
GcwVfkUrKGCEt3LoqvnobOZuoxybaCxyq9JsnUic/4VEi8bZVRryhPSHcaOOyGUeSet2bzJL2z+B
CPRwz2VtP6chapLDqAbOw3aB1AeBSONsoxC41bWNlSRh947M5MoyMe9dDVGtFjIqTASMVS6O802q
3PkMCPsItjAbwSiamVfam2i08MCUQ9LIjWiqDlwm6sL2UPXFCOwMwoa1tzz0gfxVGVlGLXiSTYjV
2Fzh+HC741Bz1lm5NfbV86JR8SHvCqu9mKqwghdec/5fzZx81DY0utjZsY5PZxwlJALh3u61cTVI
rBnOwfQ57Wwxndr9A03R0LzOSqYIb1ht8G5vO6cEQLrrEVhHwWUaoJFQ+6if06bdxg4+U2oN1U4L
D0HMDz5/FZqT0fM7chI6Zd8bRY+CNeri2qM+i3Ay9IQEN0DCtd1aa6DZLJO2kHb2XIWpvuha3AS4
TdAQZMRBITneJJPsqksUeFOz64apQEmIFsagS28ZRG6ZcMDDGhc7PbsTw10MEgp0brVKJgpQkA2O
qB90glBjjym3LK4mjKIGLkof/PMaIlce3pABFgla3jPdGuQ2E1piJqbcVMQfRRaCG+h0nRhyHi4G
1sfoMLNOI/AiQDDAkoy66AzhSMsBUjr9EjmgPdYOHHDpelbmeB/OXi0x/zZZvUNPZGVbCyniSQV4
zjZOBlH83HaN9D4mK0Bc+qWmaqUJgc6Uln4t72nHdb88vl2KZFf1hAOOmt0ZK5A2GQMSYbvmhVl2
Aaeosr0uVe8cSoueMuMsiDYHpjoi+EnQFypI6IVS74oyRPft4PcND2TpTBxhlKzN/EKFXdv9ZJ8X
0SWMCJ5XjH9vYeoU8lYshfoJCUTg3wKdWkaJE4h0gs8m3uhdjIE83A0z5C+2usAVB6kC1JaUr92D
M4VTtA8CJMurqhnxmHEKR8HO+d2kmRJanFc0tSKgGp262Tp2KXbXOdIk66Q4yDNUyAhVj69DF78q
GwFEqWQG9Ew1BAQSloPrKnctdTndUPwIlk4XSNQlrEf1q4HXMX3rhe02d71lEv9GM7xCOeQYzlmW
wEw6DhE172OJgUIf7ICGENqpfMCJHs79agqU0T2EoXKL82JASbumpVqatImq2ru2i7Ext3QoTbYI
giqLN2ExC9yhW1MgT8M8pPdpg/W8Re7ep2d9ONArowfjoXkK0HTKo43y9KnDHmZf1uQXtzvLp84A
qSD4ZqaEn2vXk+G+wCPqcajWeP1CsrTrGrXJK5P3qlgvO/olM3Fqs1YzIESPavhleFdm7vRMeTH1
x8ojynld9gJvqQZ3hoPIKKWbrZCe5+VlwEk5viC3wYmvyoKpz8aDZ8isGutHTkMHZbmNfxNXICh+
YQNbpfPtgmVCiFVWHqEBmNeabwWSl7Y+wmOYKT+Y+6NdVIMJL2VCU5Wxw3i+cRNpy6nrO44YAyGk
gRVkjJ6MuSWSopJ+qx9K/CojTIsOCzv/xrW9h9b1puZn7HFyPuCL6tSB7pwVPbDbWcYNrfLBP8kg
rpoD1QwZg8Po2FjIbYvdJFONzG9GRNnhdhn2WAdTYYHbkrFb33GMZo7NkMkkjcSXuM/9TFGjUu00
BM4CvjBq1EZyR1N6oNAWxBq552WA/2arVdRkr/AJwFyMoRM9VvBzzmqjNGiLaEsIYj38/j5dNHXc
Z9OOZ7CvIaXLYNCvPsnrzbqmI00OUWKwfzpeL640hkOfWHbe1c2yeeml3aofPAFpiE432CgmfwWU
GvRBsDjzxqoPc292C7yqwl9leug8mdVMSQljwIVMWufufO47OJvoc40gJKveNSt4gQPJPA0qj2Cd
tChTsin06g1NOTJOmYgoZJror4E48748jCXbIu7IOrg3Q/AvtOQH49LA74BpqeFjWqPCo6BHqSb7
JYg3+o7Iun0jXgAJkoHunjFyGSn+L8Ay6KIbEfRyasCfeLBxIyskxD6DY2x/G+V3uCLRfKNHpg5x
HxKdxMWmQmP/iJifiV6kx4G0WSyHTwhpBLFBJKqcaUXwwLanG/69nZfBTiOy6armBb0Eb0gjM00K
t3uAMJo+z7NoFrra4Bvr0OnsI9Sg4TQIv30iuTJ/E41MXvzJ8c+FGDp4jiVq/NXIHo7jDT3Rs7BD
5Fb1VNXlltApz9h6WRo/el0ODc9C9PwUYVm7NRDEh2ia0ZxsBtyLV1lIbNbKqwtEV/Dc6tcmoUhh
uC6SI65a+7tn2uItiaK/Mpu6zlnPblYjye50ZQLBtBICApEcM7ILcmvDa8aaOKI3TTaMjrMLFzkm
ECTCjqsVskXwygPk0pwFr8LKOMmKDCOckkwvYp81jWwUpkWZq/ELCRmz1s7xhHeiClGsrdzG5FDA
gc9IMffJ4q2WZaPXZGrWvyivimgrhtyJqFtyAJ5xLpyLFqWhialKMv52i5J7rYi4iThZOF56ru20
xWMEdbEjMgq1qmsiTEGkGPv9noUg+zX0lXwxBtbahQ2eGeddqatXh7meh3Avy8l/9WjAbwMDCNa2
m2V11dqWe8t+E+gDeXwkOUyIZeFi5DynVceaygHOiJz6rG4X99XQB+ltXTVEUwr2anJ9Cya1W4s5
y5tsOuNuQAZ8mKtSXINXXkA7EJoaBmVJiMqEbX09eLHI9pEf4EebwtS9qNPZu88BYnTrDqQDksai
wCsSCagNSD9w+nqMAW8MlDLV2ZC54tT3bXisfIt9ENXgBDVhCsYr5hw5jA704/YqhFN2gb9vfjF7
ivJ1aJN4vdIjB3HGqhbmWtmP4/fBnEBmch5l2MmgukaSbedyzSg1O1MonPp1V6v2yCytuouDqbiM
c0KyVghl6JapxmmOKQBIejOBM75ZSYxghPGX3ttJmxa71iSlfGcY5NCvEZsTY+lW4/wDJ1V169Z9
gHLEXGzCbW/l2Y6aiVxzvvuiX5sGpdQ2V9E8rIfIhXSFgs5c0dhLbuLEDF9wQDk0hoZCRRvsjPHJ
42zrrPnksufONpxXL277eMObQFJWyans5AH+4c+wMO9sGRpUF97iTVjPQWbQXpvL5L72JsQpmTGo
b0Fp5WLnUTVVK6eJWTyDmu4R4UGsqSsPTtljPY4OPmTN70/F4PNqsJmhCmJtANPelZF1QyIi6xRs
Lus5YGbNS1UwHGqmNn1UnUgfYbjkT21ro6a0zEl+Y8AQ3/m5Bgvd5qXKzvoszvbpCPhvMzLMfkJ7
w8HIJ6rFXg0zyifqhpiS1xEFEE6BxDw8AHxgIt7gdO3PZM4J2vVReUN6mphr1XyMkJrKklKAeBuU
VRb9+kPf91T+bNfOK4nu9bDuA1U/Zhw4b21tEL2M68PFA1QxF8AiNG4N7Fc/0jDsrwcXvx6ltVAU
bH0m50V9ResLulx6b5jIu1a4SE2EkEHgDRsaPk28NVH+oN5saP6ums5bSOxMV2joFI713eX7ZYqu
8wQK+cB5dxXUQdeu6Q/1JcNwxv9b1BKgn0k3Th4U8V/mak4Gws2TunEhzPUhIRFV43PyCiCIyV3G
UnnlOnNwgRqmHDeg8OPgKW5C+y1C36RXCLcauulpi/MiC4tnjhzphRkNSw7AYAEq5sQRuGSsTPkD
CGBruqZDWwMCQaZ1GY6jyM6seARqAr8jYwMUFZDPeJ7K4pDX8aK2BEcBAqqqzWBrQGHuL6BWMjyU
NbJO+hWWuuqrzPjVocDeq+VPB90aDPjlyDV91VNmIXnHo4fxoleLzjWpwRN6cVndJmPmvHh1M7CL
sgZiWQULsp1MIQEs0f/8JjsJcZNzGdQeF35aymCdccbGItOVoGwhspEUBFhyK5AIgwlBWjjEDqOE
5Uw1o81ed4zTAC0NlO6cysKsWEFUaBvmoByDtxYHIfLeRCOIJUrN4DxnIaJVTHDMm9Gz6a0NUC+M
NzQ8INwv+STRNsXkzIkEbOjK5HRorKHolvctiEHoYwzMvzEKtjj3mj0nO9Ma8oeUkNwY1H7hf0ef
j8fTDwbmVy2jSn4ezOUW+YRLduboLmbrnJObKLOnOs3y8IISQl7zBlSIwcs4fMGPXNzDqaTrXPoy
yM4DcBv04w2T1kDE6KjZ1b1b3PrE5VA8J4G6lJibYPGMengKgpZ9mtGGrDehJQJn22vy7FemyErk
PDSqNwOTLZdjK8ZI9PlNfW1r0WPUV0b1wrdOOIbWfvE2YvYhVxZlBfpU2cXProed2u44R+5yMwQK
hSGvPXpkD9FvjIv8DN162dOEcogfW0pOuhzOKB5SiPOMQZgOgzQLPAedcpOgDeywCZNYwJiVTagK
Udba9sjLya+YX40gt18DSEXE3cxVVK3DNgm+N0hHR77XvL1yi2w0GFjwja5E0uFUSe26JePA83/x
XtO8gTWc00iPzVsWxOw2mPM636i2mX5Y2CyODBdataaVXgH7hoh1xURxkSkQWPfgONNwRkytNNdz
45kLkcoHn2EFfRKAJhnnRwtZ82U24vTcmB0oDZ6ZScPNUX2JJp+k6WFdeSGUR54AB/xptKB3mcxP
qVUSQxWb1DPsS4tXkLSWKHMviP7GlsRvKIqNXdvMB8nFogZrSZc018ZQC7JjKUqw/VizN2zrxND1
FkE2j5zVx/meyohubYiQhy5HVdqHxlhurcys6kELlxNbNvZxQ2htWhw5TGGLoqZ1NzmA/Xhp62CB
rahk8QilkpNYh0HgUOOwIbIl6vt7Eg3zW87a/csYxgkWooagHIPuQrnO6VZmq5A8cXMdzJm1h9ZF
zFcjArukQMqT78jT6+8N7L2YPXFxLUQGPRbKqzCEyBBzjrD7yHljLXGdDT6TGJdw2g7PIVysh7lk
yLrSNv3bLVlxkT5ULiayfUCpet24HactlOAxOq8hjb7bEqcCME5S6c/DxshPaAhDdDkhmGsY+/n4
FJaUWOswL1FmQ2u0zliwOMM3CE7SjYEqYDhgGwiuaO8wwbJpdsBljNht1lOSqXiNr1B7uPCjgKWf
gTaY9KAYXrKU6c4OF1SztQgPYCJYIayhuVnXxoZhfR+e6CwHVFllYWxGXI/mVTtyyN14eYqmbHIZ
xp61xIve4d1tDiADTUaBM9JG6FYMUplTi7jbxt3sA1/glbA3sHjsp85oIUfWxE+2Z6GLnX23vC6K
x8tXtGVkDXWDMye8SjSCNalchqOrnYHFmTMTWeATNEEix8eioqpKXQkdwpXEGyBIIvSVKWpjAkH0
imHvWkNF7hrmuHCDJbk6OaSVBbvK0uOPJhoX5kstMAczXpUIFVB1ENzVdsUznVUJuEBgOVkZSIvv
Y5A2cGIsAvRWVY7QciOTBBqPaUZoQGqY2oDqosJ6bksw02v8+OJ6hjiEGkYNpEf16LNIYW0lK7br
LWDZJkyG+cwa46jZ5ZlOH9xpCtWqhLOFzoIyIT20TekRIY1rz9+T1sXpg14hsNKaE81b3MX4HUWL
cussM5wGXiEVDJ1GOUj/ENAdwdw+En4NcSi9nKdeGvjbgj6/0w4BKBssEr53FbMo/+jCIWRKVFSu
talyf+DESpjvC70AaCPd2JT0kZjb2UfoMGW9wVsZ30RJbQ9rzvQlid0kTPFdYBshcNulttnYyggf
Z5mh8A4iO7hJ+9xut+Q7yX3vmKQqjSrpLinzxmgvOElGK8nuY/L1d/B0GnoWryCe4meLvNIlacjI
6ztI7e4xMzumiMOM/2SvOlSgaJRrznRMDyII3jCoaOuIKn7GYpr/wkhuFevU9PFnEKBnzVtD6tDA
vYWTA4dPZNBG4XgCa4+aLiTyst+wS9YUMLC9HvvEBdWHKEM/Sz27NT4Y20J0GYRLNLXu+oPfKYno
kRC7fOdS6P4iWMyMNzYFASTTxK3uAqfNHppcs3aD/DReGZ1XFZUdYwcEWGOoz9o8Lp5qwNcuYkQf
HVAXFvTgiI/n5EZ+x13pFss0zGy96pzsqALQJdmfejWISHSbUQUEhAc0rugFZos8YmYXPrSJZe7T
tMDh62qQVVRxzWg8xzSaYzJofcdmjK/BOdMVrH8RltRbGxqew02CovMXTOJ2XtnKji2kbL1zZ1TC
/TFUwn/WcR8P88pkWX9r+4mXxavH9in0/T7auHTXtoPb2qibVWg/2kY+HxMrRixn2U1CinBuBWf5
LAihH7TmfQfa0tPFy/ow3Y0IFq9EXLrwEhiqDiVgd7Kbu5/UVbRG+fDKOD2ifgk1mlO36AVdBpbg
jRVOHQuFKVTv3Xp4y/JdG/baWQlrGhLGO7Xp+PTAfLPpO4ysAGeOEhlBvSlKu7efoP3n/BwJM2P6
1k1k2mcBNP6OYUwxVYiI6BYzN+fvppG1toyM+W7EO7iEZbR2tG8JBRy5o8nka6iswEskOxva1rMF
xmET614BCWkTzx5vBImoeCMUq1R14wtHMI6BFaBJWYt12gXfhcZ/6a67phhxdFaxAu8PCQtY5W1M
6jMo/KF0ugsC6jy5I3o6VntNbGH+ikdVkHJvi7IZIC2Whd4CagCFSLgc/FVK+8DqQMuHqaVx5dLL
HNvL0O2cJj+4HslK+gL/PSMF5ituxAMZ7RKuzrZJlmbmFuDgCCwlJJ1uZdK2N5eDAYd3PHojNZhn
zDcpNP5sj4SbwRygThbCTLZs6uxCjBxiUgKN9WjlBdkSqJZIVMU4tRC/BnDsMfHiM1gcon/XYYgF
HYSCYInBzRM+xAQrdqu4RmdK9RDlFp5YrWyO3hRxG0km6ZVCKk8YZ430g+FIxRGGQfuPOo/SNy1l
/R3dbd2sY9ABFE0ZcSzrNvLVAyNrcnq6QlgWSzWp5puowBCzMQM3tdd9r+u3RQIM6X+Q8QI3qRW+
eqTphJkj+CGtJsolJ61xenM1xmmSrrORGQ8yfaobLArJFl+VeUAdKBTdhbK+LDFRTqt5qr0XJx2m
HTx3mu4EZ7SacWJLg8yRNgK3oWujpxHJ/Y+AOLxoO+Z2TkuJcxi5Yky61IG/g8m6a0hzPmCAonwH
A0zhVY4VX3Ywq07yT8O9lBkmF5qCykHUM7c4CEdNRbrm2OLXW7hGJMAXiuyQqM+9RxrmyFGwtmb6
XDOgRx3ZJGgZvTYzTqaWtF5YGaq3UOQEj2azUt2FG9filroODVbgUfyuZpN80O0g0bCslAKfJE3T
js9IOMEfUubMSdaYGVETRcIlpN2WhlOdt8srsomxwRh7cxjnCGJRhUwGvgpEClcR+wVEc3bvNYdV
xqOoJAQJeb3A2IWMk8SQKiEufWBZOoxdxujDFvRzyhJDN8sDKWecbxFsQxfIiQfpwtrVh6bO2/PY
bwK9iXox9GtX+fQZwKnwv4aewyKVF/4LyqDmwUPgSSGKaeKXsir7JxiwntdET7zZpWhBwo/QaVdR
C6J0g1VNPngmTd1drtP6iACM1hH3lhw6NPNHQErji8rt8lLoCctIxGjG3xJII70tijmbXZHYKiSQ
NY7fjRQYidcKpbJFCoOu0zXZGTTMkJZ55kpJCYPA7f2J8Wcc/8zTnGF23uTGFeimFMKbY9bneZJD
UXa0W+2ziJjGM08P84XZ1smjEzYEzHgduMAN/ALEhKiV0SNZrZbOykcH/ICCw8K3B3LrJYySCUWf
M3N0RkvSrNQURNGKni/nm8BnBLPicbC7N7Q773Uohicxt8WNr/ihaB3m9BhyAzo9QWE2UNxpMJ/j
TOW/OLpFp8RamqdRZk89KHWX902SLIedbqQhwzEOUwAFKgJ/JxjiZ7MAzWolUY8HwQDMgI9pjh68
yXL0JkQV6O1KRs7lik0fmgboZIXpzmJKA8Z8CAE/EKOFkxc7HPlszvDKAW8iB7ka2wt+R47bseVH
y8mKRtuqYykCWQkRyF0YCc6T8uRiM54z6DKcr3LkbYXsrjlGjcUGf4DqDjQd62rdaUvdgOUZn/Ej
1uzEcfLqZVDzONTN42OKV/jEWLN9BM5d346QyMsVPRVwOZatuWNQjzyI/8DJhuadan5bQSEtD5Xp
hIAyag824K4rme+cR+j0CaHS+ALE9t//+s///e/X8b+CX8VNkU5Bkf8r77KbIsrb5n/+rf79LwYG
y3979vN//u3YyjSlkh76SIdepmdq/v3r8ynKA/7H1n+EfohbsknlljjRlzqsirOO6QHlUjDu/vGV
oAKapqkkPgZtub9faVDsMIrkpa3hRrJbE24xw2UxB5LTOgYnq//H1ST+NQWwyRam+P1qvA84CF0H
OZtJ4bjFSAXffRJed24zTnj7/GLyw0O0FNMD19EegjvHdH6/WALznhE5mV4oymrMR2R2slAZ9uPn
l/n4WynyVYUpERVIx7XM3y9TIpyC8ORJkGJYxS6hbujwYUBdrw+TdH3/9vPLLT/I314NrmXxa7nC
Nj1hS+1Zv18u4xBkZWktjkKbc3DdIW+9J9ErnTaj01stufWm9QRjPwygJDby++dX9/5wdcta/gbu
GY+R/fvVpxZvtWcKcezwJ2wb+hevFNMgtnNTHowKYtE8dh7eujhjlokd/fPLL+/9+5sXElUzK6DE
//fuWXOXkr72bB+DMmq3kIhJ+FWZoAuRRDDFGeTP/+xL/Otx8w9Gpyb6Ncddfv2/fYlpLDqmuIUE
nBj4COQc2aP2iOldyqgSN5/f3vJGvr89pWnP4layLM9+98aSyUtwQpmrYzuF+KFGpzXeYEP4G6Ft
c7wk5iq8y9q2P/v8su/e4L/uUbsW/wEoj4L03SvFI40NcHgae4WRvBiGm3nrdrCdc2TXkGQ+v9if
7tFRSyVPFe/S1/v9gYrc0MjFuFhJIwh93mgYR9375jUmmqBczl8ShBSels8v+9dn+P7ZugAkPKE9
TWfr3dIjwoh8ssKXR5oN0KUmqGucORH+rAmLQkKXZ83PxpwEbg8jIgxQBVun88TT/+fPcKTpads2
bZb432+fTjctTMORx942rG/maCc7bQyEObVMXC7QbVMLAmx5ncLIvWqawj8UXWRvvvgrlof87mFY
UrlU23ym2ny/ZmlV4YBwtcWP0HQY2CenGHEw2YG39UAdWBT4ob7BjqRzsjsxpVF+0EZhQQmJrgiB
1Rw//4v+8GGzeFp4miyOCUq924Y4xZCXWicSdWoSnZt1FO7aArAS4qvkG3EL9RdP4OMrL+hYmYDM
Xa6qnXcLSRibJcnRnX8zVxbRNg0hTg9wOYFCoH+ov1hDPi6ajGT5vqRpa3Y+d/n3f1tDPD8JqWTK
5GiNiM6uSWWa7f3YDP2GYRWEcxSkvUNuaVU9aT2njxiaFDPkz5/wx+/O4fIsK5Qxmp/23R239qSM
Qk3Fseia7IW/p8PcShNmnRB/Ne99OO8XCdOD9eeX/fDDsk7ztnsWq4zDpvXus7PYlPpgaOxTMqLW
23kNzIZ0OMMyVTY7+lD5F7f58Xq8PMJRgtfblkK+u15hQomdI+EjRsdCdlbCcH0ER4lDY8DN1G4T
QgjP/+ktckkqJ1eypDmeeLeikWjsl7SmvWOj2rI7KzwV7Uko8xjDqHwc8AOj4/3isVrLffz2BfOR
UBcqxSJq8f6+W0fQjsHiKLLglDLOoUM6m3n9uJgl5ruxocODzcTymnNReemlQ1LEtJ28ABxRZkKd
OqvaCjNsj7LT+OLD+vCuS8Xiig4Ugz0f1/tl1gsnVUYo+4+Z03b3ST1kjw5yaXoZTdTI6x7W0HM1
hF16xGCdoyJxoot//HNoGxm/NoXWkjfv968NZGWF6G0KTn1sDOciiMQTsuUCJTsADcYkaSC/eOc+
lGTcs+fwgnsuYdSWWgrRv33fKOHBE/E4jj1MMuOisNPsLC3hhmugsSCOMAXLTRhlDIzRAELn/fyG
P6xlUgHfptK1FCZMfPG/Xx7gQJsQZhudwqrFJ0t+bbpvGCmEe9QA/j++V82yyX2aphZs48v397d7
7e02onVdJafYMIgUYmu5m1Vl/wikevSUF5N5X4CFgc6B8+Pz+/y4hS+/qWNr6jD2b9aV369tQ5YM
UN5x7SZU3/18sepNBcORwaif6HIWt+SQRlCHyRpbDXn0NspAfPGx/+HD0yZloLYhKCzFxPJr/O0B
oG4niIheLW2GMSB4BaNpe0uMiKGuXQyixB4MBdULqSd0psaBLG2QYDndUQxtMbMiEYpv9aLD++K1
F8vd/74isKi7vIqsDCy176s4Y1Fch2PsHUkonYKbOHAAsyNUnnc6QxK1i4yFvFyCyqKNpBuGpzDe
SR7UdRCQDGOggB9BcMTYGl0mVvgKaEWUVVESHK8BKMpgIvMgtkxv1zne+EYybH/Tphg5TigbS4zp
mIfKbVrZ9umLH355g9/fmrNsIsvyStX07oeP42S2HLLSjr12jXobBbazxocfnLWsMgj6STvaj5Yk
Ic2U1kU6iWk/w+795iC3+uJj+7CNImXkD9HYcCXLy/tvvWPXcQDt+ehKbJURS2IH3/Hs1s62MYeg
X2Wuy5w7AHxz+/lD+MOF2dPwpAtLLkeRdx8ew/eu8FmBjp6qmTkYeGgfo2hO+r2kYYOrFldaCC5w
/uKr+7i6UJCZDvu3UDbzuHfFy1/txDIdg1PbKitbmRORboaPiHGlmKpdf36T1h9+adTAnsQizBnP
dN/dpVvWbd6DFTh1aRr8Cn2SRfboouz2emB+pbYTQ5Yl317Dy8xarLK3bQmOhFFQwjysMSvji8/q
T4sOy9yymwmbSubDZ4V0Qla9Dk8RY/b7ks38qitMvXIse5l2tlGFhiQh+DZDzYsUuR/RTITt/vMH
o+2Pn4BmP2N74DugofRu2UEyPfYN5tnjYHR5eYZABhZD4ScCZYRgmLnNogL+mMfAELwjhK5HLEU5
gW5wj7rDCGST+FMMobjNZDr9Ggd7CPeuVznXAmXFzWyFIeaM3uyrtT+N+S2pmaiDXcBB7ZXhLvHr
ncyCyzkI019OR92BiTG3v9VeN0KwSew4unVNpDaEbTUYW9GRT1yc7F5G5eAb9LmFrnKruiCqdwji
aTD6FfF1e1W0xh4yJL1y5XNcOkw1+SSbiACg6DW2wupQg7BC78MINV43Pe89E+CmcXe8sYzAPXdK
rIvOG/BZU97mN9UEcupbiz1vQCJqhNU5rSbTfrZVSuu2aaWYtqTaasIpgf6byC6r+ZqhrP2j9HJ6
bAwuovvPf7y/mmjv1q+l+F8+X7Zo3BG/7xlQjlKk/Xg8iU6YfpLhCVirJ9NqE7qGBtXQdhEaxiJD
6jFOLZKXjLT17kWwnf3VCkWlR3IQCRF1X7VXkuEeg1G36F7tmNi9VSlVugf61JRfLHa2+PjW0Ymg
QciqZ/Htvzs0RPkIz45kvmM459mC54PSsS4Cf8IB0KswvMB7kVbXQduY7t5gEF9jZh040jQZDr9V
ySCc01U92MgSjbEzJTgQ3R26tImR0DHmfZl9kzfCTs3y2Rri5NbBnSi3CAhNnKmt7ggWnUV2rcqB
mBvAwooLN1mMhbhHMc373gN3XOHQouSqeGjkK5CLvW3trP1iJfh4stAeuUT0+RyWQvX+ZKFbRxaa
Of4pCfEAXGNTmZ9i5HDRFeF46tBEWfPy+Xvz8YqOKRAKU0fTDNbusib8rdQIRxsjT+JlpyhohAlP
CcjclDmMNYNmOuIRSr5Y6/90QdYY1CGakyrNmd8viLYaw47flCdEse6BHWeB9ndp9LP08VnuzYZQ
4C86eh+3Naz1tqKXyNkQ4fG7BT8NjIwslq489RH4jZXMnKeG0CrcDFkeryHu4XivcdB9cdmPxxTq
CY6I/IMBplTv7jQrYL2oyMlPA1hp5wrbZ4+zxBurn4rYkdtRSHcGtzH0truagXQRWqtEV3f//IHz
XXFY0sL0FJOS3x947yCarqkYTvDiIGY3ptqy/oRPWvpwLKm9vqhe//AD23ROXZuBNxMZvXzvf3uj
SIceDEna7KnIvHCfFf4PD1fuN90VzT7Cv3P6/AX+w+bJrZksINDqaWia73atvMdTMmHiPhGT2mKc
mrADID7GUY/r0Z52Nft7uKWmsMRFT/uWTaAv4B1YI3P4zed/zJ/u3aPJhF4et76y3v0tCICT0q36
+hT4/rAPxFx+sxMLDhiyxmskueQzf37Bv85Cvy/7Dq81iz5fseJnfnfFJo4hco9dftKRxK/uh7A8
6EeN3oEoBVrXcb3MSye47SiciC4gO6AOimsTzneOHtAGDiPiylVrbeaGTXSBBeDFGwUqM8KkONFW
tiw3TZBj0DLh4bbs0Z5m6up29pNNYmy/CxF0gKJwJ2/aEJTaqBtvdOQX28QfvmHeXxpqnrSVVu/P
hJ6MDRvISHqq6i69I/AQo1xmZFzQHs7LkgAldpezzx/uH85hDnMyG5Ic3Q/vw6nXpE9OwLznH6OM
ttMzB5CB805hc8BZ1e1UysccCTvwgmHKzSvSlLzzQSMDP5/makbewQiwPC9oxn/VWvzDX+YKHgaM
ByAwxAS/O49nAg8/uZPOSWYmOkMx1xvkJ/aPChXcXhtN/CBCnG+h1/EOBBAWzivyUgRTVaQAOI+t
6R9/9YyLxDJHhA5N7/vdezh5beRgHHJOQWQtgU8T474M4tcIXwe5dZl0/fzFK/HxY1v6yuCmmGR4
/FDvTmwY8FFr9YlzSnuwBCuwmoA3xDjdRzGSJiQO9Xj/+Qux3MTvHxtXpKHOJ64oWLx3S9swRoWb
tlwx8ef5CWceBGJyh//CyPfbz69Fr+H91ZQpTE6C7MwsqOb7U5GvkkohsfDYP5y5ew4Rl/dIwOI0
jV/ox4D52AVziJygKtpI7EboQwYeSBRt8p41J/UeW9s2ILvyrUM/GPBp18ccTX96UIVO4WrUQaNv
oj7uSR9BtBY8IzaOE4rkmfCfeC50fRhDwH8I4er4m+m21Fv2OI5n5pgN8i5o7UBeGdpE81Iu0Cke
hBV3eL0tCufifIRiS8Xf08dLN650jencQJ5zKYKsIfLQ5puyl8KyE5wtJ0/cGxz82aJoMdxx2u3n
Xaqkla0VUFlSJzQDVmXWaEgMFOQPTm/3V0tpnxxqHasdzvKw3VTgRvLNwEpBFFMVELQSgPYCEzN4
MofNWNmtuUooOfFuQgo8ukblOVuQf/1LKI0427iqwLjdDuatNSpA7WCbZe+fxXFR+t80TB/gDZGl
jhmEbMhOUPQeFHlLE+lyln8TF+MgN0RXNAjS7Fb8oh5V9neSi5KCRAolQe4kc/XCuL9+rjv6aPvO
tJoLvmfDWMUiQE2fAO+M7moox/jiu/SRGKfqSOhNNaGdSPwTCiL13WHsDE25p1+3AbXUXOSwtsG8
VqNz0uTWf8cI0N8lTuL/H2nnteNGzrXrKyqgcjhV7uBu2+qW7DkpuB0qR1a++v3Q/4lVaqjQ3wYG
g4FnBhRZ5OLiWm/42SUejhyU4XPIM3oQfCu9zPtNjVLzt07TVLhPF/Q710jo4WiUoptjrCHMNOkT
Wpp+/xTDKHpzGof31Ii0Wr+CzwhDTkEazcUCQh+D/UjhsETeVagoUSa5eIO3UGN+qIUxZH34FhE0
q8iDlZoDqv3kTn7jfXEcDyIfNSX7wdXH/pW6JwB/HCaQNrDJLNY14BbwGHUIHGSMxuqLPeXAii3H
C5pVHNulFN+UAQD2PMJ+6MZ5/1mOU/wAO9EnT0wqRJyvc9vt1PvhvY8Xqb4ye7Xtj6MLj32D+AM2
cvirV79L3zfBKLYqXoaF77Tpa0sbUX+tAlQW1mYnNOcFdov/1kOSUI4tFW7kmtQE+rtTtn64D7Mg
griJkWkN4KQYsUQsMwghwKgtOEUlbbcfdUNfBBoSqMBtDG1THq8AeGkUoVW8aem7F7t4QK591Xpl
hzEQtTh1HasVxGVb77RvXY70/HetrEz9OYDC3B4Nlv8btZyiezNDOOjo63hCL+7CIO0fJc2t+A9q
bNF+MV3yBLgWddmDPe6E87MVQdz/EWFk2k/Co4K8y8wsH1clwN/7Qo28YQV4ojT4RNXww0qE91yC
4rYe0EJRByTtO4lLx7YY+t6ItjJCD3rkP00UFrJ7/sN020CvHuy1iykcLrhkcfg89mQxB/i/WnTK
LKybJtpkzR1qt4Bmp6YZ4Uqp6IetUIKZHDhoZuV8bREJhRKjJMLdQBQCK97UVf+MjOik3UUqgqx2
F1vow+MVEm/QDTNS+Cpj1O1yr0myB73CVGFnBK4I7uzJG6eXzixhPzFfv3iN43jgNZnWZvOsVbr9
2WyaQNuaWZP9bhRPCxeuyqtUhlvbI3KDbtA86TRxmSAbFE5K0C/jVzXQrS8oHEZoj7D/gKyB77o3
J1OL9n7qJ0vIhqvri46VSzZDU8ezLB5ClwNzwwRux9Pzq53myq+kCF4aihfRRtcw7VlITK8uZwtp
dDpHtAHly9KYJSiq2Q6BlRru1zxHGakopwwpqNTAcnq0rK96U48Lqff1O4CyB/0qOTMDqcx57j1R
Y0rtSg+PudW7cE9d9SlCfO9XG9rak1bjW6/awthrk9VBBQQtCUmoM7/dvrXnbz663SoPCfnc4y/L
lW2cfx4/SFb1UOWwssAWpECRtKQdprVF9AY0Nd7Vaswjb0qtevgEoxDVkRr88UINYb695E+gF2xT
4gS0hrrc5U+wY1eBRhsUx9aq9WDjGY23drQqSJ49J24ewxZvHXpV2e/bM5cz+zc3YljI1DSobO1v
Hjir4YZ9iS1irZdHt+l1/9nPcxokfCpxngxcXsugK4INrnhq/slw2+x8e/T51paj8+kpffE6wNli
Vsbg/oeJVKbNkQIGIqZZXjhfEBXs7hB9HrqFrXa9t3HgIOOkMwN0juzlcoWzQotj11bTo1bCANqp
sT78ViDVINYGol3ch/RfFmoJ10VrS9cpybrscIoZaOdcjoncditM4vBXgcT9KrUQXIuhvH6qQGUi
nVRq5VOPIrK7QYlQvJUFdi60FsD7ZiaF9Y9m3kQw0GYu71zSfVbi8sfEUOwyDFWHr8hJIBMIJ3E9
KA2ix6rVOF+8RgkWkDXzz6vJkEnbU8KyAHBoswHzCMtGBLrHr1aZIk1ahdYhM5L+NGJY630wcum0
ujVd10HaGaZjGrN6pDMlMUaQiXMEpy/h0aYXrlBEGFz8+Cb9zcR7IlzYUFd9NWbkyPqFQWh2uBZm
YWOM+r4Ia696QSFI59Nl+IMhPWrnTkxahnHNoa27XjsV6kCuTj4/4beJkO9bEej0QGs3gMwyYOc0
wcuDHroKhtiNdz5H4NHCvZsL1oC+uQ4x4P7E279DvkoyB5Bu6fvul6oEwxkgofYdFeHBPt4+m9cB
yQFFRxkMOCIvNW22daXoG+38vHlps7L8k6FY9ljzPnhJmmFEpljYDzDa49PtQf+G+8t4xLMJ3IKE
gXFO55E4a7G7mdy8eMlUr8ZqpfYhtrdOFNBqbKX1qZUOG7eDh7HLxtpy7l0NDe1SKLWxN3oFjxeo
uWO55zk7HBCeSYeDPirN8PX275SP1NnPZPIcI7Jb29Ss2Z0cITvook6pHxGNKFVED03R7JF00BeO
7PwE6dwIPM8tjTc4RdD5+1xrisCx6e8fu0rE4w6Zm18W0DOENTqUjBaO0HuT4qjK+YDTpJV/GR9s
dH5NgRzvUckxn6fVlod3KO5W40JUfG9S/44zu3NadK5TxHD0I28BfObwhkFWDZV7JPfp/4Aou/2t
3hvOoz9ngC3kXp236cqhdsrBnYxjVGBdXOCe8mBZ6FarCMEsVW2vl5CSPMhzeavKIWd3TISOqRNG
Oi8NP+m/91IZftVRb3396JToNyDgSwWJpjITu/xSVaUi1Uo3+QUZR/h1WttMBHW6bpIeo7/dHkx+
9ou9TpWSlARsh8ZW4x67HMw2g1ZzEU99MZDHhiSOy/QbDz/Y+S7uIY/AxaIXK4rLP+hgmf3CAbiK
QnJwsEK0V03bNOZdX2ADxpRQj3jh1YScEToembHJI9dDtQXbzX1TJvmd5tvTQhHxvUnjgEBBHFQc
6uiz6Be5CHYIp45fMP3xKR56lblFzCp4Qeq3fCkS+axHDseGIWJV9kdTFU6fLKMAHTPBkwC9vVxy
ZwLLYuAEjwIlZVyjR+MZgpzywxRVedeGYqkmd3VE5Hik1mxaUL7IOl2OB8jTD7EeSF9MLXeV+xAN
gnI3tPhI7ikLjt7CxXl1SoDeSwyWw4bQXVLPy+F0u3Z0EoPuZaqDJqNykpm/vKkcFg6+frV5oNpJ
4DJpj2qDmZ4FGuhvmLhV2fiCdGss/svA1DqbqUI9AifIrv1kp1TSDnprez50Cnqt2aq3qwrnUQsT
ytSJMPtJ0feYDn5kYUjUWOXoInTtC5wmpmasp/sKF5v6xXXhgRSqWmsrgNnoIicIBCL1g+0NzJYm
50Xf7PUkjSjRlLn9WsBu/RFGIlAWjsvVh4Q8wY2BbRsPVK6m2crW5OlO44fty2QrDriMwfmmjW64
r+y2XngPXw/FPqGcasn8/Rr9AAM46C3SnxcbttlLiNGbjr6N+NoOoGd3t0PQdaZlWBaKQhKkA8zL
tWZfEuBtBBBfr1/aybVCXNAETvVQ2yAg+lFT/4HjhVIBSJfJ2odGWx6B/k/UzaeBYgcmc1kBfnea
wnyjCkf5MqpZBQurEqiYI3VpltvYDKafcQCDcC3sVv9jka0dqAKM5U5p0KjEIyYU1TOK/Gq2gGy5
CjUGpS+PlJU3KI+geebKEa8TZJraF80RXbfW6jLY85Paz4NeF+dRRxwIdchhH1N1Xtgu8ycRzSd6
i1Q1HJMKOZ3ry4OImGoV+NXYvpQhtby1hi0V6seYNLbrOlIrsc9CmFwLg16fSk4jbU0L7wY+2hw5
0GLo2jil3rxoFTrAe8QBctApqFMZG9K1/imHiLqD7/jhq4QowKuH+j/ZACr8+uVk6xottggO/4tu
CLQf+KrqfWhMd641+d87Xm8RuSOy8Le37tUxMVHJRl0JDpXqkMHNdm4XIn6L7ZTyglQ/lLrcA8ux
8jolzXZ+76DifHu4qxcn3VTHpquig8swdYj/l7MEdQS+LR/D1xHQ+kNU0STXwj5+pNL3KaqLPQKT
2jMyUOKJQp11aJnyU1X3YuEjX9V1wFczYX6GRxYke12XvyMfsoztnsSvIhDoOacRHoFmiADhCqMZ
UDvlFIpHtNnwVkLkYqBgD0QEdoEtvIUludpv/BKdBxo1dXDfNFwvfwni/iXtgiF+Nbiv0cvmWtv3
0RTutXKqv3ndaGxJ35fC41Wvj2ch4QpUiCMLW/ztcljR1FMXDU76imF9+VwVA7TnUs2Mu7qXzma+
YirRCtkpiOBQtO19jY/iJxcAFXa2JQ4EfEPavgu74+rAYxlDuCbc6JR8ru6H2Pe0HjXt8rVESahB
jcptN44wWmclcAYRK5SxnWbVIHIUbFCar6vD4MZ6skXHQHlBVzz+VZmK+zNTGvrQRshDfK2nYbsX
fdovFA/+PjAv8k7+b3mPsYsAjvP5LxewQqhITFU4HsF+oinch+RqoHoi6aVZo5K76qKAsC78VAN5
1LtSeMmz0j9mp2Tf+DZifBgB+Z/aWNM/2jcFLMD5kngtQhmX4OzjAlUHGNh6w7EZHfHgT7r3VRcW
4l0oJCA3x4rGC5/u+ssxomxigpxXuSZmKVpuYomRK+1wTCMfv5akDf1HPPUQLchgkoL0GnD//p/G
hLwgc0ILdOHlF2gTNNM7Z0D6mffpV8d2R3gEZX/WxgQ3YYxl/9zenlc3IavqQNEAdEOdG7rZ5XgS
mNLwHYejOVn3AWYdxTqy0/FVLx2loiSqCLJ+T3zGAL386CXM0ADlyUXZaDaY/cuh7SGLXPCR45Fq
nDi0rmJtkIGxfhalih1Ya5l3KiJ/r1luNq+3Jy0D8nyb89AAqA8yAEjd7A62M813XQjPRy2bki8m
mos1fXhN2yiBbnw0ZzMdiqwUuKn/kR/OL4egrPAQwcjumLSa+KYNbvOAon3TbpACMpdqF+/sWAaD
tmCDdZGPi9mSekaXqJo3HgHXUDNvXFFrYGHbFslctQ0RtMZy4XB7Md8dE56k5PE5ILFnO6hvkL0c
MHs4Ejx+DrWLOIpLa1LZIZVo6tDqRdlsbg95fb2wWUFeuxKAC8ZllnK7NYQTz53GI1ETFQ4D106v
HvV13WbOq097/lBZsfXz9qDvbJqLQWe3qxbZiBPENWtL9nss9eI5x/vhlI7j2+2BrhYUwgAlXJ7g
lDrlP15+RKtKJzeNnOHFgp+Pk2XYIwPjJ55V7aKixPjE9qlULnxFU67Zv2eCfpdLvJHgcqIe0eBy
VF65k5Y6TvkaD8B24PZTAQSam5I9RGUMd76iRHqHuJV+qFD8UnbuVGnqXa5Dyd1jFyOq+0k7O3ZZ
n4Nwcj6bVS529Lqnx6rX1xVSQKnT4fbo207YrrMBn6j9iG0dqgaKRe2LTNGL1y0IgvAYmP5waPyg
Qmc3REdoFZRxEK7p2BmfDVR/+gOo1/qEvSeEWC6d/lvshYb/q8e0bPqRx0P5q+hG93HQO8Nbg0QK
xb4qdTdZWLS/geLfRfurDEDpjiDyfxWoy0VzaLMaLlN5HTjd9g6Wl3UGQOl49xW1NWdHliSlNZCv
2A2xoj5QaFWKdeuZIry3OFAR6hXFWKI5GTU/MqUrlk7KVW4q25hQ1OkJ8OCwqKpc/kKz7Bx/RC3j
FTfOJN2FmLyhENSMg7/XeI9nq7JEZHwTGxOacY2dYTlr9Q5CPpbeHNAWBnP6sd1N/UFVHZs2FI55
4GlnP0jF71g4rt+84gHmmYiGFIDHsSCk34nebLLJRN0vhIurvFCOCU8Ehh7lO7Kx2YkKBgRV+qLo
Xvtca3uUpMcMvmVnpoiy9FNvbrEH634hh5m66wqNok9ojfbDbio7E7S+NhWIiDvAnLOFtZiHFPm7
6HxqHHMuIzoplx9nKPvGxlOwfHWaLvsUTK1/oACAIhBX7vjRbIbBqFp6nGwwYBSDZge8prsLYlgR
ryYiVW++37o/zQAz6Y1ACBHtLcfts4XzMY/TDIkEi026JhGXXBGX8xNGQ7fDqdpXCO3Tuvby6sSj
XN0JSKc/a8InNlJ2V/QLfV154/x7KuGs2NRHuAFJYjkAs0wRL18L11xTeTFibImRi7OdZ4y6xXe8
RQdMd7mWCKi5UzzEOAsvfVTz6qty++g0+3j4euhdzIGmtR/Rahs7B1uqGmEea3DTAWHvYLQ2Vm07
zaswAO6gbG6x5Qr/lVwXixCE8BJ1rZtN8iMLjMjb9yb3wH60QnF0MdQeN4kuNLFFgx/geTP2JpLq
XFgoeQ81CMpJtG59MFFwUXpeNx5CpntYJAgwbcGJo+qlJVqPclpJA2jntKr36o6RGu8nP68pmwVa
jE5cFyb7pGAnYIfQVsh3B74OSy2NlObTMIRe/6zRJPrNQ9Mtf/fxOJrHkV5a+cUSo8m4XT02OHqr
FGvrT7ZPv+PXB6MH+5eKOM8oWcagU3a5oyK1dSoXAzgcBEMEjBxTCV6AsWUPpY5x0pb+FepUt4e8
2sRwZ+BKsp14WFOZnqWplT6hGYvt7uuQR5W9auLQfG5G1CC3WWAjV6P5xqB+1XDp9Hf/w8icVbpz
QAVo6F5OtgVdqCHin79yL/eclBKJ2EZvn51cUynZjHQhUhScPjhfgO+yfcz54TUtL7jLUZExUgFy
Fcprm9gILDvI4P6gEVAXW380hx+DNfrHavTcJa7y/Nj8HZdCKimdZ0DbmwXDsO6o1w15cFIQznoF
SYdyZt25X6IuLLa3F/aqUvJ/Y9FG5ErgWW7PttHY4+mOA63yWqNB+tCIpvyB6EW2VSId4RKtigxk
6TMEvwUkrPiOtwGShZYjvPXtHzKPVPJ36PTFDci7Eg0zmzMG19gEeoP/OnaDaxwmwITfUgETuwBA
Xa9MEZjROg/aSX/M8DpZYhO+sw5/kRnAUSjSoJojf98/IJxhKqqqgzh4agkz6yGTzxIrnHboBT/b
I2YKetai9Gk31h8ew/neR1pwYZNfL4H8CQRKCqPA1eYlh9ao4JlhkHAyEzx9+6zvn7LURXIc1w8Q
np2C3bxu40BoItN1uL38V4kBVyFPXxaezh7Bct70ibLM6RtwyiesWFUYNb36WKStvwsR4/4Mnt27
i2Hr7gai0rqzGjT/tcrZqohjrNlV+cJuuD4BLAPPfnJwXosQNS6/Bt7pvtsgi3cKkJh8ULTC2Zsg
a3ehn9Wvt2f+3qqz93k8QS8iwswOgHBwh/K1KD0NaHPuutDKvgtEVDG/q5M9nM/pO5VdKF5Nmiy9
UefxVK65RwTn6S+bjFcVjqpXdHXwkpM72ekuq734qIZtta2MzLqfhFedMfHyFnaZnM+/KQGD0maz
kKqlIw2fapYSoC2NyKOw0pMDfpTXTVFHmJFOY7OONJOGeKfLB0bXpOi5cXemL5o5aOHHv68sBCAr
CS1DMvkuv68izR9r8GSnJtS85zSrkmdnDJJNMylLuKN3Flm2OCwKeexNY44kwUQ2QIRAy0910pX7
1lB9jFZaX8lWOImGX+1wIi/CNi9fSLXfW2fuKjRckMOiuTLbVwk9MB62VnYqkEb9L/MHD3whshbw
D0p0jyv9oaSQ9R3EifYpLQHX3N7W700bBx/Q8Gi1IcMwW2FWP1Cqxk5PgCqz4WGA0cPzlT+6mwbq
CBvcQttNRePKXrg035s3jAdSPsgzBJN5IO8qO29xez1poWU8mlrt2Vun7kssoG3xSQI/vmuhdNux
Qvi0qpa/3J64/c7+5jHxF0fikBrJf/9PIOcNF0O5zvKTM2qKuu6LfMAEVQy/cYL1UlibSC1+fDeT
0ctmMnxB66qj3Meyeo7cysnTg7cgL5Vy3afp9LkCyzsuXNjvREbGohwigzTxarathNc7Q9g7xQmd
3uJ1IvmoV77XYEZqBsXd7aW8ejJLtRpCMGGCggjvxVkCFMLlxVDJiM+loo8tZe46jvdR34TbxnJJ
6Iso7T8HgaY8DXiCdXtSZeveQVQzXrMz43ThNXN9ScvfA4CQ1p1KH2EOfNKtEKR8E0bn0Q+MDBGd
vvP3EaewXHkm3Fywauh6I3lfRtxNA/6ZG5QJ+eURlTl34UtcbXSdXoZMmqCY/e3tXG60UY18t9ON
gDJH3PzErcJ5BNDq+3s84MdhD/WYFmZel7WF9qMex3e5o/xPv4HKNCBmUgcwtJe/wRihMWlpFp1r
gVNwTy57UMoo/ZEk3Y9enZzXCBl6aR4XTuugSsKPBhmWAHU2PgTnnXftrPpY9CW+MWkcnHMV6wbC
fRWv6Oli8d403nfUu6tHnQbBQmS9zlUYllIyyQoUJ1i6syusAL06YRGsnHBfTzYFtDF1HZU82HAc
jF4zc3C2uVuN90GoNo9mXcSHZkwAngZq/9yzMRfq2u9tBHAksm3AL7pC6ww8PWqwccHZGDqtW4W5
oW2GsZjUnZHD/jdQh34M/KQ+FCN+FsSjJS3AqxSG9ZB9EtmyQgJn3u3U8I5VYnsKceiKgpccoemT
4uXmY+qY6auN5rm+iaIq/Yk/VX+6HSKuoi1Dg2umkCQhk6zd5QacdGT5e4sdoA2iODS5KfgSFWWj
Khrvra5097fHu7rWYAhwq3H8gRLLJ8PleMYUaZ1mK9GZbK6HUZM2VBJ1FdUVS91MKDV8DgN2w+1B
35mkptOCkEpwZCvzMkbigjodej0+e9hKPas21uZ1pdnHURXwSbC4vj3ce3MEoYA6BmsrY/3lHEcw
v7agAHiOlcB9NFRlWuvUF9oVxhCetGbPdoaeegvB9epiYWXBDMpTLDFL81q7UvaQVgcXF2MD+BXs
XOC+7aTuMUKksvLxGYKFIOl1aV7Qob6codkKQmpWKqfOgf80UDg/SkvbdYe590F0FtZMoxp+uT3o
O6eEuqILzVxCCa+KUVNoK4a0OTspreKVyFTHydlAO2UTpFa3oU6Igj5mavqDE9vOwl3xzk1KnovA
HZKvdKXATV7OOMcOSI8t2z9hvQHVVYdTU68a5FLDdSk0/z+b5wYAFCvNVh65cbMuwfhScB1Guq1N
2i8co6uPLWuB7GgS4r/PrNnPCclJxxKZ/pMtFPXOHlFWWkUCGMombQBBLHzuq/MjR2Nf8diR+9qc
BQlfR0sZlZjw1AZJ9HtyfPRR8MFDMXls7bcIEqj+/zni7GKqdT1IRKuGJ1eJvK3fZeq+8pP7Ns/b
ahWWo3e8vbfem6HU3dKBmrgUsuW//yfpVPGECWphhqeoKn8ESjvuusZJXlATwTC4zKNvHx9O9hkt
1D4o5Fvy8/4zHA1qqKVJEJ/URkRfzdrL7lGSrneKTwcfmr1w44VU8HrD8FRFL4ELTrZRjNmIEUbu
FNzK+GRD6F9VXqfpeM5RhukgLC59vasAKKWW0CdAUwsWMzf85fRcML4a1dX45MbEOiVWGv8eZbOm
3Ax1hjuw6/jGnRaiY7/76LoyMEkv2bUMFVeA91FPLIGf6CnENQ8/jRJV/Q2K24mG04QjXntNm8qF
lb0KS3KyQPDg6HBAgDFcTlYFRjK5fpucmqYpXnEKh81rjZ735CiD++JP6fjLN+pMW5spplMLceA6
o6biRvfY4FRSbAT9cDk6JHAY3omRwA22/P+y2k2+4D9kBHsl8623AmxgLKXQ9c+GE+K7J0YxbPVc
VAu/453txUvNAvnPzQ4OcXZ+fECjWSuc+EQLaurQZLdwrlKTfqQdpzgLL8SrfE3OmXxVZpDwGuY4
hJrLVHilkpy4DzCC8vJBvBmsRLKyR71am0akmwg2NOV/eR74dASSMjl9eKPxLidjB5yHRMW8/pFF
4eQmE/UtZJxb/Us5leE+CegCrceuD3bqhD/uR7NUWVvlDgIOwMHiny6/NJbR+qAYVnKaqrYWG2ju
9F9ttyyOCCYWB7cW3s9gRBxzDxsfrnQk/HABVCW/4kXpiZ/AhQ++hakjPzK7ddIh8RQrU9JT5fNu
hd7spJ+KXC1eGi+pzJ2d9MXCgZYP1OsReZ8ABKHwNYdHJHVB7lb76SkzY8xD47zTx0OFYtj/8D1d
IjGQO+yyqfdcLi7gEqsQ7pCdalO0L002oSabae4j9OPkMOnGuHC/yY81mxd9XB5BkjCD4sMsaBSe
2UHUdLNTDkkKgw18CO8keH6Neo2Dt3yrnNnGS7iz90eVfDp4HygjyYP1z7XTqkbnDvB+TwJhwWIl
zFg8JYkf9wyL0Ri5efxMH3Wp+XP93gPIyFHlhYtePh9Tvxy30jA5QgAyO0ESGIIfCebN6b4L9NZY
94oRHMmW8XdXyVzaN7U1e7Qukzqv8Sjt2jsxVIivK4hcLr373glaJtkkL1EeX7wxZz/LxjQmyDyW
QzMg229LPB9WABfc7gE1Loz/boeMd0b7S82VGrZI+s5DRmGCLGlLdm4RIo39JUgrx1m1OL4nvyxf
N6OFa+m94ahvUMiDFcyqz3YYDb66UGsAjHbTdMlOMXhGrn3VEn8Ux7K/357bO8cU6BJnFNgUDNF5
E6oXiTVYbVdQK7UzD+CDlpgYGg5YO98e6N1Zof1CwQIKCLnT5U5SYr2IiX7FaSyT8rvmKc4qMgQ9
/0LrFm6Zd+514PRIWUE2cVADmoUE0QO57u06P9nu1HZ4x1XdAy4q2iGdUuoTHKGXXs/RpZ2M9vH2
LN+Js9yldA55nEtmjVyFf85prmcVXoNjflKrzFZXpl1zABLf2YspiI5tg/3c7QHfCQwEdA/2ABk+
sFn5g/4ZcBgB4xopRUkHeYKvXmCnG8FL8xBMafIp9Msq2NL/Azp7e9j35gmxl1hECYNQOHtXaE3V
RKNRlUTBsVojWBFtSyPBkHLENcdWpqVX09V4fE80nbi4XED8V1wJfFIEZaVUO5k0uh8KXVou+yY4
AlzSVXstUORY6s9ebViGJLqQK0jCHTi4y5VVTDdyAxQKTsEUxDg7j+I5CZuM5gW+fEuFh+tskAYs
TTBQqED4XXLSy9FSoymA1Wv6KdZGcXTyqv+MEaPi7LIMQNW6T0qrOnSahoUcXuSPml05d2AfPsqV
IDMjQ+OUgo6SHZtZ7DFo82Zcf8ap43V68CZzOOMbZKwIrfmdK6y9OuI3tbCZrhDff0clHbNoP8N/
m+so5mlf0IIy9dPgtuk5Drt4P7jC+dyOAjHTYBjwmx0MvDrVZjrnZR1vBuixn7AHww17qmxMretw
+P3BLc5SSNsN+key5jWHIBQJPBG1tYyTkqfRWyei1N/YUe/pWxI6fP7qCEmIze0xr/ccY9LGQPYQ
rBzZ6eUuQABfQ5LINk5l7jo/YvQ/nyps9DadGS75CV0Ffjk9ydOgCOQAjpptOL2LJ3mDmqcOCaQG
56YgTzd1r8T721O6ClCMQ3EWFi5tVs7TbJzAbVW8IQLrpKZp+QiMwvwPK8x6JQJN/LKsMElXrWEs
XQHX8QLsqhSeoZNtkCLM8iVbGYci4RedmlZN7FVroSBFXl1jX2wK59vQetOSzcB7344GPjQ8IPOI
r8+GrJuKVk1Qox4VleajEjhmtU/7oV5XRYdCz+1Vvf56dIWYGGkCwYm4cblRigZ0QobywQl+nK6g
ZQeKbtvUQrV/3h7o6i7lZQgYRko9o2nGVXM5ELB94D/4zJ0iQw18MF2y5uDhKPQ1JJbtcjfU7U1v
wKoZHGzUt7dHv948jE5clLpx3HFzTTUqo2UetrZ1wop+2Atsyw51X1WHAq/cTSAACK08DNx2t0e9
3jwXo1qzyw179ihNdYVR1bE74uqb32F6b8KD0a0/MeZfC0fkvTVmj1INAJBKzJmtcd1g06nZhU1j
cUq3qYsPJOVSjEPtQHzSejSrYh+dbeFFS/zK92bKXCmA4J4kObmXXzfuEDAb2sk+BaqVbp3UxBI8
zPFb2xZeK76GY9AvIbveH5ITIuVkwdzIT/5PwtINyIgFdWqfqjQxD6jr+lvkR6E9AJC0QfsmdvV2
+3O+t4lopAI/JosH0z47K8oI4DJBxefUlLZ77mqc7nfgElp9HQd6Y221rCgAXIgu+LDDCuJG9HAZ
lpeThtLibH0HZlRZo2mdYD/gCZ/79Wdc7+mQ1rUm7pSQbx7AiXAPt2csQ83FGxVCiSwp8Xpw5cGV
3+CfNU7G0c3jJszOXRWoB0sd7AHQXvHbpW3YrNI0s3iy9s7G1hCmzzz7o/v5L+uDQg/h1zauJI3a
rlHtYVDKcxsF+mo0RXPWIq3d8mfI+HWZ8arVo/HgZHW4MPLVp2ZkelRUzMgVJQTjcuJGMVjQfPvq
HAcYKxhCwzy174o9HqDRnTmVwX2EUdrCpf3OaksxTVk740IFF3o5aFWWLiRHUZ9DxNrOdRFUj5Yf
1/uoo/HtpZG2tY2w3NbDWH01+0bZ3f7Y16kjCAHZAaVaC4IOqObl+GUeWF6eGPXZnlq9XTWO4v22
wRhPz6qBINveIVlCRNS2FPzGgyjPD4rWJPZdMvrKQryWkepy49GVRphCdh0M7aoYXw6JyQdIBG6d
uWhxQDVW5jRGP2KttxZuwOtPzdFC/l62f6WQ6WzWWJL3VSN8cdbTxtpguFOsEturN1Go1HdNWz6R
+5Sfbi/130g8n59sqEDGowxAH+ByqXFFwyhamPU5jcPSWwek0sjiO622zfELfUzNysRcXq89XFgT
iNfAfIQs6IURzFdzUOCqJza6hmtCLSSeSUnRandjxflshJbiI+ne9ffYQ9YqQKnWwk+2CP1krZrx
6Kw69PebtQtiy1ljVD0dU1HHX27P8Co6s5cQ4qFVB4uPJuFsggBRgb86QXM208xZe2077IaBrtk0
1WKruuXHq+ByQMk+kDwMyv/yM/8TqgBoeTVugc0ZWVHzXArarFwByi5wVOWeymhTrbu2irdajNz8
Gq9t7KFSNfh6e9rvbCZmzGeVbQ8eX7MbuOuEXwxq2Z4Bh4XP/NLvSJwH+w5K/FZta/3gN/oSOu7q
1peC08BXiNIInUPNu5z5EMQky5iuntPK86N1QUAHLWPVxqodVfO+dzJ3b+iJH6C5mn27Pd+/mN7Z
Rqbow4uLv7DVmKc4SL0KqqldeqYOH77i7pkd3KFunXWVB1Q1y0qMuyIY0mTVZGH/OGhe/V/YaOEf
pS67TlqPtrAV8b35hcru8Bz7frprraI42BoO7Ub5OSx2qqJ7hxg25T5qga+vbk/hOupKOCVrJ4nv
Bk3ly+VLRrWrszRKz1Yyxt8bqHePTVqGKIYicr3FfSndaC0tFJjY4aqaDP3u9vjvnBTYPHSPKEwA
jrdlhv7PxvUaXxSBWmTn0jXCz1Wvhk+holV3md54WEqXzkJl6W8uNvtkQPR4l1MZtOEtyQX5Z8A2
TVBOwer+DFygfhS6kxyKLu9WkT1N3UqpzeLZ84LwpdIdPA/8blSVdY5oxpcEsvBTqjviOE710K56
NC825eRUJ3oS0wY+gbdJLbvZgABVvtAdxma8EGmbrAcUEg61oWdH5PfTtTNONmJnBrdclFXmY5Ig
Z7zwWf9GmPk0aXSyoqDsUI+bHcVB8bBRKPXs7DmisFemPzr9prTrIl81luj/AxXm3XltglQrHUkj
2NYNQkF3gx3lxm6MQ5xGsq6M3sRUKt+QlDXrHXRA01oNJZUPCQnCuARJR+MeYFIFWk4P7U+ljsTm
QmXur8rdfCaAmqmm8O7VrvSnKq9p6yLtE5KfqMYFQ48NxGeRUVrr1I4Po+MV40YqZD7RtInDVUtX
5i4zAv8lsIrxi+jN/oeh0ibc2D5upps4m+ydrirpugqzP7d38zsBkDDA65VXJbf3vDrbwXQAbFKX
ZzvVlG9jkXVPIGBQVvFJVkNfJIfS8rP/IXORi0PyQuWZJGa2pQc9oamLSdeZEkV6N1SGcuiMqH2Q
z6FH1cinUwK+GB6tat0PQZqto7GIv3945jLkIxFCDIHRM9tvzZCpCPi09RnJ0XYFwoBWd++m36n4
D08G9jgbxCX8D7LOJViVWp+DZAfGdLysL8+yZqY8AyvENjtEu7f96A9842K8C0P9NcRv+c5Cd2GV
Z2O3sCmvoxYDEu8RuALjBFX1cmCvsFQY4EV/ZnH7u0YYwZ0/qMp2KNUfWemKhSB5fceRE8v3JWJ2
THQepPUgFk2IY8zZQ3L44NixvqpGd9gUTmhsAiONv4hGz770XusuTPQa9iPh3wwO0AbzKASuLmeq
xkSsIWrGc+l73X07/T/OzmPHbaRt20dEgDlsRanVwakdRhxvCM+MzZyKmUf/XeUX+H+LTYjo3jS8
cqmKFZ5wh6I4Oorp+WmTa9/UUM3u6jyTAtOotiPy487HNh71+0l5tRIMbyz4PHhMslNFWW8VU8XT
0hTV2E2XcJr1nx3ounvLEOmlbRprZ9a63DjXdw4MW9IAKuUgRkB4Xc86GxLFzuHBXbxh8irfSJaF
y3ygv+1ni+PGh7zOuQvxF0nwNbLq5Z+eojJcBKg/7UNcefE3AVOp8PswbT4aNTXKY4LEhPKYYbP+
3bLojqN7jmc39q9zF6GFFlrfbp9IeeLWc6BoSC2EQyJjw+s5uO7cmOTl04U1hYA615pCxxPU1Jni
v/h+ezB5xVwPBvWKOxraExIMoIqvB7OiAaFro9cuBYRxXzeU4ah1TjTjaqaiiC5i7Vw2IBG6TF8i
HybK9On2D3h5IoExU375PVtDX++OXHoTAxrSL2MkzW11u3pXFLN6GGvV/pXg4PXqUJfxXPhGVH83
mpl6KJolplxxUTo3PNlOhsI5g57oK3t3SlRHRzcGRfuGSRJvUugneqEYc73K8OdBg5mdfql5Cc+o
iecPRV90H6ylq08ln3bnHLzcQlA/KACAUqV5zZN2PR4QaCVfiA4u0ZxnQbu0HZ5jUa89z9NAVnV7
cltbiMqdBKnC9gWkej0Y4Rda/VlrXJxSaPF93XsdBoTkNeLAHRzWp6obxkNkjmlzAjHufCoSxdmj
9bx4wH+LhJPTAmOiwbqGW9BUqSlUGvZF6A2CVibg2POMFIhvRZU6HxCyJyO2djPiFxc8w8IuhmRD
CgOrSe7uP4LSQrHc0bIa81IuYX+wtQGLgASW+TFNFeviUG9/clq8F12I6/e3l/3FwUFSAEIqjD2D
BIBk4HpoTrSiIONlXQD5pd9hB6eP3hw6z2atl6cxgVH2hvEkJZUOlaxc6tfjufPkzjJ3vJipWXKF
OlOdHiAXJB/coYrPAsWMnRm+/KYADiS+H2kHBz2uVWhCBa/WQs7qBUP08ZsUy/9oAMG+UzTRHPO4
HL6JorT34taNUUmpAMXRaiXTWGtzZ8Uy5vD0lcucON+8OAr9StP6YxHaKMU1nfGzULt2z4npxYHl
CqZtQisaMD+ZqfxRf+wjEFE5vG9dubj5UPyoO5s3yWjqb8PgON9uf8eXW1YOBfr2d4OIy/B6KDdT
TYG9knIJ7UR9qse4PhtTbAbCgAQ4miYFh25YDsSL4R52aGPLUuKQ1sCyUAhq9Xroaqh7bUriKDBo
d86fCz1VfvSeUjQ/9XEp9SOc51Ccb093Y0zwxgAhwJjjUbeO7OcmpaGgizgw07r65ZZz/zhNTvM8
a7OKuRpG46+968Go0pniVqD3Rhd59SnNycOWs9bjALOMIkYFl/rCVHd/0zQv8abAF+/2BDe2Dh1j
OhiAsQC3rfv0eSeMYokM7zLXmOIRuJBV+koPkRcxde6dndt+azioHr9V8ynor/W4Bhuy+2w44aVF
luRkNRSUDqoeqve6GPNmZy03BqN9SZogsfrwo1cbps7smnAuwQPG6gu0SuNB+YIN5jT5iAH8d3sd
NzYKFC8pGIHst4RWXW9Omok9dkB5HOR6lXU+0vjJ8NimpaMfxVKmGRyPDE7NGwYFL0NsTN/7Bfc8
9cocWqyjXASjl88dQoH9IUH9RPh5joo3fvDQi3aig40bjjPIdqHCALxq/QlrL2njwiviAJGMLvax
ulHKO2xLlfOSTk39nirk+ww+wk4F5+XHhNtBWCJ3q6RproISrRAJCVeRBK7QQRoDFLL8Skw8KNr8
+o3DWFwxaCiQEPBVrz+mXmkZjKMmCdDy1h+ssjPuMADo3wMlq3b26Mt9I4cCQKAymCRVXw8lOhxh
jVokQYqz+ye26/x3Kz1WNb1t3+szg97eMpvL+Md4q/tFHaWqo+rGQZ2OY3OonGFG0FC3U+XeTUt7
53Z5uVeYnY1FBzAyqbC0ijKEonFBG8yu9gZz9pGppw6GSUOJOpFbfViEOz+VdK6/vnqS5M0yb4UR
DE199f3w/4iBythJkKRDcq/lvRegzVCd1FjZtfjcWFDSZHICtCqpCVjrS8budHuM9STomdY3r8ZA
KQ8diJ1ple/5Am6OxYZEbUi2KNfo2Yb9UIhxiYO5MMx3MMmU93mHNNc4t3s5x9ZQ2EXTfpU8G3pE
1/vSAy5GQU2JgyWeCo4bQpfo4PRjG/lcoE786ptMFqJhP0tFAQALq+sT1626RyIiDQRto0/2WH0b
oT3Jerj2NRn7/vPtDSI3wFXeiqndn8PJ2f8RMM12FVtRlMZBOS7YyNH9Lu4KfRy9725rNx+9qAbc
3Y615R4yftDp9ugbZ/5q9NWZVxJotR5+VIE9JAOZqz4cQp78TwoebWB/zT2L9a3xfreHOBJSUmCV
YpVh6I5mv6SBh7TfU+alypfIdQboxrP1Q0yF9WreFMtLiR1oLA10ttBqglWnVyUvSBIMsxd+USe9
fF/ZUe13mGM9LPbQ7+Dztz4nABCchH93ZazVeffM3miGziJKowxpHNo+GdT3/Rw346nE2Wy59/pG
dTAFnJYUCTprD0+0tcB0FSR6CdgfBiDX22lQnA5BaK45tzZHDN9q4ozZaS4FHIH/WA3l/vYG2jqc
tjRMQA5D9t1W65vnSmLEbZgEeS2Gz/koe52GmaQPdrQgavqGwSCI8U2pfYIbv57c5HpDNrlqHFRK
2PYfRTc0D3pVz/WHKTde7VdPTEErHtgxdQeJWlpNDQAwEldQHIMCncTQp9Fb4G04JdYBveilO0xR
k393MQn09XjE39gpRpzUdS17N1HXe7g99Y3ny2InA+0GpcultJp6WZb5MOQ1B0erbOujEXlTi+dk
6N2NITv7AEw/Tu4pAtV7cLiX1AHWAeqhQQYAgfMFQT7sisTI+y4L0hKbymMTdvM30w5RU2wzNPdM
7n3+aqjUH1okJS/l2JTVceos78MMbPs9nLdqJ/CTs11dmjAGJP5cBkcgnq43glEXjnRuS4OysIrZ
x4dUaPQL7eh8e9U3ThOqAFA1TLJEktpVpIfqyeihYJQHullPpJIqqMplafPo4M7F8rNvWuf59ojy
l69mRvPmf8gXkAnrgpee8bwDpiyCPCrCp3m2kwlFhgXt7VBf/ksaT/nchlqLlb3r7LCXNyYLiovb
ksSWdt2LvMGOy2xaaFEbQxk0rdqhJ28nDdxepXyeY3v3bt74ijSNJFlallvoVl1/xUHF7b0fPFY3
LfrxVDUem7fBI7XbuTde9hCkIpSUjCcqAtq5ztf71LBE3ixFIJJQv8Pi1MaaedF/kshEj51ZJveI
/HQ+REHT8mVvxc9QpLhLNWX+dvv7vgD5SEkyKkGkgVKQFeGL60mP2qT2ajprcMSJjTm3oXYebCeh
ROxaByuP6QEPOGSj/5lN0X2WL+ZXdOf3kvv1PpM/A9UJxJoBh8BKXYUdRVdHitaW2iUUSnY2ejX5
G23z+ITSYXuYQge5ormv3H/V0gPw9vo1IL4iG9aR0URmWr9eg9oeZn3yBv1SqMhEHvS+djWftQ7v
vGoQg2/ggnqvQqIPH5o8rb50PV3sQ1IYqXu8/VNe9FlYB6BWqErCCOL1WlP6JnNW+yzN1EuVREQk
ZpEV5ORNVUiIV9lEnDult58ixdaLr8JAJf2xN7RZe66yVoENMi5LhbmMgq9OFwkR+kqa9P+gfWhT
VMxtYxp9LIHD0demxcCdpLDj5khXtiT9uD2V9fGVMyFtk9kwm50X63pRh2rWxwZPuEuVWvNZiAXY
Saclbv44mqnboE/VJe7ei7x+ln4PytmAs42kOR/zetAkHPooTgvtwqnz4s/WLKbpNPA8F6B7vAps
ZJrQ5To0qCru6c2tQw/Gtvl0dCPpcrCLV1u4wt6F0oauX9Dt0KJ7d1SmXw0lrQLlkCI53V7drXNL
9ojrNyB46g3r5ApF25HCymhc0napPsWqWRzVsO5LevjNyD/jk8k6f9aG2YyBCI7LU64L+5XtZjll
2iEkXWQmEMnl5/gjWYDFMTUUl4xLFs6L96hqqKrDmXuC/Cm002R5LXL6hlO9azxnz4VrY3/xocn2
WG90qdaVCPBLuF0sk3npi1R7b7VTKnwQzsrX2Utsww8du945nJsjkvABGyfre1GoL3O9IWA1TFAF
lvBAfKYYx7RxaAbjvKR/U7xvvPvbn3njWqStbjNL0iIKIatDJDKFRl0SmpdhHKP53EY1Xnmd22nm
ITQM5V23eLl2HCYzDPJx2et1b42O5YerSbCx4a6RQXYsmsqkt3zxinGI79wcPe8HbXIGYD7VEP60
GyxOj7HonAp7lwkdhtuzl5n0n8GH3F5E1mC1uRGlU+719jLCKi1aPdYufZ/n01dHGPknU69M36y7
PLoLpz75riAu3H/AJG380npYMd3d/gkbFwojS5YCbxPFUrlEf+zwPHarGkdGngYhOkwAG/Oj0zbO
B3UKtfg0C4VOmFHjj7wz9c1xqQoBBKN1C5LjetwepcgZ+2LjgoN0+NkFvHOIBgtEjz6EyTHqpuZH
NIpWvP7SlsAKnkIqN8CWVncY+usDJQzTuMxznSrlwez77F7TFBAsCo17/VOmK2G3c5dtnSsJZYeB
B8r3RatcLfC9FggqXhbUMp/1NC9PQObbs5Yw4VFv92gYW9taQqqxxiXiePFIpC3u7aJnbUWoOt/6
rvTiD6Uu9O6QYfY80NO0xvGhhxjmj81Q7dyZW7MFd6XKVE4CNFdHmm+uqPXQmZfUyMCcevk8DEe7
HKfh5OgKToxzmGhvuSwlqFkWbWXVahXhOKLtEYEsjYtCD04cBm2esNZukz71O601P7pVuktol3tl
fXrZKqQP2CagQrRKVlQPJKjsel50GHjCFyNA2DutnUTua9HctTsndXNdwWuTH9Pt48a6PjHN2Dn6
ZAnz0ljR8kXPlZ4zq6Tf2zFq+1PuWPFerWHreiINp+ROusBeWl1PUYiyh2a39qXUrPBJr/uqOFZT
9b4RIlDqND9r2pC51KsX/VCEYb0z4Y0rAg9F/I65GyldrbHFdKdB5DuVfcG8frLPyhDaEXYD5ngR
6JGJe1sRanY0i2R+raYK97IjWcgazB4wEGs2hI17s2bnjn0Zlco4LQpGW0VR2d69pxf2L36Hrbwy
F/zfiDRVYEGQ+a55+VbhsnvQ57q4aJ/hcqTFAulNe7mf1LAJlu61fI/f4xE/IvylaeiJrLKitG7T
yixU51LZqIgPhQarT5kod8aetaB0NJntHc2VN8TMFK8pq6DILdvkqx2ludT+u9p1Ls1oqMmpsYxs
OGiN90tJo14/1PZo7GyijT0MXlBCZ9AntgHUXZ+a2VhUdlHiXHpljPrez6c0/qfu0yI+qgOSqujd
za1y9sylQppAODpJR4mnw+1XduOq4N6D3kEtiUrluqQ+uROkn8S0L92sG8O92nbIbhQEth+6gl7p
zmgbNwUMTQBgoB/QgFtr9MbjnFlVnjmXJU8/Ld1oH3DzisXBSsPPfT9rex6uW7PDqE2qtgLkeVFD
ETqugHnZOBeXGzc9OJrongq0shLfjLq9LtbWrcBFj1gqcqkcUflj/ghYqA/OfUSp+9JmyvItLvDe
OAB7S4ZzlC7TPfjQ9lRH4bhX2F4XT+SJQYVBIt5omNOqvx7X0Ke8t83QukSZMMODQqXIPJTuML3h
4wEDQB+AtENqnF+PAzfTG83CtC5ZXkTmQ4i7w4ypU+SFz0qSpw9zWnc7Z+RFueb33Gx042lGknMY
qzHt2kThTXGtyxA14Xi05qjoyF8zxznZseLWPsqQiX00mjx/9Ip0/jvzCk0/DCLumnd1pnjzTgyx
EcEQj5NkcmypV6wD4yhDoNLoIuuCJoT2pdDE8KSEpdrf17W3OKdeXdICAf8choKrF3izv/64ooJM
xxmGAvnQ6ppqE0XLWlGZF83oJcJ47nPngBV9baHthH7KG4YDZytxp4CV+Lv65BjccCx745JXrtnd
G0YzNWfM5BzvvVk0un5/e3ZbiyuVNyFA86pzJ10Pl1aN5eRGb12Q5I3Kw1BN94NY1H9K9NS/WV6v
fmxCJX12Gm/5dXvkrYsJaAskKajtCGCsQpjOrcoiVIRzUfqU2tuCJQsnLv0OpDoBPFS0r6S6IdxH
rZpdRBmfcomzSjKiqilhDcQsrBFmX8soHbInbUbDyl/6qMVFxWl74vGFUvNrJ8rIbCCuC6rHPHfX
S9xUxszXzq1L4WFHnGZ2itJtBNzusz6SVN4DvKnsnRBC/p/X4SiJO68M9xNltRcKFE7dz3Zdgopo
l2Q8V0mT2BgFu9bZ0dNO2Zngy9sQ0Ca6gSaz461ZoyabIrLaNivtS67X4s7S6bvxVxv04+2F3JoU
9RVebryGGGl1Eo2pkPS+3L4UMVHiERm3JP0mPNSR6h6r4p2TsVF04rzL0hk3PS39dXzijm7XDxY4
M7vCsPEJcQ1crcKqsjx/ws7uzqoUTX/0mtyqHlyHWuQhnYvurzDt+svtib88KqTFANJxlkCgBiTD
agfpLd5dUZQEpaVmH6O2S9JTVkO4Prp9X/lY0iEweHvIl/eCzMTl50TyE3To6rQkM0gxvFajQA8t
7escW13oE2DYX0UHOZOKYvqJCLz6QhXQeP1n5uLj2aPno0M8WJ0Xo2ntPDdt5TKBAHwyFYSQi8xR
vnRAFM63Z7m1sJRdJLkclSOKHtcLm2dtvpRTFgWVNorDWI3RJy8N52O/5F8okltfbw/3MlzRbdlF
5A2jhKeuS+8kGWoxzJlyycsYZvWi9dN8KvjgyclEs2SKDmIGHhM50959ID/X6j6gMU6QBM0OGdc1
wrjtI+xJ7DAO+rCe7bsMkT7n3GHR/YYFJUWiUCr1f1/4IgxGzYsSW0mgwVA/Y5Y7HRYNzkHuLtQ4
EkuhPnt7Tbc+IRES/RpaTCQRq1BMEPN56WQkQQf7ZrxL6FmWZ28WVnwPBNcRD+RqzfPtMbe+oyQc
gWRCY4ay9PW2KbJQK0NzjgO9M5x346JOfqGEqm9Vnfds95Y4tWaxpwewcfvZEvOGkpIkAa1PpLKA
zdZxXw8wdHMmfMWq6kFHHv25BSuzc6NvjkXGQN9OCumsG1QpllwKhQ7Qp/nYfFIztfbDsWi9Y9Xj
YLizZ7b2JmeCN5LtCfp09QVLR4tyx4uTINO74oeqZVV0xr2j2TO02JoUKg5gami0guJd3aJtDPva
yArvgiPjcJdVlRP6RtdFxoM1L+2eSOfWaGQmKu0CkmoEDa73CLKN/Rx1mnvx7Mn6Mi5J86usZ2vx
tZLIY+fK3FpCkMIIBDEzXLX068FqfUEcB/3ry2/B2TmD13uXhyg2n25v/K1XQTZ8JASE7bEOTiX1
wc36PLxQlLeKey9ykvfcqu77RZtcOmyJWw5gM3KR/MCpTxU7w8svtL7F0B6REGXp9rQ+AqrKLIel
US4ZvhHFQTHa4VTrTfVUtQMEy8lr7sxOTc5QsrP2VJRt+e32/LcOPhUZOsjg07iX5Uf/I9/Uojir
w5QLPO7r8H0IJ+R9Zkbpu9JacmwvbZoWojB2DuNWIELdTfYloHGhwiR/1R+jmqUGRTrk61JJFNn7
qhLhoYVxa5zzluon/ndhEbmHdFh0/Yl2TvEhtNBXCEp1aX/eXoDf1+n6E1B1lABHElIC2uvfElGt
GmqvCi9FnnMLCZb7HvJnHfpDrnWP6uBF50jLOrjQs3VWQCkW/mTMGhrWFPkxDm2yY2OVe/D1FzgZ
+dyoYHSA6IFOwq/m+nfRJcr1ZBntS+UkpfpFmQB80UES/XCy8sj52+77NPfVHjN5CsJtPEFuh9l/
SDNj/mroSZn7OK07ewp/GwcGDhVxEV0Gzs2aF5s4lRcaVhReKrVOmwP+wb3nz2ZGQRwgMfSMxpnS
v1U0mbpHvRFZ/nD7e228jljA4gsNKVdKYa4uhmmZM7dFHyOYpxYH+8TrjzZGOr6ZEsUiaDzvAZY2
jihFd+oiqDZSB19D/pxW61SdOuWlB9lT/GOW9RDo1RjeN3Ojeu/TuUuLz1AaLPuTluqj5zdLtHfR
b5xS7gaqJRJBKoUOr/dCSXdrCJdFuSTpEsbHpvRUQtYGfOV/YwYqzydXacIDlQ1Rn26v9+bQgCtg
iaCUhIbl9dBD247t0MJrmI2qHe9zgwYxruvGIp7tJJl+jouZEiykwtxrH27dElzN/39o+Ub8cUvw
NqT60BHLptMwnNw+Sv0aab87tE8U796xMudXA2/hQ2uW4qyWXZyeFlu8VrtGnkNoQaA5ftcv1uXG
PCzAP2eGctFnyQuuZ9N4bmstjbBqzbPz7dXeOl2MQ5KLnq8U172esoVnRiOiMQ4GCJHqZ1UvdeWA
ysYcHgczi57QTHKzn9Bjx3NZl62+M/zW4SIUoyOCfQgovVVA4SxWnVeiiYJQdOmdVxfpx6UsGwpi
pfiSAtyyd555OZ/V5SuRl6ytBMzAM7me79LAfKrQXwpQtgzvR8MLj0iFoo9jl61/e2m3hwKdJCWL
8bBbXRyKlWPetFgRNudj9pfQZeCue5N90LrB2WN0bQ0GGZBGAFklsNnVd5yXiIc9rcPLqOpY+NqZ
Ec93o9JGy8mxUFi8uz23re8GOU6q6FIZ4Tm/XsY200VUIch8iUqgGkdAT/rkV8oypYfBU4bvFDGR
X3nDmDKaBjpJEL8GcOhtN0WVTP2spiDTdPTsmCF59WmO0YaLwrna2Zsb9zDiibAdJcIcatpqSU1E
4lUFjsfFaYvYZ+jlEb5j9dAv9X07D95XHNCdOzy70Q52K/i8r9+qCD2DMPttfwj34nqN8VTXQtdp
o6DT5vS+7efuqY8Ljep8E+5B2jauAQpoCMzKaBtxzNWxQIXE6fC7VHhzKlF+cCLF+c/Wu8h8DhH2
RQHQ9Yr8VDqNMxybtn41rp47D8kjyvMQaSmbr/UZwgiDOhj9fNtaG8+5cAz0XWJaSPXU9Y8aM97r
cG8cGDlbWFfSbJRw7Hp1I70wtTwJAW9aqfE9d8fl0xIv5o+Sq+e/2xt3cyj62VxweDRRSrweynai
HpNjkQY9mmChTwwOa4dOzlgfJjVvduqWW5+SIimRJc8HKH75vv7xiJn6lE6dgJCRL70hPle1Vaif
7NSux29iSRzPX7xhKP4NNa09CyvyzJ3MfuNqoEBMqCTvBzbvavy6DcMwyt00qCNzjg4x/c9f5lyY
Xx2jtYa7wp7ivTbo5gLT1wNxBKQOasZqyvK21/C/CszSnid4dBTkebmHfPkYppO2o9SwNRqYPzpm
EuHDDroeLewmYSDbmIExnsAJ+lMTLc5HTKAL/Z9kHM2dMuL2cLRbYc5CwNZWkwt1L6xQy0sDoyuy
5XluFhE+JZVn/ed28WutBeU55Lr5f4PJH/PH5sn7oo5H1UmDygRFfRi5Actj11bLfeNU8V5ovzU1
OvSk3So1Pd6t69GsNMG/W4GIWNZZ2H2e0jx1aSVAY3tGvCrcU37fOhk05VS61qAAue+uhyu6plJm
MScBoLyhOFg1obte2lqFlFRkp+dodL3KOOjF0P6n5u3YveFk4GJgMWPpCbpWCqzRKami2kEHohXO
j9aZnTOCq9mpUlrjmZRL2bvVN9eX3hC1LqpsKBRcT7gz7T6h3pUFoybU5ehlSmEf9DgeRr9QG2cP
TLs5HP4xlLoB4cPhuR5uqOOhq2ldB3ZsjJAphLZkfqs6hd+5o9hpacptvwrkMAsgKaPHx7Vqr7LV
OezassvTPPD60W2e1DlZjKdxbJOdKG7jOmOL4jAo0VeAdVeToiUVDQIz0SAsJhx6tcS00umQjGK+
sxplWR4rJBSz0+0XY3NQuhVUY9HRoLx+vZKjEaN+Jikr/RSWlCUmM/YOSj+N7bGrMsO+0xZR7pFS
Nj4fVzZBMVe3TD5Xg0ZSDF5v1CxQLBFXGGgg84hDWdOEdXK04hLNpNuz3DiPtP8dcCQ4fqNWvbrZ
tC5q0zkZsmApqvKzudDN8KdksXvfariG3ntKZmvnOBw5I1O3zHu4js3xsUAjtkN3C9To9Sovk43y
TFjnAZWFormz6m4+oRlaGO9zrPcaP550RMAOUR2qri+UYnD/ur0AWyuuYysvEz2+9lpyxwMi2SUY
RwZN1FjvEq0svxG4hyG2Wt2P20NtHRdwyLJuS5pA/e96rorZcSH1SxmUYaRNx2JGW+jUOoQgt8fZ
nBK4B/pKv4WkVwldJWzSj84pgyh2rX/6XrgHu+3LY5WWsMveMBYFdtAjVGhosV3Pqcg7G6qrVwSD
kUeM4EwBXEksUWhx7EHYNueFUCZtJ9rCL9QrcCMY+74086DJrEx7yLKxPWN1qdtnTcR7/sXy3Vvf
bbzDiM0REtNvWm/MRYsh8dRFkA2pDS4PfQxXjfKP2ViaoKqm6adAHfXhDaspvSalhiWS7qsLVTjZ
UvW5Dccoa/EN7fL+v9kSA8qAnYKx5u3Bti44cjj63dzhvP+rl7+YzCnXVHY+4N3cOQu4MvMhAZdS
+uqiRxBqQafsiYxvfUNDEsxJqgCSrgGQHi1DxJ9gUbm42iQHdMkwfQFZ8FRHjrUThW+OxaMr/c3B
7K5pUhRqbD1cwiLwwAaXvg1g9lRZI1Z2mhG/lpVM1EaHHaQRU8P71V3tF5d+a11HYxkUrWL375Lc
GL7rcS4a323U/vPY9Orp9d/vzxHl9P+IExPTSVw7t8vAAPyMF+nQ4FqZxqhLoi4Ru4+ki3t6J1tb
BjwGYE4kgZnoan+mTTe0Y95Vga3Gkd/G3vQhVLCbAnBT2g+zlpZf3jBHEgriC9ijoDqv5wicZqk1
r6iC2ImLMzhL2O1VjdD/bBbveDL2QC6bW+aP8VbX2WhFRW5GZRX0TlSG/rgIkcn4tPyRa7W7w/Pe
eg+orlKZwn9VdkSuJze3fLgITFbgqIUojsKe9NpvK7d5Q/jEu00VGf8ayWK/Hqeeeq+PKCoEAmAl
MNX4kzCS8LGiQfSum70dSY6tWYFiBDr5Wx5rnSstHdQUrRyqwMAUWz/lXRn/aBCo2guVtvYi2TyB
C8eNua1mNVoKmC8jZVaulRV3A26Vh6qU8oATjMz6aDvtXma2N+Tqg6GGjMIXV1aQOiJ6Lqom/JIu
bX+vDdPnshHGG+4vQpLf0TV8MWOVKxFfeoi4myUqEqi7HJ3UMe7ssBDNF0vo2R6NcfO7SXor9X7g
AOu+cqyUTRbFI1s/tJxPqdIn4pA1tbXzxG0FfBJ+CKSWnvKLNjmUiSxsZ6sMehAc4RPsL7U/57UN
OpAI/11nIb/tizCu1PflUu81Ibe+4J+jr25p1WlluOISGi2G+hxh3tpiqqRVuPs63qQePYhDOxHS
1rrKBQUUgD7eC+p7KewcX1qtxGemSMezrmhjc1cOqvOmcciQwOYBkl5LtTVdQbmZID4otFKp//Ug
pNSfPMokezi5zTWUMEuga5SC15pehHgSOttz8JqkUM5xIR7NqbrL89L5EFdVWL7hnZPqtDwBkGvd
9fUl6iVUiDyrwJzCoTnkY1gd5wiBPdF0ve3HFkL/t1+drdiPzhsxJvgtADJyBf54WUVXjrB0szrA
3t49KdM43+cKwM6sLePz4ojq4tWhsjPo5sH4Y9BVOFY2RobSulIF6PuJR7daWhS7deMXSq3GmQS8
fQbijzCyznP7hukiLYggLfwqJD+up1tFdh3FeVsFIa3ECfXw0D3Uo5sdUgKLo8o13vtIruw9S5sH
g243eQqy/y+8jOtsrOlpRlw4LiX9MyptjntaWnPPNn7za/4xzupreotK5p7aBC1jc7KbIfkXco/m
HmaT9ukpafPmfRZ13SsFvmQ8iMYGkH6Y+i9FVBJz7mt1kfnDUijTOZ36Ur1rjKk23iUq7Oqda3Ur
cEGvmjo6byL36ioYJGto+wmricC0oPvhUJb12Xu1t2obNR76entK2Vsfj9Y0XF4AayqYgOs905ko
/XtxVwZuLihoAQwmIGyEZ+/5IW3dNjxGLCdVCuvF6bc1xBymlKTPyarkn67So+W+sjmJd7Vbtyi+
W0Z/f/s8bA5J0x0+Jdq46D1cz23RZ0Odva4IqrYu4o+eVRvFr6HSuvYx6gYXm1UrMcTOY78FSaFL
+dvvj3oISdn1qClKx46aoH6XiiWyfrRLrFd3RFOF9lMzh2o5IjSW6+d+YNt9zMdcc1IfVoph5XSj
xrg/ONXkiLNo2jh5B5+k/3Z7VbZ2mBRvkZ048tN1Ea7t7AitkpAdVsPVK2dvGQ5zms8PkAde6+Mu
D89v6SGwuPSi1tCHYlIGt5/nnOR7HCjO5kbpPrtuHb4zwZ5iA+guDsX+N9yDdG1obHKEqNKsvgA5
d1cmhpIHfVXN4qjGcT1+0TszDQ8qdXLfy9LvrrsU9k6Ss3WW8INCcY3MGJb6ar/FHSXbBj2aYIDh
6v0FdKxTEl9TJzHtjLS1s13OrGzzgdJdA7/KSXRKWs9F0Lp9FR71JJx/aUmuPnVZWH63Wm0+3940
W1MDD8m+gUMFsHU1NSeHbN7NCUdJKbrpOe4WkZ9xgy73vCq3dqfsBEmqIaXvtag0L7a1ZCXpd5fl
BkKjmkj6e1ed+/aujedxb6tsLiTkZy4I4nLIhteHtagHOP52XgVlN03nBDzXk7vYoNeSLnEcP42n
KXzLUkL4kJ1oCmhrKSmRATxSdaUMtNTl3sPkiF6F2efVz9ufbHNqQL1kGEltyFjd7Kg/TWXekXLb
SpfQnOljKJOJMJPR17spto9pCatl5+jJzGldbaPwjTYGZUtAgqt9UmRGlc2jQZDsALqz1LTEtcRe
2qOzuHPmDzTMUMQKw/sizepP1Abrf27PeitIQEPaxKwKHh5+R9cfFCgybwr1/EBNMjTHwk7V6rss
7aLvTVoDx1ER0kuPkC7tv24PvLXcEngjVaggNq7RN+mc8jhTcgjcSlFPpAi6ebCHzoOa1lrtN8y9
p2UnNNmcK1rH8JUQeEXU7nqual0bg9MpRdCVzpjeZV7neI+KUvfih5IusfBRhwCWfSiwfXlLaA1/
H7ICWCf6Oas7tslra9QqspTF6Ju/IystnCcPZAHoETcv/57cuDUOgwHSaqdXtXVBeKRgMBAlEWZd
7VTtubVnpaXOj1LocKrirJ2eXJuL77O3YBWzVxjfICDS0cDoggSJi5ZTe73KdQsVx81Sqv1i1P6y
pvjBHHVq/Wo/Re9iR2TfRTrEj6nqiL/0rIzeAUsuvmj9bD3f3mEvP/dvvVL1f315iEfXPwT/7spZ
AJUFCN41d7mhOE9uhw7KoRFpKA5YYpiIDKIF9+n2uC93NuP+rtzx3JgvtLWxkrCSAZuJwHCG+qzn
ZpieOLhW5+d4QMlPXWc7UfDGossxyWSQwQBitpZOdJyuU63eSYJQtqpURZt/4pC0JI//R9p57cht
hG36iggwh1Oyw4zyjEK3fEJIDsy5GK9+n9Lu/jvNIZqQFjBsQDZcXaz0hTcUDQDSYzjZkzgrox2T
DCiFG8R4zdBXU8rs4IGu2YENbP8c+KdIRsjSsLHaAwn1gBJxueTqpIStutJW4u8SmqJfZ519dJIk
f49ZcQ6/2FHna2KP/CGibemB1AST8J1LdvPncMOCmeAASCzM7U5QF+IqmOkp1Q+R4SHnLPmDTtl4
/Dq7g2h9avKpYfsDsSgaE5VTZ0FZZkrzQbHdpEc0ZrDqvYf7dYQAz4aoDRwghcFXinFg/kWL8DHK
rJNrNyRltVac6KKle2CjzYFseJpgHQlJ1nz1Vm9tq0mb+NoYXvOQUMVIj05lJfX5/rbfGWcttFDN
KogmIPbXJlZEDhsrS8ZT7uRIaNwfaOt8SWokUnSAR7lkblfTbVUVLuSUXLsM5Xafmpuqns1FccZT
Y1t5+SHL1V1tnddVCrYyUSoHmwQJW8DbQRvNJQSJ0EKNqrGK3y6pMf30tDz6MFXllJ8xHIop0Y/L
cC7nxs7+ZAczY7hDoMV4Nlc7WE+sXjMapKzF0GNzb2BHN8SQqk9TBAbDz7vYMD9EFWpex5S6selr
0zDiU+aGrvZvWavid7W1KRKB1+cpkz1Q/lotgjBV7O48NDXT0Sq/5erS0oOB3XG0Cw73/QXf2llA
8KkmUO7i0Ky+fQwAudOWNLuKUYTT+8VCifaRDsXk7VWEtkdCXRfkO4iLdS7KvR1myK8zq8i05wN2
84X4LxdKvdffef0qw3SQcSsS+ha53mpKaY5SkKNkwHH0HH2muPquDOLveZmdvctva0oGNQTiWg7C
K/ZJHip0Ansru/Izxhz1fKlJ6NCh+H2CNlNCCoReCz4deMHcnhDVGFQdKEN6FaJTHwY3d+dzQRh7
EGNrvrFyS38L4qHfM/N6HUHfDqvfDlvYQLZLh9sgiWNnfvaqMU9+tLqFeEXtxHXyIXPjIfT1UW36
86CI6CMiGqG9cydtxRpIzEDPBOKASodchReV05R2stXXcXpF24s3NYqQeyhRCfsCMqrt/KW3QgUz
t27ZM77d2kgkK7RfOYPk0uuXth/jymr09JqA7H4L/JGYRnfQ4wqsCcz96f5J3BxNttNkMUTG7rfT
9OLZttJxSq8D/KFjM0/eZy+pZ4qJU/L5/lBb60r7wATPSVH/FWgEV8fGtGqkxCc7DkFA69hn+DoB
cgrTJ7L0oHMMYLN1luWJD1HICVQtNt3n+79ia8L4QVCGR7qIuHb1eVut75fBLOOrG1oR+IAp0eqn
qkhGxzeGCvbo/eG2njbsSZALQR2eFGX1fXUovgIDDWT9KTn9O1jqt7FHHT5NhP0VGHS6M9zm7F4M
t9q1UWPOGp5w8ERtI2uPUwNE96leFoAeJLzJ3iu2dUhoTRL/09SWfKrb3VN0wtVbrYKR35tV/q7Q
VTwVKd9h73jGVFj5ywmb0TriXWzv6U9tzpToD94bSYlqrtaRZ3CeYPSAZ7fs8XnAqwg2l1LnB7dU
3T+I/0F5QuakEUwFfLWIYh4BsLaMFTfaGLiRZr2F+aH6xZjGh9iZnN9upwPykOxpiX5EXWB18aIx
NZd2pkTXxTTL6RAXCMwcFFQxdqL6rW8ohcPBVxNCsElvl88ZBXVx1D6unWiSj2nbFrIQo2SIeAtd
7/WdaW2dBa5TyQZE3Ipb4HY4rxiKsG/IISY6YbM/Lab1Q5nR8HLdMf22TMbuJb45QTgX0B14kp11
PdLIqBxg+yeVsaPhlA+xVwdKVon/KNOE4nD/qG8OBrtN9vd4MNdlrTqMo8oBlH+NdaMtjvasVrOv
J0ou/Goq91Sctz4mfD5QnbLOSzX79mO2qJz1VWKi/m5V46GUXBnHjrKjLdWTFxLwf+/Pbm+81c2i
QV6Z057sxkG35aO1iP+sNsyeygatag19zp2PuT2cpGpSt5N6hbfT6ydNWRQDm4s4c+x/AMi9t2Zb
S4Kyt2dMGazhDy5OcgAJ/KOMhF7C7XiNjfOQRsPhOtilNgc1IhdfukyE3pm429hJ7rdSDzYkPDmQ
cdSuVmunV143jtQUrrnWqEedqtxDDUz9rR2rnuK7Rlc9Iv/m+UujKz9+fxmhaktYPncnkiK386xG
L1cxuM6uszC+58qkpr6NjeZbU5v09yJS88v98bZeCKqRSF3QayGIXIXFWVZ0VqlM0Bscu/mXnyXK
Q1FlaGzalfFAlIdsX9jqy/H+sFtnkexCA52K8SiYkttpdk5BM9zpAVj2k/44jZSKgtZWko9lWivF
zl7dHEw2Ibi0Acavr1H0Z5MuUuMcwNzQXeGwciAtZ+iPrWPiNP8HM8N3Vepa0iZdS+LnalKKFL/S
axZBNeiEVzy5Sk5Lp7PiP3nePZIaMhrQ8ZQ5b79iMUXFMrRadp2UvlkeHDdbfth1XH5Kat3yxZw5
i68Pkb5Hnd3cNJCWpaMdrMa1wNjiJvgvuja5FIR+GHmlF3hKEz3RzkfvVmpD+HYx76kubl05bJb/
GXUVzKA866SkXSSladN+NyvX/cAGW85LYuCgW5DFOju7dHOeSHrwNkG05NG4/b5akbexLdT8WiKA
7iLM4rX/lLFIvg9L5vlzrI2nckR+w7+/hTauHxo91PFwnJFG73I/v0hthrKkdtkk2dVupmckv+rD
4GYNwjDDoBVHyMrxJdMqq8cVIM/35NTkybvtj8guE4GwdChDqkVmCS8Gn/V5TNKyy/Bja+LHhixA
vKkUJ99rfW98W9kEgQRMBwiV7tVFZ7ckIAzDJBW7OOKpGR5HcEuNP46D+DZ6IBnKzBq/3/+0G1cB
iAXEhOR9x7qu7h23n0o4FjCeCOumyo9zEc7vlURKDZiVqOPfr6MwHFAbqZdkAPG5/ZhTlVn4EtZs
2RbSvqel1iUGO7XHrNo4GVhOwZGl2Er8sNYQGLSlm4aiya9hNVHi1aq0dU5imn0nRXTHj5pYD3eu
uc3lk10OyXLEkGG1TZRIMaw2gT6SjMhHPoPhQQ9KYaT5GI0oIv7lNpE6IJ2JSdJOVLw1NChrzqSk
JL/ypHCHbHERf86vhhM1wSSa6DP4/ObY10v2UMSJdkAQJ/l5f+NsHYuXg662K+BZAPMDBFLkoFzJ
0Ynr5pAl0fDwB+OYAHUlQ+V12Aj0dxlnwwCE4uHf+zHLGn14suO023kTN+cjCU5gh4g11vIfrtc6
cHDdHKzgbKiHsVOX6LkCBurtbJTNgWCnAjdB1gP2zeoIxLktmr4srgkenOestKboiEyis6c6ubkr
ZCkMDSFIzWtYUp5bIdZCcXlFejj6WmAprh1lHSv3tbRz9Dc81Z2G8TTV053reuv0SR2m/zuy/Pcv
bkzusGFQeXWvoDrUj5oDsdmH/qip/lwW7s9OpEtwf5NszZX3waAiBPgZptbtiIqKTgd3NHyKHvHF
UE3i9wI7sic1nqNjkVfJwe4VdBrvj7p1d1LzQvaYWi31hNVKJo251GNXltcwS73Iz8Cc/bREVJNx
uOnf98fa+qYvx1pdnF40AsDAKOlagPpiLMVOyqM1uPVnrdPN70054ur6/zek3MgvljGbmoowKmED
JYb45imiqf2uqSxEpCPnaSi65vkPBiSowJiTUNFaFxJjOBt6jePJlQKqec56yxLv3RTrY5x9XKs4
LE5q79HFN3cOnSlo07RyMDK6naRVpg2gDqJTZYl/KGM1B7APoaO6meV+KbNqTB7DJHT2qvybW+d/
hjXX2aJQ2yIenC6/DpRstcByi9Dz8a2pMgh/k5n8wZ0DfPf/zJJ/3M4y9PIMiAXZRZ0sXQPGG0vL
I8GysrOCW9Pi+fuFbYCGsNZ2ikU6zEsC5qgGMXLKxGw9EhlGb4axSL7c3yxbCyddx6mV0JF6JTDH
c1hHWawWV1Ab099ZbHZvSkOH15y70dl2m4cBJ5+d6W0dQlDk0EakgwzdjNvPaBdYh1kxDy1wmcwJ
rMKrH0vA2m/HPo/Kk4CIsJPlb2jyyCgJ6VdI6TpCMat0dM7sSqDhzrME3f2Hk0/ndhgelaFygrnT
iyCaa2TsPW+ehN+irSxO1lj2ezjezXUFUis9LlBjWwPcF0+0VmEgaqBENP981cz7txEAFjcAGVjv
IZI2l5aahpQ313m45K95cfFYqeLo0UwnI7QN8bgUfW35k73oz3axqEGdN+4FaThz54bdepfByfHs
wSBjmqvrzsxgac9obBEJx2rQi3noDl2ixdPh/sbd+pYEMkTAlG9o1Kxml2M61EQGtF9T0ZE0mXAh
Ok3Z0mi+VzThDrR1ezDwGL8apKD0bj/lUI19GXtzerUF4h5I3ypvVEDnXwEW98f789o6HJBeydNI
JPCEW30/Ycx2SQWMVSM0T5HZ4G9T3MyfujEDqOdZQ7OzYlv7hIgND2nSWum/cju5pqjUwiljaOKi
NTI/rqbxJ1AjrFZ7JAHEQaE/257Fsmh7QenWZ+U4oOBHKgMKYHUq3S5seIGpMyTA1EQwJ7V2XCiI
jQeWwNmJgH9pIq4zUHqnpOsQkiSK6naevIhhOWciv1oJDja1acZfqB2LU+U0xllJS+XAJdCbAZXG
8TMWNPYQJLHtfuoalAG8hf914M4wFn1MoJZvgErsx/tLv4Vu0Yj2aMhDLeXxXr0vc+dWeR/yC+fF
Hd+Noe08FEq7/JulbfKflmnZRwWw+NOAqmrtx70m+qAm79NPsTfu/JatY0z6/L+J3qTrq48lxlHV
KhOgTV51Bd5usRolQTWqXbzzpm7ugRcDrfZAkupTl9UVqWyhdn8tmBrVBx3klfbYVx3SaPc/sfy/
rfcADXQJiufJA9N7uwfUzsoFNnBUIWBRVMGid4oCuwCcSNBPqEDJit77ZkqTDyp6GsH9wTeONtE1
2Fep5iodC24HLydFHas8dy/YWyl+os/zeBqMVFv8Xm/H705h63u1rY350uJFigV4Ao4t7iouo4vU
ey3eHhcFBFt0iMbcwvU3NOMZfkxk5EiEDqn2bey00YJD0oX51/tzlgOsPri08kIBEGs6CiTym7x4
hLy6ipPWRus1wzTwOzZPlp/apYtjQtdOl6qRpqmp4ZS+WsZLcxLpZOV7/LWt30COLakQcL5gU9/+
hhYwWamoi3OJTIzIj3Bnonel49LJSJNKfEQXdkr+XtpJywLZU9I+2t3Cn9z/EBu3LEuPuwpMIfSM
1qAqTILiKMNp6qIJCi6HJKRwXAVdnTR/JTDv6lPtod5+nFIr2eNFbt18SMcR90hMA32O1ZtitJSs
2kQPL96k29WZOlyaBao1zJ9Kk0d6UOYi87WBFQxcMS39I85bmnVeMMZupf2KoZyjhkcp8k0vc848
Iu5Zy9U/aGITXYO0lwgIC9nK1TpliGN3GNRcosLO32TIuFa+SdP+vx7dqR0w7dZyMAL0OHnTIqF6
O1aWK0qkFkV4MQaW4GCZi8WRaEbtrTKUUZP6TTfGZoDOn5fsDL21HYGIy4WAioIA8u3QS6RMEojl
XZxmyO1DL0LMKXO0i32zVPP2Y9da1X85QcZfwKXy5ylXtPTh/mbcuhaI0UxkWqSK77oRlasViJYm
9C7RkOFpUirzSahVrHwNMz2HlR7n57Ac2h9zOGZ79NmtW5CwhvolaFIqtatbUI/Kvs11DeniMUWJ
BmWhpgxSkH7FKVqy5FxQCC//ZL4mly6XPlJtayuVxcySbsAqGcfIqU3e1ANOhmlW6UjAktIdcUBi
o4ulBMRtLPHw/f7X3njiIAPhmkKNA6bgeq8hXFlqsTbAiyoUfT7YXpIj9qe7jZE+DKZo90jeW9kO
Q9GSkha77G75g15cuqGZLmI2Ru+iRIv3yUDgyPStrmzeR60qqgMuBoU4elZk9EE06Ut7iBSlVw9D
zytyvj/3X0CX1QMAqIEMk+a4vPhWD8A4sJsbRQkpUHda56uN6zzGted01ybXxZuhqebPqZiXoJyT
5qFxJz19cJUShYSisUKWqazUo+KG6k4JfSvYIs5CFUklM4SztLoBTKcUylAjkIp6XfItapfhfcY6
YVCX6HZ6GLqh+FAtCN4cjDLvzMOCWt6nPB5y45zkcunuf6iNYyHDPgzOeC4pQq2i8JA2kT3ONZYE
IY0KUlErNf9d8mTxS2phcLkck47m/TE3gjw5HK8RANDXUmbJZLZZP4fOZSiWeQhsJXTGY1TzEvv3
B9qanDx6Kp1LejPrjB90rd4YTi0V37Gz8ctZU9+5vRpmZ9TUlq9F3KjG5/tDbhw6+tyeVKLmMqUb
vDoDoaDEH8YEHkq9AKIBxnDCcrHVH+Msn7PfP+Ig936Vo9HXw/TkdjTFzpO6aF1GszP3v8hol/FT
5OktxrigjP+gjoDZMHGsASeN1He1daksIClvLN4lVvX8r6bMsHmp6+ZnHUbJTlNkc+XIDVk8SrOv
W0AwuecuKcNLHqdQbBI9+j4bRKwEVK12mMtpME+/v3A07lFXIGp97TI1tVVJEYfLK3ey8aIPOAX5
alK0Dznh2151X36p9e0ER5b98YsvtkbvLlE0GVHP7VRkFq4KmVZG2bmvU2Ge22wwPyWm2YhDbYdW
oKWotbzX01rdm/HWfc2DKBEEdA/Bnq5AL/ak9UlF8fsihgZBLa0tkHFvdRiwx6ldUhuXKxT4/KKl
hveQoV9zCc1oiI8jIMM969mtc0NPBd0oEFKgp1fRCb4B4yQ33QX2ahv7hd0NX7K6L8pDaWJ9u5MS
bY6GcBvAV5Wu9BpCoQjS3dEa3QvFKiVQzXl2D/nYp77qJXD2f39noR1DZ4/KKi/yamphw07owsjD
NAH/3BLiDNipojGeF2f2tJ3Btg7Oy8GM2xthwHLFFmXoXtyy/xnXzmz5YTI3Z7qaUjx1XyNn41PS
/aEALzlx4BVlzPfi0S9KZ24TKjwXCCjqoQ7n8Fs6T18rTG13qmFb+5UeN5U3ugy089cdmywp0iid
WrLKVtfPhWjV93iFRbixKW15LjFHPuaWl9c+vq9JhPZ4pgZ6nNZ/31/PjRheOlTDlcWbiFLZasaI
r+g2cg/ehRJoqAf4IMRekHFxhgc3QhXhaY6Tpvk6wRLrD/eH3lhdhiZIR8wQ+Yd1Xi26sOyzeKKC
iuDx0Uht7es4ijiwRkwftLocn+6Pt7G4nBCEeAHcQhtZQ/KruEavJPSUSxGl5CmLGz1lYaw9NYXu
7R2TjaiA0FzmRtzCLO/qmHhZgx6tboYXZSlt4YdeODcnNZHl4/uT2viIYBiAn0rCM/yw1UB64ghr
TJFrNt2umwJd67PebwtL6R4sanXdV3RNF30n+5KbYnXj03UAY0sOgnPIGqnheEUYtWLBaWq0jfJz
XEbuUdOnwXm0xm4xDto86PH7Oo6S/KGYmvzf+3PeCju5WWm1AIGhyruuWy9aY7fNFCId3zracNLZ
SJ4/tkPkBW4Wek+aFemPVJHAbKsl3uYZJp7fp7HNh3PsAaT9/WuKigaABwoTgL1ewWWAyuilA+Q4
UWbjadYm50iHGdlsO5vcILUW7cv9D/Ar+VgvANVeyXOXiOC1NE0cOTUMXYcFcJXGecxA1F4L/uvm
YR61mErQZKOp8slxIyM89Pqsi6s1jkr/I0x7t3rXJpXl+Eo1FhomJ2Nfndx+KFQfOVqQYf0YKSHU
2G6GnjIiAiouRb8kFxELLX8/NoPyVenq7EMWz9SJYY5WUFmdNBTtz/vT3NpmNLMxdOSGBEu3etKj
jOrlaCKFXtl16GSw6htv+lhoc/llGkrnqdCc4nHKbefdgHHb8f7gW7eFpO1KsKeECK3engbfC2nG
hQOFp3XfwgQdLN0py87PgPnsjLURQYHngorpSL8Ae22vhBf1pDfWHF7K1iB91tUobINw0Pvaj4rx
vYM8a0VK5Wod9uqjOvo9wV+6s4u3JkyBi6bAL+GotfFh5BQqwiMivIRaXR3tzo0in5txPKoIh/9B
RgvRE+4p8Rr9p3VfrUxnS4sHnXQeTum7fjLNT3rt2Wd31goct5XyM7pt4OlUO/0YF5bxzc6t5tS1
yoK/gCB2TnAg8Hbu0o23EJobkE0AI9IrYpXu9ChuYLHjhpdaL1z3ZBtdqT5U2Zio/oCso+arjlIF
Mw3SnU+/OTDXOBVN8khtLQEoJtusVGzDLoMyLKelQW3fxmrnEOlK/kmP5/jYlVryz/0NvnW60J+l
S0K8A1tC7ocXsQ7dXHyyo4FNN3jWIWtKlX5I47XvCvChB1dJ3erTEhIpH3RoDs3D/dG33i1XMpB5
jjF9Xyd7rd7R30yFd1nCoVJ8PN9H268tIB25PcZjEEMI3POz2TpmBK2caTq6vFryN72YMW42cGTr
Prw4VWvVfr8YIuDxttW33WhpT54tkr8sO7a6U6nYTuxXej9/vj/trUNGBcfA/grmwSuvg8rQZM3e
9i6JVS4PA0GCOBa980+fxkN1uD/W5jMJSpUysARx8lrezjepSw1bIu7PBpb9u2q24stYZ9EDEabr
XKwSwbv3LfhRadRYHjqncs6emj0b+uQUO0drq3zO0/j/fssqTjGaogyF3G1ZtuSPRmhqXxcETN4Z
9qC9LauiSXw3tfoHPe6a4TAXKb7E7IHwBzTBns5LrR2KCTTMgmv0x573bg9bu7UhwbX/klKlGrA+
/Pih5vrUx+EF6czsixpWVufbzUjUXWg5/TSnrJR+h9SzcQQlg9lF2UqaUdirN8YUSzE4ehJdsfYu
lqM5u4U0jBm5YMQcXmfDPUX4gItTS3Sn7pzAjUvHVsGPUHKRkitrGYCKLV9keCZdHASBumCMNOOD
Ckv6oEbIuAaNIeus1LbLZOe12/jSDAy8kSxLBZ26umbtyKFEXeTS6Kg3oKWa3omdUIEJaCzhLyMo
2uv9k7A34uqq69J8ogpYRFckEevypEVE5Qg7mbZ21Ayo4X6tCe/r/THlLFYhGqUsuGEo1vKB13d6
qzmd0EM+L9r44qvRaKFzXtS5zf/gayK/ZiDaiuYF6virQ270pVMh2XflY3tvwMe1P/sGUeDjYiil
fnAXL/wDIBBmedQaKPmQS61rAENZ5PgjknN4YRoeIPi3y4OqltaxjnU7SBSv/Us3ou5z6aXeidAF
1WXHjIs9eqhctVdf+MXPWM1coVWYZxo/A2cMqDjtPBEJuxbE2FxPk8f7y7m1hWipSWYxGAtSrdvP
3A/q1Lu4nl2Hxk2fJPrTn8Mifz+UtXwgqz0Iy8ZbJeXPaDzzTkHjklfHi7cKVbt0jgYkDnojM7pA
oDirnMZWtPk7O5qXHpLMbP9UiwUyubbE8dtJ7eO9DH3rC9OslToD4IOJ025/hEsikHUp6CdbkagW
QvXqywim+2p2qrG3q7YOzMvBVjMWg2UAmUVTIjZz7+8EOoB6RjG1P7ezVRckdn0IaF41R+sdno3a
o3DTOSPTSds0xUA2K2kHIQn1w1WqRQ80s5/3euCbn4Pq+y/pEBc9+NvPYWSmUSoxv3BWzWl5kyGv
bZ4LQyRFQFdqV6hlc8tBbVGJV1CXWGsV4XNuAar1GA5tRf2U69DqT1PhNH2Qg7GL32EqspNx/ZJl
Xp8p3UP/irQSjPuarRvGcRQBAOOm1D1AjX7SWvZznc2z7uciGauHQR0U7xG96O5dWXh26gvPyYiV
eoyjHtW0X5ZAaTJwgArcin/c3hy1nWr61ioAdULdR3pBogh7uwo4X/UF/ZYUdqPdp0EGjSKoirB+
UNp+Nnfils3BJLSKPFSCAFeDRbHhFB3ct6vmEr58RLFAiNOSD4U4L01c/nf/ktk6AgBqpNwsMAcu
mtupNYM1O/EUpdeiKWMUiToi9+fCnRfzfH+gDYdRg7CQOVGx4AJfV3AghFiTXhToYDSKk1Dw07Uf
pT2aHsgOWVYFbChQegOvfsaffXoMjbQ+AiWvgtGymocqNobTzk+S2fx66yHmIhWJqMHC0LudfGd2
kWGXdnI1zVQbHud07otTj3BxG6h2/LYhbQ4/jUYWBbYtNOeBPNhLsCZrqvhw/6dsHbyXv2QVq+ai
7rHNUdOr+1eatMMbSJjNBy2MkxCcjdntMfa29pgNIJrmFyBT6t23E5dvCflKnl71smhmXw3j9LCU
g/EPNvV/oBbEl/3l0UG4QPp1OxbRs7dgXgWpu7RS1e+I9HHW7EHU+ip9ExMb90Hd2Wzy968XVlKs
qOCQ48L/uB1z0gRCu6hEXKW7efneC6dMnMGPDR8sj5zklDRjNNMwKmYjgAJW7lIit46VxKvhMQdr
Dkj/7Q8wYGBZDdzLq24J89joruI+elTYu4f7+2ZzIXE4c2krIl+4VgFScHwIVU7w1aiU4dtYz89D
mXu8RZD3r/eH2mofwE4gfIY2axMErRZSFQ5RD2q7V73ro+/uZOZuULf5ybC78oCJzdQculgz30x0
Nr/V/Vw/8t943s7SygBgvbSUx+gFEepKrO3tl6X5TAcTlPt1cd3egP4Yp0xam7Qu0Hu7CGxwn3bg
mroyHu9/gK1N9XLk1ZpaXhz2XdpGV1COth5kU5nR3AMBoH8K80g5K0sxv8mMPowDFW/kPdry1hWB
ggAeNBKSQi5/O3EN9Cr1VxGD0NbEyXOm/v2C1vLTIMJB0JoaG31nwluf2qW3ibgzbdZXzLqGyBbJ
QIrMlViMzzhiu5+7fGnehGEyDafILYzkGPW5ssdj3txplCqgZXJtcH7lrn8RiXoKdeaawOfiOaUq
Poq5ALSG2ShSnHrmPQ56GccHrvUoPkfo3P0dDck4neJsHvYcjTY/uhTZwglE6rTIT/Til8z1GFMo
NfkEszlWQVHYJtgngV2GM2j9gV7TnrnK5kenoymrNdCbTRmlvxiRwiPkMTVHuS+LqudpccPATerp
P72gse0vVHMOKnJ+wf29vTlPE40PesdUMtZIj4mSqEhFHF/TJVmu9JF69dPoNcbyHII6aw9mp7V7
DmBbdxfdKoRoaFlBb1zN1JzN1oisAUm1zOu+t2mHCp+7uHxao3D7nahq87NK2x943zQArdVCVnpR
Ji08UXjMcaf7Re0sT8SPehRUk8ElBmphyXy6FPqe29FWTYyklQgeUj7IjzXlsbaiKhzaiseWvsbk
l4aWjcdZXfrjkLe9eba02oWVOyKN9aYC4RdoQqs+gO2x6oMZmsrT7y+1xIdTj+Rn0Ya93WDEXjBJ
F497pAnTpyGL3XdoLHjWScBp/Jn1S7XzcGytMw1XHg2JnqZDeTtgqOR6WKUGxRerdvVg1pJYPNAb
Vgoo3WTuOwixjWuaZxeZIyoUhv1KQq5xjZoEmQNkxE3nvukBaIV+50Szy/FduvlD32d69+DkYaL5
iZLNe1JHW9cXSSGu1tKOlG+82tjeWKaVXplEH40SHjLDGZRgTkGsizDz/vNGTMONRbPfWmY0BwuG
C5UP1G7Y2fEbn51HGglz6kEAmNdH2jEjRRjUWy/w6hP36OizGR1QeNebE94nzh8AJ6T6v6RqkcdR
q7ldZTPWm0Kdc1Aa0Vi9s+FpnIa0Fm8hM+oHoSnzzvQ2qhXoMNAPpnkkNUVX4/VQKMu+HtxLHHvq
h27sNcefBzEW50wbfBXi5Ce1nzUjoK0xhB+1Reh7+cP2T5CVEh4IiZK8nbLRWyhAZuApgEhKoy03
r89NbqbRg+6Isf8CrDVU/GzwvKdYgQR4Tpukah9++zgDUEUxkTCTwubaa8wZBitxFnC5VT61Dy2o
jjfCiFHAC2Fz6oO+7GQqGxepDAKlFRcERHpXt5NuCy02io7xOq70n107ZmhDWY5aTYdcqa3Mx1ex
GN9Oi74kOzfXRlCNwBbrTWlThlirOzycSc1VrQBraeAV6yeGm3eHZIRwef+Tbp0c0mGpQinBFOsQ
MzScqnBikN4dN8UxN9rSHyiHWD6oV7r+vz8YrVNKLiTfMsy4/Z5VrC2IdyiAyLpaBNjoFG8B5nYn
mIbJ1z8ZijILOtSwOtbC0A6qrG3ZMNRsZdHZVbIxsLpK+drbxvD7FZNfIAEZSoBpXEdwcNNQ+x0i
OrshLK3E7N1DWw/quzkN09Pvz0q28yghsWCARm8/oE4PleC3dy9YDj3jlKhkB4c+VExWG9V/3R9r
a/PzkoGHJfmgoyDDqBfBWdl5ZuQOqXLRejesg2Ewa8NX9DhUA4XiwePSuPr0hhoXjc37I2/dNWDQ
yZdUOqhs9NuR3bDM1ToCG2B5yYjw7VB/zB31J5YU89dlEZ9LoSeVn4fds4g98fvRIZZ7YK6pfjH1
9d2uhPBs6aSRc2ld+5guHsDm0ka7mqpgKj4XaZXqfzAklWiJ+EP55hWfUhWDGg9xFl+FvtT/FH0D
82WmseC7Y68+4wNg7YQNG0vLG0mII9E0Un7u9gPX1jT2Fpzqaz2a7buwG6qPpWEUh8pUzIcQcXia
s4b5eH9VX99osDcpwUgwO8OuoXBNbrltNaiA/9wyfQ41E8fUcpqMH/eHeTU3XEVYOpT+JS4MtMft
3IxULUrFiutrZ7f5Z6/UXOEPk1OjQzsb4q1aGW7id4W1B9PdG3f1TXWIiJMWYaAFcVzB28Cxntxx
rM6FUo7H1EnU3h/ncOebvkpl5GQpDqDqQz2T5urtZPNpHrzYNOrrEDrNQeSKdUBrPz6UnZg/enVf
/e5Vx3ikTFIuDaIx5Z7b8TTIlTBlo/pqQ44foELUhuoLYdfKxwQMz54X7dY35QWUVrQU6VH7vR0u
S0hRnDFrrhZF00OGb94BG9PyIWut9lzVph2Y2Co8/e4G4vxLOiKXLPtojZtEurMuTGuqri6yvjiB
eW+zMOli3x6p5SE5rGD/uWvy/eoZRi0R0BoNfLSMSR5W9Sbc1tq40J3qqnmj6hxiyh7P3DfqfGjE
XH2+P8NXJ1EOBt2SpaSyBbni9rMOiduO+lzW13y2rekossjMfcB02W+X928HWoPGs9qaEQ/J62tD
dPUNw5/6yanpvi9CUaedR+P1UWBSstNPtAY1T11Nipszpeg+IslS1+7TmPXlKVnsLAidSH+TTm6/
gzB+vTddFsyhug9PjvxntTcn3Rpa4H944cDlfiQWTx/hiM40u/PUeutUnfLUJOJ4f+Ve5XtSVPPF
oKttgi5jSaECO86irRZsRcFMBA4Fquzozm35rW/y6GfsgRkfCivcuVi3tigpNDEiNCkSydWEDYTg
JoQgcJIzyg6cWO4Oh2lQHPtA42663J/o1hal903n5JcExysZEzfH1yTFAxcD0uYpm5TZOTRVWUaH
++NsflDZf0KlF3T2mvemK4ajYC6KU8pM88UrPOFH3vJvq4Y/MfRQ56CvLIjIal3mO1e33I83tV25
lP9vZHf1TjXLoEdh3+I7yn79VktbBnsp1BOUivoh7wfvy2LUU+2XbpmHEnisfLk/9a0Dw+5FU4Ha
I2hjuQQv4juzH726TgwcH8f/xdl57caNROv6iQgwh1uyg7JtjazgG8JhTLJYTMXMpz8fvQ/2dlOC
GhrMAHMxgKqrWGGFPzjXplnbd6by270p+4IH0yw/Gk6Smlt0iEnTiXFAiZ0OVwdc2twzSChVdhfW
+lTAKfcptHFR5Q+ervybUcTnNMTfmCTtPjIAxv7D2D0dNUcmpQx6v3wG+u5dZ3oVH+HPlVdwLM0U
4LK7nDNcfOOY8FmpIzNHXsvtPYT1NT0WPJqf517FQ6RbvToO/WB6Yd5RHXj/G67faLOJ/h7sT3Xm
r2/Y1KNquyLA/qbu8v0Eday5UF0ruzPv/hublYybwiUfgx7P1qqgL2CKUEvD0syqGyMa8Dq+NHrV
/lzByTjFC60YwhYcjRmqXLX+vUC+9Vw35M1viTUXoQdCFohvnn5L1TdGRkGTb1nGIChppB+TLvYv
CEhQwuzAoL+/uG9+SaIrqFyMiQrm6Xi9oUGwHqzyuc7NZq913HJhS8PpYlmCsvxoDrAeD1hxYFQB
GbHYp4OZTtPFTpxUXERZH81ptdzTMdQvFW2mu3yWyZnj+ObkSLBWtM0qO7RejH/tHMNLpnxcmFyV
D+pm6m2tDWv0/Uvst6bAOry/lOtSbfcpJG56z5SjofxuZufWpqdkm1UkHHifCoGr4BJ7+hfD7/vP
POrLPrZa7/f7g741ReQE6fWj3UFQsG7qv6aYuHqZu+nMSYTecRvUsNetUTjfSq84J0Xy1tbkWgNq
SL9Qf9WaNCpLNGD7MfvqRDndFJbItKsKhYL5lhh5ir/pvWZr5yDlb64qLKcVvfIHrnE6QadSY1DC
hHkWta4/gJPBw7bTp/yHQRP2oYnzW2jycNbeX9Y3nkzQjAh2rCxZBt8sq9fZS6GstnhGUD/7Goi5
CbverP2dP2aGjOKS5mGYzr5ZXaRakadn4rw3J43YCcoEKEZxEZxOmv5FFRsaamBSVjLEgwIfQrzN
/FDrlLHv0wXnXjlY9ZmU+a3NBIuMhaZyRf9m3QF/bSZcU7u0TlE6ZAcXl32Xyv3c68nXBD/q/zDD
laaw0kv/IBZOh4KUZpVpjVkd/Bz5ouVGs1PamH9eKBRcOhQLpijHe/2jYFkuILbvqjWB9BfYytNR
fU2PLSB4yI+ZcRbFM1pDREDJk6G304F6gbbvLbv7iWNNfiYdeeuLEkGDkTfBwsHQOB25XDDvpuEq
n5uh826B4ndRIjDDCeu6nncmTNNd4NTn9NbeeNK4WNbuMqOu8jOno6pBRy4kS5gvcd4FLNPxfsRJ
ZVfOlhx2WVu7Y5iXPS9aGsTOPbZc3o/3D9IbjzdRNJ4NlLlI3bel1yUfDD1u+AWlufjiKhuwwYUe
6H9YlntVxjV5uQmlyfi21R5TpLZqPOSLmsTzVdTLue8v1aLyap/BZM4v3p/WGyeF4QBd04nBcMzd
xJWUX8zJdVzxTHeMnVRVXWreuLEdL1C2KolI4McvpJMBN19ygUNFqowkd88lu2sDT5vCXgvap1qR
/6mhrS7KKSt/5M24fH5/rm/c+xwZABp04eA9bFmmmJSbee6h1WQlnY+lZN/7+aFczP6xCcbgVy4K
58ymeeOwMCKahFRfwMJs0T5Ij0+d3do5vvAq/aRbqWfv8R6U3zOKEr9LbcCfq3KH9Mwav3Va/h52
c+n3Q1NqBvYbz0Givld15V2XdpfTAKmG5nsdq2sAKp+cru2vSj2rmv1/WWbof/xLwrKtjrTlbMZm
xxdeUIh6BlR13RTJ/L2DjH20O288E+2+uYOpO/1hfq7StqdXAzLguSbGXGId09H1qWaik8R4xtYP
G+j3Z/bGYwqWCQo7sDFUILb5p9H3cRms+vx4H1zFTV1cWQoKe9hqSX/E5rbDIDSN/as6+TjQc70W
/m/obQIaND6eeS3K2QYWmTjjNIG3DzTbecIXeTqzom/tWtrEKF2ASlizo9MVBWiLCExui+eq6Ic2
EovZDVdmI4f2oDQPUQPNbGJaToaz/IfbaDW5Xg3kaGJsEaZlnwSURYGzcpbm68mB4eaDeP5p923/
8RBhLTzTf/6DI9oWSGKUxnsj1cQzgEZ16TdLezkgFPFFolB+//62eWuHUqGkfED1DnrJ5jhqkI1y
7FRRJXQLcfQX6D1T3tt3mcdD8l+GWq1HILjS59p8Om9h4xI4cOEszTCEQz7bBze1++GQSq+aztwz
b50H1En+d7RNmIVvw4SkJHKLJr6lbdjXIJVujXi0o0ziO9B4UxGH6CB7xxq1oDMh0GswA0eC5hpt
A64aEpXNXGm5aHoyMDoedoYZYq9G07U1V0NZ9OPg9OrxZN5QgXP+KbLW1SMM0tsrmWvynJHeWx8Y
9S3iWwd5ZEhypwfGbGjni0YUz8XYosCH08w177vau05+FoL25lgOhWeABaC+tmBlN+9qrzFwZFdN
IsKs6IUR1VkLWrTpmnMCg298YLDXsECp1JJ1bgt7LsjnvOv97NkvWz9ycxXc4q4pb6Qj9nk/2L8Q
A7QfO/SZz2EK37iDyATpmnoIv6+WS6dL6pgVuVndiucxc5s7PDpUvov1BOGSnwj6ATtGF/pcrvTW
mLzRNFF9QP+vZP06L0MkudPT57jt51vh2Ol0rKG6+dGEB5p2mwWx2UTlmHrjmcrQG5EJrT109MC7
r+Hf+h3+ylcWtHcg1mFoFde5f6Fj1a6FqD9MF6JT9Z0AdnUOZ/3WiGsquibBpPhbVVhZmHXf6kn+
DNXS2yfCDj61KDfDgEeKVJbldPnhi4mvyNck7V61ijevNHrJAmVIlIonAD5hoE/1rgZqlO9n2PbW
meV844wA46dvST0a+PwWSOYjizJ567aFqjvql3mPHMRVmZd+/TS3wpo/GuVxQOhBgd9zqQe90mrK
MmARpgFToRwDMmi8+dw0qhKrlpH08wQRD3OWKnKC0vv1/qq+2rHrhuERIyHDCQUZitN9k4yzjlhx
0D8nBo3wyDMEghf4lKC3lWXuZEVGuXSHeQCC/P7Ar1aYgdfyEBgu8GzEmqcDi9L3s2oqRiT1O3Vb
VcNV0qNkHM5VMX609rUa0K+avnQz0CvZFvambFZxG6Tec263M+IL9nSfJSCZg2H2zsR3r2fFUPR+
uXBAp7FLT2fVqNGZBkN4zz09znFfaQhuYIvqTNdFaednNumrE7hOi4NAjAzABur36WC1AJuyCFu+
+H6a7jGuXH7bozs/pa1efWWfnY1eX28WJmdSPaM2jA7Llqm41JZsVZeXL2PqFHtbtagxLUVQXMug
Xr6N1jhdIuMZ/IdpkrWDRANEABLMPJ1mHHduOQWqeIFN7+7KUtf0EGC6DFE4KC644TvjP42IZ+0K
hVk3z+mINSdR0PWWL0W9jOEEVfG28PrkNp1Feagr/9zl/eqRZAiiZAj8kOEom252zWy59ahNfvEy
QXmgzpRpexzXp6+B6fQHlSb4SRb5JEgTgvgcUdtmLn+VatGfp7LOS0U1mn4YKMfTuRalSE2fif1T
GypcyiXqztkfbUHCBDQo3NIE4lWEH4VGwukQSHFovdtaxndjauZDperuhZreN3NedHiWVvpST612
yP0cYq9jtDeib78shds9vH/j/DGQ/Xuq3DPoqq0NlBXTSP/99HeUVQckRF+ab44pXa0OLU1Ow3Vi
pT1q7X1QAeOoFtfO9ohp6PMhyEVitaEXt2L8tEh7sS8S5F76n10HcGdXdIH/6MWu+uHlALjyFXUy
IeCfVSAWWOdguFOji9Gq5jhPvdbpbWjYxXBnoeh9Tsn3D+D1dGq4kwGBgRO0XnVb3aLO7cY6i43s
2zT6k7gD0tB9E3Pm4KQVxADDZ09P9jk6085FZjW2tW/cSZfWvsxKuVzPem0Yn71MS2W4EJukqOgJ
8LtmkS31EV/MPL4zFtuoLhHZKpxLa0Kf5rIuzML4kuf8T88dLOeMKtLmduOV5wtx4GE68ewTQ55+
raVt9djzmvk7ulnVPVC4rA8DA3OGzgySg1ues12kjMNfPFnElZiwNkfXDcs23RzDOhtLTUI2+uYg
negctXYm7QpBUTfulaGNpn3jgXwxbhXRwC5AEmjeO3FllOFalSkOSiT+Nz1NNWMXB0guhEE5D37U
ZHClDkJLVXlftLme416/JJ+cHsrCjeN3lgeiBlz1MfUbo3xq7ThOrlVc20vzaZm6uuluu2IujrZF
G+V+EQG00bzqC4cutdDqIlS2moYjDRd1pYuyaEMlJyP7vBjJeFu6yvRDD8WRH26bZlA7bbU82CXS
V7tWGziN0pPNQczzNFx0hZbHx0oMZhtNMqluUAZvhDj0dTD1V5O/KCptozXH7l2FR/PPnPLXEHrQ
8ps9gsxl9n22Z8To21x6IpLoFybhZEjNFgdXjnH2D/QF+RLMLNl1SS/cixqnkOK2bmq0QSgK2HTf
w85pHO3aamLvm0dglO6tJpCfGrX0HRzxWLhHB8WxZN8Gs7QvJz8z6l1ntsW8xyBwrPc+W7oLOzkF
94ikmnWoj+goHuHk5HE4O3BtoylpLbXLa2vuDlBR+uxSadRjoGYv2n3LMxZfVFCnixDCyJQ+BM1Y
+/vScFN/1/YAWG9KXa9lGcaoiA/7xMh1TA89e/KuB7syvCgxEWOLGjgIsFrmyX9EoCN2r73ZDJoH
0iS7v3Mqp7Rp8y/5ldlDhP6nTjmtN6pU053uqL4PpZNmAYqzi0oum8GcAp4+1Th726qM4qj1gSdu
9dzM3bsaB2cZ2cjyLxfA4UUQdn6KgHSxlDCMEXa/znp6btGgi7H8liAk1kcTD/wP3229OWrcqv7M
xbmumrCTaW9XiORcW5Dj5Z1XjcuvZOnS/jLuKq/OQ4HqCux1vDtjzwxr6El+xGvlzscEg5vibhl1
zZChlXOt1jutgAN9axOSxA/Y8Rj9ZdMkgXFr60orL+OiUlMVWX1TFg9JUWjJYRqaKf1uDC7Wrq3u
ScSB207GJsqSJBw16oiZLh5jLe1TMxwNZFbMqAAn7fyjgy50r4sKFNWl11QJkNFB94aIo9d3D7qv
mWVyMBfLqpNozFCfD0coT/HVOLoTTicqA+8OG3aQvkDzoPGz4EnFZp7uTHeOqaDjkPRcz2mif00R
Lb5f6P8loRoAAl5mXMrGAbsA898YvzEsTKE672DXzsPeHJRuPZBrzuN3w6otECeD3ouvYz04d7YG
k+PG6XmVQpBOSIT4fqKrqyYegylKHLNTuyFA/D0czarQ70VTiH97av7Ona7H4nmmgueGkyaKJaqE
QCAd4Wgj1JXn/nCX0npq4PMbbO/UUDt3XoQTxbU1SvypvbYNK+njwWQ2yYK6uNdWmMkjVnmQdlFP
YIqWzIha1BF++kY6F1Gba8XnFmyiH6Zu5U8XJU2VORzaJJ6AySM7c9XgLdUe9LRLLxdLWsZOdd2s
hcHczR3CcZro9T3hFMl+Mo7+pwER3CZsbYxuoQM5VXq0bGHa+R4rHs09qEVv8ssBgksL3AADSOcF
ZYXiZzzYnGvZyxaqnAoG+xM0sq6/ksqM7Zu6dcVQHIS+2O5VpuL0yZFibndysaDHOsq0EdBoEucB
Hq0Y0eGdvcEPkUkcqiRs/IUNaaLE/Smx87h7lkHsy4h2kClwF9TX2VX1oO1o35v1gfcfw9i654r6
Ug3mcKGPpUm6pmLcuVHYKRbEkGTcf1raFMa3hOH5rHDb+M3DZtNNLOf5AL2z1H92WCabYNYX0Fzo
8sv26NRL+VkP8sCJKlcJZ29Ndl8fZp6uIardxp4OGv3LLPRyXDTDOcfk50LSDQEPGtveUwmMY74e
O3+QO186dk8bM5jxMK1AU49L15U3KgfWta/dbHIvS2NkPxtFZbohMOlK3dtZmdVH4EqDu4/1Eth5
W3uacTMMFLiNHSpPifFjLnqJNYXWLOjkOZOQ5k2yFkxp+CesZ8Cb0UcxeUz91IuxrrIj6lW25u1k
nS7FmaRyjSRPXnCsDFaYqkFti7LTtkZAfzzugxlrWIFxwXBRJZ18aBoj6T/FVswZ93lGjJDXxp0O
VddZdViUvf9BnQ/ajPTCXAz3gFqjNbH1qLS6AYXv1DW+x5bMspBL/xlBHMQ1RvecduOrIImhKIlS
6UbHHQDSJnqHniDSpKvN79yK5XM7d8m1h7vFt65GPftYG15+zhxlk6swOTp96PAgOLRm8FtYd46y
Vk5Im/4IpJ06IVJS450xFMZNp0ELTmp8Cryqxpdh6oz6zOf9U5o8+b6rvCn9MLq4AQbZrxpDKvEd
ekPie5J22r2Aj9Tdcp9X1c6wZOHvnIQi6rF0Bif4VBTwefeN3jXDXiULgVJuCfnNdYa4uYyboX6w
AeEOlFi7YPgdj6lf2Tvo1332OGqprh+g8hX6ZRao9ldTuq7kLvOL6noBWzhcEH+V1hmI6auP6dOC
oupOfxhKJZn9acQ7iMlt0alxvi/oR6j1hTWSz7mZqutRGxQbqekrtX8/KdoULIiyPWzWkE6D0+et
xPPTMVVf+rMJY/T7+pL0YU4fM7vqNQoZYRUk/Tkh11fDBasWOYUmImy8T7ZQ5NIZ6eEpTfzounpq
onx2s5dCx4nLnaQ8k+/9gYb8vVv4EFDHAK6jM8Tstg33ZFzKYkkz/fskcFE71LVR9p8nrR2Xa4cU
Ztw7ylj0G4Q7pLMrTel/A4UxmBFNGE9GM1bWkwxFgcX1P2ljkaUfy5lw7M6sy964kHPiBvdLQ4ie
hUIj4ivD2rLS+t9srmOH8HyAgDCFFSoG2dealyzZx/nSFneBL4siMkEn5nuzN40XJCFHI3TtpgEe
WdMtI72pRXtVFemSPtiqdtTnpDSrvoQkPfXVDny1nkQacmOaHylrjMVlYYMbDassNjFLRntY23tm
7ogh6pCE8w6I5y4Ltl1261H65rKQrdgXgzNM1a6vOpSar2NRD+29vfCEIUWVFOUPL1VO+8GqFXcV
DRfuDf4LmAjNytMdh2ivyEY1zi+1hoVntpS4HaUZBteL9QN7SO1MP2v7JKAka5MaryBGaP6v4Eud
SidjTDv9RavIFQ7unCeHWcvNz7p0ZHLU/WXYmb60RJinVpOErVvl9plDtj3Y/AYk8Liiae6sbbXN
IRsTXUtkUJoviZtYEd7l+UM5VmloVrpNyLFqxb5/ql+VXP6MuF4iFFfXmsum5JLXRu80ojVfoMqa
UdbBOZepyg5jFcdIYLvLEYk4Iyqz7lHLNHFt9HYS+Y00Du//kDdmzspzwaB2QIlpqzlbOGnBZSKt
l7jLsku9LcguBjV/AVulX/ddP168P94fBMbJmceCjuoOD9SKXkUx+nR3qdnrEW937ZdZBO0vr5Pu
XUDe417DmPH0MOuFH+y6DtXEI9ZhGimu0tS+NwccGeIRCBpilVBq3/9Vm7op/RF+FFxLqApUaokL
Tn8UVibcpPBPXoD7pJGJWMzer5peD5ehHL8V1bR4h0VZsf70/rjbBuefgelUwqjhzuW93myDNp+B
sHElv6SpHz+CJVHFTtltfdGknRXs0yqdl10ei/QlDyr1RJdU7IM61o0PvmzrAkDt4xYG5A8yaVPL
sYOsEs44OS99O/ifhTK9KA5StyMIxF0gNPwq74/vz/2NNcdHiJo/It5YXG3XvK01XVsQvH2ps+y3
GO3qWrerJY8KaFU7CnXdI/5G5sfwQet6o2sBc9jGB3Kd6OmHHgxKEnrRu7iKjfqFracm1Z5lme4p
bduhDzX1HA3mjesNdOK6qGgCMP56AP/q+wXE2HKoS+elVO2i9uWslmtcW7wlRMU6vgOH1eWRJZxh
jGDiVJGurPlMG30bEa6TRnuC0jXqrsS7m0n3VtPpsmXSOtqMxw6QxxUxehVNJFk7Pc+NsMiscjdP
zjkPpT/ruTntwKKA1CHaTVyxLZz3FgU2rA/9l2yK8/FWlOyI+1TaDqiP3DHxqiinXN1B6bai2e19
az+QwY+RQNb7rkKzK70sxKhdDG7cL78xrjf7LNTpN2SHtvWM6edkjx3WD2WXGvcLDAo/MtIl+aKP
43LOEu31VQnThyYVusW0VZ3tVdmoqte8SrKMNU844q2dCFOEiEBFBHl+Z4AcOhNOv947jOhRDado
vKLZNqfSTezY6KhOvwwjvKLF1rrnSevw3UqL4gr9VuOitfT5WPO0HSUP6ZlLYRsLgjml64ngD0Ea
5+XPG/bX1sXNsLPJjd2XYEj7o+lX3S5JgwmN1mk58wy98R4yGEcS6VAIVRDtT49JSjV1jqfafXFH
JbOwR/znsguMHuJr49rdbvB7SRWrN24xoy+Di47jtjfpaAGvy+oq+fDlxM/hmUJnAM0pFB5Of06O
3eEgZ8N9aWZz+JK6cbNP61kevBRZ7AXy6NGT9gf1Frkc/mfBOaEIowOpPh10ghSfUSZxXwgRvaNb
6eMP4XmAP1ooOh9ruf7/sdDLoHS/2ittHh5KxFarRO6+GJUpHkfU58LSnMVlW1XlmW/7+vpZ54Va
xvrikxducAFNAPxK48u/SHfApIoXOBwSU0VzXl1mTqJFyYLynekk2Zn9+/bAaCeCJoa6Zm2u3tSi
JmQPjvuijfj0TNlQXmDlgJVUGUwhXNz9MKrvMbLAZ+7bP+fy9NaDpcqgPOjElPAQTj+kM/QZyJJG
frMnx6sfwBEHRmj5iUHTt9dlWDn0eQ5zYY32oSnsxtuxt3Jjh2XhWFzbqdGx4ceaKnKL1+fewhzF
OnO1rD/hr59I3YNwG2Lr2q8FRrYFGzYyoAs25vbXeXC1O6JiKlEDmfuT8gssJli5CsD3h158xiTU
ZElWtyJILq9CP3ibqe8W/leCXxHRyIZQ71veFY0J6zJe3ObWxlf38v1B/8gJns6Uy4vkkjtsTdu3
GW2tQWJT0k7AMFHdFBES71555PYeki/FknjetepK29ghZYMsdEKpM1hdtvXpH2Utov4XIk4/xxH0
GJvSiTVBJwPdIlu3vSrMFpmk0jO6oYjmhPbUxWy3wj4Hwtu8A+vCrRAp+rOg8sGBbPaTOfGG5qKK
v9bmsLh7hSijBCreWs4FtheoZluFbchjVgx6eXCJqpIjZXTfPfP9Nufpz8+gEc5qsnteq94Mdhdr
tpdoX9mx5XKPZlRghRDeXOsyxaqi2S1qbKp9pVOw3VdN7cRf3v+WmweJH4AlLM0/1J9X0M/20tJF
bTuZblaPSz5nyHU2YpoOKEnNaVj2blIcPjgcznrA77iLV81+spbTY+wnyqPB7OWPcsEniDI6Rl+h
Jmo4qTnNrjPVkFery823PnzcVUSoqGCejjbmk8Lhvte+gq2av8geo8VaWuURBfsRaTK3381STDu7
hKv1/jy3WQjYFFQgiA3//MMTvAkQp1J3YmVL9WilSrtTRRDc2IMI7qq5dyImbV9beWF+MfAAvrON
9LdpdMXHHtz1J9BFRpx9rT/xJm3e/8ApcltLmu4xpdEpQq2Wwz7u16x/HJ3yym6Sl4wX+0zev13z
VUsI7D5ESqiQCByvOcpfEQ5VeWQ5/XF6dCvPv4llhu9WW5uBjDJLKD2sdHMqjrPdjcdqpiBzZuFf
D7/6K6/NIJro6xt1OnxVdgUU396hnpnnn9ukr76MxWgPX6jZL79HhJzcHSTptrtDNGs8F268+uwk
JQExF6bhMCr59puHOR6Syc3cbH4cU7rmUSpMHwid3+dX1gDwIqw6Od+VdGj/EU3rXpXDnP2wqnj6
oLsr8145XETWkG5WkO+6TH99Bc0xxmDuG/2xaTs0rynY1+o4mp1UhIBJIkO9L855+W7fPxhVgOrw
RIIzByZje5X0U0F/kybVI5Y3/q6zh+DT0gQ//SLXdgPEqzPP7SbZZYqgIgHv0AMArAgP+XSKuYMm
bNvW6hGJQy9KkQq7XdpsOWhBkJhhU5twm9Ki/fX+wV6vjL+fPgvAKXAJpso+Awm6+cBJ7liAWxvn
EdH83loTPPHk2LN17mF/axyoIMTLDMZZ2gSTRT/6mcoCi4ty0LKrBdU9L2Jrqw/qV7CM7BH6KWxY
l4tyi/pERCWwpOyNxySfcCYy4mo/Uh4PU5RZP3o1rENhjUPQaq2OU5u1C3pyVYBFxiNthOrGWpR3
3Y92HOYOW1TPdbHr4AT/kENwrkf2emvStVmxl7q78uS3V6EBYYps3dQfAQx6h1IqT79qCJv8EKFx
98HqgQ69v0/eGJGSuc5FuBb+g22gPOalnreDnjx6ad4eYtdD4tUoAzQssLYF4rOcKfm+Go/8edXO
4yuulsNbrnNS6kMxl/3yiFShPAZt2+IePjQXSaG7+7rqn9+f3qvtudrZEwSi705aRS59evj0YFgA
TJbLY5mn2d00WNbeUzjA/IdRiKqBWyPkxMVyOkqc0MrrQcg+BsbU4RIhbXA26TmQNbiq7aGG38be
hGpCKAjYcrMxnaFcejKP7GusKa27jtWs1TvXqpr8x+Q2WYutWa6j6hZakMQCIlaRwZJd1OAUaxsE
GsOvORbtfOGOKBlHXLMpFA5Y0nUbSQ0HrB/elHtzHgbT0sXPqH7EQxNpKYl5ENr91GsiLCbXXSJr
GePiU2tVvYhRjmo796jqtA8eXLFqbUQjZqAOmH5YC/NEtcmri+ukjmnM4UZojVl1bNHxoxsvkPh1
i3DVgXUvgTM0aRtiSIOgSQTbdFgAoEgbNMZFD8OFzvRcmY3h4pdTurkXEillyOONlipuAgEs405S
jFPjLi/E1OR7ByXO/Bqnr7R6zoRZVf+UDT1YcQme0RZlNLp6DJQIX9o5SbFGQTcRvnSvENAMkeGQ
IDIwghhCN9U6FwX20WmayxbUtnhahAlhM0zjGjZtuIx16vYkD8CBLwrdmZdPmD526mhkpZ//1ilW
0HG1ExzlPsXO3JtPFQhdcVCgwbKfceaW5T4DImFcCOC6Hn9p4htejTwe8WGhKSB+V1OX64cmlSPy
ec0yuI9Y+qomtJzcLA5TVi36Zz+x0+7GTKSTAd2w6j5PQmmlOC/RjTUQ2/LsvJd3nRFLaDJTD3Hp
QuaZp10kCa3xe1vJpKBgx1W/D6ZAOp9zBTDhRdcllR88bQujWSLdE7al2CRllVwaOIL8S6kYUa+q
MadsH0trdA5OAqzhGKA9ru9ms53af4DRtuVxJsxNj/UssvkydQn1dvVkxfhnl2nS7jxfS+xojEc5
XveJpewj2IRgjFRjgTWy46FWVyCrXf+f3Nd6/3mO50AtkRiQqthPmqySKFN96hyzRi9SMDquPxwI
wagtO35rTpFcfDWEM3872w2GPiV5hHMs7o2hnVajN4emO/q5YrODG9sPjduARQXY282ftVTTlqsY
Ubru0zj0ZvYCFs92jmPse93XBaNvqJCJnMawkMg5fE8EkNI9AADMcIkm2xWv6BRBqz+kZJNuiLxo
6vp720MuhHirsq2D68KnvNXALTkist1Bh8eatE6LwaItZ2rpIS4TSPNbcLTVAz/BHy8nsm55IZoh
0PeA1abivuq0pf63IfPNQZVUtvN59o3G0aOMBr0BWGn06Fez/UCaNIs9V1Gde85coh5uqJbmTI0Y
5I5PZ2XAHxcQA3e1nXrdTLkNSdNvDT8JNIoGnjB2dnidZ8GPsSnj6bs9TBMaAAkM3PlQlFwEtyKP
i+SyNRC6cqOqRux5ioa5RNdH1zyjQgm3TMTiYLnRNi5oSFDYIyCWRJW/Stupsu4iNwUrsTMb8qBf
CwKI2b5MvST48f4dvk0wqdBTcIVwT09yVeLY3OEoidaYfwj5VIOgewpSK/0F/a39YtoNyMoPjwWk
m5q4D25s7b6cvhdWC6Z07jzx1EvhXVRoAOJeRNtnCNOiwZLi/dG2qQYzo+wCOgNXD8bcym+a9qwB
ouvzJ2OsAK4F8C3uIQl0n0HmFcfVOumFuCs3d7Unq6f3x3713EMe+R9+AJmtBbrgdKZsDgFOVGoP
hmxLP7T0wrYiqdR0iwU6F7he1h+0IKfdsPp8raKRa+36lc70TBNlbJRWvBgz1KCdb3ZNf7B0rLie
zTnp47vGEeqj2SRW3HR6bJD0NLQQ4tikc6Wgxxogt/OCHl0QRH1cq/TffLJK/zpXSA5dmbnwhpLj
tHTtMTWdyXh5f6W3ZXSyGapcxASQFEAYgMQ5XerMdijKECA+0USJH2pXULo4BF2DJiH261R9DzKB
txkBGTd/VmpOpgJwdI0lX2Qu9mR8GbxYm87UYf/QNP/OQ8h3wBKw8ej7rguz2QAtakW0wZT+mI35
YGXH1Cl1miWlT2TymTtrmuShmykvHAYMWymvYNFYmo8JwjBV1LSDbCtq4OjSs3Gb0k8ukO0p3QQL
v/WOsepRl2ci1FcXgW3Qneb3sn8oxWw/ZQChd9WSM5+n1qjcIyZEuXkx1gGREBFSei7ZeJWKr+1I
IkcC4tUeG/X9zXdrOPPZ7OjPhVhs664w0GzYxb7V1odsagpMQseE7Xw0Ta0TRuhxZJLPSe2M1kE5
HpDr9/fRq9vCxjWEthO5AA8pP+n050yNbiYdpmrPbRt7e0PmE4jlajg6wsCBYEmHQ7w4TTRpeXnG
Fmt7V5AbrwxbEgMqYaum7unIi9doWe0X6TN9euLNTqDRdFzLYrDRC816GWh1Fme6/2+MSSzN0eFr
QzDY0l+KDhPngvj32Vu8/BJKbnbptoF2D75MXLq9KT+/v7rr6p0cB84DQC7uqD89963RFcINCqeb
qQV0WMWAfNyhePx/zJ3JdtzGmudfpY73cGEe6tS9CyAzSYqkxEGD7Q2ORMtAYB4CQABv08/SL9a/
IHnrKpNusrVrL8xDkUwAgRi+4T8gFpQOO9m39hCPmzdAfqlT943GxMtZTR6ku0x6EUJ/O8nTl60e
9c6kfvMEkIt3fREZzXUumq3A7rGA8/D6c/7NrOYZ2QchpCOLSvfn+GWiRG/Uy7wMvxlIZ5gfRTES
vI992NDrXzO3eEeFAEm/lsZzvatrKdUuB+snkrAV5VtFipdvmWNPlw8owFBGPu0+1GUd5uW85L+R
I1q71fPTi9F5PwROgkWCOn/90V+ONCkGGrCUjl1KW6eO3Sq1wXOMa/QbMpD9p7ZbrJui82lhmtWW
3b1+rccq5fF88lxqaHRx6BVDUD3Z9FO/kZE/DcZvtWwykqvAAzsukrEaoxpoclfV621LgF9feeVk
GvAepqj63PXI/111jpFlkqaIbu/GaeG0rnXoyEXMK8wJ8upd7XX2+tsEJM77lKtwuX/95l8MFJVH
Yi4N/8PbnJ7E8RSRGfwJfFasL3Sggvwd86H/PSQbzC8tmBPGGzn6y6uBcwGQi7gFDQzqD8dXc+rB
HP289r+gnOJ9gb6RApQ3vH0PhvqNya/n9tFLAWKMbyJEb2REKC6fpOmrt7oQMHzviwS0pdOwbCdQ
oDivq37bbdnoxgXUqgvO22Kfbe5PCgPT7qIQB6SLrgVBEJPi+EknDzvTUvThF0wbS3G+TVFTcvaD
HLjMMjN6i1f/YnHBbGNXI+rSYBO6VCeXo0Wp/X+Nh9CbZOLOm5MUUwbXHGLvvi+b4g1pj9PrMWvw
eUD6EJ90GoWnqJpSQOBCmNf+Ntv+TRjO2bsBd7yPiBR8IRV6i3n24moW2DCUWdD/wq4uPEU1d+Mi
S5yC1EMgTb892wYT1kfQRuLMDjrR7VcYp29VAXWq8eP8wSsGERqwaNiO6mjWPh7RapbDMpWb+RBF
aXMD2qG5nAo0pV9ffn/zZJSqUMpgo8Kx5FTuBnKBaNywNR+MKZ0/A8tGfTgaqx2OQ0UV20b//fXr
nS5AqvumBWPXobBJdfO0eDXBjlNdl5YPUPbMuI9QbZvnFX3Tot9+MpLgUkAOsP3Txw9NrZMBpALF
2A6VfGiUP5yZEIXPyPuuOyLH61U1P+l4wsRA+g6QAYcHnwyK9Ph9Eb0W/epv6ze1LCVGc6E8ZG5W
JX7rv4WqejGIRPfUpPUaYOt80ZdURemWDK56GIOphZVYbxfCsLOrHFLQ59ff14v5wYvSEiwgtOHl
Qr88fqq0g1rlbN70sMqo+i2cxndhhsEBKGeZnw+Z/8ZRdhoZMc05mClrglfj8Dz1VfFMuuxDJNRD
FnTBbzj2IStuKXOBxjUFqtlP1KygbdIsz34y4CddhMGqfXNoB1F2P9kv3aVD4T9s6oeo5ZSLidzS
eCNRS9QMByr+2VFlPwEMSIzLzIRIcDyqg9/PgOy9lf3Ej84zFD//CqZp+xJWqfdpytq39q9TGB4x
LWsAjTLdV6B7f4o2praVV1aaGt/QmAoVTNOq2S4QYYKRnITVkDZjEmxr2dn7bRir5aJTQnVJg2NM
frEigzqb8SyYjKBmQlnv5CyKRgKBw2xIXhKiW3ZsmcI0JrA1Tlpb8YSpZZBURSUiA5z9oL1s3T7v
5o8/N5KQeFASALLLnEHSxT450M3RquvVb7K/1tRa7+DOVudVtPZ7Zfvl756F+vfr1ztder7HkaqD
aHqHAKdOi/zm1BkIxAzOH2kLWB9Ai4phdZZnKA4Fb2XNpycAOvsk8IBVafGyo5x2oFrBGnDJgb/B
mZv9752JtOcUZ5QvjGo3ZdRpDtnWUz+2C4wlo2QWqD2rWPQc1WhnyFk1VVIbonCK3TgYvXu1Re4w
xWy/YfXWlH5ReUCKSutpkOGjkwI6Qz/ND01cTs58rtKuepiwAFi+27jVpGg3zuUCK40iLrZTcEzL
73NmwLBEM09mtxncHyqOJWFrdtZw3NdvxSUnG4pmIxFbgp0BUYcy16kghoeDWZp2lrxrDUPtbGeO
DmslqwvVNlNSjiKgDJNH+9cnyWne83RVPS+JhOi6niJF62woUr/y5J0dhM0hLJb8vEIn/l1rU/UY
vGW+JICYDy67duLj0fEB0P969vpNnOzc+h5AWRF4ai9fbuJkQ5sgg7epG/V33VJ2RSLD1MKDbFrD
swA96PcyE/lbZqt/M9gUTsFW436qgRUnQaDRmbY5TlZ/h69GeTUMTnMowi24NzyjPHRDb+7QL13f
iGD+9qIQ3Wi5WTzuabfUgGzcyXoZ7uqibC6ghVVnptWLa0M0mBfqQr/RFm+5cZ5sA4+DSy+aIjF4
ahRoT7ad3gs7yi5yvGvLBtUfut4JNJVt5/a18UYm+XeTSR9KenPTTe9TZGxVGAPtDXu4y1vDh5Ft
yEYeMIHO2mTDVqSORwjMiJKE/WTQibKHInahUsvYgp3W/9wxCUqFbY/iJixOqlXgio9X+eYUmaIR
0t4tU+FcIFhSncvIpH+CyW3y+gQ+2f6eLqXDAK6oxb71BP9hQzHhBNmL2bR3ohLZtYHr0H5q87fC
7JM07fEqWr+cV6rZR6dVAWkJtp2+a+5Uu+bXUzs+bLWh7qWZ5bssQuAN6rs86/KiPwdI+Mfrj3g6
jfRoUpQHFs/ODEDxZI0WRhbgU+WKO2OLilvOZyOJ2g0DZkFc9/ql/mY0OYYfiV3kTJSfjkeTnpPC
jKZu74x5cugnKfnBrqLy6+tX+ZvR1BgQKhFafo96+PFVUJRIzVEY3V1phXSTc3NIijT1dw7iTvt5
cvvzeXU9uqrjCGU7mL3969c/3fRQVkERGmAI5VSS/FNgARiyuoIvIO9qa0tvzLSjMW06wqx2q2N3
f6ROZ76RiJ7ymZhALExSDbIJyB0s1ONHBsPRlXlvT3dg9I3LfMlUtl82Y/wTkA/uGBXd0vdNKqcH
WNHLRd1kxsMU5fWDJUb1reIxxFOI8p8P6r+y7+3NU444/vO/+f6h7VZUD3J58u0/P3Tfm3s5fP8u
r792/63/9H9+9fgP/3ktHoZ2bP+Sp7919Ed8/vP1d1/l16Nv9g2ip+vt9H1Y776PUyUfL8Cd6t/8
f/3hf3x//JSPa/f9H788QJOU+tMy0Ta/PP/o4s9//IJg6A/TQX/+8w/ff635u0/DlE1fxYu/+P51
lP/4xfCcXynuehpXrzFvj6tt+f70o/BXGjdsMiRWWpU0YvU07SBz/swxf6WOg3IPeTI6+Z7uXo0t
euL6Z+6v/A249n99qP/Lv57+6D39+739B5z+m1Y0cvzHL8e7AWah1Ao19YEKCso6aJQdz6TWl7Pr
LgYxeN2Yv4+VNx6mLes/ShMfiTc2V73c/11deL4WTU6yHh6LMOX4WqtpCkf0JUCYJhghmPniZiZY
OTilO51NmTHdgzeeEm9AZu6Hd/L81D8+5fFG9HxlronBEE5ZBLbHVw6V09ezLZx9mfUtSPgayAVu
7K9f5CQafb6KwwNSACOdO00krbkd1y7iKsswi/dTk4W0uQfjY0fhTxABj9NZqwJ3jfNqamOvKr+I
DdKjmt6qgf/tS/3hRk56grU7SadsuRHhhfcj6UKTztflW76YfzuopK/0vYjCySiPBxXJNeG7SCPB
aMggH3velaHUW+C7R4nKF5Pmh6ucvLqlgqcbLkyaJTETZzcm7bWRiLM58c4s/m8NyXKwEhxHEqg6
OzyfEiLOb0UyvnPi4CJ8YwqfjmzAEqFqDISVyrEm9R0/s+uuy5JOjbP37c47GDZaOFokNc4d1b4R
g50OL30hjaOktUrVmMV+cni6zpjVtiy2fVNb9r5s2g9rIOs3LgKSnTv+cXy5DFwrUhUOMMQbTmUQ
saTYYCtwmXJQHFyusebbOaTydQSYkqfNmTtPObgZ4bjfHHuJNoAqHGl/yAxINYLRZogfATKWWuxl
Wcw8ViHIpDMzrVV5W87o+rgx2Zv7Ae0WRN+F01kiGaKcWpjpjpaXrLYdjJfwrxRQ5xGqm4ibzm9v
J6eQXuKuq+auoE1dJQG+ymjurQzMRVF2XlKiqvY+zINbzJyvCntDuLbqTcQ1jLIPkjHKlHVYmmB2
d0s4rZ+CRbZ+Msy9G+4UvLbqXOj/A3YXY3SeD6or7h27oQYBpUDCzOz7NtoZXRN9TvspTT9MDkLS
ZxPAfdCfqzcD1dI86Ye62VwzniDP/L7V8BVY4J1Z7jNoPjI26s74rOVZ210ejWoHn3AszqTriiEB
Vp+Nh23zcjsxa0BHwIGRCCs8aiVxlvqIZMOSquI+Tx0UTq1F7DAulBeKiGM6zzbDuK6AyZRJ2crw
T7dVnfUhqrKpJxPPpB2rOcUegzKMmPYeXZhrQcm5P1vCcV736I6Ef0ZmoRzSs0iFlxkN+mgXBeuY
Hgwn7M19qWT11Skcb9prSNx6aITCCb5EKHeLSa6aPcrEjZF0aWbd2IMNQsj31/Cmb8bmRi5OcDtY
pf/NY4m0SUUOfAerD7PiBcdOLxal02mTCR+yvWOs4185xuTTzvNENMWDqmvMH9x8+VgSxqp49RfQ
OnVOGBjnVj9Y8dzZ1QPHp18h+TT3vwsXbHsyklx/rDMjbCD6mO4DsCnxPnNrmrms16yPYZlDFekC
DfKWMqt+d6OGbsnkKAMJKCPs/ir9AcuWVKQPWdaNN+j1IMS0CJUNiR1M84dl7Zova2Wyi2ddln0Q
jgN6LwDGfjsSsG0x3mgzsqnCmO/VLPs/l5GKPUWtRbXx2BtAlJEazL8gEwEArTZHgH4h8gc5ak8D
IDmku8pY9aG8mpxZVMnsj/OtPTnVgCPnurx3MkcJGh5iuh/sUopdRg78KQRjcTFM/lDHdoVuULyY
psfhA+M5FmvtlolBB/YWgarJi7di6NJEZA1kx20zHCspmegfbGMQW9yjF3RuGhUYP3cSDgqTpeX8
iVDtbF62UW1eozC0/WF3Tm9hvmSHH5Z+bgoGUy4ymXDd/cNHk7YEQk85KW6bzr3Dkpp1iX5dC5zQ
8L9KmJcCHSB0uWJGv/jQpN36iSlV/Und0Kp2S7YuEOYWDV4LjL64KzKLYSpgp96N7CFW7G68hqRH
Oc5Ptnb0r1OvdquEjor8DQZwfd0hL+XtBDPmTnfa52Qrh/p74+RhFw+FUzJv1xB5E4HSISdK09v+
OQC5+pI2yTYkId0IDxAYizv2WkgbO8tuHBROy2Bz9+uwjHUy2dNUxUJWfb6zKGZOCZLl7R/gEAN2
Acubb5SVuxhFh2H/3aRWiYyuY4ssXg1LofDVVN6VKHs5IsSwiPUQ4GxdHkbE0Nz9gvGtue/91HPB
pqBcDUGFhXDbFV1TolnQruM51fc+3dnt6IXvUqD+iHV6PeWHFCFH9wyxwGG7shDX/xxt9WQnWybm
+3yEgn7WwOLNk1TMTp/08FUqeP/FsF1juTvfbEZuU11drcqJMVP/4GVT0SGAOQbqvE7TgXCxG8Fi
oHXfF+fmuvZLgiePcs4h03V9XJiymXaZ7wLv3dj7mM1RHt17gRizXV9Jfr0xG9M/84elYBscfLzi
29pCsZAq+xbErnTSJcnWFozsktm53CsoIggz9Rsn0BhgdRSvg9/gOzp1dXcIywDlllKYU39eynD5
6JYIta8jmNU7f+iEmeQplerLzWacd361qpGDIK/C8wbA5bZzNuXdKHsZuqQLlOPtc7OsF2odou93
WMrn0aH2WttAEsP2hhj/XwovfcCOWlhD94n4MnP3YT7P703LNPx9VhZIaGFV6Xa7Fniaua+kiVRh
aQm0HjKJ8DaCMoVv0x1vw2HfZl7VJBg1ORVY9MKWH/3SMpcdB6fzxVO9Cs5dtSBeaPgpA2Y0Ta8O
uW0OYBrzLl1Ais5em7Bypi3BoSidLybgb9j1tCQbsTdZDUKjkSyu2VaRAgyHzr9wV9yZ8Fje7i06
inkczal3X9HokTESdw2R6doPO2/qIj+WKvc8PsKuhuKK3ufyVzeWAepHddF3yCfkjQVfjNLQWSDQ
knhXWVjS7vS2g9Qiz9YDdQ7sLznP+WEtbR+PrKZbr4C2ArNyZwOGM7qIzlXvjDnboAhkeRjS8pmB
/FN56v81+zzKWF/NZv8/zFM1meg//5UIvkhTk6/N1z//9//6MU3Vf/CvLNX+lTbzY/kUUhQbELHm
c5YKYOh/0tLQ+dXSxUfquySNNCSIxZ+zUtf6VQOZIDX5BKwQqn4mJ32kCP07JkUShiyNiooJGlbr
1Jx6EYTdZhptsGT32H9udDeZEg2zCS7k3MtPNe1+TregV0tp4HMzWV1zUyAS0KMcUnBgY5UA7WQF
82jPRTEmNRCkxb1wM0pf5pn0KSh+rWTZjuJsE4vs2g+IBQ6Zfe6YnRWNF8sgvKK+djJ6Fg01Vh13
3qLoF4p7c7VcLoP/wtpt92kzuVBXhskerPcFOhBYZhfQXfgum3NViuT5tsZ1jPri4LJZONWuMoxo
GO7D1cAOBX+FqW+rHQu0MNd4aKLRRTw2tdKwCPbFFm6WG1NXBtTwRhXpUWDoh2HGkQAsML1AxNY1
DfG0219T5uloxGdfLD9DYh5+xDgjTE7yHgZNUjZ9ljWxMS1p/81Q3qaw38jtqlGHsuvQQ5uFv7So
bXoiZEhkbaUAqiZJu6HdZ7ycYr2YDZlFQwynmaM5DuWEDGZShhjp2Od+XY68AQAJfYBqd1UvTpdk
WdBiCqxD2D7bA2mtuK+M+jT3lSG2m0dIFBWO38ZRX6f2/K5WWBu0+0cA6K2DVmEYoB9mzcGfQ1ta
7SeXceTuIAPoD/SH1uTSKs9QqiWilBW/7oEpl/a5MZYpbQOnRAJzF/SpRO9mc7YGVYQyNQCzH3T5
sauvM1S4uj8HaLzTctjkQk6/K9wJJaEEBzpUBs77nshvvgpV1TAIpZQp37l4xnO13nMbHrvvLJNb
GPqeTOSsUgKfycTHS45fEdMkeGyokV7/7YdV/zeFEF1iOX7llJ2p8pCxw4qnb3acvw6lJFouluHz
5gwqCy6oEKfbgkLwMvvers+pB+V7O4PqvFy0U7sxyQ1ZLrI4t+rU899yCdM57NHteEgrY9AOdAH8
Jeys49sRHuX2COT+p5GuJFNDFWaGUKXlL6tRo0Cp9FABn6u7/JbgvfPnKyUorIg30voTNBsANrAT
CAXQRPJRzKf9eXwjW7iIYurG4BPJFOWh9/PAXlOcDUNJjeM24oWkfpxNzEeamHa59e0QG/1sMbUE
MeSygk2d9Jd5ASKU7+qp86T1gUr76hgfam1R8a115JSV16pNnfIazqfl377+co8L0RqFBw2SNqgH
mICs/hQNQqOUvckjjFaQ1FFh9EFEMYx4/LbRepY7Y+/M70Bfji1pyOuXpmR4+iop9AN8sZlaWpf7
dM+uB8vFdtHJPvm1j3TBx2mu8UQ7yNHveYdoXuqLB2LWawCJxbog4zVGTBuvmw0TH+d9Z2+ktXEu
Mr1S5xlJnSWextbS8yJDKFvuhtwKiugDMtdA7c58VAr52TLnLZ/pD/2K8jDayQG7MOHZHP2e1mWh
ujsS+IJV7OZD1dRx5GEQFx0cTgAWGdKKqd8jn9p6euHSIuA2V7UGfHIEjYl9ZwVJwB3VIylaxFYs
9J4EYN3n5WseJ785zKqUYyKCMEe/ukPEiyehVQtHKAmfPmXuff3RpiyEdg9wR72xqC6v+ccQS2v9
eKrRz1yIiHWv2hG0EqrLluXm8LSqaVkvR0elCxkVgW//jU20YYSx4Wan3m8miW+3SyuY1zuLiBfP
03igmoAqMwQsAryLNVvootwWnaAJfdaQAc/pbYdHum98bZ82yCrIel6e6lHK7n6fLRKbbO+sDeP9
xSxDYOBXFWy2sjwvUrstFPmGwWpgg93Ic2lCdJW+69BFT5i5VmSzce/OUu9q9dN9ArVejHssePQ5
2npBlheJvcK4s2iSL2AryGxoY0cxaP1pNPcc507/zS+kwWt6/qhMdwf8D97Tjqpk1qq7mjR62fcZ
nNLszBOVkvbHqe31yxVUv6HXyHkJyUTKYLGK9F2ZN3qeLXICxnppm+vIHtOkdsaQvr42HhHOR7sc
zEjWHiAFjloWh670/dBURMjHHLctlJ9bOFQQwtBchFGQPO95qGoqhsyfy41JA7jF4kvb9At39/wr
jhAjeQhS79K4RSdDH9YOoG3eolyCYbmnF2vW426qhpJZFeW2XmXdQO8IWfQiQ9tRlc7gufeFpTwB
58yMxq717mWLlvR2Z6pizO4WVXjKv+oB5ZjUMDy764Pp0nk6QG1n9LSTbJBxgadvEPbT81tL1nHH
1rzquKcIC71ne4T04GA81EGYB8MKHdK46ay2Mjs/pjiCHeSX59POUvbK3xtZBwsj6Y3IXGB+dmvD
++B4JKyKhwBnFvxA3SJDgRVviskOrnBdwHra9Azyw3NLejZnrGNtgGV2Bhkm2gFe6WZptK/pyzXq
rPasxvEP8Lf1ovY6Y0O7+fU3fdI2J2TF0gHaCfsfRCDNuT9+0x0cI/Ykr7wPfNC15qFO55Uo0G6Y
nHbyHBqmrlsXIpGwHNF2gdFJneASIVFdHNpa6pfuT55usMkBrkLcRXgBmYsXgd4mOtsTqxg+eXS3
efhtbvUXqngwsq5lN3vdHZsv6oMHiSOFWh6iKgq69UzZ4ZIbD6spTQJiOMYTcqf2gt1jmDRpNXO6
1KqRhYr7gfQtuDbCwncvhqwguH4DmnSMuSApgLNN2Z1kmVYyPh0nY6s85Mg6u7fvLdDtCDiJWVHO
QKCT2JbYuklxi3UubGPB9OJsgLPo2h9ff70n0Qp3wDq2wHbSQteL+TRIGAbLW7Z+uc/wSw28Lwsc
Im9FTsGqmfJl4JQzvR0f63U7ATai324Q1M6q9j97H/DXgWaBPUNF68VIlL3t1n7fd/dPe6PtjXpD
ZuVz7B9kaipey1LZkV4QrHrCERDYOu59/TZOwg2wNoAXsWoCgqp9404nO5ZQqL+h6MULGY22pjZp
RQbFQkWr1Q7/8mWBscUlwkRBkL2Rurx4E1z4sWMB3FyPwkncuK0tvrXl1t3nBj4azQ2bRcBxMqeR
wZfnzcdppmFtLxyqMuvnNMW2860WDaHzcdQTIiICJBaoFyhcItnTMYDM3o5lHXX3bT4ptj/naYHl
BcWt8LyiyFFYZ2HZDiy35yAG7GCzzFc5LJzFxFzYIx09WGWut+zSMIkNBTXX/lsuPX0guJ33+ExP
H4wrcZiToVZrOlKszpU3UA3vO0Oqj8IwIMV/kGktW2Nvav8Z+yJ0c3C7l3Yz60BjSV2//+ZRG+eU
G4K1NYZdZbuZGO6yKNSzuDOHqVjfkSFVMz1LIyXoPBS5aXMrmMvq0EdGQ80Xw18W/vF5+y9mZt+3
cdh0kDNGCzKzVwC7HZGeUcjSh4ZF2dPxY7QvfC862PO4tZ8ahcTFdImbmMsZ/3QCtuYAQ7WLvb6U
/KxsKohwB7f1SLUut02niQfTgg1tfUGlsCoBOrTSUtcpBHyOI1lkPOPBcyQ5zdXQ1Rsa2RKLEFMc
0jBNscZd3LKb+x10PlVQeK8mf5XJVmD+84lxaTlpN6Ff9oF8suQWNs/LuYX2KWbB+dv2jFhsMsjX
hA1f8DOsTHU5YWldfV5182ZyK2LaXG6sCvHjWi/8cMj5ME/Bkoxi+ylVxafB4zef/8BiWTNRGs5c
kkliNj3AqbNmfDTRvyBGrGmfGPezdHUhwSxmV2F2RSGUYKFZCBeIRTsV8QWLCj2jxsbXgZZUPsr6
txWEXy5gobzEHxAQ6LPaUobB5VyVI55y2ARjlSPu1awZpfeGvkE1/6aQjV6zy2mCF02NG/Iw4oSU
oIlHTBl5umY9N3L5C3+Wx+jdkitjZBQtMLg4hIptwnhqZkkyZWQNc9x3RAFaJ3haGhtFGfYnuZVO
J02Un+s5NK4QShuEXwIcWnsTN26jCPO/avIBe0Y+HxPz8dat5KaCdwOKNrwF1FO2IDuvw6ZqR1T/
oH673mfDNbe5f2cUHEtWXDVmQZA9KOrf0yEd6wxp1DYrRfe+TlcVrfesmK3d+h1UOORoz0w6kjp8
td1+EzsjJZWtL6yn9WQGUjKeddbV3rwrZqflOQnT0BzarcIpuVCQgbyWu+fs5vl9Yxqjw6PmKZwC
pKE/5flUNnCtZuemDWcwJE8h9Osb94vdE1KMbVpUnQlV6NKenKR91VuL27T53dP5QcWA0M7hidQt
crwzp5frLzn3Dm4hJ49sg5m1/fo9vDg8gPNxbIAXRe4dCtbJWdqLgJ7uYMy3pj1V6jY3W7+8xm6+
3D4bjUOuc2jgaXCsvX7ZE68ATg0uBrQPOjoe98BrTkALhY+ShogkwEbYPGF2ZtWRiApKHnanjP1C
kT0fry20QCIzsawcx/Q9a7FcvcsI349t+xTlBpAgaLkbb3tf0yoLuwOmSgSu5yMQf951vuFdK7RH
YiqLBNubfr7LVm+gaNkXZl7ACencobTQNA06xAFp3/RaSY+tq3N2lZM6uflGDvKon/5DDsIbp4JC
fYCWJ6UBZGmOI1PL75cl86vpLmo23xq+FsodiPPQ85t435gHcdHYCpeJDaERKzSupGjdDX8YwXoL
P0qF8YlIqOLoTNUyR15UR87FL7SdWoJiZ65orpTkwJMuOhRPH+waeVEM7+RkKXfBWHqgwBr7pcn6
utSYvlrsc5kRv1z4kKsIX+p57Bls2Rj6NLIckDMuihLoCHiX1ia4k6zrgCbtRiTjveWdokNYVnvT
KAc3jK2FUyilAWJbCmuHPjWjSdyqzqFwd06GH83GIeD0hTrQj9FkhRi/ct5MuHCoddVvuZPp9vjs
UljmgbVb+80bWcJpIEsCCPIT3AyQK9D8p2XXYlRQANcpunVcMc/db2T0pbrdcidjremYhd07R1iE
0VC2q6vIr6+B06UHFR4CA6UuYGnU2E8DaaRtt2yFmHpLgbnaPiN7odf66lQBU8DOq5krEsCzJ/z0
dZFkgOKu+anwiE6CNq9bfLHgl3drghraPtMb1HVcHIz0/jgqh1J6UMHgerM2dVKa0uZ+FKf0E2tS
AwTH47lfQTZWA4Lbt7PF1OcZZV87InkOV9mgcrvFVQG6mrGn46U676avyNkEXWIcjoAc9RBLhgtI
Or2FUAt85go2cxUuy/RGaH+i4ko4jd0zxWzgx7BMUOk72Z8ihVC4cJ38VqXhRJYYlrmeCO7gj+Ef
xABFFu3sAtr2p2IeqdmglLiq4oH8byLWfU5F0g6cTpfk9KWLZuc4ndEvu6EL9EC//k5P6ska1Ei4
pkltmNQCZD55p2NvFqFqau/GwyuOjcSn284sUq6z8l33eHCIBUWoHbrbdr2emUBLmW2lTX83f+Nm
XkxsEJaQ28kS9X/BaXFbhwmypdZ+2+ClyFoyJ9joQ+J4ozYvHMONA25sFrF9fn0QHqXmjjZXtJVc
siG4vSytF2k/OKNsg1XOToOSgLxohlmXXzE77tMysaWny4db204YShF75m15+xxzZaOjDwzYjynh
AKpyOrD2LIG8UvJckaPB78PACS2lC6H2DBNHvMdIDJ4YgvV1S+Dgtkvpib9efyhPnwhHD6WlEQP9
bjH30oWD41UTuQDBvLlAiPqpIht1beR/gGmxhvkemILfdeczxcyt2TWlj4/JuWjsUXb0tSvdisvG
pedp5ABJzIhn8ha4Q+5Auepu61wUPxKqsr5jJKYcSV1jx1UAyg6PFpRGHNSoeE0XgXT90jlzpUHw
+2kG82ga9OZ1sGCDsWBEhJvrzgG4l8fgdyIZHn/Pt9CnTb8FI9SBfQC+o3LOfEO43hqnjW/Ozb4q
c8Ci76Z+lsb9huqkK789vw5MknRFapvQh6QGNzatQ/qC0WXGw2WVVQ2H+akuTYWtZjY/15IrlXME
7iaaRG1I7tRxplxhHanvr8dAaV3OyPNgTsoYO263MS7Qnusw3AhKRTScBLMl8rcEN1+cNrpPS7fH
J94Cknp68Pu4hm1uUMrbuXH0CgUpQ65V5WnEOqUUrMcwsKpUXoyi9N7cfF9eXi8KC9KGTpXJ1Y9n
EbGWwAVn7m6fS5mujeyfSNDHQYQqRhmNUrfrlQ53UeEiyrJ5fRrbL24AaQ1H62CGLgHFi+fPUVsr
rK2fb3BZ0VlVURG/USN1gLSANV7SDQ9Fbgfps0sAHbqMgCgNc2RvRD3K0Ifn3MywF103nNiQ+ce0
M3QZH/d63RN4DudBzzGX0tEbTOSrmmzGI8DwHq/6PLPAJ+kex4Cpde2d4zDX1DPi5JgJ+DtprQGS
X+So7BoCxasmr9+SInixXSP8CuWagolu078wTVaVX9ojzdub5y2KdMTllT83qx3S1f4b7iDsYb7f
OMyW1c8bhT7s8GYCcIw7BTIMJJ75QMsIeR6YEyeHcmqpysvWSn2sG2lkXsxexjUWROLYqqOQ+fj6
RDjeznCiQA8BVR0uZyGJihH38UTs/X61vCIX54haUF0h5NYHlWwjHvn1K72oAgOiZdzgv+p+HFSi
kzN8MTwfdY8pQ24tBRqYcDukhsCpqJMRnLZ5NH9d3AABRIn2bE+7m121UklpUg0ZwCfSGnprG3iB
qaA9yGDryJMuxMvDcVSVXFusoz5mUab3rNUpHQKLkm4dgfZTKIiUIEdkBy1fXtTK1KGY1sZhawg4
t669fF30GU81hBfmbx55PMQbPU+etuQ6c+rtc1CMdtGdbQFv/a5fUhrdyILUurH7FOr2ROms9xHX
JXX73EETDsq0S+zXNZcDPESME+egVGn01z4HUNwFGP9e9VEjEW/JMJjzdiPCELzDPhATmXIziZp8
cV76x4rKEOnIGSE8i9sLJ0OnteqpTPj66z6NOtheaF/T+of4D7naPJnIE2wuM6Ijcf+cw9ZDIOdD
K8w5PZAErwXOjR0byVuh18mE1g0lUPcWXB9NB3oR7dgdprpp0Kqb1TDRN/jepPR5qs+0Yeq3GFZU
do+CAeR04KnBN9ECh+hevCh9u2pDqoXD+yZvWwAbCNK6M7iy3Ou6odl5Ofp77TlwdV0ZKz2T+QNy
1tK+okDP+NJVacsvpuyWvDEH3Jpx/1TamC1n1b/32Cr0UmAjXgLxCYQMbxma6R8+wFf+rWA/I6+k
8Kkz1Um6UZpfuoS9hfMOpLEy7d00R/qjOIQ3biOkEG/cW9iQ8lFWMU3z58USxab2c7F1hYSlTBEt
jcXTjWIHqx8sULb+4zTDZPZ9juwgNVSIntSAd9220W1CMnlb1P/h7LyW40aWNPxEiIA3t23ZdBJl
qJm5QYgzOvAeKJin36+6SrujVoS0u1fnSCOyG0ChKvN3aTL/3RkiPlNRjOgz2z4+eX0SReXnWt2I
mf5rWb9Uiwyi3tvWOJnOOzhika33VT74/nQao8Vzuwd/GaBHXxKAVS6gdrtucBGrFEyHPmQMMebC
UzJLEYVbndiy5W41c3lkCjoFpt17y4BQGk7Lh8fby+S/MjtiyxZ869SOu6l4TOATeWCbhBHNS0rB
gVetdP3Myk+NcMuYEe8UyIC3SCaBH19ieFf/r7gM5VdhUg/Tkp8KABkOP/0Miq0AQ9tRzBHB+EG/
x/gyfeDXupjlaNPOcTbHeZ7MMWyJUavsBHmVU1gbegSjT+T328ADUfxYUTlXMaXzKB+5schLBiCc
c9JETeBU55AOBWNxKYTJMqM69hpoZLWEGKMmS0y7tqLJOMbj6q7VoYGG61PElG7HTXStdmCFYiVz
MMsW8UrMI8Nar1TJ0qPZjO8zxrJIeWuRwx0d8LsHQ/JkCuZyEQQRE2xqnxkAIKbguTW7hQHQ2F6r
oX/F9O/x6S2AMHejDSZvXi/wlazMS9bii093ZYielTQDZ43c/ci0FetRl0NoCyjOnpYx7zy8nhE+
vsR2Bz97l3dpwXckZbblR3+9ZfHAb99n0t5goqkMiQekY7op7vl0BDFL2bwX1Bxuf9jQ6BjOrq+8
pKt3Xc3wsXHnjD44/l7pEbRwIVQSJcJULa8CFWWQiySE/TbpglcDgUaY/EGKquzsCaMwIvpOhc2i
j4CN7sy1rGL8H8jdmgO9lFEHO0aGIm+4kAVscncF1JdkUoZOHghaAhYxOZXbhLUeeoQNmf1+U6I1
j1/Bv0vFQNrazoqJkGVsjssMRNwDcMLJOSHoHr4QLiOiyaJDcUDjw3gt+bHKEBI4JgNUIuiaw+7y
uoRv3jU9CCKocla3MpCOr9KOD8wHcyomcKsfXO2yY9hiPLJiKzKuRLB2h3Ak25RJ247LaFBmJwdz
/UUXjInTCuTKKIwrwRBIg1WPlkQVk4wFk62xIkO09sQOsdNLs3cf9++2tkCvtQvjokWjUecRthCe
kgL6Gwa5N9VDL3filLptlWWqrlaHLYmNbNwb1STRO/bOqkne+f5Y9axOAgZHaApdqWpdBBYU1OPv
c3fzLCTV6yB5GrtbJRdFO+X08YHgnsbMzoARKz+u5R2xKpO7GiuH9aw5LC2ysVvKJc59E5ag3Tt4
Wmj7RrPz8z8HC+yzPtqDt5XNpS4oYIK9hs4jltzqoE40oO5/Yy3/sTsAjYKpJ/U8IJ2EWXgkevxY
FfayBi2SaHtOykaSqAqxMMuJyiTk4lnGGpELUvP3UNyP9TgfbwP/sVwDwHjSSm8RC1JelqZyw+XZ
rklNoHXsXFmV6rKc7TxbXpKMgHLKoJoMNr5NFUj64n8DY1xTC/6n4+fb0CchC7QI1aLhd24rGUBf
xt6nXs5jc6e1eipHFuncHTJ2AxLcpmpwCDUQDNblXYnmkXo9zVq5gmmppARWr1bIpjjI34MEQWjt
Un6O1zViyinvXX5lOJPgyh0SsGhkX6cmTCrxoShqeaRpkjHjAPYJMWbjXn/bCriyJvv3lXIYgb6y
n0PcAozfVuhEVfsU3GPyrk4a2NMj5Qj5gCdKEZb9cQDs4ilApsqTZivhzp71Fk5QT8solHXgBKsu
dtgVXr5rzWmaHhn9bdTk2Hs5P8vrsiDedURaE3WKofV1QIVCvQ3eD7DKcGyptySrXH6CZE2Xl8BF
+IQOiGFR/F3kxhKVJeBJPu62IarR3Q8GrcOKpx1AG2HZ1Mtf4k8tGMiuGDBFvbn2SAVeuVXBr+o4
PAC+6jCQjX9uljh83iOmlKpFFGEO9XE35xIbM2YTnBGQ5iq6o4/nO+YmW/w7tkf0BbsaGGZ9JDIB
IfBDaJAOsZ5LUV6lfUvirNN+IKMhY1TwIujgTpPdShjZ9Ab6e1IVwJJesNaJ4mM7Iwq+qNp/qQop
WcikMEcubTRK22nqk6qpjlqSXYxI67L9OjGgl6KLx9A+qGYFY5O8fG8xpPwjrHo/a+7FzHnXHHqB
4eelMYowxURkbsBl00OyVbKjGXIyWPu9X/icJa7ZrvydX5rUjhD1V7BVQ+F9Jwq2hMEqEz+45H4n
O5hxIXCuOgZLV6cHGJIyYhpSzPCc+9xinjTIpvrCQYfRDjVGj/EHdBuNKJ9pMvFA3jibgFN3V9Ul
uet3ddqssbv30mIybJyOTsJgcs8klVycw9lkdPrJJkoXboLJWZJayQLCw4u7Vd28qca2EbwUWbEk
0z5Ae5kZJzsrV0nkNMEKKjyym/EG5sk0R8lLJuY26S923vjpJUWRTWHXbtPEB7AoF26pabg5P82J
LzWbjIBGMyAYDOabzT4zE6PvX3u/lQCvrmJCB/NU8bAGcc0XsxrORvtO30wEOS4jKENU+tt4YksP
2eD7jfCJ9ax/3DYnGQnu8B/dbF9BNDfv4qBH0iDHDfL0yT9r+V5LWEmedFwkhbFfRlIQPqyZHAtw
UJ1rQBQ4N4hDkiWm/9CU28DPgqbIpz66hEwh87tKlzRPV1hGmJh3eMc3BjNPq9W26UmQ5ml+bMFq
iadOPbuXcn/flsqNxmg6pnwz5r5Oxz07pty59ctoZthNg13bJRYDEprVlO9Loh7Y4rtykSmgI2qh
HYu7fiolLI4p8LrWJrG5FxyfQxU+2Jw+guSapkiu1YiuEkoxS4LKGlHNnkRpsiGd4BEy3FhDmjvx
R/gxa2Z4BwTG6h+NFplGc9BX7M19S4bWMi2oPp+Zuie3JBCAYrT3jT9N9Vt53UZmXkv2A87+dlne
U4gFATY3zugtDh/KlqplOQdpgoOBodFVWty3tuF27aFEXi+i55EmlDU5Ck8+LyInyeh/mRX+aKxM
IuD19liLoD4hRgEkVDOP6dUcN9yi6V5TgUKYktPQqjl7Wz02Vg4uyWJYbCiwmOQbyZ16hbbkGWvt
NYMD5N5jFFhI0JJzjXwJffe20Ri45KTtzOmChy18jwLFS/ZiZqaZxxW6kjiYr3VmFQO9AwMG82RR
YDLTxjaPjVWibUWXHAum2VfYJfHiDUQF5e3HIOGRYZqlzljrYzERlzXdfydGAJ/53nFoyDeyiPtW
vtCK++riVG5MDj7I9ZRV/hJ9dQuMnU+uXZC0tBv9tUuwPg5DwF21llT4It/r12w25thwMNPO/Qaa
uVvyPrPK9y3/DBxiZ6l3WYSZj4IvIzqIFexAJnnBJVtCeYHIhk3Evr1N62Z+l5ySSkxsBXMDGBDN
37YiyuTSz01OIlyKYBxJxGyBLJ0uHc7i7i0sFgnAF2tXsRUkXC1biIJz+kxEbfHgU4d39fs42uSG
1VltzDdaaJj5b7oc15yg4ZsFw+0aYeOie12DIBwvKfU7T0h/n0qdadhe4aEXJsS1zgf9vKYSbREC
vCl36YuBAQy5YacQ3tIukiPTH09zlQI7PmmRXJk4ndwmVTso2lQu0LnuKXM/NFHXGd4p6xDtfktm
k5onziQ3mgqHGnG5IqNpn0idxKygpwFNOGua7fl6k9n6+VOYk7A3P1bM2Orzu3ahzzWPIvBBAPe4
vfN5PpMRK1+6lkg1VkMinUZvJXhA97ZGWxPGaGSvr4m+wDGEzmTVmNVVYkq4Hot+QO7RvektBn6E
F4BZKhJf1cdlXM7yk5FKudx9vWNX0+xzyUqKUShOoGtD+RbZmWHy9YWPsJbYdLfOOQRFU8nXzlJc
Xlk68nPapZZN+6QOyL5u5FNA5HUtV5UwIutjSXclWyrlsBox6BhLzs95tZAcWIJtgj81PoUDr3lO
ikC2n8JBHgOaqS7UDrhdoen+CiKuijzf3Om66oJgRZneTQ480Mk2wpHNwZtmqcvU1XxuJynrs1hc
AE9biV6qZZGfknejfEXLMm059gO/FLyplevJn/YRj2yvjBUeYu8ysGuay72Nugm9jr5uvYj0zdBv
tuc2UlAxKAY2XIKalaUvX2/CUcBr6OxGCjE/PyRkXlSUMRZibSZ32QjoLrYouX+nWRV/9eRtHNyr
B1DaPCxjawTlo9dXxTzhcOji+RtgP5vloYzjkZrWBu/2GQ1aylpWYWgdI8ecgdwHBs8yn3T0JLqV
UPnzU2RjryBRMnFJbrpTGfJj8SQfjZ2A6f81SPaw221V7/E/IgxmPoRV3QNWuE1MOPTTnHW5xK9q
hzyYQ++V8n8iN0O8B/DtMrXDEYh3/5KSWi7MCRf5ovZEg5bPEKF83dGZaLAPyITKzt75uV20n8sp
kzid04cSpxu2Ra5cBRtRQAz8QQNFiYIB276VBz9uWIlNjm4sIeNfwym33QSMPSQTdAZNE93ctdv4
t76fqRJ1PTbO85xxzDQ75jYu+XhwCm7NG+4buXIGe96aDJWhyJ38Qa27X3+Ln3pJKW6SIUPgXzwV
/4bgCMzUII5lsJ9Cp2K56FenSFkNtB1XJj5fhKxAavXCVoqDT1Vl9Osv8yMoTiuJHACuwfSZKkz1
ccvu5Egyu4EIz6fUW6TUfBFUWeww135gm7Prq8goWN7BX3/wT8+CCbNMl6XKBxZnEt0NsGWPIS6t
yJ2ePHXgBj1wWvGgyeLJ7VBO6FqA+AQ8yt8SVbf/+mvcXr9UcbC7E4kghyz+pIuYZkuQUjKXTxhw
FGqZ+jwGIGwCkB5o+9HVH3Qv/+tPvkkhguSV0hHU7ZC+sALBbW/biSxB1hobJPMOsoUsA7JR/WOI
T7sfd2PHFvyG3FHSIovqPyeiPuSf1K7uxkESf7LaPEfS/evvdrtE8R5wLzyACmaIOQTQ/Yi2+MOG
4CCIzUfdYRPRKM/NcYqo19USnZn8ubxoNqjyfXmIeP8b6OUmQ03ep0jmeROGCy2MKvAW+mEIR4is
vX8sROESHa7vCapDYX5Yk7Fzp8NkjYH5tSx8ebJZTl9bX7sJ8X/CSBC8IMDQCXGc+Z0nytSxf6cF
ugWnfCYBEg0Gi4VoCo7g5huaDB8RBnOSHmfm8G3pF8frx7a4QA+7xseQ/ZwNLcDTXP1hc4fAZBhi
GlHkjMkyG9EzUVPVPB9rwBXGemkrzVw28mBFtRiGf1GrOcNlkzG35FHJGWTj6ddP/PZ1JHGLWUNE
ikPyeu5PciZ2TYHuPgqevnvb1MvWGlQCICwho2Jew8yj1sVrigDM2iqPW/3rL3HNUf433OPbjEVg
pjzbEfqxnwRgnGwMavOb9SnvG4KHT6IbCF14ikRUxq/JQh4JTLCx4sZ72ZShT3uUMx8JeLkrYDHd
5zHw1rY4t1tnNv9p4zEpvqaGhSnJ2fmDJRCmhBMVJ5bm1ZD6gSYJkWrPlp2AkAHPwka5CNxYNboY
7SrQNex1ZiC14xrxbRISY5C/1+DU3RuqEeR039UtGm1jSTT8ymnGcDnvjFB4c8FR3WBFPjDEiamt
UMn4qjfWdBhSVOkNj9iLyfiYYFDK0j3+vKAXR3ByZyAqB9pDOixFQYZJcDYF08cSroDhgtW5cBop
DElIDeJtLO00Tc1j4FGatQfTY6bUeN93Kdq+I019ar7++undzNJGqoDjh30Dyz7ADFOV5Br71/Ea
hOzSM2znk0a6W3X5VDL0d/fAhGZMhlw5lxFMZA+xhe9MKao1pNgpZ2mRTxI2M7dCCvA3l7meCKqu
vjZ92RXUWvPZXOyE6I2uC/3462+u5ZZ3ISQBMQw7IEYiJFW38j4H5zggttk/0tu0Xv03FvuUxFr8
PBT72kqp39StNqSXAEcm3ZXatlMRSL3Xb76T3HX/9XbwatBAhS5nJjue+xMYahghXvCqTu9qco1C
98IXGv3kPsJiAX1DpTsxDWez3d6indqmlGyqvZutDmYOGATR24/F1bAymgjvi3cAQ9Pcvv/1l7zF
pgGkw1DOS0a5zf/9yfGz0vQEQSuc75iRQqUW7Zbsc3mrzHBpS4P8QrdNg3wXL2EQflxG0bbtuSnx
ODJ8rup5BfomMxjYB3YCz7CrCPaUsT7KpspQpLLEdpOVRl3uJo9UGxw2Pe1+eqxwM/DCqjXjXd+m
X1/mj6IYGAD0ST4uM8IRGTPh34q1xIpqLYD2fAw2g1EM4Mxx5SQH5pTKfuv/VakFJhJkT05cCqR7
/DY9Ff6qo1X2qkdN7urCulNlM7EGGTU86hkDIvzXF3t7vLEdE7Qb4aFCZ+j8VDaTDSdFNHP7mKV5
wKZf0RP7f33//DIYHP99EA2SBY0tgWf97v/4+RgBGMF6JTzkBKib47Uu13RkPmH6oJ0aM5uzbHV/
MJFVZDjRDXY2RuXfadN+ugE8ZmRu7G8Yy0yOyh83Nh9U1ydhYWD+tX/dyd1r76sLkYTpJvKM9ABU
MNT22RB8+fUNkBf4rxffDkkZpkaUajDa/Z8O52KZXZyxyfqQs9Fvn8JwGsJTOvgx2AtfujeGk2/j
Xf7NhnMzGIBhJgBgJjnOyLKlJu+2DGRAtHC2qukfMDql3fQcuG2zvkZVn28XLWyoye5wvoxMhaSf
5L2RXaiWbGWxnUtYussn+skhQJ65ESK3gMSderuSIJRWTsA1XZH+pK5YQ/jCTJof4XDM9+SISf8Z
DLdUp/z6tt5WuYiiWdhIi1Fc0ond0mhMLmiXxrbyB6ZKOdfqwZYDB0kp6IvuONWF8PLvVjSPHLDu
bcLTJ0zZ+iJj/c1Dvt1SmARED0YkKd8KmvG2LZxLppk745o/BFdpVZYgQQSLlVW2Qud+ffE/fxw7
F6Qavkyk0JTXP67pPPM8+OTNuyclJQC/ym0JwrqloJkY3e73FCpjuG+WsTy+UEHxJoeejLa++Uim
xS1dRL1+r2Xf+fU0WpKq3V6nYZYUmLT1i/IhXUeMffu+9ge3fbancWvLE57t2OwfXELVQDg1iKj9
XV6CVwHII+rBOZcyBvzRKq8mZnw8QRYYzd572zSWMvlwkGJKb0Ujg1EvXiWz1M6D7P+ouCSxW/qV
5KzSGEoFTxgSG8C6qwujVHI7bxKSZQoyIiXn3ZgmPf88VOq1pp4lM5ijEwUxbeIS6CpT9XRddA0U
I8PqqPYqYVNVB1YmS2wWlHwjUhJpN3Nfxh3M256uC4VWpvgwUTMPHpozqOUXldF/oIU9Vj0+RDdo
TVJ7oIWineQlydCK746tIfclbq4Brtjb5AvXxOFGodjHpUT0VHdXynb8bU0qfziFveEm427ujX71
z0OFDyu6MIsH/7vCTExznrnuHOpicxjoi+P/vbpZunHU23GuLM8az9IYfsPsy+1V8/nAjbLTtq9Q
jIJswbwkfHtVHpu1Z675OcasuFp7JV/UXTnZ7fJmBh0jyu07TVE27iwjRwjN4/X5t+ZRtzdu7Wbu
SxmyknC2ADy6VJigi+1/qPTDfMfUjnz5Orpzjs3NS8ps3CXcbuxkVcpVAllm1+VaWzY30JjI3svO
aDX6+tTyWkX+fWW3c/SQTcEwfcqJrMCZCOzvbdFBlYiYwGoKSuJXhwqakoIqYSpW77rgd53rVl8R
oWXBfoQH8bujMMmK83ZJhk32dVrHFCIZMsJIsFAgx2X8tEX8m3NsykJGGPNXAItjkZvemRhTSXfW
wDtRuUPbs3h/bIpsINtydN4lhY9N+aCxcS2msBWfrdHheEIi+laVrpCdLHCQ+9yb3Vyk+24jle/z
3K98L6czrPlbhaKW9I4031LvdeH3bK9Q3tP0N8CS5b7CVYvpHWk9VWufDKM11tfA3RZjfIeZUMbf
eJsr2dwCB/+AtDTfLCZODYqe1cA9YQdSC4uR7EoChZns+gNgZBYruIVv0UW3eQPJEkAHbifN0bMb
shectyrye/ESMODbgBJSwDc7r8S9yIqUL5cu4KKVSepfqtC18he1rCd/4ZUtri+uMIG+k8MmQnto
jmI05TJUGoLYgIa4aw3bEMVeKJWVgk0KPKosTKWvzW079xh0FRCzsR0IiPSA7skPk7SC9vH5eTEn
/dHsKm8CWS3J3MS3SpX7HBROMiO609raekk5bPWVqiUWrj6ki1lCMeMUXZyNKBoFcqpXvWD6gPFF
eL1wjpHaujQlxxTOWm5/V//GeNUUm1f7p75NOsKgz0tpDio4qvhsRWaAwIIRaTy9DE12Yi0jdtGM
A66TrpOYr0wq9xwoLR3CkCTd+LGt7CA9No4nKpB1xT0o4sgPF8lOTPPG/J4zyJm8Q9uCuwbRAHcm
IqzySm5tttnAArjKKld1k9SORfAK/Hsp2ezedO7QOEO4emT8zleh1HWZBiDgiCBSS3IfnZV66ZOX
Nf5G/I3aKBkaErKJVkvj8TIWdCVFvq8jgySQXWS4iEc69bLN6vddSYjeWdfwM5FlPN1dnK+Mrt/h
4LaYfqDbffVovq/t6643cBdYhwGOCG6Z2imx5/D1rLCX0jAOWblQ8zGVVJRi1TXXr5Qrbt1LsChZ
JGErJv96uCkYT1PgzrWX1duDAnynnAjN9eySXMFz9ZVio6d3ZF3W3SBHwu/bNuOZRh0DorDJ1oAR
075mzBGr2oIb536rTRxrtkuVTvCCbIVThUl8d9xeSfH/XmxX29e8bgPvvagL+e8dBcCQYidvQK1M
AElpsrb0AzLNRYI39lamW/YhH9YcCY8+5txgpKaZw02eaxrDInn5ynAp5da6OXJpCDeBl3lyKDPg
kAqVmDSqfaW1SlSVp0kSw8YRfahnNneWPUoKkjodnu2PNp6kpoCWd5VlgvqTpSRii/p0Vbsh85GN
g5aIFeRUsI4KNlQujphy9kicyFLnEyhPFh1nxWR0I1zNx86/MmDt2IZ/9Xjq0i8ErzLvfQLuMb6V
OTPRlfG7LIU81TVX2KKK40DU9MLMtDkItKt3vGb4ItunsAUrVpvuIogzA/Mf9ktA0zhhIKRzMnz0
mKR+KjvB4JJIBmjWzvI8Ab93y3CPAStO6oMPGDsNx8k0yQY6jspEoJZtpGIRdCWgj3vym9gBLlln
T6gyia3b6mhP5D9md5jMyjG2U9k38vnyhPjiekPWhaNe6GCnkj8pVqlN0rRp3XNwv+gOsfSqVVK6
Si0UGWQsYMJrcb/ZCEyuNe6kiiotvcKYJVVAEZnG/BOcpnLFQGTx3nm17VFoESko91kizycWDIqV
lHEw0MJjQ37x1arVq4S82Kaba3a5BR9JWoeTVOlBS0LQZsmq0tW/kfqQ38iJLnHqKh2l9FJLttpO
0HWESlxjchTwrQaoY958dR5FdoR+ykCfjcRP7U6qeOpVeYhoQ+4WmpBNFP1NkhSSFEXI6uW5ZVe9
aTfLxAdVkCrwZFCVLRpwnzA/MsErG7EbQiHuJJs8+N0lr7gu9BAGM22jJ7WapwSJLpIQ9c7lUmze
7aCZHHS2/YCki8T/se6a7JSZse++VephNz66/9cxJ6SBYIUU6d+L45uSB3dEkgziU5yImvjc5Zo/
QCakVGnRAkgdgBLaGPmVMPEUUwxCU5Xo+7inNpknLtX0XlPj6+CVAklbjOsv3U+DK9k3bXHKlTTM
orzg+XdD6XXNe3POHBI+mVYun6tfoG6GcL3u1vodw8KwEYsehtlW+hcNVhjJPBbWPiEnI/V3XS6u
wD+nZFHvRxLug3m/mvCrkOdKa+iUHutVfg65FLtgTYhjZ5+68vm6ei0WQ65FiyOZlaNvsjaeckLj
gt5LFVi6PA9K2YMNuR7DI03I0rQHILNkyP/8dT95i1GQxUjaKGwNCY3E69wCppvnLw0p5YwELluE
8ojiVT2/SRqXQW+yutKWn//TB+PaooUHnoG+8CASb6G4snDGLmy29D4v0y58W+kUAgwXLYEwBGN0
BojpseaoYJv/9QeTKPVjQwuHbDFiE9MBEZ0YJ29bdhOVB/dD2KfRSzcj5LhOatLb4wivGkluI+EJ
HWFLGfXmfpujJU6OxPqmzTtbRan5DlUePUvQW8abRfSzIJvpSkboZDitxwZTQ425qxgr0acHk5Rd
Y9yn6db0Tz0K3dXcV0GaujkOXVP6Puq5nIg1B1Hw6CZmxtWQ0ke1zChVjVmjpJFyYFe0JDrvGFnf
2xwocl9609E4TdnWnbFHbrVZ4tySKsPQ6DQfvPapofQoqjNA42B/JWMTRfZx9SoneC222MPOG7jG
NBTHWGyIQx86O6aWO28TaQrPCHPWiqIZ0UZb7mqPyRD5uVyjOn6yZKeHBNOLjLln6oxoo/V5ZRyd
02K8zmSn6hnhlqCoFGR+rhdzwPu2HJw5zoziqM93b2COivFlXUnQafaDQ372smuwNBuf3Nk0PZL7
mqhfy1NBBIwdnLPQK9lf5hUzAJbubVzL5JiJYYC5uyqnK8VGxDidgr9JnEnzc0LZ2wEUFTXmvEPf
jTPQ86ayKDUTNSN3zfGUGys4/kEsQ9Al+9FZ6R73vI0IAC8VyT1T/wkJyYY1yuwiYjNe6EbyrCMw
qAnMgcTbqS2+Tukym29UXHZ4mdrespJ9scTlBDeEkBvWSQdYqkI9C9OJB9IX8bQWj4JZdCDhyqug
Uz31+WPwSDmaVK8gtkZaqceilRWcwAg0DVROszcxpICqQvyjtrokr+HK0sCfsRn4a+Ca/WF2GkGS
Wx4a+etvXjECJ358x8AdAR7ZThyJ1OFuuyGVsOzV6Aha7yKaNHPEDlFj0uSfLBR2REPChsR3jE2B
yQG0aeoy6lsSQuw4uJtL0kAPi7VkYDAj7sZDS0LQ4zyPLXjQZCWfynIidDpyq2R+soNqGPbp4vr3
Jvdg4mVmj06Ke3SPYEfFvozGwTxMPf8tPVd2YTTv8oLQ6nujJfjpPGGLyA5pk4mv8VCs+cnxshkX
nG31HwhcyJpj145mue+30FuRifv2fPGR85Wnxomj9tDFSTDus3FBm3iwxmKxHqKobp+NYA0YwILb
J9hNFZH4Mx3ItqsZjXAAEWii+8TDUUNidR08Ek9QR8cZYWnIxRbBx7KerKepd8WMM8Wx/7L8KLsv
F2/wdyAT+XNfRdOhHzPrdamWBEl0/9VP0+7VYLz6c+kai7XbRhcRyA6mLa4EiVcp2ZyPQCTwyIfF
c7cs2udOXw3mIx4c459IJM6ZiL/qsKKLPyJxTfaBN4R3XKt1NI2UPaih5/7kE9+yGxCAkFUVbY/j
FrvJLiqD9bNZutsJVt9t9sIqh3ci69r3TLLpnxJ8N6eCWREfxtBwznFkNscmb2WYHw3rA3x7fTap
Vpnw0JYyxCZ4Itc7uWvJ9Pxktp7352qH6ed4GPuXFWb7MSGB61IOPVM8EKS5hyZrLM7oeTv6S+7i
5djy5WI64/TQ4PB419iDddzmPj8WuWuT3CXaZIddZf2nZfLRx25y5/eVa4735HSlz3NgVgWOi7w7
llW/PeCoij4SPFXeWwyceR8ilGXMO4GmO4TD4YOJDvJz6U3954hktzOKG2NPbx7fef3EpAZOsGrP
IWq4AHWhe8fQ1/pjO851s5dy7JOzCuNrYmfNY9QwrAUSY/yISNdGcd075zlo7CfbSYzDzCTKb0Uf
N2+Jn5ECtMbGoRFFDxASW28WIWJ3QbMWd07mre822xif/GRoz1YqxCWdc2xM8bYiLc7CfJ/1jfue
sN5wORL1W/MpVnw06Jce2pbpWTkDNoMT007i/yA6fY38ZnqzON7OSNaiXUGkBCYvj/0wK8xPLhvw
0ViKkBkWQXDnbFlDQtfABQBFep9CCkhM+jM+20MTNvXXqcq9bIczunlkaVKaRu3Me2IzaAQKjFcm
LKzHhCibr0vmGved3eP+osS+eGwnL02TYSElrf6VNJttx1jF/GtaF4xwme0aITWzi+nOYwtTM2lo
CEaFgw91Lus3NlQGktn8T77j4CnAM7Dk7Vamof+xGsF08vCsXoqpndgz0q14IaVvfJk5bGCyh/o8
ESK/Y85Z/dFHd2fv4qqxiuvEl5SuDMx2EacyqYY/rWCsn1N6j6MxIww5xCIws10CHHTE//k650Ti
LVPzJd3s8UKo+99icF59sGbir4vlZExBsd8iuztRbLfGxRq7InoEH6ruuLDS2UORts9UFEzMgE6L
BTy6zZGcGmAKWNdattcaOeQOgsT8ivpg2c+RxzACtzX+NJLRpgXpGeTDYKms/Mffau8uTw33odnW
7i9sa8Z9QRnNy+UuT4nrzPdTNuSoJXyvOpCh0f05c3Y8WKvnfyaprXup4s50D3VajCd/nf1X2xqq
/sDUy/4+GL2AwHpI8W9GWqUrTq92JEnEJqb/mHpD9tQtzkR8DoNVDi3zROpdFOA6Dv9AVxPu7aFf
ycdjps79JCr7YDYzKuXNZz4rOWbHySZs4ETnbH5IQJ/Frg6rmAtq2EvQdX7Ajm+8WMSgfWucle0n
ypxHbAl5tuPGm/cz0waOoTNVDPDpQXaWLfwaO03yuUAOMOwaKe/YcRfaj1aUe6d8sQgmz+K+PCdN
mP3l+tNwFzDL680dkPi48RiQvTLTkfiMQNktcR3zamK5PZFx191ndlYfiPMCeXGL+JBnbfZP2Kbd
HvI7fOlBbxi+4CZ3ZbgtNJHDiMfCTh6qTbQPXbY+88X/zge/+rvbrJqMFILymsJh7+6c8YhSM+On
4IXuC3eMnvGvMD4n8/qT081JtfPmrD3knuE9uu3i74LW/IsUH/dhKZZgH6VsQhUAAJMIeHcPWd+W
f2yunRJ/7TUDupUxumtd0X/ySTsis60osmcjYcYxh3Dzoe4XcedHxnYx2c3O87rGdy6fnR8C4Rof
0lAI8u3A2soTE+6z+lwkYZp/U0JrkCkpLt2ykEyKYrNkOkm2dRL8Ue6hdqNQy/YZIdtUkUyuybDu
6BZFZVioTlsHnGhV2zBLbc8HLWou2FDoIRTUFo5FCliFRYuM0ONIAF4Z7ZcymbfsNcA4Sx2bMwaB
f+Kp9CyKK9kIKQ5pI5lmqndmO+Gh2dG4wgkt2Zh0X2IvqhbxvbnfauQElP0YlC5R7dXu3xrvAy4n
DXM/VAS7HtZJiO0JZUrS3/UxkDo5WEm7tjveOr9+zqtpFEwGj7wxP06MykiPxtA7/cEwauBhI67X
8JtJ6mh8T2q7VeFnKSjxDCL+51MH5Vu/uHMX53+MXtKMLUEpQ5N9IM8ytizAwKK0zQeIxsXzz8Qf
JF22m0hVJe93JkN+PcZ+nfqPyxSAzjFKipEAp3jOObh2hG9IZ8ywwPJoVi2PStxak0Wlc1AoRXTN
XOu2rV0jVBZZNX4jc7dgQs+INt3753vcnd2GRCM6wFH3wvUpscKgac9xEUPsgvUUm/91JiQgPhju
ZhYMfrCK+r0Opq826NiGx5HARylkPkI8FtKDpNzGIBXW8B90K1LaYa6zbBcWr5LtPxJ8vMfPqjRm
wr2EbjSkjcAbZ+AOw1I3vOiwOm3uiWK39P1j7HD49c/UUiC0s/a1KLDemeytypnIZAxrciZLrOUz
FZllbIQVXhQmJYF3krKu+LzWCqMUlPpV1rmUV5FRJ12GCgZP1d9pCkB7cJrZlrHcqTlLElL5aVUf
oZXxyvMolCeoy2oJ69AFSbjUnK/BToGyQ2jeQn2bwgl5trUSLmvESrMJwpJsDd7BuC7l5hMu1iUN
hCeMC/ySk5GzE3BrGgZMWWtvv4tF0zOhNvKDPn+gL8aVtBOwjmZ7vyVMoRB7G09gi6GBKHZecjW2
oSatfECdlyrrTNhAxeJ4M10Jl8cBqgeA0tgySMTubYEKgNDvAnfgWRsImi6UxrwunYEYNe2mMCLf
DLnp2k022lUKDZzYdAfjMcwIi/xGhnnSQJPFYc1oqyD1JaR1Vc5K9jsNLzTrpG3uGoZmEEuwzRvB
K2er6aeVrHmF7nWuvSwIDQJD2ATwXRFLoUyfwrY31NBGUwAZ7mqHmgjrlvJCaODSUdh/3bSS9/iu
4VWP6TsUCEEKaFfFzQYNItJIPtCYgoU5ZwyWasGcNNIVXFXq2lVJZyGhKp8Rh0t+rub/Iu08d+PI
sjz/KoP6Hj3hzWB6gE1LkxRFSaTMlwAlscJ7H2+zz7Ivtr+bEepihhLM7VpgegAVybx5/bnn/A3U
W2IfNyoHokEEKPkqugr1B4ZWSvmJ2molUXSBZiiWYyEq7t+HSSuxGUnSZ5BLOt9LhOBMoT8iOigU
KmswG3ieBSEvB4hHBpZiSEQeuVdz7XPmf5lF2/JG6XXHl/NVjIJb/9SjQFZ9nxl9mRNAHp2r+RXI
tIBv0VXFUCF4cqyB+/h7hPtCw9nsMeRYkD/JiNjmnM6OHyY7WIZt+41XW/CcCqHdjhqto0QfZKxh
Ud3ttZLccFUWof7kY2sZHwJ8v4xdyXvMfJjOktqkmkwR55jLrb0EJrVkwB/0V9QM/5W9nTbdXNqa
6eXtxJBKsBZkRFVsGcenmfM6s1fbI0ocLyiWZJrj/wkiwHGgN1GgT0xEeSbMbsmuNb51Vq84PzKf
UPp7ZNTioV9OcKl50x4p31MWqHJlgSSAfS2KD3UOX/lDMmRu8pyriKE1K0B1/YC3m46mcLCezqNZ
imjCdaDiK74OXOZ23A+JDQrDtVI95z14VJDKnQ6gwTREZRTliUgQ24PLWuD52H+ZqnFKlXmMlD7J
o49HQcopZz3d2BHgHg6utNfFba/aR7K0RkKF/9i5sqhUTBia6Yyer/nBokiQO9GgvVQGWIEExi/i
+A8zjRWSiMBWTKUHdbCEpn6MBqzabzyAycan6ShDm1eQrOYK7FTrrKYEiowQIyXtbsLtJ3UlfrE5
ptddfGtAEk28a/Je4isq/SB2at6iY9fcz+I7ZYIMQAY68ogpJPEj6GPTMiFtJq6frMhF5yc1XkT/
xfUzczayVO0zEvCtmvSYfkwHsUmJmt0OW1RATcDbC75/0CLF4W8cEMFM17Re6qnUEwadKJhr+E+N
T2Y7IOd+3Q+UWNAdjQCBJsTzWRSa1nautBR9CNniujVjcRKQGhQxz1S1w3BZqCOkFKCzYqXEWcBJ
P/MGJsXHX4qugytqiS2ESi6ybiruT/M2SzvMkz1xvDL03vncovTEcWN2rrieg4lRYWXWMQl9rHpB
pG848VLkBIV9KNxGh+D3yPIvj7x+fYzaprxyAxwXmy2iMVkc35D+tItyr1QYPlEDdcy+RxvTTFj8
e9S7IhkCI1hfwPxR4gsCWouIKfD0hio4ckKrSIshdF7NdZgZwa/ppaghgCkWUSlsbc3P13Ea5/WP
KlayRv2olXqiBxtDbgcL22RlEBJgMiKUjMxUt81aR3BBfuG2COBFxTYmfHwwj1eOFFfiop0I/B4P
UMGOO2KUZ3obIbH4VHQPxQDCkxcRQH6swLhA3xgredLlnC4vKjMmTFpNUCspXk3ygG02phY6GGg4
ZPkVGAJk624yNIT5auMRhqXX8ihorwnFznjTSjwpN5S6sSF6hy0ET9ONp/m9FW1ma4BZocKxkTBQ
H0O0jmIHqOdxJ8/LeNrQqd/iPXnnBVI/gkNBsTUrvlUK+J1thh9KO2wo2er0Yo50tGn+g0SytPo7
ph/H5XWESHlelrG0Iwd4S7I1rSpgrGS9FKfuTGedOeGT0kcwVd2RRxEgoHkAozIU8CyDMJM/y5pS
7NDQ9UUxJ+gtcc3m5VFvtAJBzRCWUohUDpqXFXbOJhpILBf/KOfb6E4H83Yuzc+1zxmaQrFNFHnV
qcg8CwHMgm+ScFKGrjSpqs5YkBzUPdOs6TJPl4coQrJKe5cR9OEPl4awCuCHcgXzd16WjMht4YjZ
kKLvkeUXoYHsehSZakB6DFFqIsiEh0dNdIRaWw/rVMKtFSARGWeQcAlOS8cweoazwffDUOe6lbQA
J/lfinb4QTEvyuSwVBC08MUmisl0I7YOxCvjVoKywDeY+bNGlYgC6YAdDrWvcNAjtXyOIuNIPZ9C
W5IwJRM4oQCzcqhYZPOaKXNVFH8BkAi5m9otEZDf245LjWEfQM868oRTwjGiMrFtJuCSHctik83j
isi42CkUtMU27F2821HO6DhOjJVToeggb/oy75JkPd1tpNJFfX8gGdltLU0e0wyonBaiwDqvmfnl
gd798QFSoTd5PR/7wSS8OQP7sFYQnMv5mTQgGFwpmxSeKfWP6UXqZZXARNWhXzNm0yU/72ks0aa+
8yYOd8UkuDcoFg4s3HEuAiC7iSA+H9jSRD2m84JKPhtoJVPhe0aIWFNJ3R40cerOdT19wNmmhEHJ
J6IFcRSphG4prpz5yAb9Is72RkbDDdjgxA+OQxQujM2kYEkRXc/3AH20TrnOj9H3jEiTcg3zoFs/
UDj5tg2KZXRmGuhpyTmg4hij6T+pExRlkv9QJ+r1r9mc0HpeWYnJl/WefNMK0DEh1FghIgATuxHy
Olg8clUPZPEayVwNowNacCWj45bmK4/KFml8Uk4yomMTdHOaB622xaRPeJrS9oQy0YTo9aaQe77I
Hd5ONOVMbPz5X6QPxBTNuCAAm+KCVirDt3EdsHXPQOVg2hRFBeso3P0SI59QA2i6iOWaTvxof4Kc
lui2E0GBFZRo7xdya/rKdd6TAphBfhN0zUcjhSma8UUTbAShf7HUp3vAnBIa5CiPtlbjKEAylVaI
sZeHXigHiMEUIImJKAx2TRy1DtB6xttTM/ESm33cWsUSeRT0voTMwljCr0fIlfQGYsVt04vJGDii
+bCMDDafMsuez7IC86N3NKjQ8yUm8nozEa8bvDb4TPFcE9/lGMPM0WLrdADENkI+GDBW7XZeBcxj
Avby/gJLgaeKOPzxPwYQMSVtPM0mg7k2yA5amJpy3TA3PEYFFX1muicSyxaC/VGXs+tVgR6Zgt35
6saekihTn7hPhY+FEmHYBGYEv0x0X5DVYMGYx9TIhH2b9TSmKKo6IlKTKdL3dAyFEbeZTooobNqc
3CjhjSvdKJOTFcJ3vH9mNMZ8L1BqO2bLprU+j53ka704247plnnHTbFmDwyBfszM/RmBAMpAFPSn
8MlFMar4DrSZJ7/FQSamd0p3yUF+TJNNkhCz44CcR21KgBdV0lghOOo30TtUS+SxWxdy7yhEPeI5
g8m1AElNoTY1BQH1mFlj2mjng1BoklGjAW4qblOEqkQYi++xKBTP+TlDC0VMHLkKy3zCxXGRD0JB
2sOW6GmWXJgZ/mARxfk+PQXs6ZSfhxrsvrjO/SISs26ZRwC51bu+2t/ZpBNNfW1OJo6KSixvbGa9
lBmFN8MS5wMIUwURl0z5r+kBJPUAB+6weVEMcsSN1mX2fIkklSqYyL8ECl7bOgCUOm66CQgHtkUM
UaVFkBdT6ntAJdMtguWCwv2LpzuBV3iLiVh/fuALVjS/8gtbMmHg2Ka8EqflMKcwcTQcUBTCkAD+
Z3LEWc0pF6zIa0vFBKGXdz4O4UzbjBmbFvIkW42XWc3gocUj5mRi0hEnGsC0NamqZr2dEsZ1dZdw
fGfwHtpkuI8LNOTt1YSSHMtSADZnisl8O06WKLMVw6zfFRQ8U5Qt2LmxbG+UPCFW2cGwKltMYSRP
QA3nc8/qMoFrm0WLikmt6heW8hijeXAV2eVzPiXjUSfCyrIVW3V+KmlmJ8IGDMiFF8p8WM3KRjO+
Pp0it8ywhTiUD8GNgEqVayGFgDWVZldcpHCa8j2QBfGN0NwSkHbFsP26R1TDjcgxzd+2cgK42Pcz
RJPKsuiQZw69XO5xEbCVYUOOTih4x4qlsS8nJKkpHv8M36S1hPMUq47cGFOtodpHr9jEEHZ2E6B7
SgvMCMFpE1khqX8epYUuwoxSNoXWCxx78alWklLe2czQ2qLgKOOiro7EjpkrRb50pLvGWIqlMAcm
7aQaMk6RFMBPAVwVShHiM2W74Q+qKayZIf8S5pkWFbE6RLN4PVER3BERJvWqM2qL0HF+S8445ik+
UI5P/KYBwuZt/ULR6+gjx50IzNFcFgNuy7qYUmWgMEIyFB9N2wXlYcEwnc9xP4YQwi/W0MXISkzS
BTMvWtdFEJ1HGLFlKyBW4nCfoc/zprA8JN2+O+R02X0zyNad5AKrCY5Ypv5gsTMjrYqIqybQ5iSo
NGOanb7ymm1i1/DMqDsdQ9E55TwjvQWxlSn0p6jPnkRMuil5mE5Av1lBoAMxr8vrrEuroX2SfJK8
vCjtVFH6m1HBQAZbCzOJm/EuB2reG++gKKFCJnKlo5vH/ktfysRQOytK1fBDHYGuMfe+araGDa1G
8Rp5X1tIKq8MsshNsw7NeihePDXP2n4Da26M3vHUVuKNmZOFaz5XiDDq9kaFZIGcrDGOmrXNXZJD
+7G1cnMjslHKXRWi8HTbFoCi/L0T8xJ/P/hto12nQ5rFTynL6E9Doqz7FJuN0+7Q2h2pa4bJYJKO
Bzp1k3VF80XOizJ7BxPLTfZuy/cDRaWBIs7Yd4g/GVtEEPQ9OT+/ed+XrK1dorqDvM8zuRtvVQRC
NlEWqqC4M9UiLvA4foGb6E42rGoY0s1G7nrwX1rldzel0ZoZmRred8ohHdO0g1SUh+YOnRMHIRh1
7LJbO4hHudzplVPX2aqxsQALdnrcSfjIBZnU3ElW1MfDGjwoKPJVQAmwl1ZG6naRhtWXnGoW1VoJ
ubh1M5bdANTJDqsWXy6AZXq/zgI8hcJVgGs7mGGf88HcyGwDDTK6LhsHF2irmq0kP2ot5wbRoKA2
V1qryP24aalZdfdxZiblc2akoFqc1je6W5iLTbZDyFdNMWOL5asAOQqUnWFY3Oe4yebXBRlP/c6J
q0y6NTIkEX/YHMr5j1w2zZAcqAS/+1sygneKtn7Tt3q7qoA252SGUQr4bsYdNScEyD9DfaB8tTJm
9aUjopYlImDcBhe3X5NrNMdg1TWWln0zRsIrQavqybbN9jxT4tBSPE86gIxRzfeAZBiZVak7Q6bh
hBFRi8JUgCJUMCSGfuUJtdNhRV1TKB9Mx7IEiIVzdQYcz4HyFOJPyPcAukD72SbTzuNgCpEyT9DQ
9pOopjqZOE267BOCt0dgIrqbIKzTh4RT/ZLTr+Vynj5FUUaLPuHeRFVnrmWEidbZ7DD2gTtsJmDs
fOFMKc+pROoiAnQ8m5FaYrFaoLfldYOoPj2xkD7BkkYdR+PRbYtStu97fUwlexvVCsWLILDEE2lU
QPq9VPhRZUBXj4Hov95sIjjqlYLTrQLvn32qc9tNvwd1ZLo/O0zSIeXJrZw81HGto8lQCT7d1Nth
zjsd/9OE6A6GLiDDbMRyrVIMquIni5ts2GZkFxsbxT/J67UNsrQiPxFNGjnBMSrx6KQKhgN75iA9
GE2Y2/uhr4FmurKK6dx9oTReDLeUajS+O43Bc6LCoVfpKkIKGJ/3ppa645eGwEMF2gGQsl3DRiJf
sNXqCDbCsxqroSLtsyoOEAr7YFV8vFVcAfVRnPbWLxuOPwn+3uBnDmLYQeDh27gu8hZ16j6RjXzb
lEVZrABNqRL0KRw53+W9UwB+GjovJAQw7GiHBlK5M+rOj/dOPQBPgoNuOYClffVjJEuF/K6C1bNp
jaKnZBTHXyMIk0+IdxN7qHbzg8unzjfWKFOAdQwXvsjg02hs+fUtSUQU78s2717agBzcFe+67INP
FvNdErbajR227bbpHDZiTX5Z/5lj4JtuKrwZy73fxv2PUgdStrJHtQvWXdXk3wsvR59lAAO0sUim
fCwhyN4iiakfEMDQKPx2oT/sVCMp3plGH34Holzcc7rFzHKo+2jpJdqjn5fSleVyzsNSHNorNVY6
+L88suVvSCNwqsV5Vn8mlvduKiY/Lldu1mjWxgPrea2S/f4J2r+/QZfTB/VROkARKEEweFFeqd8p
QUTGncozL0X8uwuVtU9Bu1iVZUCGXDFbc+9ZRHqrgLKWeW0YYxBBrLC9EDCYWn0f0wQEkocKBsJZ
1O/AUcQIeAwq5B81lIs7rBOoFqdWrEabkAcSdbsiu7aSQNuEitYdQtdTvthyZn1DdSj4EfhRcwPy
UbvveoVV5pjuzslVGfxSrN+oXRXZ65q8fb9SZbe8QaYi+8rdxs3QQpT5Kil6uvM99h1PvccGtPcX
l/cQhsxd+D6VnWRXq7WzNwy532mo7n9TE9V/cgPDXBtOFOw6aXQ/+CHYHatTYyqxjdqvkUMp3qW6
xpEaSH67AWGXFHstsYKffSYpHyu78vtt1MrlD7CvvbUB2UgCUPelNl/lkcfJ4iJouC5KuHe4PKEI
HEtR/s6u+7Layo2aJJvWSTWApnLQ7qEmd8+hw1tsk3qVvFZ1twUY0uu3IRq9dwZ3/O3oNeAG/cH4
qKRFvGtCF+90lPqvUT7zwETWXedeg91svC3nUvbRbgbvgO5nZW9zIriHzgu6n2pee7zeWpuKvBbm
VbmhI9pHTRh/vpd7DJCoRIe2vM4Rx72jWYiSnjvuirZOfsQSasOfQrvF9Jq/2NmiPvBnwJ35nEpy
6l7JUms2j84AmMm4s7vegsXG83t0zE+GzQz10Vr8SuDtEVAH0ItoBQVUiDVS46sN+ZrMVbTtOJAK
httXJ/09HJyoxjgJ2sI18JxcuSaPFinfhwEfgnBtO51tPHlg+8NmZSnsNs4WlZRxvelxkE7uZVlN
UEsCMYpkf7KJBsl0Rg3aGWZ94X2AIQBIopoXDfHgDcI53O9xOXSbJHUb666XQ5lKdCbL8qEbPEq7
aQt3cq8Owfg+Q+7CWsmRUb0PQgdeNTYGqu+UABSBpK1CmQL71QCFK8NLglrRBq+TGpJG4xXyNcsg
1t6HTWyMs3Hif/7o/8t7yd5PcgjV//w3//6R5WRrPL9e/PN/9i/Zu+fkpfpv8Vf/+q3Tv/mfT1nC
/735K3fBjzKrABUsf+vkc2l9/nab5/r55B/bVBjbPzQv5fDhBa+C+vgd6If4zf/XH/7Hy/FTPg35
yz//+IEXcy0+zQuy9I/5R9c///mHEKP4z9cfP/9MDMQ///hfDVjW//O/4wD9m+njfv3Ny3NV89eG
8w+KfQpKbBaeKJqCJR8YPvETRf2H8CCn0MIzDYsc1BPSrKz9f/4h8Tc6bEMqcJy7GARaMP2rDBoB
P9O1f1i6jF6UgQyMoiDa/sevb3cyiX9N6n+kTfI+C9K6+ucfp7JUNI0qEJIIAIeQHdFYKqcqBQhM
W7Xjd+rBuk9TcltUUtbdFzgsaXRB7OJUDOL3loRewivxIoT3dazCWzRybAWt3K0X3JhYi2E++K4s
biX9kqbIKXfk9/bEz1+11yuAV0hMqofaul8VlEjijdtf8rk/14ihA/93CCMtQBOnjeS6HmJKPSgH
wvxNGHMH/ChBO/iZtnq1quZ5ez1Pp2oSU2+grmAUazDp5lKiJbG4RAfeSAfO3esiyFG58teoTv3b
rZA/RAmFi8G0AOmcdiduSV1mSaaD2267T8QjVE0hyRMDVtoFzZlT2sGxQzSF6IkGkoilvGjK6ssw
9eJSPxSdiuEb/pubHvrYBQrRmfmxOB6x+MAQTyeGO+0QuKNcgdWrH9KuCDZaa3xqoINsx9zO74a2
0i/MknpmmoBDOBa6LjrGpkcPtleLrrU9UkO4fB1Mnct4LSVW8ph1mRKuUNuG3xfLmo19OIzwYGV3
rXwTRV753JQoiG2qzKmMrYfkMlJmEADjNW9y67kBRuztYDlK/gpuTPgp6+uRjJ4c/ukTBgTIiqrt
Vy+w1OZ9O3TOVUj639hGPT+80L2FouI0aQhZGqxEi4f2UiKJVBMARHSDDxqB8rZWineUYryNL4GX
l0eLkp10n+jNNzThxpu4kipgA7Z2eHuRLlzFjt8CuSDOU1lWwJIfJ+HVIJu5W5h1yyDj1KJsyIkS
LtZ3oT0EhEThDi9QDIDqVepg71PyHr/QvMKa+UssaGreVtgiqkNJhf93uqZ0HtJUJkdAulGerTWQ
oA+p8qEqq3Gr1zUApVDfIOJWbNBDvI6kUrs3rN68YNdxZipsWUbihZtAKK2qi29R29Cq66AxDujC
F18AWhImWfbXtkVLPVDVbjvEMoWJYWz25HPzLX4wyhXeZ9L128Px2z7mTsP4C4kbFj0Oh+rpaOC/
UPE+JvWALYK5Hxyr/yjUty8cTL/POc3AK+Roop6k4DB62gwqcqC34TLflt7Gcseb3sp/OpE0rjRT
hjXn56tOQVakKIM77+O/30MAO1ySHCMOVKfTpnvoAx2GBtKtrdyUCjkf89vbDfx2SIm+/dXA0bDu
1XoeMHeXI7WTblX1IRluWuq3zrVsXDgKT8WBWLYGigagQlG201AmcsSyftVKFltKQ27Rua1bTVkr
gfFRl8pdUKrhJgxdcttguy9c+Wc6dtLkYm1UdglvKbKcW4saw1dFfbSjx0p7fHv0fjtyF/1arAw0
Ury2hWN868nfuvTZUK67+OHtJs70g+BNxSDFQHgPOafToZNRiY8k9PAPkjSuQ89eO2qz7r2HVmt3
b7d0ZjedtLSYpK4KEbwZff/QKO6OQsa+CfrPbzdxZh2ISBS1NSGFReHgtDMFdNqeh7Z/6Chy7tux
uLYjr0Ic1byN3Hy4q/zgksvWuV5x2SM3KpiG8LVOm2yBMtaw82jSK/fF0H0tTeuCLOKlJhZLrQWd
VmQUdw/lgK+1ZpXeCjrahaNf7PSTk9/QMLS0FM4g8AKouZ72QxndpkSDwj+wUSHK39jSfuA6r1kG
qXNrFx9rW7tw8J1beijq4BKKdplqi0fC613bgJVVY40mPfWOWpVYdVL3EFTeha6dHb+/2lkucSV3
QiDinX8AJ7XXO6VdQSTsLzTy22NDjB9xJVpwmm3LptjKr44gOXbLwGhpRLk3022mr5ohvofDsEe0
QCouBWNnZ+tVa4uFjgWmBU9m8A+Jl+zVJiHhLv8U7KbM0TZuqKCTkK+Nzrpw6B1v3t9Wyat2F5Et
xa1WwlePpeh/kIt6X0EB9Yob6Gy+qn5piwE9H0p6SkkJucHk5daPXzz/KqncdSB968q7JPjRtfpq
9Oo7D1Z6l23Bse0SJ6L2bOz7DLgp+QhFuvLK4W+cdK9naEEGrmWrsJNY9g955+8UYgqGcNPjh2ck
z//+MfS6pcXCpoxoIvzCWvCbB4pc74rR/+mVn73AV1eQ29dvt7ZQTT3efpZQx0M92pRBKS8mpUV+
qbNGzT+0kBpH+4rkhFN9U0assYfmq9banzwepH3xBY2WBAJD/BACUfdLXGdGa9OkN2H7YIYDBjwu
zJedB8397W945ho7+YKLkXfDxpdLBH4PTQYeUybAfNf0YPT1cbh0LZ/b60JE2EYXW+ZNudgYgdzD
924U/xCjAY1JN8Yqja4n12936NzJ9bqVxYgPrQlgwujZBsFz1ZR3nfStHnRk25ILI3e2O0dTVkPl
QbCMx8MYFTsex/4BkqufZ5sWPuDbXTk3N6hGslxFC+RMTs+tQAZnVLZ0pZaQwCYVZ5cPfyeOAdME
RgutSCRIlyrsTVYPIzBw/+AqD7j8XWVysZa0/MKz+2xXsCFXYdcj53G0t311BGdBnmrU7jmCWfpS
+5SP37r8wtvkbBumhlK7ip4AIs+nwwXyWgbkbPqHML1z0ZOPqj3CYBcuxt8fQFwmgAD+1cpiFeOn
Sg8R2z70IKVXSa0jgWp6/vXoevk2CNU7U0M/KujwYzO+GlWNhZ5W9he+xblg6vWXWCzy3vA0V1fp
6thXEpKRurMZwHOtgqEH6i95W7iwl5I0Z9sElmGJzAXasYtoyg0GuYgapvA6GdoV0iUUivS1rt4P
H95e9md38KuG1NN5pDrelBSqOZKgN0ras0FeiEtqJI/9/9fQIoQPxaul7W3/kDkfawod0JHWBnWy
PN++3dDZlWnpmnx8q/I0PO0Rd5ujdSRSDqn06IXWthwepeBSAHB22ISisCOLXNBRpfXVFmtUmAJA
z4NDqP5peeMqCt85drzRa//CpaacPfnwj+dlTBYAu4vT7vRoa1lgRINDiwI5taCNneyL7i79HlGr
T9Orfi2HKwQx5XQHnGklXZi2M6Npk1UzwDcRFZMLOW0+6uIQBrPoqPNYU17k/XXpKDn37j9pY7E0
1FKu096gDRxd9kTB1o05BNt8h4rM1VBUeyn+KdmX/CbOjCta3JzFsCpssg6LowUt1Y5A1QsOtts9
hIWxwXv8klXO2cEjDKYZIa+0vFNcq0F4NE2Cg9sYO57GKP5sS7e4sETO9uRVK4uzojERG0AKITj4
mGY1VoHghvU3miALhVCTyf+4u05XAaw7H7+zOjiM9l2TljuvNS+0cGZD8VAlu26SJ7Ydc7EGwMHE
noCPHUr5KVDvup5iunqnyfGFxOK5KeFoUFFi1xQccxaDFSBv4MeFwXo2X/Tkg9Q91ujfv30CnXmU
UGz5q43FnskoOithrAcHxCybGw+CECARAPmk9G+S3PocIvP+ICPX0IXRpefXpf4txrEe5UJqWtrG
7M9pn0Lja+38+Xb3RDlr+UQ+6d9iNUDjVPq+MoODdCtcro0rc1iNLS7y4Up7SQY0QZS9jm4YTy8L
OaS3Wz+3UF4PrhiAVycvxXyMQDotwIYhhrS3LYzPWAavnOjH32iH8BkxJUhNpFVP29Fz9Hdl1EsP
yhezf+7arV58kuUPf6MRCj2GohFh2NZiJDOUkkJdXIqadaVHe4wurdv40pI4O2KvGlmMmJkq4NJH
iwtxcLotSh8fzFLFhLME8Bb0ur3+O30SsDLuXmqfi+Ys7HqSQuVgtXwBAMg3Zn0TFzijocTxdktn
giQqBA66VIjsC3mr0ynqdb1oSot7o1QQclYe1LBbm0Gz0bHDS5rbtxs7dxGftLY4ORRs5IoGXbHD
WG6sz3hhrsr4QRlXFJj86lZQuPP+sQML41hbNJZWw6BfGNmz5wpVNFnjAYGI5uJcSfsc+DC8ukMP
ExFfDstcN0Nnr0q51Tel4riruNDGDRTXbp+5eXVhsZ49Wl41L46FVzvPKVSlVsRwS86wagJr5UqP
F9OwC6Oq4yOePJgpytWWCs19Malj4tuS3JTigK5XknQPmZtVehcmXwKuN6f8bD0q2TVR0YZ62oVH
jdjTi6wOMtSysE9CUcYxFku3kU2SYqgFHZ4GxFZwmF/Frb/Oolur13aa9TfeaSfNiY37akARqfMS
NEyCAwpmK8N6iMuX8ZL427lJe92lxePFQ37MUnvayGH/ZM9B8zAYF0bt3DZ83cTipESS0y+KVjSx
0dW7VN0W0pU9vFTKheV/Nk7UUU/ByYxNDwL8dLxcfFE0IShxQAl9TUiMzOMHL5fh7kg/Gz8/yOno
grK5rqPo3YXNL1bdbytDZV1iHSIioEXTeRdrSiau9CT3tGtzTAJYPk2/CRTAkcgNtysMGMs9+T3l
oJUV9qbIC10Y57P3Lu8aKoFwWxEKXQx0KMVBISsy/VcfMnPIdhHafGOr/UyC8k5jAlD8vRZpQy2X
t7G0b7vrIJUvlJjOLqhXX2KR05PrssTutg8OhXLnlOVKrh4uFsvO7kO8gSwsi3j5LBPVqJ5EbVxn
BFClEq1T1wFJaHrpFiFy4zrKG31VIo8GDFT/8fY8n13KOEsqWPFgu7SEEpidnmQtrPpDncfyjdLq
+xC48NpOzXYDj8reBEU/XMihnZ9Wg4K7DDIfV9DFsd7kQwtZuOBYB67XFI8RqE1MCOp6p0gbh3xk
Yz9hgofwLHJ8OmLOX9/u9Ln3g472qk3Ri/B+KQ7Z1bbbmK14pYTunVWjH6aoF7bu2UXzqonForHD
wDTLjieKnD2NebEe5TsNLeO3+3F21fzVyDLtVeLTpiKQxP2U5F+ITsPoY48VYFIFD23wI44vrJVz
YRWLE6Ve09Aw+VleVK6rlwPG5gc5uRmHAR/UG7LNfnLh1j27JE2CKQBkFOGXoKBWQTrBNVmSvQ0l
ApVly/gWG+lGCS7vu7NdslQAF1S+yBsuVqISh2i6okB8CHsbJRr0vYGZq8PW6C4dZWcXBETvo5cs
R/oi8HU6ZBryiqM8Azreuz8FsBlQKOzV2F1fO3aOI8BtUKeAPNcuEZaZtrtu+Pn2grn0JcTPX92/
aW1xmShsvBDdQmg6dXAzBt/fbuPsoiRLJJIAAPCURRsJunIyEI7g4BCeGfZVLyDTxXvP31n5zh0v
tHa+R3+1trim0CUbjQIp0oMBwaEsN0mlrJAFeLtLZ8+LV11ahhSpHqPxyNzVaoF7/TcPYc23W7g0
aOLnrybGAl0cwSQI4Jesa/MDKldbhJp3cduvnady9C6cTsdJ+O12f9WjxfEERTose7clxxa6a7W/
R98B//n7LLgWpaAmuMHiCnN4+QPOcXsDlUQ/w8qGFRldgvxcGNvloRKZShcGCT3343AdWg+wgi+M
7dklYlOg13Xhx7ZM5Yyj5PhWPHBKBs2fVWONOKIaX9Jeyy7ETGcPk1cNLVZ+gX4S/tsMah89Kwk6
nikhdZKs3La60KVLLS1WveJCpUAnj+UyGleFmt1QugHmsEmz57fX5dnZedWlxcq3UzQztbrjwBg9
wP3mSxTAB3m7jUvzs1j7A2qbiJjRxmg9Jr62TavvSnTRI/ZcOPuqI4sFD0YYCpTMMgOGv0JZFsTB
xSDu/KzgYSrrxBW2vZh/eCtVovcstESJ9106rqTkz0HuD3VwYaGdH7G/GlpMv+alWGB7jJhVmLeJ
9mIP9lYq7QvzcvYetom9gc7iIXiM4l6dSWgtouirEnwjpWaB4oImCPL76E2xLeNAubU9JbxwMJ3v
2V9tivX4qs0sLoCPGrTZtM+yMmxZcXmfX2jk7GELyhGIs0mIsTwQctnzedmPvCqyP+GBrcz2Sg9e
Wnldmrs+la///eWNg+ER+m6aznJVpJAtQqd3yPX7qbwvMknH8SXs9jB14wtNLazyplQCBUTdENR2
dDEWGRsIkGWjg4kEkjRewbhd2VxaUbyt/GyPrqVT78QjElt2yDgDPK8Hw2o+1o1+U8kI+EhyhG73
sH+7/+d2hYH/JkAzFN8BRZ9OKUYHo5NFfKcg6DeEckr6JzppaBBv327n3FFlgPFGAMUReMbFpujC
Ia97Ow4Psfdh8P6kCPb2559bNa8/f3EUhj5KcbaUhAcUfu0EhqsCQ8z7nA/NuuSCTKPN2+2dffyD
7QaeqcCEx6n2dOD8yNCLsRYdQplvVxaRvhtRv16FfWZdwZxDBz12vHVhRs4KAlLyZXDA6L79Jc7t
R4FvAxpG2tG0l8emFdXIfNFpxXtCy31NKUwyn95u49zEmbaBzjtMEo4Z8fNXez5KsVcc1Sw8pHHy
WPHaRy21yP/GYcaRbGK+gQsv2OLTRoqgGAZ0m8NDUaX6GiWhdi2DBtq0ef6jQngIoX6z/xvnDCVZ
0yb00EgjLlYkeeFywFcsPAzynVc9tka8jrKvipusk+RucLILXRRzsYzpLIHcVnnN6NCcT7sYxA41
Cr8JD6jsP+WIjTdfQ/WqT6+C3n2v5O95f15YHWdbNPHww11XIboSq+fVzGUaGt5SbIaHttoS82R2
yrtlqNeZ7pEytVZe0X8pDHv39npZGIaLU06XMTQG8ASdiNzl8pQz8iT3e49CxQ9Ur+NNkdwq8br5
7r6QoemVtdMfCmT2ujVMhDa6QbJ7LZhm3sV0/O8rly/Cm84BvS1o5YujrQNMGOde4R+c4YCKF9LY
F3qq/jalNAA9xrTprIA4nw4wZuuFBgMCEBA6p6s62IxX+A+8N4cCJPVj17+gfrfuymKtSe67oTEv
rKjfjzyapzKJpCPlQ21JSShyCNz+WPkH7hok5MtVR0W+Vcp1va31r9QVL7T3e8QBBYw4gvNbIR1t
LLobW3lawvryD4VVYcL5rcr7ddv9iM0d5P0L19K5tlAEATRENRxW2mK3xLmU+JkHDERr862afBw/
SdYIFBq78H87f6hTdgUZCiwNANQSAuU0PmJVKMoeJP3PKCSIwskB+vzbS+X3ragDPwWWpGIdJM7q
05WSKLWE3yupoDqgPJI8Iqm5dp4H81lKX9TPTnfhRXxmZdCcQeqMW13UlU+bKxO1NyrYloesi6mK
SBvN/ay7OzW6tjOHgOrn2707UyMR3furPbFRXp00qJc56GvyzFfMeIfBAkZNxnXsW3tbaZ80cMNe
/+dYf0MLGsvVSxmNM/nK09YXg1v6dt/ZA2kTyYdqbmMMNLo718pvquAmjNw7p0H2I7ev3K7eqXK2
yVtjzRvgwu44ExDwNUSBCK6SrDPLp4MAQcfODJFZMZ3+Wq0x55S/DeHTEAf7Kq7WmvZ1aLxVq126
O38PAtiUUNPJTIuy8JL+5Say4jlZzDFnRisbkwxKONS5Ly3hM0kJYPRAEQUhgfzicg2TrsU8JAbt
Pg4/5b0vb3IfL2PdX/u6ssIA5tG4NpF0uUolvGAuFDvPHAccsyTfLTDcLOjFUS4OiGLwArJW1g+l
r1Zx+KksX5zwfRj+uLCWf6+sMIevmlrEVP+XtPPakRtJ1vATEaA3t2S5NtUyo5a7IaSRht57Pv35
2IMzqsomipAW2J1djABFZTJNZMRv0BPVbWkgVAWLffpZGE9RhnZb8N6aj/gI+fahKD5txFz2x3Vu
cBVTrLLos6WUNFPYr0njNk9wraMCtvxx/N7W70NDd/mP7lBBO24EXhssLSSqLkDGeGQL8xr4OPDa
I1snTB/1/qdcfUt+NrKGEHCH2toH3Q4OGUJNt6MuiZU4WhPqL58ShiSPgeuN4hcKIlkj7+Ox3i+F
Xd92IOTOqJ9uHIMrLXJwkBeRhNzVTlD7CZY6WjajUxR/kJpPea3ueXJpDpxZr5BSfPoewjJ8q6rZ
MXTe42T/2wAffsOCU4KJwj59OTYuzsax8edYXkbbSxLm5xLCN74FQATJ0MK7PbGrW5Q3yULs5jCG
bnM9s5PfzIt5RQSVFoNPrT2l5ZvF4sM6VbqeuLr9UdFh11r+ztLRdaRLqKbJI27M+1r1n2//mJUr
j3H/+i3C3COeHGtdQV8up2RY5o7rO9/Q5XFN03Jn/MfwZ/E2q9trZ+Fl0OXPLybbgZa1POc5g5Xk
2cEwa8jxKhp+/sHQHFrlugaMjlfLdZSmNNGnTR2266ycavuodfh/t+bO1uufsb2bdTy/O/l0O+hK
NsvTiPYOzC9STbHjW+R9Z2KSS+0lhSbRl7qEspXWbdxia3vzMopwiamFFNgVgqWPqpQe21A9ddU7
baDwsIUDWA2kcHDDTKZ7Li9/fvGlstHoO7+TWB4U0vbA+cpjYVj/IPg+HpQmsDeyvNXZI1nWl7eA
Sb3nOhzeqPZQFTosqgmEzPxuKrrd7e+zOqCFeUh6bMD4EJZe0jUgKSXO8KxyEFo9K9iYScH9ZnVx
Lc9Ql27Y/wcSZq6bpBxndQLhZf1oZeG+ClUvHvs7ugQ7pelxgZvHg+zEf1N2+PK/DVJYHqOGfFy7
3MPmfIpRUknflkXsKsG0sQxXPxfvKkpS9IF1Q4hjl3AFfVTwH8mnPMg6Wjbvb49kJUWGWwETcXk8
mTxqrheEltZDClUE5gMaZzRJfTJlU/mcttGhpN1sjRtX7fL5xUsPLofCd+MflvgY19Iq4V/DHIjb
PZJ1znxCwuj2kLZCCAtjkrQ+hsYZPU7t+xgtviZIXXXaoqKvrvOLgQifRjNyWZUKmADDPwVDsKx3
0Dnm8tvtsSx/y63pEhKTkmQXxQHGMqq1m6TVvhofkvFpjDuvjDeWwtaIhKWQOTkNYWDlj13ZnO14
ui/QQKw+qXH9/vagVgOho0KVFcyQLELnu0TqFSSSSC3laadXHzEAOGM/OQb1RiKwuhIuAgkXFDCu
2giW52ajlOTmyvICdIyvfl4ZG7fS6neCnwoMylmYostGvjjG66xUMBXnO6EL4E0a9nBe/KGNaavp
RfjP7elb3bIXsZZRX8RSAI6OcwwuxEIG8s2Q+zKeg/ab1lJ+1o0VHfNs+m7Kc7Gxc1e/Gqo3SPuR
sEI5EMI2aobAEyAES26LvRXAFSly/69cN6D+h1gN3R7l6tHnUI6wTLj/uoj5a1B30yuDcOniDGhg
CHTo4RhurPm1FULl2uatqnELiw+qucYKEK/ef6F+7OFWe7d9im8FETZWlNhZby8om0S5b3EQLpyz
WWzpg6zN10KcoNJHCYfE6Prz+GUFNt+h1oHOaPWX0iPOied9sfEAXend6IB6f4URFl8cdAhe5SO3
ruMUpzyuUAFU0q9pjZ1QmjoxqGLUeQMUR/ej0+EDpiY4BPvSYtyALVg/J5mLyZh2UsLIIfmdg3uk
YzapK0seI56blz9TWKwYT5v/goBq5CVNFPARFx4DhCo042Tr953/oDmJx2uv3axxrX9tQFuabtlQ
xIQZUio/dZyIjlazh2htY8ryfHtnrJ01VOr+CyCMTUM6UotmqkwkPA9ADO19red75J1QEi7DN7jW
buz81VRryU9thUN7qfRer61homUXTGTDRlk6+7KTil02yIip5gPW1GqduFWH9TPGFwjltUX5pTZQ
0bw96tVp5SQg49NfToXr34B2vtlhW8PtpHyFO+nENeLF32/HWDtZqdZDzwRkbNmGsIfyACUQ1U9o
Alo7Wb2vtGYn8fLPv4JYCJqN9vhL9fHVGr2IJsyq4qAjh1og0VT5YPmePE1kytM7mkD7vi0PUv01
0yaSsm5vq83d7aGuHhcGWi5UY9E2sIWhOgri9bnOmZT3R8xjxz85vvlW//39wuD8fmJvSPz9I55X
qDu6c7SVHC/H5qv5uwgh7AOccaQJwXDQqNVwSBBAV5WHZupOsfyh0D4ao7uZvK7uvIuIy59f3Lyt
McSSNjOoWP87HRFexVseTWzko6bwZ6wcbn+i1RV/EU3I/TIZS/QBaXa0NZXHuarfLJdGF9R/UJjh
TkcDT6Eqw9a6HpSv2L0cv7AXkm9V/D2OUU/cKgqvThxFYVMHA0dDTGxjpE7S1RNH1hzuaMF9yO1d
1XwYt1QnVrcULyUA4UsZmMTheiwdMIo0lCl0pXH30BaFF2cfZhPALlrPqaW7tjYgpxBSooi6xbZt
qzi89sko5NG91Tj4caa7jq+YlR4VA695Q/0nBelEE6Uj9O11sXJK8bfzqcha6KuJp7GmZZGcFwSp
e1pqGk723TGNtR1FC6xxcCXMN86KlY1GQN5qoFG4AcQkCdjIZPkKXWkgcF7sx290mRtVRUZwcj4a
RnTfyfettdW2XbavsL1BusLKB1CPG6aY0NSSWVcd3iqPtUPtzjSlD02UnFup8ne5bKW/f71wWAFp
BxCKfoghFEYK1MZTfUxecBkpLcpSOQ/2u9sfbmUXXMVQr1eHEeeQAPw4fmxpUE66f59YmLuP56H7
WEf27naw1VWy9ClQS6MZInYp/YEcTgv6+FGfX/r4WetWBmrEqi+nOCIN36QqwF19NH/ejruyBcDT
/oorXCytbqc4u5bxo9R6enCW7W/NlqDIWgiGZXKUULh49RIpeGPJTjrEjyjFngO/faBi3o8bUOiV
C5IXAZpnMAAoNcrCOBqz72QnIIilgtL5WVhbDPK19Q25AMIrZoIOSfv1ahhxPoIgacWPS5aIREN0
MEFg5v77299jbdFdhhFuyQbJbx5uoB+iFPma9KDad3hT1NlOjz/fjrS24i4jCbfjYr6m1ZhPPlrT
Qerr3MVf7PNoIP7dK/iO71Pt9ymNOuptv6Zw+UUX93Gu00WQcb191JxvhnU2o31fLa7Ef3DgXoZZ
zseLMI41tQ3ZYvwYKHf6gHKSVDwuxZ7kY1LVblrWG+ft6vr+NSyxVRL3mtHiEsz6nunSWj4+QovG
Y5f9c/uDrV2XzB+NRIhLlONEIN6cIJadSz7ImByElpV9UTUV4+P6KS7av6v+0Ms/659GSElwLuQt
YZfV5QKyAQwqcmiADq5ntcaWwm80CaSaDcivKfOdqeTQ8OMUBXPIajMaTn/fHvBWSKEehNCWj4sf
IQdFeZN25CI54owxSh4N7vRpuQ+D4g/O/AW/8f+jFI4R9DrzsleT5DExY68MzeCABR6+ToMiuXWY
nrKhTzZCri4fsrnloY6WjdhXLGcEY+sFRKym+442e0x5sjE3GgmrQeBgL+QoOL6iNtooNSVEFdow
evcNzGbYPW+2LVe/Fs/Ohf+EYJIp7O60DGNEcXnxRYPqJRPkMvm7X/LqBNaonlR/IwNY3w0X8YRt
nkhFmOcV8coofhdUeEKU9/Z8VqJDr6Lv7qtupt0l6Zdy6329Ope/Aou0OgfHA4QcNArWSKHrcBRN
G/Mb5e3txb8eBWjhcmWy34TptNvMbyJsCR5b6uFWcV9jMdDpx9tB1m5NpBpxN0HPbtHOu97UyPdZ
UZsRJDaUx6ROH7Bg/HY7xNo4FkAdxVZkT1DQvg5hquFA1YUQCRj5Kf+mO8+o8v1BDASUgOLzi181
q3MjKzojish423sJpl824dVA9f12lLUMALzxf1GU65HYQY9WjRlwztfvcm3ejy3Kctm9IRkbF8oL
VVDMpS8jCWetOaY+auMtF2UY1HcShsbuCJAMcwwcD+qorPGpba13soSiYoV52dtYTd81w/DFGhYD
3GAej4USRG6p28UunKLKleduRnJfRla5tj/ZZgDNvoBZ32iBc1fFEfw+TAaP1th2jy3QfaQ7eQj1
QbOlsrK6HMhvF5g8/X4RM+KXGlI01J8f5zj2rLTdk7lH1tZl9YIeejWD0Gt5v0JxBvt3/a00f+Y9
FgBzNtIDcOd7R8OqSM8WHoi5n9T4WU3/UvUF9QzKq36HSfFHJa683nyr5d+7GD/Gobhrhid0kTP7
HaD6g6w+B5LqGfm+TZ8kdM5cFvXh9gpbK9dqSxKLSDGtcnKK65+dYXo0yyHZuFk+xEP2LupB987F
nRHGO3maH6c4PLcZGPG8Ch23D5FRLrpj1TSYg0Q71dLup0jd+xXmDbd/2epnu/hhwi5ONBOnCgPI
ttmN3hiXbnTf6P7pfwuy/IjLxG2MHQ0z2vgRPxtP+liNP3N7o3qyeuDBTAatvcgViYTJqpoq1ktN
bji+j50Yq/WN4271kLgIIIwhbCqcriMCDOkO6VOWl4pLTvDx9kytvRJwH/tvGMuvuJipIu6xCYx5
bI/2Xd7fD+M9mg7pU9xuLMi1O/0yjvBGqBVciRHLih9V48mSdiPoawRBa8mhb/CDFXh7VGuFa/DA
CAMAO2IDiF+nm21sDypWGamQps7eYMGfHTMAT++bZhfXygOP/F7aejAsh8Grw+IirPDNCl9Sinmg
YFKHexsZS52E1i3n0VNCy200xzNHxe2Uagtbv/oVL+IKXzEaIjtNliKG5r/BokRnYAqEOMPZ12TU
t+d2NRYM64XEs4gzCpfXhEnRNOHR8thb92mb+G6iwMpP+1PjRxR8t+R/lyl7NaUX4YQbLLaMqNdr
FqgTfKOvhNDAc5Ft3PqrGSBECKQNwXbi9SAc8k6d6UYxwk1Q/dH0lDK8n21Pmb/5MK4zVFyC9lhm
0kdEc/M6fv6T+fwvtniP5XOV9eNA7CF960/NqdUbDySQW9o/nehPql0XA1WFjxf2Ul2UFpwPiVcQ
z5K0OHbAZt/lyZz9AS4Xjw60lBbGE51W4QrSlbCoi4FC1ENpVJ5aojgsjxu9lNXFeBFDuE3mDnXB
bFA46LFWa1vbm7JvZh3vsAh0affd/lKrS/Ei2PLnF2cl2wGHr4nKUGaVnxQp2vuG9UN2zN3tMOuH
F+xnNFVQGZBtYTebXRW0YQ0lrdRqdzLSN6WP92d23xf42SXzU5nfl46Xfd8Iu3z7VzvNXgTfFglR
4AzXwxs7ObeymbCVj29cbHlZ+YzGVtt/GMsUx8TC1WgBHudqC3O3epXaPE24BBA2fNmdF/MqkcDE
My4buCpklmdF43g3+HJzvD2+rSjC8HwFnnOtLlHQq/Ukq5x2fsLxdTvK6hoBCbLIpOJdIHYSQX12
6Vhz8Vho1nZ7ZxGbnjd68cv3f/WhLmII61CvYDdkI48ULQ7VpTZveDNG094whd4IJ+l/HJKwHFvq
bKbZMCTNv7eHb8ouSbYor+sjQkiLTjPVXXPZ5hcrIOlGI9QmQsjYmWj/GAiVtR/iPPuDJbAU4sHT
0dO2bOH0m3AbjIaBuyRtZ6AKd1Oo73//819GEBaZGsRaoqoNrwXr76IB8eC/qarN7GZtKYMYBUUF
RgbtZeG6kqJRSqWB675u7mEij8HOjpMdrd2dzmts8sb0rGQnCdfVPHif5U+5X2+sibVzF4obzSFk
SBHKWX7hxQebkrnH5YUPprPAUbBHf6zT9x3OlXlk7mYjef6Deb2IJy751GmdNiOelNl3cNc9rSvP
UjFtvBvWqDRQ9zQdljKaQ/S8rsdVBWmUZiMPh64vd7V1dobJLat7imooAfYIKYa2m/F+0/KdNCJP
/qHb8h5YRiJu7stfIKzRKJYx1Zz4BXb+sauNw5w5nh1vafKurqCLcQrrtEiiZLRaopjGIbJcW964
l7dGIdz9WjnXwAyWeayfYP9zRw5SvrEG18cAJg3ZDIMih7AGe7WXjKTliWv72vcwMG0vLJV59ycL
71cQYeHFqDLk/kLMpSAUVeq9bfzd+vnGslufrV9BhBMW18FcG+Ylx43Kkx/Yu3JUTpuI89UoLygx
5BnRQ1ieaBd71u6ruLBlcr/CrFD96JDQa/A9dWdJyg63Z231eIBUvxh3AF+3hW1UKngdBjGhQsXc
W58xOnbH4mQMwV7/o7kDcMViXuz5REnfNCwMylrz0qOWvTz4usDOm2yj6L12Py2orv8PImxKTcf6
2pLJ/Bw1Ml0F49djOEzWQdOzHG0wbQuRuzp/Bl1IoBNAn0QFsMiya+zAZJa2KSkUINvYg0ETHiQl
qXe5o9MyiYZsozKzRlzWYEr/F1W4VvQwK+e2pv00N/W92syeqcjHSUHaqsj3c+/cWVO/U7/pvXMY
I+cH7JAnywgezfjtnMT3mvRuQSstijK3F9PquoUDS78B/Kki1q+BAlTq7Nik3VTfEutY64Fn0zH9
36IIgzfSppmMyuFGwww9o1PqPJvTVpV8dR2BM3jxpoQGKwQZglzOyHSTR+yMd6g/+jLSa87kzf3G
gl2fs/8PhGnZ9V73C0hCkyTFL7XypNfvZat1MRn8k9Pxv/EAS7kOwyNSxoqd8ZTOuFMD52TqyS7d
lBheKx4t8Ix/pw2y+XUYvcFhHOAL6gi+eqAh+xbavBNHXteeF8IgnI8/uL6QlUTvAbUCqKzC9ZX5
SSxLCfs9lJ/G90rGmP5guV1GEC6vchjCapY5tsLhr3D+OfXnLtqqXa8tAtgji2EedBzavdfTphZl
YiN2TTKax6ew0E/wrGMj3FgDax8HbCbsZxL3RdzhOookWU3QJXHyGDWTiw71PgEBQDdDkXJPqmY3
jjc+ztrhaCwulgsX1zL0ZdgX95gG21eb/TaB/9NFbt5N/o9gjizPrnrbKx2sBVRf+ZMTGVwXfiQL
HQet8uug/pg6dj9kyaOufy7zA5fpUfpohF5Ul8fbB9HqfF5EElaGMeT1mAd18uj3w2HhoIbYmts9
8hWceU41BCdZ21qN6zF5fsFEg6AviuD01aAW2GMnj10FZprGbHEsWy29m50ET6pklPc83vdREpsb
VfTVWgeyNf9FFk7EqfDHMkde9HGqJyi+SgCieDp3nYK1oAc6LHRVnJzq+DvI7o37bm17kJwsNUyE
oSAgX3/SPIUaqxZGgstB8mnMp+lOn5LP0WQGG4fx6iDh3TkIrWBJDBbyOtJUhXaRRmSq2lDuC5+U
O/T6pDgY3xvNfOjLj9ng7Br7x+2FtLZPLqKKEhLq5Nt9ppO6Fso5bB/yUgJp/NcY3APU3JjKtXvt
MpRwD2SDihjm0kXIgIw0QNqq+txEAU3B59tjejE7FZ9Hl5GEq0BiTHKyoLPqws2jdF9FAIzG7CcA
t8SnQmX1h0TGinyiD+kPn7vsGI/3xfBtLvqnYWurLlvx1Y8BR4PsAfoqwB6uv2tnBZkVFpRuzbrc
4W81ZuXh9njX1ihOI/9FECY2ojWGmAwR0BzddYm1Z2I3Hwbr6xMeIG1Ccs1XJCbZt8gpo5EcOjSO
KYz0QoZMRM7p+7th7t1CG1W37boHKd2ibK8u0ovQwia0ayUq/JmXQp0eFM7vYHSdrEY8vvUGc1Oa
Z/kgrz/Yr4EKd5VtZQapPHl16DyDX/XMIDq0TYJ3IUbwjX4cRgQtHflNG0sb9/3qUoFsSedUwxT0
FUDYjy01MBZoV/DN9v8Jgo2NsboDL/5+4YgpI1xpkhpEHP43ZV2/sfKjERZ71KE3BrIeaLGyBO1J
5124COMpccZ0ouKuq8V+TGcM65TjnB8k8Pi31/7q0iADQzFqUYsT8R6GHpNZLui7NpO9pZGL+/Y+
aux9pRm7eosCsrrTLqIJCzHUmoQGJRMoOWffBvmBlr759faIhLlDhAl36oXNy45G0Fe0Dx6MxOqG
utOxTf6mYURSOafcyQ6Zr765HWj52hfr/CUQCZkFYR5urypWoSdfC6a4a/QzWtb5Xu+bFBS8RPOs
pOFjyDBIy2pMDxJqJsd+1DYRVcJq/ze+tehMOhrixWJPKwAGXCv9qJ+LyHjQi8iN5fgtYMrTKEcP
QZLteu1Oj75FSgTqpPUCQ9mV2dt+3uKkCx/15XfoIIYXmrPFbCxL7CJVtHxj7Cj26WfLSQ9Vp2Su
5UQP4CE/3J7vtQ8Lw2Hp1ihLA0W4lRw5aetYLY2zE2ee08zHSU73Qx+4crQRaXVEF5GE7afC+ioC
dHbOCWrCaYvVCviJLeiBsPNepo0+DDNDKggVcxnuxbTVJQ2noB2Ns6E30c4YxsEbjek5sXrbBSNv
epPS1bvbU7g2MHL5BfFH14tSznVMPfcblrhtnMeh0k8UV3hQ2ql+KNsqPdwOtfK1aMwg5ceDFVqb
LlyqaYi1MP/Qz0FZvjWdzJtD+dGof1TWFh5AyKuXiVyeRcvrC9M4rB+vBzWVUegUVWWcU8O8l6z7
Uot2FBTdSvmu1T9zdWNg6rLOhH0PSRdUFdByjOpEqzW4933ZtZNxzoxZ7nZ9YEwqS16Zjko3j7U3
AvZ5CAon+WxnueK4LbqYR0vK49KDdFs0p0GZjKdKcSLZ7c0+mb3U0LD2tf05yN3MaMMfuprBfRqs
dACQGczy42RZJXKTsbWpa7U6Gof0nE7aCtxf8xWz0yLVOMuTp1aRa/mIukvJsQy+jLbsxUq9K+U3
XQLDexhdRr5x1YmwgJfPB3IRrg0/AiU2YbPpWqXUdm0aZyuIPb3w32O+5pbNJy2Mn9pPlnyfYaqE
LUAaIrx9e42KOdm/sVG0VHiPcYJrwn4Yq4Ta6mwZZ3X8Fs2Gp9b+16R566C/XkZQ3LTYM9WxdK2t
PunK3QHtGnM1WjuLjP5ytl9s/ixpsJczKvPs9+CH/THo92HWSqe8R7MB1f0CZIsNcEwqx8BF1FHb
3x75ykGADO0iFuQguInT3XV8DHNmHqm9yiOw1nYI+aQ7I3ZKr4q0LT7Jy1iE/bKobQKZRkV0uTCv
Y/nhbGhTaKnneI73GtK3sfOlivw3SYlIkeZNIUq0RecOSIub9YdAxwCnP035qTSeyuBnOh2dMHIV
f3Qb5NRSekOacrBaz4m1u9uTsrYcgJJDGkVpgPPx1S+11OXfptpZV774VQSLzvlRI+pqq2gcZLuu
7A/1qJ2apNk4U8QXFwtx4VkAcqS6jlqVCKXy50Ky43g0z6UZUOsOjr5/4qt9tlE/xADItB/lKsUs
yzhaWrvzu1MYtSc/Hw+1EZ7S0Hx/eyZe303LzwF5xK3OjxJZ1hFMtSxMJ/McR/vB3klPT+r0qdjq
j61GYS9pvNahA4uLsLbQ7Q9r2TzLBmSpcpYilB1qfQ88WD4E6MR5TWf/9tVOgcmxkGRFUYkzXLiW
Ji22S9+PrHPRzMPRb6ARxqhyuVk/xafbk/h6jxs6UCwA20BnNVQ0r9d9LZemWbe6SRbheGWqvauj
xhuy4mmmKWQHSAanJtlF+/Z22NcXL2EBRQCYtBZcv7C1S9zb4BWY5lnKP0z123D8Ow3ODcfI7TCr
o7sII9y6qpSnkxzY5hmFsUPRlD+VWXG1vHsTD/qTTyZKs5B+5AY6aGtwwlnCxs2zjhTgzL2anEbr
bN3jI3d7ZCvLkgmkkLTYwyCjI5zNWGHVlWWm1rmqB+uowip5QDiqukvTPNtBvmv3dtls8dVeH8jL
V/sVVPhqbTibKIQG1rlHXGpnymCs9b74HFR+u789vJVTjlC0vCAj0/ciBb1el3nrT8aQsC5z51vk
++8t58TJ5KmpfMrVh6S+78NTWG6tl9UBXkRd8pCLG69CDzMbl93AYU6dh1wX96gt0M7yaa6vmmVo
VHIo/1mc4cIsloophUFmmGcTWvx8ogN7e+7WB/Hr7xcWvVnqZjP1/P088dy0/RAoH00//h+DCGtc
Tesml7plZ40K8AjT9WPjsfxNVe/lxsGXhVoJZyD8NBGNGTixKZmFw+HrBMG+qSbF67L8h012e7g9
aasfhWyDBJNlR7/6+ssHfTlWqhRa59hIk5O5APfLRNri869FwShYl2lZoDKpL6+Ei/VlV3KdoABn
nYccpzx7UMqdbJO/3R7L67eGwVUF0Z2HG48NkQKfmLOxmL/bZ3qMzb7OKhnR8NSG7+E097QiZxcv
xO+I0m4ZZKwFRvMNw9vlQnbEqkaGCvMkyaN99oeZGr6ZmQfFLzL8uSKoLbGVnpRWbY5Gkhcb58UL
XFXYVIvcLFQ3B6ozgprXM6tpQy6HEmRgo/wwyx/DNjxk0XCa6UDm0dfRifeJctINad8b973fgeGR
XduE0qNPrtMUp9Bu7iFIHiM5urew5qn0LcDt6k9UzJeUDcA0ApjXPxFDwbi0Iol9j1b+zyEoyg+d
JPskbn71Rpf0gr6Vluwoo+jH0pwfq9kkDcVj3et97MbsUOsOlTIYb7A0xgIi1u3n2BlMLzDRS+8U
6fuYzcn7SJaGjb2xcosuJtOIhJg4NlA9uf7hZQfnJ504Fa1Z8eLJwNB6V/SfQvluLv5uq7eK8eX2
Al7ZJmQkpEAoli7gV6GaPkWYd01+bp0nQ+r2Smp99dvM2N0OIjKilsOFti6K8MbCg2frXw/LqkDR
Nhh4ndOpOhfOPrMesDduszBzkxlSQniYUdHyf+Zx6Gbhm6B/miCaB+aT5pdPSj4cInt4aHgOIcs2
7Gv7Q2djcfNYNOAy9giBRTyc64286UWGVljni4wr3q0sIeSShMtD0sum8TkVz/KM66Gbp7X/l2LW
zoeoNdvMGxNNPqqd1We7ONPZ4LoaYr3QVvn0T6dHfedWmqlQqpXHKHNxhyy++LUTBa6FKEDlmlaa
35n6ANQktBK13amZVCHCm7V/j7MxSy5qP5G2U5JZ/zvuHDrIqoaPodeQhze7PoLQu0uKtkv3ALKy
AV3kuMs8rY5RgArxuP1qVNCoUaXKKkqrTpm4NZ23Cu1VI+32banO6S50puaenNF/b5ep8lkPE58S
RKNSv6BFp3ScZb5kuV2qoLCWJ5lzTO1B/xTMWj24zmjUz22YQaWq+yb/lGKahx9UUwQ8Wgync1Ml
KBFsGWrtufBVKfAkJ+JybDIEjnbTMKTBvdlbvC/rmiLt3ugKMzpmQW2Wd03bdF/lXlLUvdRGhX40
jan6WliW9cUM+iw/MEV+4FldPg+noMA3zk1n1ShhvZf5X3Kn1dbGJSwmgQpnPDVVyoy8gXTr5cF2
cZ1EjeW0cyNRKYtkREOV1rlTyjHeOUXvP0CZbfd+KP9u5vlvUPreC/5dMURusUyfRi76yDxPyan7
aBf6bi72SnNoo999/y+RcNjhtuShAFBX2KC1HKqKqpU8EhzN9UPzo1N1dxRafjNdXzxL0GmhrEPz
DkFC4erIolIv5UymviKxA4yd6puePRw1pJ9unzivqkhLJPYs5zOPOxtS2PWJk+alP/d9a5yn+MfY
NG+0uDoO/WOUZ27bG29GWzvK+bs2QR54iDbWiniIE3uRynCWdGoZqRAbQNMszdh1nv2pPYZqfKi1
2s1z4x6DNVeJ+C+CxN1GJrJ8ocvTSgwqvC7RSDWTFNTmWQu/hemzFHoGDe/bsyqmu0uMhX5uglZb
/o8QAzuUBowOMboqdsM2hkrWeIG+pWb16vomDipZsIKoK/AoN4UJ7JAeU1TYa2cwcPYxbUDKDram
eVKgKjgktuouSM0Aj7qquYtDe/7cmE0JPMT5nOCM8TBBTjljVM35VRvlAd6UdpZMM3alNonv9D6r
H3wjNw++Em7hcl6aLMJnoG9GaksRGmSO2PyI5q7QgE755yjFgTaZczeUsuc+kA+y/+jbx0p/cGrL
k60Gr1zpcZjqfV5Obi4jMZrtDOkvC7xmHSiLXIEX21u/TzRNQKOApJve0LIt6ImKuv1tnQQyBWr/
rCg/Qz5iXB2U5l2y16sAoR8kucESmBqXhdI8FvXWlxWzjSU66hMWXSoqIWAsr3el2uZ88Cb1z1lv
OG4RSbIb+uZGSrM6RrSQKcYvexBdtOsoEry/sg6wkZWH6h8Mq/cOnjf+T8nHEuUc+c0HIxgORqAc
4j7zAgTMfneXLJ4byD5zClDnFLU0w0Klm0JueLb13A3k7CBD/8Vn/rc343UY4cjWTD8M7H6Szipa
b61xlMofCoCs22N5VRzgi2EfhCIP9ThUWcS5bFJTDxLfkc61nRzVoXd71KEG3/ONL3VfojrT+J5d
tl46pRtll5cX5/VWWoyAEa+nHkhJWrQJyOJW6tU8Dp585ViX1k7SrRPRDfPtAlSYoFfMmvE91fq/
pK5922X630NAYwDfAlgCam5SEX4Ll8+e3t+ek1fZ7DInzD3ZMv/De1lYXyE15wQ0d/CExZE2PFlN
4mlm9FQVh9S4syx3kvpdkL/P1NKFv946sasW7/W48fre3sERUerM7eLnuNg7zvuuPqhxvi/HUxz3
FHZrL0IIo9E38Huv7yTyb15t3IrMJRyW6z1R9G2s+WrJb5YOk+xERKKX1EXFfiGd2TJTV9quhDWD
e3u2Xt9LS2CuYZW0YmGuXAcOw1g3ZrUNnpxIfRqswZ2s6knVzX2ShXe/G+qlcYpupro4PIhyGKli
BUoa9slT5dv2rrXiQ6Mr8z7Iv071fLgdS+T6c5AuwQCwkWgsZEthXFI9a5LEQ/OpHuO5dc0kqHG9
aWyj9FQ1VkY36eisa61UjK4kkevooZO+tVAZTNwQ+PFDUfm5J8+2etD6AUq+0ivDD6dOg49ZVjQb
m+n1VwBuB1+DjMRcKsHCMw8NU0PJ9Dl9qkpgCfT3TkHu39Pr83Rjy6v59VK7jiXUEy01LSt4PunT
PKU+68wfdsU07Ry9sQ95aH+OJX0+hHIS3QUAmU+3v8vqQJG5NhTaFUAVlz+/yNMrfwHQWBoaD/Da
goNZPKZ1tHO6rS7WSoJpsP85FBWgYthHCIGoZteZk8XZE28zrwt0t6ifS/0fCg/7mU4vLhdDeKxy
aWcU1kYW/foWNRwe7apJTs6bWkRmazYCI04bZE/8svavtNKVh8xItHe3Z1KsMLHAHTL0F3IgkF8R
fFvNvm9bY5I9Gb0f3WPX4nthb5U7wx5V/CJDWXvOqCMG7ljX/uH3Y5O7856DlcUVKmyu1C/kHNGj
7MnPQneI97JeoR8sxTh/UTFQtXelVn7+g5AmZTzAEKBnxI5bpXSq5HRa9hS0hRfNrFntaMWfmedD
0mCE2X+8He/1gxLMCh1X9Bk4rnRxem11KnINSulTjmWJTNljCANpVxbjkL+tIcOpRyex5/oE2ijZ
AqmuLSBQ43ipUxmHKCScBu2Ep2rTzNnTnE2hO08t3VMNfsvtEa5FWawOLUonBJOXc+JiK6pSUoBJ
krOnpM0zjmJZeeOU+LfejrKS7YFdARSH9BzyW1xt12ECtJGzpPWzJzqLrgU6vB2OE8oIAAK9MBwP
khHs/4+zM+2N22i69i8iwH35SnIWbSPJkrx9IZzY5r7v/PXvReV97mg4xBBOAsQDBHCxu6u7q6tO
ndPoiC6bL4LXPiTmViC2EvODTZdhQkXOkQTB0ltFEKlspTE9hT7Uu6IOjwf0bifRSH/IWuvt22EK
7Dg3OI6GxnMydfphlM0xqsRx79W1fsia5HVgqzkxb0e7MyTf8Ru53RlKqu5DSq9/flGCjiEFT14B
aqdlB0k5VVkYx3xwYwl7PQ4fBwKSunqqvGBjI6/dBYgzso3hlDdAY58vTilasVWq89RUe126rQ/+
Luxvo+yQ7XJxI9JYO7DA+8y6urCYgmM4txXVHu/fuE9PKujgvSaXwq3ZWp6bJ9rwBPuT9FhAkOT6
cfLzuguubWVe+Wxma1Z5WaKojFaxMj1lO4nJL8uKbUBAKUFIf5v5knPd1Lsw4HlQPPPCzoe+wRvc
WvZf6oGRleokMKGhUDzHXdDfyb4kHjXfStFUApzQzUy8YipUOysVOK6TNnMhAIgOkV7le/hsLRqh
UALsYbNzDBTD3cSvhOfU91tYRWrzOFqN4dZ1oN35WhkfqOM++mUh7NQoKw59pPi3otJDCteU3S/V
pAtZaPIE9HJVwrqi0OAt1zzQc8OEYtPwjn4YNxuX/OpKA5dBHQHu3wtO3i4J+4zcYnZqhekXj5bX
QPRsSYr3bCZHrX3ktZRgw7vm+/xi4mcoKZk4BSmkxZmZCqYnV0OVnUJLuqukkQ7OezXIHozm2/Ul
vvQmjjIOZt7ItF7hyOduHDdNCNM7F0NO9CQ2e0QD3YZTJJ6Mx7SbXq9bu9ygqF0jRYkmEqkqNJ7O
rXkTb2FLL7KTov/dodhVOjFI8Kr/rfrJHf1Hn1T17brFC7wcKCeqR1DqQyA2h2iLAfpDE/aiVBUn
Lehy1q0dm9yOBZobmyCnHJBLuI3jKVaVO+RKmt7u60R4VIIh/yLGufYmG6U52kZXTC3UerrS2oUY
KzdTk8nf8tYrXqxAK3/4wEk6N0oU1B/TTA9+y9HkbTUwri0WfLJAb95BK8s7rvOzEnBcn53g352y
QrRJigNWG19js3e0Ntqyt7ZcvDwp+DF9/DN/z4c7dQj8Oua5mIOo0G/Gh0p/8LNxn1ikmTzxaCnx
vuX39QW73G0oFgEOVcFrocWoyOc2x06XUbr0s5PeQhZq7TP9e2nmt2AT6iDYWSQArttbCa0xiLq8
Js8wzgsqFjOVQwOYdnoKRKGhIFHW3tc0bMZbvy+8N+inzA4Vsth8CSTCDwK1hBTu0OVB6QbaAPD5
+vesjh/eBzYHzJv0EpyPf5rgU/erMjvJbRw78HKoFFg6xR26OKOOaOXPvkr/reQJW5wTl/lWJkKn
KMexQ9JsabmlVCKKMZvTHFS30wUnjg/0xv9xaoBpJtqnGjWzIy41oj1paNELHLNTLx1nnYkk+tRR
7+nzyaH9+gAsa0cqZoNO5TI4nI3CtQORG3ioZZJMpsctgRKPc6fXyOw88qJ3ry/b2uRBKwGz1Kzm
RT72fNnKzLc8JEqzUxXv+5wAMH5INuv/a/sfiQzNBGUAPnD5rg5galcI3LKTX05OHAZ2KXwavBcP
OJI/fbo+oMsbCF5sLj3mDbcmcD8fUOMPpTIOClOmJHSGq0S5raNk007u6o2eiZW0Hxk/UkUmLyFq
tktMcxmOVROUZX6Cp/XO81/E4k1EDRRSSsK37Mdofq+tand9fGsuAURtvh5QLAYMez6+tJNrIJE5
NtPe29eGNrlRL5YbEen60OhXZkuhkEngfm5m7AY0e+Q6P0lB4cQgnLunICsdb3zNjoZYuIWp2TQn
XR/bmjMi+sYWpgOFq3Ze2w/ndqc0sTHJZn5SDUilXhPtthK3UhJr59RHG4u7gWRO1gWdlZ/qaLTF
4GYqDtlo+50NnMFpt7Kga57/0dr8NR9GVE96ZSiVX5wsDeLjWHYyo7CV4jPaP0dNyf845TH3oUsg
hmYaDYB459ZEqNoioeORp2kgRqKGGM/0za2q4coOmztTgd0RoICpW4wpGaSymbK4OPl6lu3qCW0n
8O+tfBiHNDxmiapsbOkVl2dMPJFn2kTSc8urxYqSIkva4iTkRbD3KX7bYSgrG863YmXWG6G9mecx
UIbFxhpMM4xGs6tO6iB7jyh6zohFwXCvu/hKRhQqJxLMc1ROcXDJPyKAbI/zcqhOWUwmuX8tBjTq
xVe16nnlFk8J1fJGGW/mP2fxV0Wfi6PNwVfR6Eq7PeUH1wu26OPe0WRncTupRlI6JP34KHoeF2vK
47PTasZ86ox2+JaMcQgzeNRRQ+xHNT82pQKFCcRDWeQqYSy4XaTpB1XJ1dGV2rTUbPoxjR8xAIkf
zejJt51fNrKNF1a1M0aj+hxN8IU6amUFO0/sc2OnNkE/OCXqcBNEcmVDl4Qmqz+FVlb9Pfzvje5Q
rO1/Ra05DPtE9/r2U57pTX+siipW7LKM69o2emhPdr7RzelL1Gz56Y/oqkiFvNlyMR95F3NEno0U
PU5/IRQvx1bRW9ClE8WWyo2eFjeemJKpr3vxJgPa6BhTg3hGGAS1bNeVr+w7C+qzyUJg2MzLZKt1
e77JFt8DCgGuFYPsGH/Op+mHsyUqA96hQG9OLBMMGolygwoFYoIHKVFcWjpvk0naT3R8+XH0PPXe
RkB0cVgTNJD8VOjDmRl7lo35YZZIZmsk+qmv/X1W6hJvFARBvXxLwObixJ4NkTHANedq4ZLWvSyj
NuqmQj/lZgYiJrVHWMLJCdoVIjpjc997G3t0w+AF93lpKWC9cv1Eu4fdShSgigfEAFzUdWwj/iVY
nzfOhLWVJHk8Px1INVnLUlloGkHTi+w+0OHdjqJKfqeE6u+ppbmDjgLVt8N8Ul/rkraFLlPyPRwd
+kFAeP0/rCnQbRYVPMFcvDl3qTQNVJr/RxBlleS21kGVdmTsNl4ua45DcoCMGhV2XgzzPvvgtwRo
qd4MTG8DurGmKksdn3N/4zjfsrK4NFKLdI3vZVipbxsym3Qdq9pGAHjpKLg+2XCKm+Q6+Hk+EtVI
AjB7cA159I3SEChLRy++KarEUZLP0qZ8zntZ5nzHs9PoMaGUMu+GZdIjEJswq7RIPRFCpQ5g4Kmg
O04Td2n4LMdPo/pNlD+L5KlFNXMaclZVN+71SXzwVXqIkq0bc234Hz5n+SRqdH9Q/JrPUZR71Svd
XL9vrM+NvB+iu35TMH6+fxeDpyRlAn3AQ6l3LNwG349h3BWMU9qI+v0QZ/A0F2AiPaK5PZDT6iSn
PncBV8pzp0E1WBpetL++Uy9iBOBds/ITtVoGDhrsfMFlJYiBhxrGKeF+pNzlxunXP7dAGYA7GPwc
EjzznH/YHGakGpE11eapEAXVidnsrpgUW0znKytHigKMKfkY6JaWR2qd120+MdenvO33gvILFPC9
ED6oN3KYuDzT//hYISNCGQWwCfA8VJbPB9WFQgwjXsy0meKtJpNHz7SBrkV9S2ztctNT6uNNxn+B
zwKkPTeUyXEhyUFtnMSxu8vqJgRTED5LnrVxQ1yEwHNJ8YOd5caXa6oVInbifrLNJOBR+xlE8q7o
//ySny0Bk6ECwa/3us4HfwhxcbOTRuOUcSjszbZWbNFHLKMFkOx6iSfcdM3kHSUp1NzeG4R922Ya
xw/UI9cd8717bbH/Zm583hcQbHMOLeJjMWpAufqefoL73e7jxknTz4G8y1L11aPntDwYk1sWw2Ok
ZS/FMLxSJJxRr0m8JVFxkd2b28O4LOfQg0Nw2Rmh+xAd97VsnXijUFSWsvqmTIz+OCpZvCPw7uhA
9aR92fjGjTfK0s31iVgzTze4xQEAZp40w7mPBXpZRFaGeaG3NJdUo1sYhIFZZNyj1XAziYKtZ7Ys
aBsLcPGUfMeCcQSS2JxRc4vzr65yUYsUzTq1P8rYBjXj3SFWmG5knFZHx5z+n5XFtRmy+UN/tiI+
i0731L51kUON5Fe5VaNZ2apA2/41NB+1HxxbGuRGTScMoTxEqvBz8uv6Ml1OF4UBnsEkMIAFgwI4
//sjLmZ6PrT2pI6PXvhVIykZTr/M7MbTNl7dl1Omkp+bCR65lriXFqebNwqx1k7VcJqs3JGE1m7j
wRG8L6RYy14l9yk4uriV4r48gTA6o81MyoagHOaP+jB9Y68EvebLw0nSPoFxI/p4MJKnTB83grWV
aeQtPNuy4IiCr+LcTt2K9SgGxnAqacFsSiQCzIxeffD50osUlhsB1fshcn7IwMo5I+hIeFKkXtbc
rSHwYsoU46lzOU2/maU9mJzhTonCmWrHuiM4nX349vbSfqkOwm3yHSh+cwj3wWAXv4ZfxXNxmzlb
L79LV+WjcCS4UcjzXaRVCl9sa6+PxhNdSvc9sI5CGA9+tqUmvDbV5C5p6lGplFy85wYzqgTKkuOp
rmlh75+CAAB/ZjeVU/w5f8D83v9obHGDtSZdGDrMYidjCnBPR8wr1xL9ByVJf2fqj6q+74TiPi+O
obDhUWuzSdAxE2nMkMVlL7EoiGrnxc14CvSb0BBustjWgSH98e4HUPGvkcXun7KcRmKxHE9kbw+G
GtpJP961936wm+D+u25rZSvOPL8WdW2QeyBFzrfIQHOjBcHRdFIigLrhN6WWHVH8y9iiX77MyUqQ
ZxAFiGAoJN5Oixu4Mth3md5OJ6ECE2cczK9iQ1ObmxPju02yy5KNuO0SNbKwuLjr4l6OIQrBotFO
e1PNP7VPU2mbDvmoXHKHHGmW4pgNtrzFcvn+CFwcBIATEFul3RCRoOUjkYacNhTlfjp9/foQ2vuH
57vc/v4Y2o+WndqlHdoPg0uIbwdO6fi7GyS/5x92sP/rr9KGd9OmYWr39OnL/Wv+1THtbvfNs98C
e7RluzrwgD4EO/LaNnpC9vOR7eYa7svO/nS4v7/9/XwX2L9//r7uJe9NjtdGtLhZK8scjLpnRJqd
24/7u7tuL+/GHaBnx9rXD9MdWJdHa+fd6671vb5vDprmhI/Ns3Ps7Vvg+vZRsTcu+/X1/TDLi0s4
iqtB1/35mx69LN1BGJmSytqT29fjH9Uz2Lx6+rQVYlw+oigF0xAK/B8ygYv4LY6EfiylRDxFETnx
UNjFRbxxJS/5gnloIMRG2yyUvGwZGlvP9yS9pmLsabl4kuzc+Su1Lf6NXITB7C9vPwJbtE/qp431
XTkGzkzO596HGzkN1W7qLUyqyjfdiY+JKzjU1J3Xr7PDfoeMw6736VeFKT45v82TcgNoz9Z3rS27
4h6SDj23uVvk/be+sa9/23siYuF7Z9+2OO2lMYpDQ+LbxETZaUJxEhH8Gudu7P5zNfmuLLSOZ/Ru
G/yw6oNpHesSxIx2V0WRPfX71hAAPYcE10B4rRMERTaQFpuStyNztoahviu6buOjL91kRm5yGfJs
BL73Xv/+MJ+VJ8YZ8q3TSRemdG+GcDGYgxIer0/N5aqdW1lcFHlq6ZQx2AEdfOP3RuhHuzH0WDfZ
FG4sT+1vrtu7fHnjmIDLFR7CNO8sQWUkd9QOwKJ4yqNbo2ufuvyYpTe1+VdZP6ij93zd2mVoSg8y
jffwi3FtyMs5BJNajVXkSyexc+vm3io6Oy1OiuCOcudkkrIz6p/XLa7kqGj0VhQ0ELk7aJVbHHPp
pCaNFOuYPAyWjdCzHdWSE+df6l8BWoIQFmV3eouI5V7xeviRR1sjuvHSfGNhL/ERZI2pZNCYOjPN
0Sh8vh8VrTVJMGjSKbsXzOOkSlQuxt0w/t3ZFv3CTfZSonIsGbvrE3AZxc1mCRSB11HFXNYwo6Tl
UmtN6RTVPNHiu1j43nSNHT6Gwtfrli5d6dzSIjTvCrmRosFgppvIbn+I/qssfs7K2A1uPdiHrxtb
CT5ma2B4jBnadSEjL3ZGE2oR46rH3fQIJ6cNw46n9XYVSXaReRCH/fQ5H66bXRsj80Ulnxq7Sv7h
fBFDC6Y6Tc3kk2nQAWvtg+bJkBxYAdvwhyBuTOjaGPFZQAoiGQYYhRZHeCWG8RSZuXxK6U/oezes
bZWWg9LcpYQc5YPQxXYybolRXR5BMzvCzPFEBhnaynkOPhx0RRPo4xQl8qkUH0DltnG9y8ZXv+03
4tSVucTOPDxCR8rri0ug9AB5lXoln4aidsz8RyAZdhQWQBS5GS3tNtE2DK5cO/PI/rW4WL0kG7pJ
M2pWL4/tOLGDHGbc7isIJEFxyqE8dIKr1pYjI0FHStQWAotGIDfnZzP8XWvlnWcdGqRqytqJcbM6
NA6Zrx8S2XA0hQ6mLSDuqgeAieW44M4ha7BYizxK5VZvS/lUCPvII80SIWqwB74vlXt/LG3PgBRh
S5hp7agipEfSlazLXH5ZHFXBKBXAfzr8LtB+en7iDFa4ExW3IJkg/uSVb1v0w7ZGc0s3xfH6Dru8
Zullxt+BkPHyhtPk3PskreqntmplXi+mBuFSne8nL4n3162sXEQo1hPJwxgHO9BS1buvyslMAw9P
iLIXb5hO5aQ4edi6gp5BJCGynAplg3rjMF6bWZir6HGcO6pZzsXo9KDqkbOVlFPe/T0ITo+FUXAT
zVZ4Pph2mNnKr1qQ3eujXTU7s3O9bzOgVYuoIuhKuagrgUINHUxjta+F0R30lADmRpe+FnHxpgt7
VJ0h59wI6deW86PlxfWb03ASG7GvnfKhrGBL6GsHdOAWff/acnINwKsiEcoA6j53GiUJlSzyAu0U
eUAVYmgOmt9jeSPkquN33a5/LiPjsDGnl/UfQiZwJ7yziWWBP53bFCeNcjpb9uTXtrhrxhfZb5wy
OvT5m5gY+36Kbenpus3LyeSVbXLXkfMGUPMuyfThZB7hjBCQ65xOiRwpu7YN9ZtaMKqNkHDNCqAd
YqWZGvNiB6L0NSl5UEwneeIhNIaSzFNb1zd24OUtQz0EcKYM8ITOzCUGd7AmOUFUTjp5kaJ/zzVr
3ENqzUWqeUFlA1SKNjbBfFmevzkIAd8ZU/8JBhe5Axh/rIqXHuEJWDaaN7wmoO8UfkghL5utx8Ls
cOfGDI4WQmua4nHIZYUpyAbAp0JnnKpUtI2RRMDAUz/6pPm/JvNOiTac8XIyz80t/H8ohT61gJqD
mowcLRkdXNOptbfqz8s/54bmjfjBA2WKWWrjiwaIuPzvpEjugzCa7Fa25VkD27gTBC1yUPJ7VL1v
vbLFEDTfzxezOpdYYPTgrbIkCDLMQrdiIsJTCo3Az9G/0b8Vya8YMso/3Wck6+amMrrQ6fFa+mZS
h0EpeLF5mir/r5S+G64EL924Cy79ESN0vAKvICFAUvt8KqXcGAYzT82TlaQQdg9I9UAZWdNy1PT/
ZTwfTC3iHj3NTL2A4IqKtJnZhlpkO3Tx9I3Y+PLcOB/Qwgl7f0IheWRAppfum2ayJ4SYry/MmgN8
nLOF+2WVWWedz8KkhpsJReakgAta49XUE/ieorfr1tZ21QdrywrjTDOU67QnUdNI6r3Veq3rT83L
aPn3cTVOG/6wUmtg/iiDQ9dBpvGCxlad6irslNI8jWOGQpDuek39UFvSToxMd+puraY9xF11o8qt
I97GY2KHrXSQ8va7FXlfi09xZ/yyUOlUpoMi8Uyg+hjE0mOq6PbouQZUanjBYaS3J1ftLu4I3j5d
n7CVcHV2ZJkUF3cwl8cizpiqUB1HEHqnIdfcPFRuwjrdxwG3oew2g6t6N239EjdCsuEX75DL85MB
jUoufxILPHYv2MurJNJHqJeUUzNWcFF9iawjfflp/pIWP0RohXztWQ1+ysXvrGkeeuVTZ7108RfD
TO46QdvXP6f4Vo6p6Rx9k1bVSPz7+sRcbg3wedATEyhwfVNNOt/rtTDj3YVCOXXw3boU6ElYReIW
MG1l+mn3MOmh5j4mhl52p/qlgIpQFeqnUinsrHZVYcc7yvgs7+vqtX/MgmrjRXW5QyjCwWdnQvsC
oft739uH68DKaTXzvQp8VieJpDXKL0VKZkeMvwml1W2EkpdQVXoCCNeh6aDszywuDhi1jaH0CnUA
j7G8K2dly0RGu0EseTNa8l8gNyPbCE1ygl1yk3rsoKaJDxqFOC+8UeRCgVkmqW5VqRtvx0r76/oa
r2SaaFlQQKjDtss6vwfhHybDbFFbSr3AOPkmmumCfl813guUE3ZufZZ5Wujm5Op1e/TqZA9Tcqre
a8ptLZk7qXuUt6Dr77Hg+Y6Yv2ZuVQZ+P0OUzl2uF4be8jwwLvLngRDEhDvimwV9u0Ozq9b+Ff4t
9Y71ZLTH67NwcULP8kDgMchZqFxryzpwq8dyDZuZdZq6bDcGX/MUAqD8yZhQRt7Y9Jfufm5reT6X
YEipBWFLgd7vs/e7ehxyt3YD+VCa9lZ/0+xcZ/M5G6NQANYA2AuQk/P5pIMDAcOowZii7+r8pRnI
QWfQelPYyb9uZe8vNtbC2iI4UKTOLzjnrVOm/27G2qa1FE6GbxP5revrdRGFYAjZRJqKZ+YA/PZ8
WFKlj0JiBd4p0Ue75MKWg+9Wu8XDtjacOZOEBWYOM+dW9N6PUL8IvZMhuzH6Tb6TBndm4V4fy6pD
AM0F0vXOwr3sN6gYXp8YmJmAOjxPRxRd/NSJqKd1ieO/XLe2NnNkyUBdAU8H0rGIRcSoVaNCiDwe
MBV8RK6U/aVsCY1f3Bukxeb2ExhPCUN5kZ3Pm0zziS4WvnDS9LR2ey0XbKWX040H3ztLwsK36YUH
mSLDLgWIaLE8TZSocRskwsl7q56kV1Wi4ua0vybfHsf9rf5J63Z0IsOsf30GF17xju9HFQcMA42s
c9BzPrpJtrK6Gwz0caKXRnQV5XsU3m4FcfNf8mFsCyNcUudGgKvoQQEt+6wmJFQPysg7TN9Fwy/J
74+CAiBs+2BaLNs/NgHJEcu9ozQW8XbkcdP2ioek7/Daa0+CApahqjiEzb3CHQU7zWAHFRRXWq4Y
TgB0LSt3hZnVt0W6lf9fnWQaBGaiAwBBSwi1J0RS3MCIeY/8id1M4UP+rlYFN4a5hUtZHfYHUws3
Ksa+jdsYXdBIpFAr8oqXpMN1l1lcL//MLFcrACPkTek4O19NaE+DXh9Q0VTqBzkwXZ0WzlJHeyOE
J07//B+M0YEDwI1UIQfluTHLbDuhKTBW1cHnQb9t1Gov+O1BiG/Mov3Dk/ifoRHgAHRnD5J8P7dG
CQsRCQtrQvrsGbFTZTRMKBtbbnWJ6J6DAhg0EyH6uZGqL+pYM8L4HpmK71pkjE/wXQQbkkprLsdw
gCbBBziz158bCYKwhNimiO9F4EJR+gBSrbE7PyDZ3m6YWhzC75M2dy/B9EqFj5f0uanamrwiilCA
VG8lODq+51/+3AU+/v2LkJOGfo74vozvDckVJ+WQJQHh+3hboO2Bwsn+urX10czsPRDMzD1Z56Ox
yqTTspazahB1Hi8TUjGW00F+ed3M8p78/7P2r52Fq2Xi6AuxhIBXktzHeW0D5HeM+ktJo6jE210y
6WcpftXxVsS26hhzaAiJADfmMq/SJUlKdYmzKOtuazLBQfklSH8m01aqb83L4Sj4Pzvv4/8QiVed
kDdQa2AnfazCxzrYXZ/A1XVSLI1GCwozNAGer5MJw79Xh+i4ltJDEQNHTW4DS3CvG1k76njn/M/I
wrU7WBVCpHxidIldL/4JD9kLdezaboXbvhE3EnvvCp7La/KjtYWje2nW9+04n3XjPkN/PtDIRPmO
9K2oD3ou34+T+ZiIL3oyOX7/HDSoetTlTWHtpkB2Q/97Wj2n7Y1hOpaEAN0nGtJb0WjsodQ+XZ+W
tfscdRUZrK7ORbnMrIaZ5Om1ytxniWMJ32Vd2GnNT6E34Gu7QUTTjzcwC6uL/cHgYmbMvlZDHQ6B
e7Hy3MZCaQStn2zcQAitrvYHK4tYyAhg7QpFrDTtr8zPdkJ8FK1XLXKT4g+zgf/sfkqKvGMAPNF2
ce69SjCGwjByPEPY8bcVH7t6+Pv6Gq1P2b8WFhdn5A1SY5Yo1fZFviuqlCZNr3CiRgs3NuLqgTLX
EeZkO3QX84d82OhBWpthLaNvbEXfPVSu4/62h0A22tgdy8zDP1P2wc5iw4t52MNMyjWDrvrQ9U7W
3Q3hndmXh6LqdmOCus9fgfxGr4MzDndWT39e5D83RX3MxsEe8npjgle95cP3LM6GqqRdvYHW935w
jSA69prxkgu1XZbtwW/Crazr6nLqZDXg7FlhZSbn6OlCl7PlLKhEytuqQyCh2NgAi/f1P1NMyZny
KFzF3E3nS5kphdVPwxTfa0b/tQzUZyWs9zl6sbnblvoezbRmIxZaog3fTZqkKUhgMTjoIM5NTrFJ
MNZh0jcVpxegKb31yq+C0TpU+vU8d1W1dcyaqMXRjW/Xt8ia5xKGUSKCthtKqMVw894aUyHJsC08
CVN3Y+UNEqGtA6XwRtrsuqWLB5CuCrVQiayeNJW3QSbsTYCUlvbEy2UjrtiytAhfkDVuyHBjyUqa
O8UaHxO/eQA464BjGTYWb80n/50/cubna2fFcRoGQoKU+pTYvfC9Mp+G7Md/WCMaKGA+h1bg0oaE
YnGasstAwahqcOfXD7TKO8m0xWAgr+1nqlr/s6Scj0arICUV5Y79PJoO8sKwLBs7SNCECgWcWv/p
9+NDMlQHK02fxkh2UiN7NpL8ae7IlybxWP+o2+Qtjrq970NyJRmHuP8W9NNxFGvLTtThJhAoyEgm
2sSTuBXWrW8kep+QvqA8fYHkgdYrAR7N5wNcfItAwrThoRr/lszAIZFQC/Fdq6knLTXvAr+xgZxs
nM+rjkdzFfwFBGRkTM6nr83bopdVg82UelCfRaZ+05F4/KxMUnmqhGJL8mzV+WANpDpIN88FZx1E
lENEMwzOl9Rk2emU3kOW2HAolvLxug+uxuomej0gYqD5udAW6fRRUeBeje9z74kWiMNkmLmTJ8UL
0IRb0RzfTL/a6V63V9L6z+AG/5yPH0wvvLIJmqEAGR3fJxKdRIbWGc7QyVvK4KuTOZeNyFHPQqOL
xZOnICLWQ1teK8p5J7fNg6hsPXnWPISMAXlwqMWpTs3//0OgMHki8UjuEd5mzc1kZDdBXB3jtq1t
wKobvR5rrw+K1OAaABJQ4l1EP3ms1KWRCTzk5fjFQCJczus/VJd6X5qPNuZJ/TAeuRHgRuvn8fi1
Ew4PEKC4mzHp6qTNodXcAURKdWHELFM51aDRuh8aGC/870UhOEHY7qNo6+ZYnbIPlhbLM1osheaZ
WFJ+m1lmi93v69tozcnAOf9vKAsnK0rViwOf+QrFA+k4O4Y+ZDOE2ZqvRTzRBkbkURPhvhDoWyJJ
VD2MNFWI2f4/DIaOyJkzbY5fFna0Pm8asWAwVvWco99UjW+bQverK/LBxiI+8XyTAnOAE2fCW1eH
DofBf4gWoF6FTxesBVovCwtd3SSVmcbJfRnnu6puDo3yXMbNzte3XgnLVuF5t/DWobucLCiqdMv3
OihAv8ysliOmDnsqHAR0Avx/EGh0Fh2Esh/fdb4nOkFSAQD1mq8KUgttElV3WheHbi4K6c6YocWm
oP+5Y5592sIxDWEYorHmlS92ldMPt02i27258YRdnwA0AiGmpIeR8+/8uBBQ32mHdibXlnxIPtVj
5L/1gl0qvp17n6vR1gc0lzuowgon1Mkv3MHhZQfyFk5vZRuqiNXBmwR6DfDXIkKk56MTjZwsg1EJ
+4bqNAxUSv72x9vjzMgiNBwz31SjDiMjqa1QGXehGduNIW7czCu7nUawGR+E0hTtDIuVS4IBnhQ9
5ZiPDLfNBCBeLuTJOyXdmrU1S9SYKJTQw8A7bLF6XqrVlS5gie/YlULgBm2xl4w7rd+K5OZvXmSB
KBpLvIeoHDOsxcnig3hsBIrm92TEaUVr1Fsj63JIU+tv5KlypwsLf/fnq/XR5OIYsAo9bTSJbMSY
IxjtjZ8SNXL9aItXcHUOIe2h5wSkAjiR8x0QV5KfTdLIavVyb3fIgx7L7hi0j5qWqH/+NuFZR7mF
MsVMkDJ/y4fL2Rt7s/RBa9+r41tzTLTXrZrWyuFM8wMB6NxQyjttYUDKuqTVGj+5RzM4g7tC1kBo
V1vv45XNemZl4eAiggCilIUJMdMeskk75tiEJ2fjebpqhVVRgE3MEjyLsWhlVUrSFCX3nkRacfpU
Vg9mU25EsrPfLvx6xj7/z8hiKHIShKmJ7MN9mRv9burjF7GvIEuIGjDXap7sGqQ6XZStN16Q64Mj
101zIQSwSyKlKGjbqbPIsovSELpiWe8A9/Wu0f75A4jx/WtncUIkguWHesckZkV0tLLPAYodVj44
Rrdx6K0cEBgCe8nRR917SdQCbl6FOK1K7sHNHb204ZBQT3IiH1F9Q1s+3uI8X51AaMjBV6PaTbbk
fCspVlsFRpUl900q73kYu0L7u06MDfdYy+8BQgamC7fk3AO+OPeSIgCNXDOsfvA5xOmvaJJkZ8Ti
Q4B8+9h6KFn91UfGVx8m+Ga6DfRuH0eJHb8CzxPq4s3Mtka+cmCdfdJi5BpsyB75k+R+qHYdT6I4
O873WNeGG8+V1SX9d+zaokAu5Z05jl2d3Hfe2+CpR6nuSXflDrLkabvZBTefsxc7UUOSGRGOOR5f
bPdArhumFuBwPgrN5xbJz5uyl1DwBH3jCGmaPZuF2X7KFL/bTVEcuTRj/lB7NXouu8z6+sd3z8zk
hlgZbY7UixbbRoekO48mvIv2q1dBRB6tMEQ3i333up0lNGwOQHkM0vdHukDlTlgspomUzmQJzLE3
Jb1NMqzl4NHQxVSL50r29iiqHDy1PXSq4njiQY1/pxSB45c4eR6CDWdf21IfvmWJmlKmLk4gO0nu
o5pXHbAEGLp3eboRcq551Ucri0hvbl/IR1gIaSn5IsCoAuJUPSjat62q+RK7spzaJc91PqQBufmS
QqbdVk5THX7RTYYUppLY4wvkpq3n/vY2jvW1vflxcIvEiKrUaa2YHBdioexSqgApMlElgnHJFrB1
LbVG3M5xa87HLvwq5wdgE+mWL4isVlc+GzW9+fOBNGm3UnQjA3UTXgQD4V4n6l42XHbe9suN+tHw
ImAqwBlB4tQzr4O3F7rbvt1Nip0PewhA54IgQC84vpONnbLqnB+Gu5jZokVJKTBbjodIt4WutoEw
br+HVq2ARkNyAq1H6KbPJ9WfxUy7CZ9Jptz1a9O2+jehf74+g6s7gEL3TMzFs9NY7PmOfqtKj9nz
rfQ9UKoDcmO8R6ZCsIdEsK/bWjZ4ve8C+Fuh/AFmJ1HVOx8RjDmp0KlZem+qyMTCMQVK5uhP+0Z/
scQbr+/godtp5feo+Q8LBpPa3MgD/RUojHPDIfG7b4Dyvkfyt/cpvfUmkuobRtamcrYwC6rOgJKF
Ea2SUr02kMpAR/1n24uvddHth1R+LcBvDeH/I+3KdhzHlewXCdC+vEqyLFuZdjr3qhehKitLO7Uv
1NfPYfZMt00LFqrmAveh0egMkwoGgxFxzllLSa/MMYA2uxEwHyMC/cHdUSRLY+hORmjkVUdBlLyx
7W0ru48UddvRfmVtV7EExrAu3DBACjGmncsNNKFuaSbhOAahbAy/arFJHAhcRm5bxSAmhyBBueYr
VyebWcRMsMg4LzHNyi0viRoyliYsUt2qcSOVAjDxydjuOsF81en0qxoFaz+LzXDoh5B8I4rxdttd
lzYYwQx8eOx84BF9ueaRtLTvhHgKil5BAfY7VFbt3Kq3VhWI6OzfNrawwQzJpjH8P+54HszaDFpW
RZkxBSCNUgbInKsadN+pnxB95Slzfc3jHALfD5fB3KZyVZjLSRRn1ICp7l3dj/eCYzjJS/SS3asP
6UHYNy/lz/bnGqX3wvpgFCVaFFUYNorL3xRhnorGMCcIqCY2HaG+YYJ2TsgAg1gbSVkyBYcBMT+T
lrh62FLwQPbg9KXBlIG0oN7ngNBV0j3JXm9/MubzF3cP9pGpjTAZYBSteCJPoyh1UIT0NJDTt6h+
T9eGLa6bKjCAQUXUOFBEBeUSFy4t9NKYFAXAsE3i5WFsqyRxrEk/mjmBTIS00ec3wRI3o25uby/t
6urhLHOuH8elZlAdlsOT/JTcKb9u//mlnQNym2WzKBehQnB5sgw5HZVegjOEbSgBpV3P7iioa1nJ
gh+AqwvVRFROUeDg8+Zughxy1mHSQbByFKKqbzFttnUMgrkGdbDbK7p6uoOWF5QhwFWo0BRFsfhy
RbI8k7luIxqMjSC6Rg0dj0QTEq+Pu+FVUPo0wD+Gd3KjrGkzL3wqVmHHKwWzeGDZ5h6F8WwklBba
FFSQBYyljrl6ra+83BeNQC4IMRmlHMSMy+WJilBKuRzTAPxAdlsD8S7dy/JKvrpoBFhUPN1xs4HS
7dIImUutBVUNDSoMNUh45lijU3WVc/tLLUR1FNiYzNLXRANflSplcML3tUiDXP8wBE9Dhy3P96oF
cOOwNpLC/JiLEDi17MkG/g9ggtiKz0pscYX7tEuTOVBkwYup9jbMxZ4qv1MRFECyIzUvvbU2e7zk
9aDJYRSOgF8DGX1ps0F/fm5kawridq+FkNZ9HMAYY2UrR3jJDEI5hFDRcYPYEneELQww4SQZ+FiY
tpH0AhPqtDr0lRGMOdnc/mQL4YJ1KCG/BqAQAiJ3d5Si2jRgipsDXc3JDg327qkEVP7xtpWlFYGI
DmStuDbwzbh0u51yvYSeLA0SoIddYHjFUwP843HIcI2UUievsDYuOSJjRcb/0WtAs+HyQ0Xp1Chg
Dp8DNDDcSTim1fBrgDyWAZ2lpH69vbilu4QJYyOdgf4XlshWf+aKbdqDbU+NxQActG7abGKI15IM
w1jKq95u89inqYM+18phW9hTWAWoEJzMwLXz6OEOIlVCkcKq3Beb1so3wmST+lNZY8Bc2EsDCgw6
2kYQAwTt+eXq6GygHKb3Ii4UYEpDmqrfy9KIvUqPza2Qq/lRnMN6e3tPF2I+a6hgABpE5ihyc25J
dS1piSHPQTKdzLb3wjzIJM22QlDVTRDdJP5te0ubeW6Pc5gKr3lVI8ocaIldbOZw023TtXtsaSPP
bXApB6W52YQlnHKA2nR+GrtxY8lbPb+vunxl+xbCPeYpWKcI7A0Mr3/5zQgEyAiA2DTARNZWaDGf
XAybZlVwYWHX8BhDLGQDdGwQ+tJMN9UdoWpFAzpJqZ2EzWkSN2k/BF211iVdMgWBaHCHMRlkTBhd
miqyrElIQUCZCZLELnsRVNAqaBAsNLVo5bmwtHnnpthPOTvOpUFlZFAwlWuPUgbeRgwFrmlCLfgC
Jv/Q0AMxOBt15GwwtllwZE0UxGOlLalH9aMfMFlh2NVa5XEhwDMIKFTPUT/FZcl5XYEVxFqG0BtW
ii1gVlWeP2+fnaX4h3cHaqh4gnxNUl5umNDFsjSpEhYTVacyeQgj3+yeK3HXjMlmqGM7MfYQlLlt
dekrAV71DzMSYi53ScInZ4hDyLhSNAFSlsnsQ8YmsaGGefoLQyoaHvhekN3lz1KqQDlzNLA6uEME
TYEUYgqalW5uW1neRJBTfb2KYYc7sqY+NlQX8J2qMnWp8DsLf4xecgR38G4QDnRt3mYhwKJ5w3Tj
UMbErcyZg8KFBKrbfA4wK+FGIsZeCxt8+NtU3jeU7mNFWFngwgGGQab9ychrMIZz6SShWM5x3lZz
oE4axnrL8iWJMXoRYlrDq2b5Y2U72SuKSw8h+YfJWkDF4ZgiZ86Soxi6Qe0c1LU67hVjzOwJ/UfH
yMbRR+4IRgQ1BYVaE5tBlkyKr4gJOepQj4GUE5RUg6yY12h5F44imvhIgoALVFF45I6iLM0ClUGL
EZAe/FJSY0EXu64a+/bSFw4GrMCDLLwp0ILmrk4UokkU1f0cjHvxRH+tUYMtfUekcKCwAgE13hIs
sp1Fx040I1UEkXkgpdZdbmS7McxFAEW6bKdM5cohXwiTwNMj8QCbBF6BfPNP6BFBdINix/TJDlvi
DvSxILgB2tnt55+3N+66hGqI59b4PtjYQOmpIANcdG+8169TYhPPdOm72TvlTl6ztvCAgTWkFaAu
hBAFD8QLpxqu22IjIZUaVLLoA4Lo16H+TPuPPD9q4QtgUfdK636pGAS1uJHH9K4GsYoF8LT2WIix
6CdKtuI+i99XB0ESEzRB2Yw58dn3jWd9BiQX7qMoj6p8n44pKDMP6RqueWGzwSwHxAauJbDigy/g
0k5kNgomaBGA9PFFtZ4MNP0hSFU2v/EEeU0TsNRbx1DfC+GfPxxhmDG3YH0QShQ5B46Kuc8MrcZX
bn+CosKOkNVCmFTXPpvvsWbH7drk6fWHZhRQSLlQvmA6rOzAnu0oFfUJkhMNckuRHBAa0cHt8QWr
O5Am1fW4SytpBAHcGk/+dRxgZtkICrv/0da+NDta80iMDhFQz98EZdtZT3OyEmWvLxE234IQC6I+
1ubgtrLpcwDUYpgowfRAE0hhgdXEerXojPnN0gv/eFAYFAWsVwt0JApbIP+/XBK0vVpBUxEOxFyW
/VJF6xgPl/i7VCUrRZnreYAvU2DhQXEaSqdXrys6qxNukDmoPkhNtoXQu73agtBjsrs6dscBotUR
AUIrDqb2MHb1qZjv8IZ2SkhkYV5gdNR8TaBiyZHgsCbOC6b48L/L5WcoIElxgStUKr4BtGJTDwoE
g+y30V3npOUfp8F40eKIYoydzc3wJdg5qk091cU5CMvDKPwGwrFfm0q8vhAvTXALQv+mCTNVwiaP
KN/8VP78GQQ0EWA9aJ4CKgihpMsN6wpdJzV7ImOE3QOfI45e3L8KRvKnyCU4C3q0CJooUwJjz8Wy
rgemO4sSMYgxHq1vewyqQHPrMG0jfSUZvb4QLy2xtOcslswgGdKUGpbkWLZTqfcsK3EBXgpoFLuh
5dy+EZfO9/m6uLsAlBCJRAdYS4X9p9w5keJoEMEQtrfNLEUqTKgxRkxQwaKHeLmohmqF1pnMDSDm
GOaQckX/cKJr/C3XnXT2mYCwQbmEdWh4Lo2p0hqkLigqCAgZemKjUG6nMSX2BP7XMf5FrOZJmqrj
mEVbRQC365ouNE/Jg/ra5S/gHB5nl4RIZ3AVdKknxO0di5pWZO1p5uHxkovda55UXhK6cr6BoNEk
rs2sLu41I4Jj+ldMvvByr8O+Vcehwx6I1cHEsEKp3Qndn0Ly2SpVTIqyAi3uWO5ppglDXnUDCh36
+IPMjwBNrRbNlyIHviPGIeAv6OJw52AUweKFewJZijv4zcttf7xOgfD7z/445/aFKrfRbOKPd8I+
Kx+r+H7WAfjc3LayeJQx04bKGnIg1AEuv4Qcof1ZJSFy28YPS0cTAjR6QSQD/bPbhpauDTxb8c0Z
4BczvZeGRAqx666CIfRy7oV4PoJ189OQzFdF9sNweAbnkWEb5UoJdsnRUN3AsUYEYT2iS6upkA/Z
KGZiUGWtkzb3gnwkGLD/i6WdGeH2UBNTDOJoqRhMg/VaRf2mnAYP3AZOZcqOCY6wxjC8osxWAtZS
XMTzDfOPSCJBDsHF+4S2KNCPNeJ986wbD3rd24p6xM6m4OmjzdvtRS7tJHBf6KmgnYc2Nhc05Lyi
cFZYs7rpvRWiQJjau0JId7fNLHn9uRluUcSKu7qOKzFIyEYbnCINUoIy9uttK0vOiKGDLxgG7ko+
BkdWpqCD3YhB5OfSQa5tnXrDJhRcso3WGNAWN469UtENxeA83+OltarXEEcSAw3kakUcgcLozcL1
cntFi/sGGVgm6oWOKz+aYvWkboGtEAMz8SlgXoNyNNBgG7IV6Zul1YDvBiw+qBKBEorL55tQidKm
HZDMIEioMbElbJiU/vzz1Zxb4ZytIUpR9/GIXsapbz8l4x3CUtDy/Qsj7NmLoiGEdPjQl2D+c8hL
UQyovKd024lO2G+TfmXDlgIsHAwdGYD+0PhkG3qWKwn4+hWligjo6YFgDWrfOlPkWAPdrLcjWaS5
rDdB0gK0k+gOYhbjusE6yahrTcIQzDNS5m7KUjslzfR0e+OuSTrQioHwGbs24AlXvOz47WKT0nAI
6iKojfeReGEZkOrOlL8J0mtTu2G6p5/qw5huCxJALaDP6Z35lAj72C+BbMrAiqf+VHoXDIS3f9pC
AfPyp3HbLdK2xfwEflr5Y9jl7uO8pd438U77tmKHXRzXO/3fFrDzePZZwSxIQpDxoskAqoP5HsRy
NiRJDWtDoF/T2ta3MTupih+/rMaTr8TllmnuJs3w6ZVxgOmm3CXiTgm3GkHF2Zalvdb6RfqmYnTr
XYB2AA29sHCS51J4qDxw3TQgPLUeZxCuC6COhfbHRrY+O3nbgCNyvo/wH0Nqx4tf0scqsklX+62w
JybQ37MdkpWA9VVwuLUM7llkGuPQKAPYOVsA55N9k76YGBWRx5dO0u0MDRYDMgyoN/WxN49OTD/L
+7YovUh4TNJthhH0tNyZ07tWxTs10KJ3qX4gxIUoht1VKiB1bj5njtbbxHxJhd/tCLFo0FKkK3f/
V+Px1jLYVXPmCHo8GVY9RWOgkgf0BKfKnRXd1iOfsdfM9uCUL/EHNLl3RujOiJc9sbOjVjo6vkId
5OBci/3EOAhOFr1R0x2sXTfEbpa+lqJT60F3TE7TLtrLGxUNeKvfYNNsfJZmLxVPpVc+CJMj06N6
Mq1Tkb5kwmESt5U9Pk2vtWQn2XE46JldyhAGB+LwTgyPVuGCLseKVzZiqZQG8DRqFYyniiHFLzei
oqbQTig5BKDcityYFu1Gh7zBrgCbI2iliRykZV7YkaIfc1qMz0Xbp8400TWk+hdvzOUXATMrVEqQ
ZyI11zXufEj5UPfDmIzBDHfBEKcjacMzCG8dVFaduekC87M2VLvRU7uspU1u6RtF3Fn0e6ZBDGtU
NpNmU9RYOlvIoYw1ZhuQlPms2JvHmV2Ldt1DwWrb641vsoI+gLZmEXSt7ov6Svq6uhZuU+W+lGuI
OY/sEUBjx3jXfAHHojwqQZRtpsjEEO9mmnyrd5MCXF0xqsXoSJY7EC6nR8WwVcFPNsmwLTMnlN2h
/FV68R4FRkM5gfsV14Wt/XEGh+3HNBuSHfRYcBld+kFclcOo6MUYfFd3D8rDH8fdy7/ObUiixHhU
5vjrYTfjWzReIW87E4Pv0MJEE0OQDtYwbzpafOuVu7aK8GiK12q3X8j5Kw8DPAeMmHjQIP++XCIE
KVOx6NMRgyQUk7nCAwjF7HKMH8pM25Nktiu5wfQzwliJhgGFjlnthGG+LWXrsTfnp3igH6jf3ccN
aNDzob0f6tBHs+YxjAp8VCeRFDcC+FHwrEnyyTxuOsVTzMDoH0eCeWpDd6I1+cnrBJLxGQN8ZKGv
glEc7kKrRGUocpOM0DaDLFydumUxoNmxCdHzuP0Nvx4mV9t3ZorzkKqR1LqJmhG5g/7YRASoX4yq
lPoJtCIvipa4OREwOG64okLvhzF/H7LKJY9d/Jm3UCATcn8wRbtXfozNXilUR9amrVz4K7/yOpfC
hrDBAiQ5jFea+8hhNJhlG89jEOWJ4VFh8AiRWreIdB2c7116VwrhAUPniPmZuukFrXY7dUhdoaWW
XedEcuZWUHHw+t6rMUfiqeCxuIsjAvaKiYD5HuTAiJIF6iyzjidjp3utrHaPt5fBK/6h2INlIJfG
OD7CM0gnLn0VyAlQeljtGJRgjTRksEb2IBoVSm2nzsO21XamuZ3oD1VwrPi+tlLPtGwijZ4p0V2F
TGbMfsiY3rz9q5hRzgMwVIPeHZogACUanAcAYiexrR2D0QwfCbSMypMUqV7fFj4mXeshiOduJTNc
+JwwCSAp60giZZUv92GqAViGaANMZo0zp3vwT/7NohQWnjDGhuITSxnPMoGqM0ahy6cxIEgA4njb
yaAZzp122IK1v+z3JV2Z82a7dLWLZwY5DwXGkmhlCYPjtFES2wQGQdtSbTOsndiFux3aWKgpM54H
dOX42e7GAot3PmHzJMNPy9RHjnWvHSLx0H40r0MeepG0EiRYHL9e238WuRcg1A7CYo5gMUn91ik/
ML++WxVvWzSClAVDtWi6Agp2+cX6SM1MvZRGUECHdkG/W6HgJcWjEg+7vvg+rDUCFr3+zBznICDu
nisIEY1BvhvvRd0xj+1OSG2yb1ccYyGWg3Pyv3VxjkFlldYZhaEhfZHLAtnoL0O4A8vXyplaeG3B
L84Mca+tvs31wjARI5X3Ytt/ht8KR/mtAiBqtyvNjWUXPDPF3U+5PHcAocNU+tA8KKItbHqvcHWv
2eMCMVaO8toGcvFpRt21MiYYo07xCB6A8QgaitshcKEKf7l3XCaTKugtGA3bu2P8MHR293N466FR
KHr9DnNs/duKPXZirk7U2QZyF0EWa01bIpcIOg9gg/ql2Cpb8Q5qOTsttcM1rojrOtHF6vi+Hakn
q1QNOqLH4A/9oZ3gi2tDAkt327n78cMLydB3ViLi/Pa5XSdO4ZPYJrM7BzJx4BexHQfC1vRE2zWG
Tfx95ZQtLhE+h14Opr+BIr6MHsKUECKECL9AIOzzFpF+kmyyhkRc9pMzM5wvWmlRJIKAwxwFs+KW
n10JgWksyBtGz4ojB+p7ZhpvQJDlrKRAawvkPNQQZClN2ZWpZhsz3cba1pzp2jFYPGqoKDPJUdyb
X+2y81uz6KO0G2Q8F8hO3aZ3SlBC8tdJjw30M3q73OUbcbCFk7qmGbIcURj+DLrhSK55/FkHepYM
BCRwUVRDBnn2+3dLKzfQYTWzEbSxQDFV30C65oxquBJfvkbN+cPIGHAAkWSIEv6Nms9dW3VQCQ2S
Oj6p+bbV34x82KrkbhaPmgLW2uhno0KcBXRa8r2UJK4aBX27HZtnyn6c9U20vEj1/5xl1mDzNhii
xaghGwnlokSYlAM4ZnOATZLHavwtzN/p+LoSiZb86j8bV7NhqZzEHeZupiC903Qf5HxeHsQH3Z58
8FWd9Cd73Cnb2zYXTbJkkykyoDzK3YiiQIyokrAsOv2A7uZUblXjdNvEUjKB8ft/TbCfcObIhjLI
dQ9EVxC+qA40H2zrMO3jtVRsKYc4t8IFHQ2sVHh8ZBNC3pNhZbaeCts5x8CLvm3EXdv5q2xi0rJJ
Js6Bmr8O+pLLhcnVWBDQUkwB2DY2pR9t0F4wDvW9trecxh/20954SH7Onr6Njsru9qYuRQf0TP61
zWVoBhTDtHkmU6BvB3RPgPbb6y+3TVwj95nLo+vPJohkMPNwNgoUgCS1hY3GxZi1b+6SbednW8Op
tuqj4EFje6UlwJyNP/znBrk8sBAzdeoqGBydyV6jTlrcsbPVcJ7eKsVopF2BHStGYOTrozT9jIXh
gC+4cqa+po9urYPz+KkJaTgNWIfw5NWP1XO7iX6ApGk32OZu9pN97WZ7fVfvpm3uy+/pwfgWHmjQ
PqykhotnG2M14GUBPyoQepx/pqHayRlWrIEe/JALmi1VZO2aYt/kaq0QJcHrEaZEvn1tYh6xUtg3
s7zkpXtS9+YGjNV+ctcc2l0/eCs+yS71W+a4q1dJ9awsSTUF7e/Wt546nDzFSzZSUPnjw/geH/If
T6j/rlz4i75ztkgu+GdkzhPdYo4Jvv9xg3FJp6ifs36liLdi5utVcRYpC3EifanDzGD6QvM0zMdZ
PQCddHsPl8pMGMv495N93f9nZsAUD1iPUcJM7ReFa26rnV7bNkQUXd2V9u2Tas9gYHzQNrWjnIa9
tDf/f/vJ5zY0KsHN1tfYT/1dnLZxLNlZM4EHdyWdWDwBXxywgMBg4IRt+NlKgRAVrbLtpqCetxgi
RR+bipvbu7kYs85McFloYYDBN0SBP5isFNOpBwlbedvCwmAU4vCZCc7ny6QaUmpiFcVprG3yTZPt
nNyT4RFTc5+6CLAoBuVXjMqsX3190Bh97j9bx7m8bkS6lHdYF6rnka38nO/oD3Pb+KDR84x78QMJ
r/6R+nvlG54TQmWvcTysrBpT5pffTu36KbPaBj+AHltb37eO/gvi6u2IYo4NJP2Pfo3h/La3oCJ2
aZG2zSAmFfYZNPimsE2STdut3HDL4QuuKBkGDpnFfcoiEnS10RC+TAA59NcieqofQFZsr/bwF5N4
nOJ/LXHfTwzrsQ1bHLHsddyDTteTd5Uf+pUDopO/CspIvgxgYhkLMnfRhO0ci3rfI6DI7lEZoCtq
K+/jYX6zIlu/M/bjL713wo/SxUuXRCvhbPEdCN6df61zhzwKY6IKBjw1LRyowJS/LZT8dtFnJtuo
MppP9a+WrDZzFh8q51a5c580lVwPGPnBnDo6m1Achfy60u7S46SIjpk3tklPxNpF+Vus/7TiGDhk
Lxx3SfeRReQtIi/pNEAMU/HpGnaIfdmrk3u2H5yP1WDvKtWKfY3mTZUhSJZvZsOWP0hyglJ89ncv
1fOt4FytTEDqPUsDXC3cQOlPwq1cOzu04XFdotNjE/+uKtzk2dr9TWD8b6V8LUUK1XSeQ6w0rXf5
QwMVZ6F50xsvGp4b6Vedfx8kpFzmqVudNVjOjc9Mc7GiFyzgo1J8fvEU3uun1gEdvFNtRte0a3fa
N7a8EjkW75kzg1wy3lmaCBYacQois5TcWpgARgwFZaV0s5iBnFnhMvBElnIKigosK/Ub2ZbwtrCy
vbr60mXbc8NH+UahRsssi3oWamt32MnDt0I89pJqp1DHrXTWli+Fo0L/UPWb9XyAsfw3VPCsBMh5
VJHmWB6IlzLHOoSe6dPOrt9uO+bSRQIoNvRV0FTRASy5vEiKsInTvJunoKSJo0/boULWuEYrs2gE
cBVg9kCRBUuXRiZBKknaKni5y3urkpy6O8naGjhmzQgX5eIS9CxaKOOJq7xGvWmL+q4jj7d3a8mz
tbOFcPEqrdQhamXYMMOnMP0pQCnutoGlgHhugPscYzMCJyHBAOarTOr0EO+pNnq9A1BkKgFWW7mQ
FteD2hVwjWiCA6t4+WHSqpV6qYS5aic4a4QQix/k7I9zH2SKtTQre/zxzEdL8F1YeYF8AbX5g8nA
Qv/347mPwaqR01Tj78v3hX2ajhP0jSDVmf6QTtFz5/zGP3i3v85iKD03yX8e0zTHzpDwgkxewCuE
wbxw3xm10xeaa7ZgnGo/wZdG6FNVNxgRFEHP2vQ2jb6t/A62ddzSAUNhC0eRDxrVXMLZhJHapYaK
A5UnheEMmlL9MM0k3qcyzaONmmtQYE1GEUNlUi4WT2FcqSCtSCVp2mWNYfkD4Mm5K6i1mIHXrTD3
mkamu06z+ghjYtXaHP/S72VQUnwtxJorDJSZmrnQjcytW6CDSV8IH2Vd51s5sqhDQi0OjFlZA4Ms
GmXRBrJUADnxDc9JnsQElPF4UQ0v8vjDand1peLd86tSn25/jwVPZ/BxvHtAu4axC/bvz95uA8Rd
8jGHpWxSVFetY91P5aZ08DCwVrx+YVHgAgPtOlOKBaSK+/KRUgm9KmKqFuIxYp25dTXfQdUrFO6p
XjzfXhY7QJyXYdgVwyQolTAYA+ft1GrUsFVDDN4P4hsqrxi1sg4MkqeUBzGdXfBnnG5bXLjTAbGC
ZiEjm1Asnll7QKcIqHZJBJLBirwCesyuCXW8XT9bfguBlO1fmGMbySR+ryXmY2KSciSYHrbAuamg
SSJ06jYTzc/IaNaup4UPB1wSw7IoQK5f0bYmZgFRtjGXArUMwT7cOPE0OxkA7Lo6PzfdWstp6dtJ
IOXDwAigQoDnX7pkXcWG3mGgHQRKs5dQv2sby01SYWNGxr41yHutS59/vpuM1wU7iblyMIxemhyM
SBTDwhSD7LdSKL+LroZexYcka7//wg4+GYZOJEDg+VpvlzQGJHF7KSigb5DRH8Cnd5LdtvXK5bhw
qhE68PIFs7DEpiEv1yPJtUaybpCCqIzfDavyxllzwZ+64oRLDXighwGvBVWDglcp96nKNmt1DCRJ
gSxU80nTis4t8ArzpEmaNqY1GBs6de2naaUCeHaHaDdo5uTe3tMF72Qaw4wBCwJVV5wKvZxNUYJe
YWBiPLXLBi83K8+MovvOkjfxGi3V0ov/whwXWSQ1LlXoX0iBkYpOhaZkZdSuOv1ECLXybKvjAtLV
yJmI7sVQMv3zJAvWIRSAEUfMNqrcg2iiUlgTELoGpVTaRogrbw63o2ViXPq+qra5qP7KhWoFBLtw
IHFfg+KG4W6g6MMZNUH022L34bUkfoYkL3kjg7ITxOdSyz1Fr1amTpc+qIa5RvBWwCCYqS+d15RI
HFoDBnY7zAqTFMPlYXWX1JlXtBEUWbVwpYC/tDwkrkD5MpUikafBlbNZFku9kIModmYRnVCMA0b1
/RCBerq5SzHA8ucOC5wtTj9gOWg/ch7UUdrrJXrOQTn3NmNOtu60PPELTGUXcrISCdhmcRchEDn/
GuOL3fo8TmZttHLQD8D+DFINQBMetUWSxA/dsCbIyAcE1pwACAgJi4gpbKQubK/P0gk6aXkMQZv8
VOoBIu0hzSBms43VXWnsWnlwRUxP6uLaJAYX7phVEO4hBFhopzMM7aXVLG8isxqG7KSPqp1Atteo
fvfxmtwZ9+L4sqJgSgt9SCYLwq8N+yc2Wp3kpwTMkk4NiUIbpPFr5KI86P4fM7jZkfoBy341nFgh
OQ41c8xPoVw4cuw1Gl7rcbcjGvC4xK5K6uRD7FSY7ZUgPNCYwZD/Qs/IbXoB89b3KBNtbjssXyT+
5ydBSRh9eYykgiT/cn/1WKu0sJPzUx7nT1ZoQlau+dBGTyPWR10NDg1DW6A+VT4b4nYZ9W7bX9p4
hl3DHCyIY6540ARhJPpQxsWJQBdwI02Uelokrd2Z3En5WiTq/+xihio4OCMuF5mmKhmloitOxZA7
gJfv6Pw8F+mTUPzVehDhLBUgJiQD3O08CEkxxKqO7SSl1wq7Llq7E5cOhIrXnsL4XbEW7kAk0jwq
cpIUp6aMRKcd9Y9w6lMgDAGnuf1tlk48AjVK0gYw62iBcqayfK7Lvq7IiW7FJHZG3cuoP+mnMHns
5QeBPgOxcNvkwuJMzDlgiBbvFegncduHoXiQXtX4UNkga3YCdXrbEpSdKL/ctsPi8FnoZA6BcVNM
7OKyhVoT7xCVVUa0xAgMgFTP3U5pHYxxONZL19+lzWMD1OZtc9y1d2WOu2XDJjXmnBJyErUy8wyq
DG5fdZ8JnTIM6VuYNTf/dOr+f20y0lVQl+Ebcjb1oZVCaYbNVPqc+9zT1MrR5hPUpVeuIe6O/TIk
42Rh+gXPI40nTKrCsAD/bktOETTUUsuT6GZ6Af8T6QpbhEbB7a1Ul1wE6QqcAxkhEgnuig2Jmarx
WJSnNJ+jOyVRk02I1PBBxpwFBOxNTDJF4uR2kSxt0GJQvboBXaoh6NQlUTZ56iACOaXJldsISutp
s6jYeq1azpRWGCmYwPAHzq7YlUddA3tCWgZi0Uq+FY6Y/Isq1An0rvcaxCsvsSawRVQ02zVpld61
daKBgCORX3JpNpwQm2I34oggHsXkMaulfNsUUwR6HP11FOrOjQQ53mdNXu0h3yMe2xlVmdro+5VU
fukDgVYYHwd0RHhRshh8dnFDfUMu8C/LE1ULjGaGEvGEEeAuzUgBkypyyRsao3mx8n7N7/mM+ss3
kHahLAD0Bwskl6bj2QJ+HZwUp96qbFVyBknGpN9uBPJM22ZN6tYiu+4qD+ptu9uOshDzcaMwvivY
RcbJma4EczbrLi1Po2k+ldYrhL1OBovJK+6/FErO7XAXqKz1cqmFcXkKa0/JXshRVAWk7+9mAd6N
4We3pr25FEvO7XH+Dwy7Gkk57DXJd3N4HKMEk0tZXtoVvOf2Fi4dNaDyQW4ApAfYATnHKQ1wvnSm
RU61nKi7wUxkULGYBzrm3edtS4ubiIoOcHXQnMW81KWfhENR5qTAotThrpw0SFJjtDyN77v+Ayjr
tzI/ttZKo4aHGn/5JiRr8NJCzgcSdu7DCXjCSsogIEDGrlTtImgRmM2PRH0e5d7W8nQTFb6pZR4T
ow3BiNRvaGprPpJ+OxP2EIKIZ1tO3M66o2K+1wGN6JHmi+bz7a3hC8r/+zvR7MZDDQ9E/g3TxaYV
pxYCXgUhD1t0AP4qGweJdrTBWN57i8mB3o4bG7ilp9uml74KsD3/WpYvvwrYoaDboGXliXSmU81A
EVWZO7fZVjBHrwrrjVjHr6iHrJyoJQ8HXQioXZGzQXiD83CzLqRYSavyZJLMbYfCicnvxPrQ8+fU
ery9wqXQeGaK5xzoq5I0jYy91RqlwdWQOKqUj/emPlWOMgNqZ2j5sLeAClw5Witr5Jm+JqtViNCW
iMkTeZoxjUylu6qu3Cl5z9fqGoufEQzYeEFB6hd1zMvPmCmkn/WhKU9xmEDc/ljOpzk7imYKjHZy
GPN7sVk5W/xg55fP6oxcD7kc6Kl4gWC8tORK77PqNEsGeKKB9yZaUdiSUqsOZCVpYA1aZJvZLGxR
cJz8DqoBXm0RCs6iGVp8evJrHoE8bWu1801pyH0SVoMv44oPQRG2kuguXRXAr2H+FAOhuCeVyw0a
LDGUzQm3VDhZIAbJi2Jn5jNoQ0shAndSs9awWYqr7LmFGghoH9F/5OyZc5XPQlGdJm83OSslj6UX
HcLZf3+dO7VznoMIP8RfV8zWk8anrPiWa//D2Xf2yIl8X38iJHLBW0KH6ZnxMMnhDXJYFxmqgCJ8
+v9h9vc8212NGtnyyl5ppLlUvuHcc45x/MnKPmX6vgd9gUODxtk7WzjlD14L2a1Gsgjw8yVZh4D9
cmB9U7kTDlETdXMTxvkJ6cmXznCh9+6ETO9f+vxXYwRQYh35MysgOfM0F6fJAsYEHfkpGrwTaBfn
h64Y7iA05cfNHcgPSoVsXDDrU0SWZPDCQA/thcvvTMyxRWPjiO8UVOwTPiIELzRoTOnVDC4fvbhL
8AqBUHVkh86ypkc9m8p9avQuZFBjfWvFlvW+mjYcTbA2EkQmciHa7JnW59Bwj0xojzLt0DIvpseK
3FWKPz8bZArQD5r/vH31yfi0jzMKOjKUUvCoLGmky0kQ1jB1s1M1kZpqkL/y6la7o7+KBGyRFFyR
zVj6bHS+5dUur0ZPcejDMAz+0Mx4i5UvdE5Ck9FDAwIEcHQ6ELK6/X1rtxbI3gALR+yJVk7p8xpL
ASnQ2DfR0AyAoeiur7Tx5JlO2R0BHHc9qJsUh1goZqj0dbuRl5AbgD5mBysBjCcIhCEXu5zhM6e5
c6B361SsiTTgfcCnMJZD42UO7b+iZ768H5gdU9/gECVXsLsPQjA0vLsCAKYuy/TGm9AVcFLNln5u
qh5CxNhQ4h4kKs3gW6CrDhWos3y9PWOr3jaKJyAfhlcDdbLlnjv7ZjtTKWqJKvaRPt3V1ghQaoxi
MJzQgYbli2Gfkhg0BaY/zFtknGu5AmRwIJgDf2wh5JSOlFbQts5HHfP1JT8VnoM/hp/BKfmrMf5n
R3rM0J+Qk8yFHbv8TeKHxLEBSn0umq8zd/ypTULX9jSnfXS3/O7rSxunBDIEFqKZRclVuttY0bIK
TQNNlDpgbog9kvwqNxn8toxIL4Mzolxr5bi79YgCAyhe2/iBQm9M8CbIskNZvBlfiXWfw/sr0MBT
wyVUNt7uxam/vIwQq6Hgg+LSUteUF5JZDKD3acDjZKICUILfQi2OG4u4zJVsY+G5R0YOlUcc7suN
uugACugTsUgD80RuMq+oTQ+FqGNaoo298RUy+Ux9r+ONsV17XYgHz+wuPz87IGqSD40GAqjItk8z
vxu1venuM+JDY+32CNfWETk6kGFrqKuiXH1pqKwNR6loxaLWchHJJH3sK5bB/LKjW1LMKycPg8Kj
i+sQCRhAmS5t8VHpYx18KFFF+X3amZBbaD2CurhC8Vyx5tBkykmP62PmVk+3hykjR3FLwjZeLvgb
iBCvqB1YPE9sTCcWudQGpWWDZ5+oCfTdoenijqY/sqkOWjsDsUjbFmE1osLsTBBiq1veHJuu3so4
XDv0ywcBZINiBSpacsIhxm1nTYPKIqPSXxQ7e7YFSCAS8rO2pmNlVgcy/rkzAWIa5NcWZA+iV9nX
tXQRF91Qs0i0WUiS0nft5jgNEZLaOpuCAY4uyiJ+rndBNQH986cNsR+LAOHgJWkKnwaUkZcbwOi7
Mp1Ugc1m9/DzUH5OChuew4TQaWO9rz1ljPXMlPQqovunnnNtwFjr+ds4ZnAVftOh+I0OuLuZcJ8b
wz36PHzVnMBdUZ5aYfogqof/ooI+4DA2W1xPawcNZRugaRDcqJiKy7H3OXNZTgoW8Zl6KojaBYiR
Nnt01oYNLYsllwpJTUQIl1Zys8jHHpmXCPRf+7bRvVZ1/2nM5qBB73pjilfuxqVQiccUCwr6T+mB
M5lqpGPv8siJlZCpja8KJyo6VEdBiO7PQnmta6X1K5Y/2MnutvGVux/yjKBGQL4fNNRyOIwaQE1m
t+KRG7/W9s+JbHgoK/OIjAtYcAFWBMGfXP5tdLUa1bnnkQqUlw7GsPlBL6A6ufG+rGyKCzPSjZiY
fd9YGszwL0ZgPvWvt2dp9ddrgCR8JMYMGazP28no537mUWEMvlqEU/7RGPMXRuB6QuEJOCdA6i63
XKuSFOr0I49mtCezJPWzvtgPW4xWKwuOkup/VqTNxnoKMpYeVnhgehtv4Opi//e75RqLmorOxkrw
KCvFjhSKrxq/mf7dSf5mU53ZkX0mqqasGGBn7o4O2PQVIAncbN/kW8QDa6/dB1gKLd0LIEZOpCsV
iJmyWsfRLFJvTpDvheqbKL1U2ZkIZtFls/QV7eF9Jm9CbOkqrs/nQqT7r/VlW545L0Va5QMrYH2a
R98wkPADmtIRSkBBlX578y3LLvln1se7DmYWJHDk4KcazTSu26LF5rPVncGUYq/oYjyYVIfvCz0B
nupqkCNT92BrdNy4AtfOF4hGgQ6DPCaK/stEnA20IQQIGL1qo4k/xxPfFSLz5qnesLKSBECxH+T3
UCwwQaApA7YUrWp73W7aiKUgxWiY2NUGiM1Vgm5P8I5TBT0XhylhR9fug2w2dpalHG7P80dkfzXR
0P0lgMTBXyHSKdcJOq41h7dRZdGvjfNgxQSlSDWcIIxnOycQGHhNpQTWoHs6QRMO09i9MoP8kdOd
sF61ZCs1sjr3CHDgstoQ5nOkw5TEtlOPtG+jtIAGd+qJAlQX80bCYxnV1ajPjEjeMYVyl6Fooo0U
BSSaaPdzpkeDf3fos6YetWJjobeGJLkITpLpSlF3sNY1njH00BWwo1Kvtw7N2vlcYsP/N3WyG1ao
SgZfvI26GGKrr64ze53+pdq8hlaCGMSgDirzyBVBckN63YTamEmPnskIUZLX9XpIkyOLC6/VzBAU
Tbd36Pqg/jMmbdC0rMFdT2Gssn+77lfqvKGGbCCVe9vM2oWzlI5NA17WgqC8PPIjg04jGacuYoiP
1OqnsL4IOvnDuFfzV52e8vrLbYPXpx+6D4BQQp8FCZ5F/erSYmqIWbeoUsNrZ346VEFrMY+5ydK4
66qH/D7r2d4CZ70F3Eu/EYdebcnFuA25KKCpQAMn90k6E6UpmhCaqHDf4NBlICRphf6ncwoCfB1T
uSh843qTk5y0myx1tm0kLPpn8Hwee3tH4r2mnIxCBIm50V21MqQLa5InUeRKD14oq4kmLdLi3h/M
1GP6vBWArJpBBOIu/QVAv0gbhVRunMWu00RMQR6GDDbzC8LuRqoqHmIwEAMbmRkmCDQPJWDUe13R
AS4uemPHJ9BzCoV5SPEMQbLUvm9vqdVPA7ZrifoXpLh0VFzmtHki4iZKfDP/xedXe4tW+urkLyt6
ZkGa46lAp4SRwUKbIp5sqp2B+7KwvKFVH4zNrtBlKi9u6Utrsv/WM4vyvoW1okmQzFePZgYVFsf1
89p5UGvhcWQXuyzxcDswoh1uz+aVZypZlxYafRkzGsBIE0H6uPYSe479lDRbxftlTeQxAki16O0g
d6lZy5qeuRqgYSwcEWOMTrmfm0NmHYQygCSmRCFuq6t01RZysxYyE1D8JtI7pM6ZXSeZgswllG81
3Dpj/OCI+xYSGKzOXkFAsUktsbaEcCygZmbD0UH68nJ4RgOJcXfMWWRN9h1P2C/CX9ighU3uZzTg
RAvbaeiWmlvIMj26vYLXiSksIa5zXLDAb0JCSXqoqgl4Y+i240CYiafXv83eDGqze02sOhoz5UEQ
8y4Z6DOArBtH8erV+rC8dIdDIveaP2uu61Kzcsqijqn7rmp3ynfeunuhp8fbY1w78wDVaKBhhwAl
mlEuJzhL+FTMHKkXteB9QJlj+InDAZNANXFjTNcHAqfZxXOPgg3AxXI9RPSTMNG4yqJiLmZ/hEw4
/JjO3BjQlhVpk9aVYokutVk06uje8RgLbk/YdY0Cvvay+x3wqQB09IF2ODtxSlHYeFEJi5JXsDRD
7NbxhmKfup+mxPDteDeynVOCauX9tt0PvcfLkw672IgLdxy4pIl0d46dSTKtTRE9cR1YmQSOtjXC
RUtVyP3khaajGm1nfpHnQzCAVxTts850cJ0E/ogo3gDcVdB5z5tnw0zGkFfq61xl/DA1fe0P6lDu
SoXtWKzCDzPV59qkyUM+ESMkiE3DITbFLuWO5ilE2WIbW778emQ44Ci42tfYmXlmwjGKBEkbg4cZ
T0JdM3Z1FwAS1wV9Bx5pvd/SdlnbJiiVg/rVhVmEL5f73mKQ53LKBimQ2UWjnwo+9G5W2Uac8JG9
k4e26E6gQw+UyI58fykVrwugJDj6coHgLz6PU+sDJ60BB4NE0r5rssBWwKxNhkCltU/p/JjMmdcN
iu+kP0EVjVXUvLL2G2R+8+JTMxzB1LRXGvbl9va6vnAMgOIhf7cwU+O+lbzJ3CgbFN1LHpX5C7qW
6VtsPBXahuzQ9fMPI/BOUDJxoKorC94BSDDOroPsnB4/sW6+z1Lh94l5h+xz4CYbAnHXNxuMgS3X
WPQebJBgXK5wFbvVPOYcqTqIiuo5O6hZDDdrS21z1QxKhmjQWgpBcqEk6XB09FblUZc6bTDXTori
j6Ee0DC6JWqzOn2IaVFnBwoSybvLEXEj5ihJaDxq9bvUVYOxOiRD4RX0M+02Jm/tSKL6g5ZABx3z
aCi4NJWmjNFsIjzqU+VXCdDWQhg5eCoH6EJD1lxtPqtQDLi9B1eNohBkAUePv2V+vXquKQGvEo9I
v49jUDqI1Etftdo34M+UZJ/3v24bvEb54C7Hm/c/iyBmvxymOkNsTKlsbMi9diyU4LPhm7tplweg
9w5qf/S514V8b7w4fhzetr22mOempe0ZD3bXlLOCxVRi5cVy2fdE64KGo4+XlEMVltRwnv7CpIuE
2HLfIT8ujZYTRqtsydWw/GiGBS7XTkO3xJ6WWzq6K54TvLaFJxEnEOGhvH/M1NVQQkSCZBq/QYfD
9DNzp+eglrKOiWPtmPrscmvDv5C7yHGlwCjKZvDKcL/A2bhczYa2KKilSRtZoID5xt7qt+kt+xSj
BZ+Eoz990ZWAiOPtOV17RwBrRCQMJ5wgaX9p00n0ztBq1kZAYAB40wVa//W2hbVTYePKRC8t0ujA
RlxaKDmtK1MbWzihz1n1bWwPBboW3CTUKiMEZTqUhrYSTteOPibSQTvRYhU+x7J3z1wcR8kzc+IG
cmjUgtBuVvd77blweUCo8Y7wcWPhtsxJb3FLi57EsdlGajt5MRRKBdN3al5958aDpp+g8bCRWFg1
iDLrosex9CpKBgtaE6VvtBYVKmveUSd34E85+T6vqvLgDmMX1h1qZHEO9Zrbi7n2WsB3W5I2qLMi
0JZmFtSeLUhDMLNtv7iKSbujJCuDmm52Kq/tzKUdCuqgcEBsOVoTCRsnHqddVEw1C8ESACpoilfj
9oDW/IZzK8tXnG0VQ5u1XAULTmQXsZdmVmgmz5S+QcRgY81WDeGRXXBeCwPr8vMzQ3YnLLeL+y7i
KvN1JQkM8ZZqnzt3y9DKvIGwA1xx0IjC9pf97LRxed6RRER6mc2hmvfVI4lp/scJNEhJAF8ISTKg
s5yPJpGz4YAXfkioKLoI9/wb8EDRnKQ71Uo2ntSV/YYE3dKepoPWALndy1krCyhmGg3pIpFWHkrs
HmbNACPS7U2w8pYBnevgxQaBAvxcyVsQqhlPblr2UWInuq/0VeY3Q/tbAPi4K9EeCCYFe4tiZXVk
SKLBe1tSVa50R+VZqWuQLYDN9EeXfDLKRyV9vz2slS2HRwR1Xgc9VgvE/nLypsZuRwfgt6hVURQr
BksPlAbIzkWdOmgBT9uYxpWdZwDwgUAclVkLKqiX9gAlcic9sfqoal22mzp7PqpNrYe3R7W2WDhD
FjBgYIJAe9WlFSueSWznQ4+M0exrMb+vZ8s3njWGxvRii9hnLVpeqEJsBJxAaqKP69JaC4qLhKbW
AP0SbXxMOhC6uArXI/RJQq4HkaafMHcAFY+i7wo11e+Ebosdz2t946JaGzbqU2hphvODIyENm5kZ
at4kGyKts6u9qQCxzrUxsLvqVbfzTxO298aztpKhB9wOeTkXxW+EPXJfmds2EFwzFRHZc4q3E2jV
gIOueuc2eYe6Z1M/9l2lBvAtlEe8N82ppGiWH1S0c6hEyTc+Z8WPuPga6elRkOYZxWCLaOzUJjDq
uAuF7UIOuXSrYMyN9K4HiytUwdr+ThN0C2W08uYCYQRnAkhotFHJb67LurQuy3KIKjy0hDvfSPsA
+Wd/7n7PbD4kMcjzbm/01QGfWVx+fnbFokXSpQ5Qr2gMbve1+Mre8pgflh4nwxvJ/ZR8vm1v5bpA
ChZ90cjXoeorP7g1egGq2K7HaHa/a1U0uB/6RigNboxr5eYDORPygmimWemGM4iwLJ65Y5TNbNeD
xQEVurtK+3J7NCtWUNYFsxjg5cjayXGtAwweL/RhirhF7g0FXcDULEKla92N+2jl1sNrayJFAjYF
gsjvcpnUoaNzJfo5yoQNIa+atCDf0dmG43VtZYEduNh9eHXxr3QPMXuYmNtbIlLSGmBN7plb0LLr
CYMF1DURvKJpBLmMy3GwhCqUxthu7cRCl6FngZDMV9iWou7KlboYgg8EiAF8O1UylMMtFdrYDZE6
PShGcs/q+tGes+el6Kd7zfy1Sv6Jh5/9kG68T9cbHBWrJQ6BLCwSZ3L8aKaFbsZFO0bjz9QNBRBQ
faAZG0bWpnHp81nI1LFglnRqDSoSDQ2vY8QnFpROh/bi2u+c37d398p2ACgfBRNQYoPxS+a8b4Wi
E0rbOVLpp6aBosj847aB6+sOWwE9JPjtYCZCmHG5GzQhMm5XVI04qYewyVQTORR7fALSL6hKVQQN
eBbDcbDK5z837CCriegNCDw8PJeGSWtpRT6nKmD/jsenHZhl7VkBZ5qfCuAUim7j+K6sF2rBWCl0
qiLTKfdmpU6cD6ZI5oiNvacOBzsX3jjtbw/q+vFGMgrQULTgItbGDXs5qBwpKtwJ5RzV06FsfySG
6efqpyXZbtUbplY2+UInA7fPINjkspbzBB7zwXD5jK4NZzcW4nke7GDorD1R5uPtUa1sQhNCREg/
YwJt05RcEuSDuZOqQo2gLuf6pFeTgHPWbLz7KwuEyhkamHFmEdRfdaaSQgNAalQjWg5+VUQzZT7J
NmZt2c6Xee4FlQ4peex5m6CuLS1QypUOVKRqxMpwmj8pueOnYJpNzL1hCL8r41BXv9+evZWFAuEP
RL7JgoFCZufSJHDhcZ5bihr1o5XssrbMfSUbZi8HrWOXu+rGYq1sQZRXVQSEQCPg+pXOVawx02Q2
06LykVuVzyBbHoPWCdimsdri4FizBTUOqBUv4YAuA2RA7ug2bWxrETLxaToG7Zj6aZ58avTT8HJ7
Fq8ZXUDFARoCaMBD6QUAbOmiMiatz3jR6lEDQb54fEgUGhYD92xe7Bv1x9RCPpeCukXbmVX9UIg4
VJMqnIfm2CfaY0Oh5h67n29/1Mrlef5NsgR5b6GttR4bPcqbNJzTYIx3in0HDrnSeevNbuOArCQr
l/QasmtIGmJ15e7JMXFmFFxzNVLsQ0FLLzZeU14EE9uR8jFX3lB+RQ/l7vYYVw4/ngcwDeJSWxDZ
y7E9807TmpugvKy0qCunxBuIGNHMGm9pu6zspAsryyE6s0JKU5C5zbRoGVdtoYtL67yKzz7VJ8/I
NiA0a9aQUMc86oh8wFByaa1EyivJmdCiVoOqb+Pr8QMadkfwrrUbO2Tl8C9xFQT+kHiFFyTNnm7l
jQqyTi0CaV1oZSL3EpYJrzcBZ62KrXT2yn5E6kTHbQPqxIVu93JczBqqwZpiLXKHNoht+ggmjcx6
1cQ3TaEPyhDd3horgSP8R/T5QF8TXUzwuC7tDZzkRVUAz6AjocbE61z/NqrOryA7aVnhWCs7J/7R
1/m9m7v3Ih73G/ZXbnP4r0jk4rGFxyw/GRnpCtuhDOev/DVl9POkOztWqkels+8aYngTIEk5N/bw
nHaZpn6HtrFPbXFkdUSI8pbukvvmGb3gtz/rut8T1y7mBNSE6LqCoy1dVX0hSsYIkgd1xwOjgE3z
iTsRBDkL52sGnS+k/h0UqvJ/etejaKPggGwXb6KZvVb9Jx1M8KU1QexufdjaBYIPA+AXMMNF9l1a
L0iyWhTwMcwXgpeJUy+jU5CljUdIHy6cyZMJ6pVi2re9ubFWK9cIJJsAjIHPB7dcxh1qbCjMzhn0
qO+h0CwUAfpSQ9mqcqwdNzRnga4JNCxLQ6m0IQdLqwBl0iOTvY9DFlgQfOYo0oPSNry9yCtXyPL7
ARIHTuz6Lm4zqBg7RqlHFQTd8pIGwKGAhAcC5aDFaZy/sgYv2YH8q4tg93JcJR0NMJFg4crMITtm
IayhaIvdjaMC9WikLH4rQ1L9uSdBbIQekE4CtAep5kujqW3nCSGTDrjDu1WRAFBpSOQ+DF2/t6ut
rM81+QYODZZscZ+XeEcmCTF50nc0tvVIU+awBslsD3YXmxrhrE4BKA782G4OdvpI0+9uk931w69G
OwwGyEGmYeMAr+0iJEZAGoD4G42o0myP9qCxWZ/1yJmObvt5EK8ZeZmqw+0dtGrFRMqCAKiGF0ea
Xk1MLhk7RY/UrHjSxPhg8LLeW073I3btLRjJNf4d07t0OYEMD3WJq/atyc7KOseNFZUtMt98D4kH
oMN3VpvfjWr7QtPnSvyEpnzXQ1HHVUO96IKiJPh/EhC21bW5MnacUHOJJlSkBmSd+bkaRnBSFmZU
l3t3hEwKejus8RUMU7fn+LqRBAiuc0PSJNPYMqoC2s5RbZ6UAQgVmgdTr0DYbbw3qvxlcp7BOMLB
2a27IYCQ72WrbBB/Lk+8FHKgXRuOBt5lRDdy4JkRMTeAHJrRXMU0TLtaHOKMqz60nOnu9nBXLtlz
UzI4RuN5qrJsNKOyVu+VsXhdtMtvm1hbuaVPBUg8QDkRd0qXgsmmpkxNM1KrznpudZR4y6FWjuM4
DTtzuwqwZg9LiEwSokL0mkr2qhJaYANOTySmKuRWF9jkrbHMgHYbha61uTs3tHzImQeq9Wqe4T7A
3DFwt1SpNzgb7tLaRsBRB4oRNxwaCpYvOLPg9LwQo95aEYpBLHlyCSDUG8CltWOOAsB/NqTpmqa2
IWrJLRgYw6nxk/boKvlJi9vdpB4bHbjiuXl0i6Afn1xL3PX8U9O/DeqOowHmz3fK+adIE6pOjkhL
oCfwQhZhrbf+Mqmp24Tu1qu/OrF4pODIm8hgySn7yWonxIyY2KIAS1cFiqY3PdvIy67eJPBdkIJD
jQQ8FZLv5NqMgQyAWFFcdkXh5VoLP7OxkNokXARosh6Pg+MI3DB6d9+phXHUAII1YvSo1D1p7h0z
2eo7WDsbKPnhJKIItygfXm4oy62MuhKxFY39vupPor233jZ37ZYR6TEEsVw8MbARRrVuemQ+xclT
EWf+3y3i2WCkvEXaA2inCteKeN54ZfbNBKGhUDZcmtWdcmZEymQhnVamOceM2eVeHw9p8izyjdhy
7R45XxTplNc9rWjCMQ7MVWv+HJwtrPnagmDFwUfsgnkEdNKXqx67wNmoLrejxP3JtRmY0K+z0SN0
/f3H5xfVlI87HryWVxwnMbisRGpWsJOAWaqtKsjqujEP6zxlEBtgW+Nay/AsKVMUpND7CTiftANI
03Y8g2RDNKhf9Tb3TPJIhlPVVo8FJJJtcNXmk/2U2vvM9kqLHJzuKN6gk5L2YWVv5FpWJtlVkWRa
XBRIH8h5wt6s56wCJVsUI4Qr62eFx5DygPjBVvPHyna5MCQdr573TgPXG9vFBg15CpGO+s/9D2wU
ZG4AJEK6Xa6j56jiq3O8rKMOpdIMuXUAz+Lnv9gsZ0akXW8toNKEMjvi0O8k96Q8gUtl+ON2c3D9
AliDtC1K44ClSFZAYNw5cdPby/FFrd7D+SXE3Xi31upWQAIgFFFRdgEd/hL6nb3ToukSa0LCI2JF
Nt0PVvymgF4sEAyIL1JU6gPVXbAAImRqjppwnH0+5ypgp06+pVa3cl0huASrOiAxQGaTZZeefYkB
yO5Ui4JEmvtGLOhu2Du2WS1bNYKMOHCQ6sJotPz8zMiUDuPASEeQdz+CAMrQT3H79Oe7A/0A/9+E
PI6eNrlWw4RrIM2WaNBD/NIXaE3RNnDsa8f23JC0dImWjOh1YSQy+Nc8cYJZvNE+Ev1WLXjLjuwM
KDGaLvoedtrjPFgvJZ0emzT9R6gbXunW4kiXvVU5heBxTbDj0es6em3ieEny+/bybBiR/Yh0GIpY
qxsSZSrqzehHFulduSWXvkzJZRiEBCiqwIiCUMfBdr7cZqTvYruYXOQmiaWGuPd0384nI+T17Pop
miqSlCaHxOm2kqLXo1voRIC5BWMW/Hc5STgbXdG7dWVEHBn5JPtEUHwexvfbU7g2OvS2gi0ZkQq4
NCXHwshGg8QmNyJn+E4AkhtQjkjv8/jYDaGot8CM18knxIt4IcEYAHkXOKOXc6m2nAmij0aEAiq6
MbM01PuiDc2UBA306OdObDg11/sdBnHf4r8loJZJNN1x5KhZaUY0jGHWRxz9HlVxR90toYXr13Cx
g4oSoAmLGp10rgwKwt0axcGIAwXlI2oGtxnVtvD766P5z4p0qJp0sNDRoRsgDhKe1e6XWsNIwY01
bVxHa1sPpWAU7hf2pqtpK9qSZRnIziJTUf0S5LFpbXmxvWFlfTj/WZH8JjoyBs0YDAcVtN2QP3JD
eLbGPWZvxEBbw5E2uZIgzVGD5CHC7vP66jlh7w75dvsgre0AexGhQL4EL57MrDdPc2p1Bg5Si6wN
ZFJT8WkhBdpw79aOK5IXoCBFZgEuguR11W4/FPrcmVHvvjj0k4Um22cXzEmNLl6oYjAv1cdxI/ZY
O7TAFi6RGu4iVcYPGazpM6G6RgQi3NDh/4BMb4Y2sCumgBB9d3sa1/bEuTHphnDisS2yRsGe0B+a
9KvZHBPux9bGhlgbEnoYlqAbnFxIZF7eQ4routmuUzPSh+zdGsPZzXz9XrOTQ4fKy+0RSRtj0cNE
z93SDYK5A3eStMsTu9BzPO36qWpIDgRyXO9o0s3B31ghWB3c5kAvLfN65gypeRv3JOf6qR26ca+n
9m+7Ssv9bSNyrvvfsYANdbEAmhNdWp0xz+a+M3uI13DAKz3eZfNTpfLpyQQUM4SSJfR3SyukDVRY
mrjN75W6GLxsBM47GSFVBk/buGvAOeBBcGsLACnnkP73dbixHCTjXYCWL+fASceZM33QTwl4tznR
PT1x97ntHgetCsriFFvl9z7tTy1a1px9xQhqWO+83DtQQq3Jn22xj48BfAz+AgT2gKqR7mpFUbMS
/KTQaqJ+3353QXfH6308QdI73zC1tsNANYQNjUAJFXZp3AmdrRZtVtqpVaz+ALJEUPDkY7ORovto
pTxzhD5GhBrH0lmMgg7YBC+nt6h4U4qeYouVhX6oZ908DHEiDtaI6U2dSn2eIe4Y1A79XMdYZysZ
1D0KHUczzl9BJdMfe2cYwbKApnKtY2w36jP1+SDQE4bf7GU8bj1QiymB0xX6bhpiEAPGAHE5Tq0E
rjHbB2E1lldVTAvQwPluGXl5TIQWY1rVL20/mru8L5ON8ytduR/DBhAUbF4I8AEVkc4vI3UuhtnU
TyzOkkPvqPHJbJr8p5m0X4dSOAc8WU4wFtz4ffu0rRom6EYErmhJlEk7KMldo+6oq59mxd7xuHms
kmrXtPwTUaeDQcHfWmgvt02u7SSEhKjtwFdCICk/lGnPx8QsjFOC6iEcwbuxBf3mbRtymPoxoegq
QMIf2WQNLaSX+4hBZgQeN8K1vtpP7Y7tk/f2q4s+69iDiPmPTa1YOQN6ZVAaVdepWq/HMJgZo0fL
UPuhgBz1u/0C7hbjO32iRtAj2bnxkq2bBb4ItJtL3C9X48wmJxqHu3sa4ieRBMUn0PHdC3MH5Sjt
0dq77/0T2tk2JndtBfFWI9+ApIaGu/ByctvKhDwJir+ntu99dFdlaQB4pKV+Bpf7eIduerAi1+8Z
uFCK7De84Q3z0vP971Tj9UECClBdxOWX5sc6hqDaEOsnBeIa+zIz+ee4YGT2TQdRelk3w06o9hzO
jtb+5HRpiKekvqup6QRo0XypFA1cmFqXh0Na8fuWjy+3v1ByBf/9QKSTFg8N8Gv5jUhdBc3/Smac
tMaZn+uy7UPdAPiwNsAxcNvU2vkF4cP/TF01Y+fTVLlGQY3TbIQ2xJFs8+jqsdcX9RFOwb1eb639
cnDkC/rcoOQcDsgycj3H2HqzuZuYeJhKdQcZmUd0jO8yyLoC3qYZBaBek58MzOfV978Y8QKHggQF
PGE5mASoBMh5IzWgluvUXsfaL42qBjqZvzU2OjKyme6rdItUa+3ZR0SJiUY+EHw/MlTJVuNRoRnk
O1PjLh+dfWxR35z0R3f+1X2mEeuMwBgfKGlOqC8HMz6EkWE/gZhv+/itbC+cdzzCC+8W+PEkBymm
blwlM8RSSVnuUus1bpUTS20/DQvxOPWqpzfqndp8ovaBl892FT9R5xuAVhtPx2JG2gnwOkECiDUA
wYncL5YQ2haGOWinuH7ESuP6iYEahUwb/Sd30619t3LoYQ2kBgBv4t5xl5+f+Z7A87KhiRcNTvAq
Wtq4K6tp7zT55wH6SPqAWlITpF2BhugeAo4nQigQ2jQaefuUVl2obErQrz0xEKz7FyirL7iByy8S
k52UtQKhTPQyvs/6W2LGXlyUL64oQ2sqPD461HPpeOyMz3qlbdyCa7MP9tJFWHlBOcuiOH1u2+DU
gT8mFGVXTndam4cVeASm4V3bkidZnAB5pf+zhdDzcqQGr5F54rCltXfTe1d50EB0P9v3dncHQM/t
4y33fy+XJ8SN4VmThWUGJAmXxjIsvVM0uX4yEakDB+K7OvWSX1HGX2ul9AabPtjd5E9d4nMRsjia
zGLDe1h539AEDv9AA/n4Qih9+QkgWsxys3dxwKjTBaAWiH2XFFt4BJlW5GOkFriJUJuEQw0txksz
ujmmqkNTBG0ChGj0BwASrwaU0W2OYpKR3NUjP4k4EF1+VFFQApcC6+dd0zS/k0nbu7iBigGQYvoL
dU5/nMuj1iR7wdRjRs2N43f9zCxOFOSX0GiNvigZO1mYDcrLeQvBVN4PiLpCRt/SLmyhiRcHKSX/
3N4EK+bgi6KMB0gv8oaWtAcMO1M0PiLIAjLZ9YfJZR63Dhy6RqlAh1/HJzzgg7Gx7CvOFG5TlIpd
3K5Yddkz1dykwlWHZvWCuqia/Sjjxi/dwLWyh76/s8n/kXZdu40ry/aLCDCHV1KUZJEOsscT/EJM
8DA2M5vh6+9qH9yzxRavGt53P2wMMAMVO1VXV61a62u2/C6aP3rsK0Qjbt6LRBX/jy9gbRLoHb3m
vbQhSwtNtFkNoIaded0CtvQ6Cgc5+jvbv4jyN5Gyl3g07iype49SFfd86dGJCs7g9Xln88A609DZ
ABpzdj4ufO2UFGWMpjI1MF9RSvTBPaTOZD9kqjc4xrHJz7Po/bPhTNcmORcDhp2YUIIHkCENwy7N
NcC2l0V7Vvts9O3ZIjsd6pl/On0g+7bQCnQjpLaL/n/5eHvrXV+u6w/h7pkqs80UTl0NHCmT0DqS
NE+zsxR7vaXy+bapDQcAWxZeOSx8Q66NG7QpQbC6AugvaBN9n+k6KPr19Gvm7MAeD5mRx9Q5Gxq4
qSa/jirPrMBH5S5fexMEVY9k2tvTb4spNnmgdsCD361soSzr9a27/kJuNuI4yfu2VyFcXEV/9CR1
436vORSa2y64XU518QIU6D6Vv0GxlZAQ4V+sPKR4Zw2Kf3uyeHguvOX6U7jrdmmB/VwwmcFgedYL
nfeK7EEjeqRg0vAIZBQzQXWJ55X5j0WHgTw/mvw1bnmSunB6wLrVQNY6sPGNj+boLmPY1rabGcqd
av9pMnCvVwf0L0Ede98qX+a0OfSJhbB0P8fBkHt2LPgqnkHs46sQcQGcz7IwKH6vD2ej1k2FBnYN
jy9afFHntPPLmEJzcl7u20iTHhfk790eREfPGe0cOLBS9uNeAR2mVbggdPqBahOYmkCx6zVVUuxS
x6bHxOl+4h8FDp7NT2h3+K70Vn7qUdE9V7lK0ONcDLsJVQlPX8h8R4dO+RdOB4hSg4WS6Iv9WP8L
p8OufJOio4+lQEbqIj84nyvFgVCDXkleZZtPmhNbpVvJiuOie1YkM7t154BlGrbxsEUKldtfTNBH
1RbYN6m+a1ov0UzXrlM3KSE8bLqtQ2JBCMeL+7ClRIMkY/fAciIZwcUZpiVZUZOUWkDMYXBLKrcv
E7Wr3ZAWyW+AiudQ0ynU/tIuL49GBfWGetHCOFfao1qkM/rMYufnWPeKF4N7/B11PJDDFU0SSk2k
Cc7fhifA1Y+sDdSIsHd4rth8iousUagWyPFyaHSVoldjUIGUywdPTaPx0+lG9INhd4N2HqyxiLLX
u7ycqJINPQUutf+ugsO1aj6/3eAwZHSzy5C5R3p+bYCmcavHxagHUdm5WdXsGhvlNIAn0sgDlc2x
yF1Ruwv7yXUYjTZSAEoYAt9hiM21yYpU1Kr7TA8W0C0diSZn98XQapDethVPHrLMB3qj3n/eb+Iq
V9Gsb7FqBF8zkpJSQiYgNQJ9Nr5HTua4w4ijHL1YXf5N6/KdI8f+oJvukolIWDaOFB6qKMbikYiM
B58nmpzSaQxq64HTqs5dr0OrKwPhBjCOk7lPcwmU21Cqfm9BaChYXeYEualm9yo6/VgDE97K66mO
LHOwIzxZA8gau3lFsFm/trPg/r5+JoCVDs8UUDmydOaHDN2Fx7JrBZkoFDKCHPVfP55B1epIjaiV
emsSNUhEQ9YFuwa8X+uhTESqsmw2jEDuaTDqmmclP6foLokTv54j5GqXF8GOYZPDTx4elUis4XEJ
SCcX/lFJMYe+to1ginfxM6uywPHILpRN+tltiNe+/SUiIpiNs4EQCHwprJWbPTLWo8S10KFdkJiB
k76WBLxRh3ShhzkmXplPgiLDli3kLlGXA2KatVivbUFNLx5QRTIDa1APqSn5SqN4ji0dtJKAkuu7
YDrZM46bzo8AD73ByEajdr82NyhdI/UQUwh66V5fTkbvl+mhqjSQ0eZA39gh4FNoPxA8Zq63DeAk
mFETQQJoqj6e2Rebs23sFECtyApINPpxqVCPGngwOCYEG6ZxZ2oEMNV2EvUUXJ8JmGUsO4ibwG/K
08N2TrJUeLDagdrm875WsmObZ/GdYEqvj/faCndxzpKuypVeQpmgSb5rce4uSvqMQ7iL7GqvddGu
kZqn8ZuGJlgnCTpwptLkDwUSpBZ12V3vJXwJnDpSUsC3ICm+XlxLajJJhnxJUDeyT9J75LzreXCB
gUMdUrCk11fw2hZXq4mcrqEmLougTLKnxQZeMTJ9DXSixSJyOhvRNrPFehnYxYHE23pcxTTqjdG2
NsDxmFKJpj/TvJsg9wvp3SFuc6+sWvUUExNKqOAnujebfPx2e5W3tpKGOAzpLSg/A5u5/oQpr+aI
jp0dSAm1XbnvR1erdVHr3eZIGYYQtDq4kpF7WpvpxliXl3Kwgzh7meraTYjhFtojaUrQLZBDFjXw
fDYaAX/fHt7WaiLrg2waEg7XEmEqeoWHOsYMVw1pgJObpjMUDu6tZAKLujmKOt+3zAHigiY5kI4g
Z8h5oVzqnJLmi/1xI0rS49i+pQleL4ooi7K1bJeGuKvXmbRqbpoZcvOkBvz6nNkicTWRBW7FjDSd
B2A/behaBqrzdRbRrW2dadSVwBuHoihQCMz+heuchrHVpV62g0la3OhPhLhwAcnvHo01t7fAdZ6F
kfqxHizsA9x63JqUJDfINEh24FQ/otJFJD3Eu2L2PQidjoYACLU1a9jhCMQY/yRKvutRpXaLOUNH
cEDyqPf0Kmq9WmlEdFkbnhn9njriXJCTMva9tRVoLUHGqe2soJReK9CVzJAt/yxyDO8mRmn7jxFu
3urcicAy1ltBpiZQrJDdWrn/fxvh97E2lAxOjZEUsafWD8BC71IRgGNjuhBp4QWIzYYXPQ93cBQ8
3dU5kYM5jY8AmgZpk3uN3go22kYw8KG9gW5NhlPkI9VWHUcjlYgcmGm6Q4vEYx2Hub5rC/3bUmgu
GPIEsPoNbwPyUXRSg7KQtVxxQetcLmSBw5aD2jqYxhfLqzSmhiXIhWzNHutvN5E8YxhW9hUXB7WU
42mYySIHCJ3p0U6LXS6V1h4wZ/f2Qd0yBNgLSLTQS4+MHXcbWrEky72K+cuM6q2F2EeZOE+0HQ//
wgwjTYZeJ3u3cI4HBU9TrSKY0XJoTVj3SfYyGK+3bWxtBVw7IK0Ecyoe9JyNpM4h3ON0ckCa3oWq
VUmpT+t3Wn5jLE2CAW14Ujg2iEoxPl9ESNw2KPEmslEHlYP4oY/u+6baNaaJZN1JpGSz4dxAxIrq
IHM7yKdwOyFT40UG4YEcSOYvPfo7Vp9ORwC3fPH7bKAXO61T1FxPRvz+Mj/Y1c9/9/sIs1hCCFE7
n/zSJiUrzAYA+cFuOjjNLHdzpz3eXvqtXYz8FlOIgAOFTOp6EMDBJm0NpgfIGL0XUIGdgN5QSkFY
s7nkF0Y43xwZigQ4j4qR0NR3IvqIfRwbyU9NfqtGUQZty81cjojz0WoXxzntZTnoaXfQ1J8l2Kty
M98ZkmAjb50auGhQlBhMpMnm9pc2mzqI7WAIHVWVG3Vfp+VZh0lzT0Spi82tDC+DWwHJXZmn8on6
GO/WzoGv7lARXFwTsua398HWrBlgXAUJLx5qyK+t94FujMqCF74clIT8VHv9WZ6bE7SHi1jUorNp
CR4auU2Ak+AD1pYSyVisBIXPwNT2RHeNBq9RtxJqtG+tDvPOKMeDUhGFqbUZO6djQhD5BAYoQ4aH
XvEl5IgVChE7tB6NInGSrXOEyjuwn3hag8aY82o1SJwqDRmEwIqkxwyVavwbNP79uL1KPH8Mi3IY
oBe3DUJD4As4T00ywIgMK2UV/ua+jEEilRszdNTtfW+cTGdw+zR2lXZ47qs4nCBlKlT03ZpXyK86
4AQDsghJ3/W8Rip6GFolV4K57119+FrZT04OU/OhNXdVcb49YJE1brMsZm2CDIwAYUoSt9Vrv4tl
dLFZEPfdL9LsN70mErPZclbIyEDygSVmAGVbD1Au86JVegNhSnTQU8gIj/SgOu+g0vKoPv36/PjA
Qoz39Af1NS+MAO6BnOo5IERjjWWcnGBACsZmHDONCwyma6C36LbFzeExOmfWVQTAFBfym1msKVOF
jQoSbFclOViVGlcjR2SdEWSKUBNbxwKQXXhIXJSIZrn1s81sQamwU4I6fa7NE2ijDBE11UaZGOHE
hQ3upJMlrRwjR51qQuQPvBeOnw5eyS+jouxmXYXg4RH1MJr+7od/MZcs9kM8Y0BMir+hcaMOaje2
CsviQXMVXO+/R6hbgyQR4eb+9rptzSREXNAHhuQAexiut6WSUG2YY9gymwiSZ8bXEnyCffdJrtMP
BwOoA3KDKhqzroIm1kY958qAol911gYX3HvQQBIRF25dAdgMqFQC1Yx8INujF5ET0pCNhEBUCUYw
Fo75IZZmt7Wflunzz1s0IzMeRuTiQU/D7fXSrDtJZ2+BCcSZ7oRy3VGtOhHt9sZomJtguSIkjNBg
th7NoivzVEHzJ7AHMvmxpne+tiguiJZ3sV1LAo+4sQ/wtkFuEYrXjDGf2+3VWBlaMiKW0rOXzLpf
uud6OXx6q8EEI+6FE0SVgTu0ER5MQzTghi4AJ2Pkpvfl3FHQeXeC9dkeyz+GuLFMUCWsGww2MOu/
QxrUyXkWNdxsmkAhhuUMdYS33IXZo+atpmws81KCsPmE+8stRRO2EZ5hssAziBXBAeH3GZFSKU3G
RAk0JervCVqh71A1/XZ7VTa3GZ7pKBjADaAtdL3NRvS3GLlSK0EBesFdHRlgxdSN6NgvSfcndQCt
vW1vy6+yaNNGW8/HI4ozuHTOaFRDqQTy0gx3IwRxd7rRZB6yMDJyRVLiWykxDkreYKPTDG0Vilrv
IFIoQkBtjZylm2VkxkBVxm/53kkR80gZQo4qc2P1vnOir7SEvNbwLBgyC17WZRkcXxgCsBGdbiAf
Xc+xOsrmXM6NEiz7Nly6Uw8548I95F8QMoqEmJhbuLLFXqasqA08CbczJ1QOqDXCFpBfrlEfoxkB
Rq64Vl3vdf319sg24iiGKAB6EfwXKuqv64HV8TiDtAprWZGAlIFkA5Jrvi1DvbO1r4OIt2fbGmpb
8O4qsIHs7y/8u4KSdZO0GFqLG5j4EwqSnv6naXeK6d4e19bWwCX1X0uch+/7DM6fwBJl+nW/avI2
GqNnloKn/pYXuTDDB73F6KSZNCJo6uxv1Gw9OflJHIFjZ5/K74dLG5zXjadxzDvK9oNrH6r6MFj+
Q794w5+xEIxma+ch5ISGOVhKcKi45YFQW0PBc4VQQqvV3YIGLt8wCWBTLNosSR0/Ln0iuiWvhgeM
JKJNYGeBpUE5kNvuXZrJVgYMRKAui6tG8d0Y0+/9sJ8c547qtZsuf8Y8+Xp7e1ytG9JMzC0jxgBk
DiD99UaU21SnLVWlQCLVo9TcZTJ5doxO0Ot9XS5iZoCFZcgR9uDknwxFTSQHKoxBQZqd4nwx/+gQ
bEafFFrv4v2QNndTKUimbowMVwHquGhYQlsN/16HMACaGnQ5CcGk6GbdoaeL64yCLSkywt0AM5w/
bXI1CSH0laQ+mOA0+/unV2g1Dm7qoghd5cSAicTsXBNZOpzgWhBmXF3P7KF8MVfc1pMaB4+6cU5C
81Tu20/fGfh1YEpwmpByZt166z1G0wI/b2ElxvIBOX3X+OZYP4ppH0+nvvobk9mz6ee3NR4BACih
FIVUA9940pigjevJkoTzCPSz07ro8PUmKnATV76VDQx5JdZXgg+XOd86xglKQb2ZhIixPUnOAfno
XIWcZvr39h648kdrQ/wzSi5tU+pU6B3QLMLj9xtJw8g8oPHQk0UIr+sdjUwQk6JA4gljurp0wWRe
ma1BwhTHpkEFrwD/6KdvC/zwpRH2ERfXH+10JEgWGJGS6CQ7sCB1e0I+fThhBd2wLKwFsSBfGIhm
kCPTTCfhYv/Upw4E8KdSxHPykbZaXUpsKBdGuKH0NMmRLtRIaIFlOiGg5iDWrq3z7+Cqu3cyorhj
1LrqAF3zGShErUWLYd2EwCl6U1ujGUmUvthaQEYHANQTS7nymdAk6auJlmkaOmAiNiyUqQ6NqKVd
YIMnKdeXWc9AjJOGk/PWyo7HznAziPLUIivcfa/niVN1LUbSmq9GBwY35WVQRWg7kRHOg49lN9cp
M+LEz6lcewqUiow0FjhYnr8Z2EUkwYGUAMQHhwu5wfWO79QUrOdEJmFHQfRnJ8c5it1cd4GXsIf8
Xh5qvxoqF8wAoVJ9S813rWj3tCPAa0MtvnjH5jnKnX6ngll5aT/JTsu+DkRKwIwAf4SHLb+ejpyM
NWBcVVjrHaDDEGDaD4pJvLQnnT9rQ3q47c+u75u1PW5lrbyOldxKqrAB+khfQCwu4mMRWeCWNS+G
ZIF6chVOOXjezPdU9F64jtbWQ+CuZSpHc2IYGALqmXQAx1oGO9K7ArqyytwhLeqbk+AiFY2Ju6W7
PMeTsi6qUKsMqIlCgl0WrMvGYVjtA/b3F37ZGau2GqKsCgflALniYDFORp4KgISbRiw8HxlvOETz
uKWZjTSJi6muwhk1FQ+F2++0hg+Jyvb987uM3f94ouPAoaq+Hg2Iays0uDZVSJLFKNEzn+oP6A4T
YaGuowC8FBDaoEQIanYYWpuBLnk0SmgdDsmzBmFy+/vYoddyFHiQLSsIMkBzwKj4oTKwttL1hTOk
iGrCXPJJLZ+bSv6rd3fArIvAKBvbDCuDtjkLMZsNqO7aUglOpoKaZRU6S1kFEWQN907afb29Nhub
gJU7QRuPCgLANdzayOgQqXWiV2Emx93dpLTxLwns6m6P9J3IxW9N3aUtbupGO1eRGoatdHmVm/bO
MH5MuJP1UhElhK6yI3g0ImPL0jCIClG+W09dT2dkTqiJE2pJ+wIRgbfkw6FuW0/Tih2ViVc18WOR
mHdd/3R7Qjf80co0N6FIKhHGDIFThaq4i72v7gqEoknl98UfByB1SyrCIQUJ+m27m5MLLio0qiNY
hGDDeshKHnVK3lZV2LmTfS5kUMkdhUrDm7vlHyP8KxUEEeASoTjJ8mjvovp1yMBZV1pQx7o9mK2t
j1QJ0vpoDUZ+n5tEwERB4DnM2JU9pNk1CLHs5qIR8V1fR/MshQbyENYaAi077oCpdmvkehTXiJ5Q
F5RIMFnDg25Zv1O0tbqOrgpe35uzh2YQ7EeoEIIhaL1EWjXoJQSfqtBOq9LP56XyJcgv7StZSB+8
NYHQl2RFGBM0NLwv7PLBMFstr0OniQ6d2qHtNTIGYGRur9PWiAArgvMAAhUtEvymGxSCL6jqsLOf
QBu7S/AS6oiI4H5jMEgeMOgXcFLw79w69WlhL1rT16EuH8DfDAv/Iu5CYgQhIfSOQOnCX4VJn0lF
0tImzNP6ya6KoEqWd11N3o1SpIZzPWWgu0ATDSMKY06XG8xQkLxUIFQbZtlPqfqGV4FunT+7KmsT
3EXYE7TI0CojIYp9E/Tr0WOhlK+3bVy7OdhAuwMStcCZYgus9zKUgiPaQnggLGhzF5lBk7w2470d
P2vFQQY/jSzYaddndW2PmzYzgjanrMKeg3yFfD97eQk+7DvZ2d0e19byIBqC/Bpy6kjFsL+/iLzU
HP8hg0/CunPcMjaDIr3XQc7wWSsIhyAvhXwYmGBgaG3FzqrYlMqJhNOk+9P8TPVyJ0wmXS8RjEBs
zQHVBtpA+VRw08B5NiYe92OzeNVkufqIVgP6N00mD82W1aGrCsG4ri+htUnOb/ez2lsDxUs/MyRP
Gb9aQOlhQwiJy69XCXbAfIxUKdI9aIJbzx+ARak5ySrsjLpP0CDlgGlAiKHdGA2QB8zOB03FFfd8
jUsoNy0SqnXhWZGCVxlB0kB+ES4VW+918gJe+sIS50fnhch1b8CSM3xLp3tnFLEOXRsAIgsakAgO
UI8DFHM9YaotKUgozVHQkGOZQzAgFcHzrieLdSMx8CdiL4A/ucstLxNNqbvKCaSh9XPpa0wWNHeX
p1KtBa7gms2GYbEAXgJ3C/qR8PxbD2ZelLrVtCYCjOJP2aMD8CsKHntISrsQFJMW9UilE5qdJXv+
VSOTUPdh3N5pfeobov6Z633IhDKQ3ASKF9B0vlGvzpxh0egCurPZHsPaogVU6VAmaB2ZHG+7jOvT
DF45RpOF+jCQlg7nMpI2A/Q17yOUQvpDbSMRkaeemZQ/VbBWa2Q+oNH53KrfblvdGCAmmtUlQNoJ
6DDndkfQq3V42UhBrdGdqoVp/FpCiu+2kWvfjkchmsIREuGeR+VvvZ5TBRrVsWcqsnq0dyAWCo8Y
z85+Tt4G7edtWxsDwuZE8YNhBq71Y22jbbSaMv7ebPlVWG8Qv8tL4+ttIxunDU4D1yPuRXRv8sSG
ZV9SVJjzOKR2n+wWEJx5UpJmgiB5Y9qglog7GJVL7Afev6vF0CwzEtJA2N2DieVB6x4y/awQetLn
X7cHxCKGtX/CSxdVbbD2Kmh05DV9VJKAsCaSkJyz6Y5AeAQJ6Ujr9iCF9or672fZaFmH8UcjPVsl
psvBRTBDgjB5SZw01KP5qCdLaNRS4IA84/aw+BlkGWmkJNCpzQi58Mf1xkv1abHSfEBiMyU0aDqp
QdmIlHu5khAvgyvUyzAbn0y7oNsOyRZ0FQDrg/9rXMKKZHGh4+WZhV15kpRXVkbq/94eF7//YALt
r2jLAsc9cDH89dhFqVWqeZqHiYWWnGqKX2KDiFqzryfPwAMD/ELY6OB/50s76WhnTj73eRgBtmYD
TxFZqj/T8XcFlsJsFCGx+IPLxsSovuGHICSBYXFrRbVSNsDdFlod0rKZi4Rlav24PW+8j/2wYSNn
gDwStjpfR7IGO81aZ8rDsqw9qPC6AMtDLxn8Be40fCGtS9u3z1tEMy9jRUaEhgGuR7UQNSW1nRdh
3Sq/2yFdnrJKHx9ts5R3Tddmd0lkzoepGbtD3nQiFi7+WLPx4ioBixNSFmAJ4fa/PIGYtoVEWag7
4KzIevtYD8Z3SPnthnE6aMtJGOhszTBwgdDdAE0G+DO5W2xqez1VQS8W2ova7dDkq3nR2O91ubHc
Qsozzyi0yietHEEnhnaC834VOWDAeHsDjww3hvwdj5iVBmmwJ6Mow2WwEaCmTXuAVDX19ASZXKsb
64Pc142fq/VwVGonAxfmlDl35TQNmlua5eyrhkGfqz4qgpS01XNB5FSQQNo4vGjJZ8TVcLjAgXG+
j8ZGlBFIAoZTYeV+IentW2FIrSAXccXV9DEVALRhFUDdo/LdR6AOK22lsYsweq3qv9kjMI7VwfwC
8sXoPle9evLqd0063t7uGz6DQemZMB4e8mjjWG93R4tsdVGw/LXyt6XvyYMqnchL9nrbysa2Xlnh
QlF9sCqCGk8R5mUQdy7Na1exvoADqzEKVxZR+5j45su78T8T+c+YuCNsaL0V15lWhD0xJm9U2xh8
NZBBiApt8eOuj3e3R7fhCIEPAeUHji6IXvjggsZ5zjh/inCuwNCI+/5EdEE9fWuZMCywOzGuFPza
epmMIh86nKAirIY68Qw5c+7xEEpOpVJYT5VaLG7dZoJrcWvRAEyBM0QojYw3ZxNZo7TPCfbjED3N
vuMurrL8Tpq/2fvt6dvwQCp8AAuYkFpEy9V6bLOdNLLV4undUQmNpHGsP5um2d3XUdn48ygZd0ix
Jg9zJf0CUlZUDtu0Dv5NNCTgGEA7YG1dytGQDiocEjZTvk+KcXbr5ofVAJPd+lRqX5YueStzwY7Z
2qEIrpFzdJAeQ9vH2uiojw2wqyayDVHusnrnlJyj9kUkZLq1MXFDo/6CYB7UmuzvL1InJcj9rRHy
EWHRnzoQ0GjxfS0q82/tTLRLfhRv0WXIQwlGzRjGWWY2Utc6ArAwKZ7VumMlcFQf7Sn8qYbkAeBf
7F0CxPR6MCmN9dEhdRnO9VOapkgFyR5ot7PurMmuXIJjr9qTATiCtzbqXal+rJxdJDl+a8YQ7cjc
JNIArO4tNEOnj934XUmOEU1O9SJ6DW/N+uWHshm7mPWhxufTrCtDDcS5KFK7i7ZfcuLfPjXXWwiP
GXA9WawbCngG7tTIQzOPcw5smEpf82cN7+xFKY6gIxddS9fDQUKeEVcC1wqCE94N9M0ABGMtl+FE
KlcBT5Ok/GqGzJWXCtrT1DMgC1/2yauSv9iyhLd9DkQqZJYHY59If24PeiNcsB0gitA+pCErjJri
em4huL1YsxkBg9Puh9KPHgrn0C9/UnJCgLBP+vFIFhU82VpgT39qIz03WuvN5t8x3d/+kivYAo7t
6ku4+V/MppZUCV9iWjt99oFyehx8uqf74i55sk/0TnuuqJtTtyv2dfWw5C56Lm5/wxV2kP8G7lqt
NWBAwEeNtPLu++gnXu67w/f+QXT0PoAx66O3HivnI9O2lyTSO/CR/uArexr2d7qvfHH21Ql33Sk/
p6cloEF/tPwnMMbupQOYgg84W4f48e+RvLQuWqGO9FDtSh8Mw3tL4E6vbyp8H947OAvs/WZyfq6Z
2qwB+WkZNnne7nNtwfm3rdZTimE4yEam+V1iRn5Z9qIl2DiFsMxyJCreDBAhW+9HbSkyU82yMswX
ye3rQzNA0dvt+rvbK71lBoRNKkrP6PVCknNthkgIC+SpKUPZgBrmNEApQq/u2yLxUlE6ZmsuTaZD
CHgvWl8+SAwvvJcDX247NbzX1ILVywBAdKChFgVgTwMGp/lhiCQcN+Je5BYQPTF+XPQn8B0Qi13M
gE0lZVg0d4bc7KXx3cLAsrcIjeuRgibyAsywcWhAgVrQ8H/Vp8BO0IVtPmODBsioBxK2DNvlt5Mc
OgVJ6/hH0fS7KHUhXD9Mvyu6jwfBi0Jol/Me0VJneVbBLqRe9tboQFDyqUrulJODfVRp3jKA83F+
q6AHcnsnbXlzG30QLLWtY+hc5JGp1VLSucVRkdrMS/IyQ/EdOSOlq0R1ta2dhJIsYz5BaHUlxZzo
84gmSb0MUwPUvk6SSIcBxDiuFY3LvnL6zM9MawAFYdkIjstHyMg7rAvTvMbaSJqlAHa9DGPT8LRc
f3XMt37cK062p3p/p/SmC9jhAm7NFwd6540/TqdU/Ta1xX1ktoe5f0Jy/qg+mQ1embcX4KoNl225
y2/jlt7SU80C1wiW3jmp1q5TjnGC1hRG37WP5yfHn/BmwfXlCG6Lj0LZ9aSwbjZQT0DEhTM8mn3j
NCUmhTwjkXL3CN7z6KtZee+tq3jIrLi9V/iqW7vffkDhxMt3aC3xai/dx3v2ZxD77dA96N+ejuvw
G7OB3BFS6AwIbXCerW97E5LJIxxoeRjSyqvmx4Xsq6I8JG4DbsF2ETHDXZ8AdAeyRQA6FSk/vkIO
/ZZJHUDYFmbFYrhWGwcRGAtdKWmOt4d27bQvDSFlv3baWat1qp73gPJRO4hy61sMBq9Wt71WFkyi
jl9aryyzxKDJjNQWTW9rS5AlGpFFATjDGZJfyC4NHi1IIrhkNzbu2gq3f7rBHJLepEBzQQVUUnpP
rd+dpvHwovPmanETo/WVAYIGkg8phc6tDV2Qm9tcOqZHCj53dHN9fOHF3WTo4yJNbEYt5xWJ2la5
l9XX24t27bQwSPQbw19pyCDwN23a2F0ZyWMVjmerPzVebbhL4kXf80TgB67fTWtDbE0vxmKrTZlZ
wOCHvYNW+J1UH6i5N77IreDYb9r5OO8sw40Rre3MuaY32SBjznoDp+mbkr043eCl7ckG+e3tydvc
8Re22PpdjCmJ+sauY9jqwQik+bOSeHHjC5Mh1z4DU3dhhn3GhZlsaCU9sicAuiwvNl20SwPzFPsj
ZOr9SaTtJpo/7jVnx3ZLyKxUoZn+tZMMicnnAvk/yRSS24iGxV3N85CTsi5UQLmGCh1c5X1mTa2r
QkdYBcKZlvtoVh5nLRZ0A4kGyD7rYja7ERpZhYkBtot+X0T60crozhiPyFG4libAam6PEU7XsliO
naes7ZQpBmbagLHpb5T+MdTeNYiLzaiQ1LOeJmUUbMnt0f1jkFu+cgHUY24wqYrxK4vczm687i7S
H83n21t/2zuCUfV/R8atnkkRWiXgqguzNBy+GpL9Ze79MXubW3pYxqODuN3Jhzu809EWtRcY37wA
Loxza2gWTqHgDV6HgKuXblpDz1sycmTyW0At3dicv1vKjGIFcJeWn+UO+Cu1Jv0WmWa2M0lWnuxe
AqunBPZuwZexq+fqajJBtohXErIIOndWSexQKRqBsCMPadB4kuVKr/nT8KISdxEF1Zu2WJ82k5EC
CIFzdYZGOiedcT0k9iHVv2uVq0WTZ750o9fLP1Row9v14d+MD6uOvlgQxeDNtD49ToFbpDPgi/r9
LBt+5HynzYtqH0ztWRpf4+V9agQ31NZag9kNgGqkDtEyxl3DtaJ0ESVwsktdPiWOc98rs397VFun
FPUv4DlYzvmKL2KUC3AWljb2snXs4QZGEiTD6I3yE4kKN+nfGl2Qa+aOKeikGQcG2BbA8wfdST7J
pBVNOkDzVj8nX1L6ZgI/FGt/SE/9TFQk5aaPWQLkBkUnxBHgSr+Ck+nxrNtTZp7jaGnvxgIorKzI
W8EMbowHBVigfmUUjpAXUNfbAkSnINKJc8h8l4Pq2tQ4U6X1KtSrXCnKfqGN5vvtJeOu3o9hYe6Q
BwQdH7gEOPdjLDp4qjJinWvUJ3aSSgzPakBXHeW5Z8wiUYtNa6ASQvOozRKQnFft87Grqg7W5t5I
iEfjLlOQLMC28RBf27/MQUYd8fYI2QguPMl/Rgj2WBSqZJbn4XzcMKQa8gSKdgZ7kRbjiUxcqbwD
fdFDFWWPbdwKnCoLVq7smciroHQDEQEei9yATNMhnaGdIwX0xtVPwkB66JW7ParNmbywwq1bqfVL
0wBuc1aXo4ZG9BK9YiMSh8u/UEdWkdX573C46cvkKUcizNTOir4Me6Kgjg5yFjzGG6FW4tbmx/0O
dwh8CtAO3O5otDGpBmgGnUuouurLWZrTpyamQakVbtE/OBrkXyq3gQYBBFmD2XjUxp0Ue4DHL6Tw
jKYRvbk5f/afrcO6q2VWaNY+REIvQpxSZeXrOtLOC7ylA+2bQvXSh8Q8LNG5BnbZzcf4+Pl1xTWE
Hlg8ykDSwK3r1FRqbpLaOBea6lpyuaf5C5nfk04Uc29sU9AyACyP5LyGKg936XXlbMm91JrnWXqw
pbOe+tQURIgbe3Rlgn3CxfRly1xnndab52RZ0oNdmne5nNNdlBWGC29TCUK2DQ+NMg/ILTB9TNGC
m7oY5GuZakf6Wa3SOHDmmrhaGVUCD701b+zSxg2KNJhqc+fBnpUp7WlunOMe2RdwddEWGT/s0Nv7
YOMsoADHQEWsCQR36XruOhOi8TMtjXOi+xlo3YoycRepQvrpVZ5EVH8b+xzG0M8AoBHDaHEzR0o6
AMnUGufIQbI97r2R7vr2Vzm/dkWyl1VXy7/eHt6mRRZvMW45Cxj69fBqB0wMegWLc6y+akmSnwai
vXYtymzdBGUtq0iTOzpL0m6prHl32zgbDueh0WUOvDv4k5hKNbcvyzmPoxQCEGdT3xvRT20nefJw
HIdT1gvugq0TgAQ/Km5YSjRVcMNsIIQRyVKP0yxpLlHfpiFxi6jzchGRx+Z2QSrchtdkhU72IRdH
zXTG6X9Iu7IdSXFt+0VIzMMrEGOOUFVZwwvKmsBgJjMY+Pq7nOfeUxFOFKjqqtXVLbXUO2y27T2s
vZZtLokVKZAe7NVfvfHqsLgf+J7zjU+3Zko09MSFCDZ0W7o4vA4cdrii7EjziwdoMSBS3oLuyw0q
cfHiUvpjQ/pCvevkVCsqO3Khr5Tz9lMKpgaP/aqrEo3CLOiU6dClyXNOtq78tS+GdjSaFQCegF1D
issH6DumtbfYUWlXKOEYTqjzJLB678nVyO/bfviWWMiOeGlMco8+JWyp8hliL3pSk4NKwOy5Ky3a
3Duj5v3QFm4fiUFssB2O57FcmgelG4pv86i4+0xzl8FP4ONp0BW69/n2b1vdB8w0gPAef76b9Mwz
rvHJpXaUtPWPuf+mpxAGSstvZbKl1CD3NN4+NoJrgaNAngeKmGvfBbF9+59nop4V31lCRQuTCglE
rwSgNMtAFTjU3a9+Kve69np7lWtPBliQUEXGaJrAO1ybNkk12w1J7IgXuwPlG0/F2h5e/t+lYN4C
2lqzKf7vwFnP86EI6HKgn26vQJwE2YXwGAEKh/EQQQhyvYLeXbrZTTMncutH1In9SUd9bqN8urZL
IJtD5we9RCR24ka4uFyoRXtaqbUTJSUE3lN/2KKlWtsoQcsn2vPIwGVaazJPqaO1rROxbGeNwZwe
QaROhg1EwtpW4aURqloWJp1knVi0/+uimyeMk9uHjOzbD5vDLKv31qUJyZUxJVG60wgTqpIeHLc9
UY/sEgAUi3ynt6jiT+qJMB7kjbZRIFvbQpB6IpVD0wyHSIoXQNm+9Ka4t+pkx6Dcp3VoBJpnfRj/
4fG8MPS2BRfO4NFRKcZBx52VdZAKCzTrXtGgTKBAzwXUHJ7xL19N0IcBqy5yVGlhg8FmFwBOO2pQ
Ule9ep+CR6xg1UY+teocf8zIrRCtXwyeLzCTMcd9KjuNHyc+/ehIcbh9YNcOE1opqJEgrQLiX7py
lAz8k0ZPnQhgQ7/s84Azur9tYs0XBCQNGSi6EVCOuD6v82JMM1tS3AlKE+i8CxY9KnVMgkOW7a8t
wd1wZAF4xsfxpMBxbqZMQRZhRw4mdxBvL+wOjfel+odo+MqO5ARJPy0gqcWKKDs5buzmmT9AitPR
oxmd4NtrWvGEP7aAZZAiAI8PCa+Ew6m94evTUXHBjmsebxtZ+UToI6ObiDQXs9FyFgHYwuipOZ4G
XBRmWBtV4+fZAuQJmzuf6c5fSpWINxZkShCwA+AEoY3cvvd6zQVgF4WXtv9RazYAWB9uL2h11y4M
SF8oT5dFTUwYINrXgj52aEtXW3JLq5uGWVUd5SrE7bKYQ1H2adfMlRNZaMVbv5vlnjRRV2xFn+Kn
Sk8q9uqPGfEzLm44czQ0hQ1YCoUG385idXHwynL0q1ojQdfNr0M9WKfWrr0PGW02rru1aAhgFiFu
CHAeeAwl9zPQik2WCoP/Vt4F+jgfq9E3l0/IOH3XYMcsQwn8dbAwaLrFLCy3It6c5NK0dDXpEKta
iAPTBmxqRn9mbDloWRE6uKV+VCBqTpM3stlj5dGnLtniCFxfuy4EryF/BO5m6QfwIld10AS6UV/W
+2FKzzPNziiC7Pr5npvJnW5nd3nT5H7u1nFdfLntwis3s4lHBlEo4ETvRwBbahZjjdcm0seO+JTq
RUBUdSvcXUk+IeEAGhBEU6JSIQVTy1LTumyZGyEyBD3w17yme27GeV4HABvy4fftRa3lGAA8ommG
GFGHNol0MK3cLpQpUd1IS8Np+lC4YV3vAFJp1ASoWyXsbRYu7kdlnD41ULf2snD0tjTgxJrkE4V0
DnPSABCJvb0+UU03wFt7sFc+QLY3UY8jGJGUkG41jdbMADUEgY+3oQsZE1IA4eCkM0r0Crd33BuP
KdKpId01tn1K9Y04aO0yAnoZST0sguJH2ldnaO2i46YdgXiH791KGw60M6xTqTf2Xnf/loTs7XCi
hgCcBmrYKAhJfjPPSqoUxEBiCi58qNI2BgYgzDGoc30j3F9dmZjLRf1aNOCkG8gdaW15I1Y2j/2x
75wqYJjK9dv0PiP2xjsow2H/d1l/jElH3uohp9Ahoo0mjVi5z6EMdWwsKEj7CkvqcFGXEY1PswuN
lNQ7bSp3lp6jQdfrH+ukVsGrXM97bmR6wBNHe3Y7gLIm2hpnZEXVUZnz/N4gWxzSazeF2BqB1n4T
a7v254zUlspK2wZl0PwJEskgE7U33oF1EwisxPAQAl8phiuytpqhmWFHhNq/Gq39NqvzFovP2nmx
BaoL0xpA9LlS7qinRTeBrBp7D9YommgHdxjuJhe6sxo79Hq2AZpc8ytBTIQkBQ00pHvXuzbToiQ1
qNmjpeTag2VQNOtmjx/AzjF/p9M0RrevvlV7GlC9gIfhKZUZUr1h7uzRQ3CaQUHZmpc96Wq/q0Hl
XO1vW1r7WHBhzGliYQjpJCcuFail8lqEwaND9qDiHkGQ1v4lL9DbURFBvSGGrmy0Ja73r+msubYb
EWJV/FDo9akf9WBpkIVR7/QPC7owJR6xixDIhbSdNtloQyo9SsEkIb3vlvZfqln9Z0GuUA8Xc4uW
nErqORn1NCNO5CWNDm7ovoPY1DLuXciqbXyhtfAUce9/TUlfiHOKaStohUZqbR94abs+JjRrn06b
orXidpTfOqDAgEpEUQkwaPFLLrYuafqpgEgPkq/qOR9/K04f2kAiT3viYMChLnYeeU6Tf3iMwA4i
WGgE5bacvc6aB8xjDqNWA2j9YD4zt342M/POsrv4H1wD0QRiCUxfoS12vb6sTfg8UtRqVJM+Ghla
gurW3MDawUV2jOAXU8/ouktPK/hRbcgmTE40tv2Je2yfJ+lLk6n3pqV+v72atSvwwpQcbVMwmbVQ
MHWiwuzOFkgNjc/60O49kHrl5YattWUBSAe4qpjHA7j5eucQJ4wo0rhOxOtdCl2qMvBGTIUebq9o
y4rk6Yum8hwlXSfSAMld4mYKUb9u6o3ztGYFZFvwOeTKqHGK/37h5VgjVAFK3Hj6gJkactZTw58n
4HRU17+9npW7FU0p3HhIkpEPyTnB6AAvMBso1U2siq2BqPfZPFcb992KGwi4OUaZEfQ4oFW5Xk7i
pcZssMyLpo4cqsVD4IGPGMxKHUBX/ldpJHQj8FlbFkhP4OQgwhLTwdcWK4jXtAP4MiLLpr9aAhRb
OSlb0G3xs6W7yMLTB1dDmApkquQLXQnWYc57L2JDoFOfneAQSQf8ut98q5vd7Q+1csUCW4lYAk1r
wd8rVnzhEqWGYMIlgxdpOUbjVEjh+Z1NPjamteHhax9LSJAjnRBdcvnZSLysXTKDeVGu/QLzgseU
vQ1jtNYDx/j8D4sSFK4id8Gfkp8jEm9mj81elA7xUMWV9lBslaVXjpJIz/5rQiz3Yt+KPCNAuo/Y
N88M0B/Zp1kFAZQqJPwvscPiwRU5kEhbUE59p4apT6RseYvVjM73MTfO9SdGmb80r4gNN47tmusB
NYK2MlDRwF1LzwQFZas3ookVgbWMONBx2T3mQAv6/AMaSbe/0VrZANRbf2xJp3cuXJbOIE2ONBqU
5+W71vteTE5k9HdKsYM+9W17ax/sjzmwMF1/MJ7Oda1A3DByQDfS3ent/fTZVn/eNrK+f5jzxVUK
QJhcwwXLp9K5s+lFnH/ryItmfiq9kHeD76VPmA4Ip61xqrVTBbzJfw1KF9JocctN9cUDECz1XZvu
VO1LsTzX6v3YdhuX39pVYYMsTVx/eD9k8oZ6VLUZ3TEPDfio4x/H+pm3fXB7A9e+EiJycWihXYjG
wfVXWuxpxiQ6TaJR51CXjCwwTybmb11/vW1nbS2OmKcFsgzVALmrVBHa9VoHR0+yvghrb2hij6nl
Q6VXh9uWVldkgQdONN7FVN/1itIeXY/FTOB3xotqan5NYpRUsn9ouIgLAq0DpN3oK0qPRmOCMNZT
WRKxJCysAGpMpfPx9krehgHlhwmq1sAqIGESjJPXSynL3tSoqiYRSDjyPXa3O7la32HKpcqDvsV8
m0bzz1D1YDuU0JaAO1w5V7WDWZ9Sg9bhrI0guc6WQ5kZ6s4YC0CyDHV+0DM2+T2oUjbeNnFbyb9X
4DdQw3KhhSajJFvTmafe8ZKoX9SHhKXPlXJfJR/oOB4sdKRm7+vtDVo7jJf2pBstybO0Hmslifi0
8zpIr+0Ad3hNt8gL1/qVb7iU/12XHJKqCvZLs5Ikyiz9p5doju/kZchQMAGixSdQBrLqZJ8DFs7M
rXLA2sEB7kz09FB0fXdw3IUWGDJxvYjwV0CkfaX/7jZbJY61MwM2HJhBKoFiiuRoDqeuQfo8icrZ
oWCTg/CbVhhf+9bsffSttkb4V74bCHFAqwUcmgMWVfFzLt5yjete0me4dCwr1snvdhjFKbUh01fl
Gy658kAgCRPQDLgj6CCkV8hrFoCBG6pEhTKEZp0fMigGaOP9PArm9MAskmCpt171lW+GUie4paGk
Z4qn/Xp9SYWZW9o44hzMAIX5mZL6W065ZgPcrWBdE4BuLO/aRsuUKVdmU4lyrmO2qfSTCnTZxcb2
vbciEIKoFQtdIAMx/7WVVGutaWrgGDrOV5qZvuGNvr41eCb24/reuLby7i5NQBBrkCSyK/Cym3WY
bTHqvndwYQHdXgvkT5gPlTwuUQUakVdJRPsjN74kPAsVyMGNz7cvpPXt+mNGOP6FYw9cLROD1DhH
lcLuiGcuZy2pjnXlbc3kvz9C1wuSAkcydSbBuG8SYcrM6sIstA7eYdqSd1uzgrqqUNEBlSbO6vV6
StIhABl1L3L5a5m4garuHQCp8g5E38ZGtLMSnyIABnc5KHjw1L0bjWfG1Jda08ALejCNPKkzyC9M
6OiUgUL3dvFM9Y8pB7u5V2+AQlbeWWFZaGSAcRLATumzIXNpusbCZtbQcM4/MVBfQcm5KfeNfdCN
eMn2XQtgHXGfkueK7VVlh0Ebb3pSs+ILRuU+gnspvO1I768t/CJshlB9x/a/k31PRssgKO1HLP8G
bkWf2MFYn/H4TJ/0AWN/G+ZWDqAQYsTEgWAHx0m//s6oKTIwOOHhTikuRTYqWZjXjbkRa66cDhGm
gwkcECYVaozXVriipgvnHbZ5xnUFqq+u99vp5a93DtMneFsQ21mIy8RSL45gDX5D6CHiwl/aae91
AR1fMoBz8XI2czjPP0rn522DK9EBaCNQ1gZGV1PRs5SWpRnc7KueKRFqMBPbtYqmUV/BhEzhu0s/
fbdHlkPqVtfKjwr6UUPQArXb+13Xe3+PXxAODJ5Y0XET/APXi7e6sVXcylJAkmWhJ9+2r5M5ko3P
KDNKID+GFfEgIDVGu/RdZjePkzfXBhbsUgxQlifTqUIMOvnG7AZev6fVrusfXKN4wqTCflBAVvz3
mEH8BAHgBaUemHPk1AgiRnaKfq4Scf2cs89QcXG74G/Zbv+z0Asr0nY2bC6sxHOUSGm+gPDdmCvU
Cg+33ed9zIyViEoQAhQ0quRDMSg9gwZFkcYonRB6ODj8U16H84fa3rjlVp5AVDUAIEXjBao7Mixk
4YPGF61M4zw9ADMcFs2Dt+TBsCWEvnbKL+1Ib4bT2UPX2zSNsxx4N0jVt4zt3GbjtVh5ma5WI13Z
ZGm71LKxbXm+oCdyrsdjYtl+lTnBuPWJVh0e2oE43CA1UG2Zvbyd2mbQ3C6Nl/orNXbUDHPNPRqK
9myZJwjjhDl7tmjrT1Gnt6cBTDJbR27t413+AumOscssbQS1XvxCbDCo+YZv87CMQAfg+FkRNASl
o4AlwX1Qtht+s7bTeJVFfQAT7ogFr++UVqduloxjGpuFn8w7IWioBjhwkNK+fRLWHAf8jEh1UBZF
DU5K3BcF1KuKbaQYAH9qmp07HDK+kTCubuOFCemdA9mdXieLmcaiiKgYzLeNR4dmh00+35X3G4da
cNE7Air0juanrFwnIyyL++eZnDvya2J3fdMGJH0d2FOikg0Cw9VH6MKgnOdgEJuZTO2zuLJtf1x+
Qd9qV4kFJlmwqPe1Bv4T6LzTvNso863dX9AOABAL8scigbx2D9FudQaIksYFa/aFayFM+szRPZ5N
tPIeXDCZ3faStU94aU/yEogr4t10uiz2Bs3v5mgpEj9RwnlrfuNtyFJKStASR/ArXnX8i7SwFuxw
U1fxLNaLozV/brq7zP7B3dpnzj2QZgiF6/RB73zUu7Xl21R96JR9W44H8pfCiG+v0OUPkVbskEzF
3IqexWwEC9+3Tn/Jpg33WTt6ICzCZBNgqgCYS9cLBfHrkkHmMW7gJ32iB2pR+/241aRa8xW0wsBH
Lhi8MSV87SvToBu5Z6ckBkm4Vn+bmvZFK4953Dv9a+F+/HtHuTQmnXU3M1nBezdD+O4izDTvCu05
Y77e9bv/nyEpSmhLDYCjzsliQoqwmX9ptApMsAH0ypZQr7x/GDwTpA4YLkDBByRH8tPa4zQbSc6j
ttp5ubrvtLBp92DyC7Nl5yUbT+zb0b08AbI56Y0dNDPHdF3BIxMvHvp8ehVq2ffF+ZHaMegwQ3f+
OZO9RTYAMPKDA6gQSICRJryNKHqyHLEOXkHLSgw1Wli7Bx1w7psujxn0ioK6K049UX/f/oBrBpFt
oUYkmrSYqLp2y1JjbLSLUgNg1oMuon2k6osDnsXEIsFI/pL8H3hNoXMI5R2hESuIFq+t6bx2Wm40
WjQVpAqszvmeVOo+Ye6XYZwjkkKf+Pby5LcIzMPIBjC3iHwACBsZJ+CWTd01mHyIFig6OqN1XxnL
i6rUZ9S1g5QOz1CW2IFaZqMWItz+0nskszJmYCYOiDEKmEVg8dtDkOKp3cvtlW2ZkK7o3GBwJCtD
/bfQzyXt92h4bhxu+WYUqAfgz1FgxzECOaD0tViTZs3gkDT20hKKG94Bz8WRsM+3F/L+E11bkU6a
aXtkTChic3WCzLcK5k/DC6A6SmlxylCT6L0HNCI/3Da6tTRx21xkypSUiT72MGoMGGVNAQCtdx5E
zm9bERt07QZYmlAOBPoTiDa5gjgX5tJMFqyYVecbrA0c8IVgiJSCZvz/Z0nyhsSbK6WYqzTulTOq
C5O6m+pDsdVWX901aABAYAiVcgDNrneNW9UwdQ2sWIsRVl7UjlAB23qP34VzcDvBUg9QD44tKv+S
lVZpwIg9IRbmkwM0far4nYOZY/rc7asiext1LjA0F4IqIrq9i+/PFCzDiRG2ohoGsaHr9VW0Mrtq
gCatmYFEZqjyLJxy09nftrKyi6hSIGpErAHSCbl6bVdm2iV4zWJPr06gTvB7LT0V9gbtyYrvXVmR
Di8Id/QiAxAi1lx3l1WfGvuc9c1eaTcm+N8liOJzIX9HgojSE8pOYrkXR2kywIdulghsjOS1gGqH
m7mhVUXN9Ltlj2X3bVA1f7ZOfMI0xngA4GR3ezvlF+zNPgrCQLFgUzHddm0fGHrgX9OK4JXUwswi
YTV9mj8AmL8Vfa99NwH8F5B8FxAJ6Yzpael2XoZMIk+WQzU6D+qoHB1z4+lY+26YP4QwhcD+IPe8
Xs4EyKBLs4nEmkVA6OIEevLUqYA9b8nPrxoCvSwkVwS8V5Ye6O2KOYM7k9hyDx21T7gzMggoOVOy
kcCvnSpo/qCKrgGcDjyMtKK0TYtqVEmcGNm3JC0LMFenW7Tn7wI2lOih7SJcUYg+Y67t2gq4CSoF
Sh5FXA6fyjkanCZctP5Ezb1b1HvAP4KlBVVw7W/NAr11tK5veQG/xl/gGXo70deW9WGGII9h5LHi
zL6VVv7iHlQbs+hPk7IcW4ccnCYYyJ3pdHu1b0NGv7DcDG+fgvebDNygECAHaAdALpn9jJEkaRSS
FHEdVfEWX43Mje1iczHvjuoEevFvbnm9xMrkjZI7KY3TEiMMJ68+FUk8DcM9GYujp+6KKrDJIxSm
D2528KrpycuOdaNHuHE2nOn9IcQEJrrByLrxkU1NeriZScCpM85lPNMfRvMT8MiWb9xoaybgSYD5
AVwKuQzJXwlEK0YP0POYfWmHJ+3hr9Fp2E3Q/vwxIH7AxY2ZZdSqdVaXcWJZvtLeQbFiRsD9kKNQ
f9srVpcCinWhfATMryPlgXOeCH3Itoz5MJ14crTr6pGayl8HHxB5EepDNnAnwDRLzyZbetYNplbG
2WxDjqr0dfpdTdrncv55ezkroQEs4YyJygSSaLng4oAsPp0THZ+GdgFpqeAkr8CvUpzroYOKfB7Y
JoLIZAsVt3YArgxL2fuS2u6s5DBsN3HGW3+sPxHz3EzmgZZNUIxK2OAfRdAtoYGHZ5h/I3SF3Gfv
xbe3QE6Dhe/Y6LMAdoNOBASprn0HXFTAbi92Gbfj4Kc5GPj4x5qfbFw9pvMwoxf+D/be4n9gkoHk
lRbuZNR1UBTBedPmT2bTm8ynTcVQap3sEze0PFi0iu4hZDRupODv33UxxYkLHe0lhBgyipzWozKB
QKeKM3M42xSZgBO6akhc8/OkTBvG1i5xHbyReAhFycuWte9aarGWpUuFk1IiWAHs5MnMGxIOTRLm
CgSuyp70e6s0+xADcMqhdqGYkrScnbS6zI5pPxehO1V0Y8Zn7XOjOYtzhRsDDEzSVcEx71jNbYMr
3augj2Z9Km16Mmhympvksa2eWA744u0vvurrUBIGlEk0uNCRvnYxS+uyaSB2FTva4/Ql4weocQX2
1B7Q+G3Tw9hmfj0+285Z1zpfgGSKF3putshRVx40tPEwcySI+4Cpkhy9boHLSZOqjlmKObbFaN2d
NubzxnPyPggChgqIV9SqUVl6R1zda2apI3eqY/eAdtALdUJ14wuuXcGXFqQDZFgz0xcVFjKEIET/
mS2RuWHizTmlCASVFYz7YL4DaHFZu7Tjvc5R3qniRfV8dGdM5Uuy0/kP8+DOvV81oZkc9Uz1eQXJ
kjOlr6BG43dJH2Tl77n+Uj2ClWGZdrw/cGRclr4fVHRZbrvVyj5giyFMA0A2BndNaR96ZcirScNQ
rp3PYEHvfjamxvyMbdVZ340o44ZENxpjrCBlcwVv5rX7LqU1aJU5VkjtoeDqNG5IcjUAInw3WGf1
e0NeGnTHGysoklDZBC+sONSVdfHfL952r1oWXmWoi6ugqXIfF/6oaOeCvP7DZopsRxDdokguaioX
VogNMT4AHHEtJAoSncLv2yLMwfV+28xbUVVyLJSqRRIOngjMI0tBtVp5iaJkuArS5dg1ma+kTyNq
/1BLXgC34vkDaw75wpHB1oHnxhXZA4MI9rNAL0C9657zT4Q8pdO+nwKtGXzqTYfKvdcSdlb4Rqtu
5b4QKn6gQcPtjQkNcZNebknPQTmlO1VMa7A/WS5GIYem2AIFrX1eYMGE6ABOHESlrq003rRMo21W
cctf00k9kOTUC35y9/ftnX9fFENPXLB7YrgJFGjyOLSq0cItelrHrfPBA+CVdL/dpAhmANG875xG
PLE3vvXKc3tlUbr186mneYbWR+yCRq6twjavwqb4rbdlOCpkw9jqIQWbE9DdAF4DCCk5sJYZpbGY
vI7nOchrjk/1UjvPXteFjPVBSuwXEBqz0UTNwoxaslEbWUsWEVEILiS8LwDPy3cEBeIOZRjEcnXj
V3zyVZI9JO64bx3lmTfzt6pOQZ0+fiynzk+Wbtl4dtacFacKVXCwmCHEkZw1myGongEmGVdqouy7
vq0+z52ibpQSVqwIIlpBao88BqIE187q2RnNaVs08dR2zo67y3Qqc6ZthE4rroqqCIInZPZidk3a
y06xW88ZzSYezC80fSSVckhU7agRbe81TuBwICHGb7ePx9rKkOyKcU1kaWBJuF4Za2ubDVrdxmXR
uwEYxo1gHM0tttGVIwED8A4Q5KBYJ2uc0SWrUkXp2hi8KB9VuiPpeHRSHhD71ybSYOV5vLIlvRuN
mbttjepAbM1oPy7mXdbNZ8vjG57//mPB6VWUzIAgQqFABjVaFSQsu7ZisWruh2Eyjqbemns25ec8
bx51wr71varvHTfbmth8H8nCMrhuRagFXL8MwaE4CDOEJlg8l+cammmD94hKkJIXoeHFarI18bO6
UDAooVkoMFLvYCttW9bAWbCYv4AuB1itBeMAg19nfl7ssr9vMyHJFmzFKE2gryXPXTOhbebRqo81
3t4BCvfkdt8KcgcGyT2afd9qsjM2A533ZwDahEgDEaIjJcR84PUZ4IzrrdPlPTavsfYzz6E7PQCq
efukvX/wPIzhg6dbcEZiIyW/HG1WUY3aQ8ycHx7I3TGHGNDipdK3ShUrHwxq0yAThFwTcEayVKPH
i5Y4jTXEuaGFKlEQtxbZeexocIag8++iSYE96g63V7dSvAZMHVIcGC9APQF/X29izSu7K4q+j63S
eKp7D+BF4+SNqY9eUJtZ9wvUAIsi/zIUWWgnJBzzx5x2G/f0SllD/AqgDwBNQw9Wfg7KhZI8Geo+
hqBiaE87vJv+QHfd/NU0HjVF9et6DFqMCGys/v2lc21XfJOLmEkp3Jbzqe3j4Td3Q9f0CyVuzGO1
hNZj9uLs5mw3oVll+F4VOFtZy8ojfGVdFq4u08XCGwzrKlFf2fiT8wMEOv1J63a41OfuCEotMOGE
Jt7g2wt/f7GLtpIGTkRgDiFuIz2ME6qdUKJgsFz9tKyTzk9Fgwbn4C9dt7tt6q0geR1CX9vSr/cY
lKBFgYQAHiaYmQ5N8tSbLxUHmUHpV+CHnlvFb75/NfhT1aUocNyX3g/0JBnfTRtutrVqKaM2Z7T5
u3TsYz0bT5YHTojpQK3XUnfvZ5NsGFtJHcS6URnH3YT9lHPS3mAOqA7LPm5sqv90Da6eUT7yoCVZ
q+z3sAycBQQSacuuAMXD4LtJrmqngrGq3psjH3YLlJGb57ZHxyotLfN7V+UN9QmEkj/UZaU3oGco
uLVbbJ1EZs6gMA2i+kI5aCptygM0ngf1NHV2Dr1GpcqeiMGrLd54WQwMdXEsEoLKkPRGsom84Prj
doNXTLo14+P66q4+TMf8yTg6x+Ss7pqT4hPd58PBvvtQf7dT3zqFzkapevX+uvwBkicTZkzMqpY+
7r80+d7000jflcXdNP1Y1GPeQhHtxNqw0Dbi15VXAeVkqIOKUQXMDshO3fC8GDKseyADDRo7gZK0
XpXHyUnGz06ZpPHGKRIb+e4UXRiUfbeoauaBbCjOp9YvSXvUActx9FPh1GGPImQ5vZTmEihb01or
jyw6HphBwJ8ouMoUTjin1G00vY9JqRtBkRbct8Yl3d9e3to9DAA9HgAwugvG62s3Uqye9apDh7gt
73ryNdF/6cZG4LdS1UO+cWFDChecJHXUtIcN2/qijnFLzyPb8V3d3nMwGHR3wMV0n6Bdd6d3D6x9
TYHHvr3I1fv+8hdIr02l8yUdeDEgaD9n6fDAOiMs2K+swIj0rr9zjf6O8eFjX2zRNa59RJSD4K5i
hB5sSdfb22Sd7imsHWJlcdUPdW7VPgYFkk+317dqBRUGFObRM0L59NoKmGrSttHZEFvQfD5RnUFy
EoPFG2jFlcwZRT7Es+CDAEAT3ZZrMwkb86QpjCHGKN/efIUcTFAH+ql5MYL+sTI3Xso3jWr54F2a
k/YuM8Z+aIg+xJxgAtciUwHu2Gn4ZnI7CyE1Odw3TFmeMFmICX5Dq+4MO0FZSHOHALQ9ZLcsaR+i
xKE+Ypo7R0O7dE90qsa9mi183ykYyzX1pH1pC48+1uoCkvWUbE0UvQ+wgPsX8HU0EwAUeMfIPyMT
MjvijnGpNNlPo4W6acWZ9lzzVLtfuibBWLZBQXQAxQbQ8DRLf9bAKfvjtoe8O+b4Fci63ianwbcn
J1+D4YzdnFMONLlxImXpsyw99f0WZ9I7RxRm4IYo2RmYzZY74Uo2A7elDxwn3aJfUre3J7C7cIw+
3F7Ou0fgzQ6qzWB9FrUq6U42lKpI+cx43KIpHVKj/F2N4AU06Wz5CanD29ZWNw/Udv9nTaz6IlbV
c9eqUgRMse1VSeDZVNktFFzvDHWTv72O3xaGrpMYOsYErfSoVkXLpqTteIwOhN/qyZmWY+iQZePx
Xv9Of8xIj2gLDFBugD0rzlzrIybdk7M+etnGvb+6beADAJ2wLqIV6VYi6sAbko3YtpwdKm3a2S07
c1fb3f46q77wx4yM2Ro8s3BHTJnGvf6rH8/cm4Mx/9Dq04adjeUY0qdxiqWxFAufxsXgsoPmRt4N
vt1vSdmKW+3q1kNZCWcI1UmAfTCLKF2yjVfopEgmHqt5m32tnQS8phlLRp+r9rgzARmHiK8+hyYt
tiCyKysEaRaafWCmAJpJTutpAy0Dp6RTPChd4FIkgja0LzFEffuDra0QNKq4KaBxAdIz8TMujlOm
EeyaVk+obe0aM9a72Sd00gKWYWmDC9R4uTXIs+IjgkAfg51AbyBoljZVbzowCUIiFSASo/RbNtS+
o+a/SFZjVGPq5+PtFW6Zk14ulxnGmNt8ijnne89ZOr8HnYDfJOUUWom78S6vHGbMu8NhgOvACO87
NFWvs8rI1CmuaHk01fGAXtffoknhlJcmpKNsDjoHa5w+xTb9bHY87JSHwnxNki2RnFUP/LOUt8f0
wjUqNgCkrRtTXNDPkCbZaUULNZL57y8m3K8IZKDKBiSHLMXjDbnrdL0DB4SYjNH/1LpPybKRNqyt
5NKGtGPNkE28qpUpnroZQ2JFMDAUipOX244m/Fa+LMCa/QaMQk9BviwqpQHSm2VzjGRW/ZBB0D5E
BJgf20Yrdwoj+qOdzHyjAr52fkF9gKo0OoAAJErnt/X6YcCU6oS2solxOPTpSpzZrJ3n/UJM9sNy
iPm5rqdmzzMl6U63l7wWUAEMAuwgcPKYnbHE4bvwkVZZFqVUsLMcZWN3OSrGvUVRpxpP47j4XM/j
wTp6fCPtXNtpdIvQy3hrNch1MtsCu03O8zk2h9hU6G4Ak8Hwjdtnnn28vcC1ywPdDBvTOgDTYcz2
en2kQNMo87IpdjzEim7C9lCGsH2nLtXASMyt5vja1wTvsQ03ApETCpHX5pyymHmlGHM8p0YXex2f
iG/lzB73XjYv1B+Za0z+nM5QOknsOt3qR61tLF4ccEhhBgRfVXpWTboUWjXqS7w07J63JHRL7whK
gl9Umb7iHt26YuQsBpaEnhiab/g3IQMpLdhYWlPPywTalsMXVXSHGToAjtbc6V52Fpusky4U+l/A
9bodgGUJC29/YWnL3/0C6Xnw0pb0xFTq+/8h7bua49aVrf/QZRVzeAXDJI4lWZYs+YXlIDMHMJO/
/lvQ+c72DMQ7qO3rHV5cNU0AjQbQ3WutQQ8gx5znRkJysyO5VZ5GEO6vItZFLhj9f4NoXEPnmsOa
NK/XWJfBMoBESR3qxX4YI/Re7FFXEuwQzm/fjYA8G7SieOrirszdyee1qqAuktXhbPzS5lNUo+3V
JLEICMC/5f9jhw0E1TF0RPNa1vIYJ2vO9FCduPBs9cVxC7QAKAZRXEfdqT/G+rFPhFXjrdHBHjyG
PaPwuLmeQnnR2WNTr8P4WZKOWdiVJPsim0FZVZ62g+waob8iyLbQHV3cWfe6IbjtNDww8n3cIJ0B
xyTYHKA7y93Z5VWH1p9kQcP7eEcJEFP4Twsc8lKTgMlnHJvv6Qv9etvqlqtCPgOcOigNoO+cTctF
sNVQp5sUCxK8BSQT+uIuHXQ04dVumYKh49zEy7+7G74PktGhofMOPf0fHnbl1BmjFGtNaM/9U90+
6XV6roqXCg0gloS40PUPtwe4tTUY8E0BsgR3Ab43SGnASevUCQ1VqDZ+mtRlOBSTdSzaRVSs5tPS
/xkbsMmMcxB4AY1bQAWB3WytlIZs3eJ9f4j38R5irb4SxCj176pDc7CP8ak/5HvdjfZtco6LUPbQ
HRWCAuj2uPlj9MPXcNtVadccfEkZDbX6tZYyN7JfsuicRdauM6WgocYxq3oyinR++WTgB7vsNnvh
UZ1ur9FiwO48z4GODo/SdiWHRCD4T4iSuzaVPCd+iYtA+TwurllDBLV3B9F24o4d9hlg0EDz/Pvl
6QMR8mhmUYVUMg1zZ/Iy65yBmk2ZB6IZsauLmG7eGdgu7mn/sYb2WfQ16kCq8I1hTmz1Ovi8aHgC
gQ2hz30IMXLSBvUewG3y7Qd64EjixX4S/Oef3H0b3dVdPMWPSOwaruwp7uwvnkrQHieol2ydiAxD
g/sjwxGAWe96SfJlLJduxlzow0ocVBbImr6uxnzfWetBzlAkWs+SPRymfPEXo9j31BJ0UG2shoYq
BlJh7FaHthTuC3SkU+yp7EKkjthWj0m7HBLlLqv+ZVMxWwnsc8QXm6kC2TzbQaon8jqVYxdO9qde
mj2tOHdy71brsZ33fSK4rG6cGrAGvADOKbDvvKc4L5w9sya1wa20CzswtuxWD+q+pahO8HEnw4dR
7EIDGrrCUMvlYrTR1UnelU0SAqWuFqOX723wwRSDV6gWSak3Ns2nSHm6HT/Yilx5NDPKHoUMxMOk
GK5XLJXyyjH6KQllqKb666hWobQktW+NbX6uSrV2O1XDq0fr7jqIhQreox/8BTlVhsQG2xtSjZBi
vLYODjtzrYGdD5eizMLJUtBSqZcRcJRWe4yn2CT5MpSCaxuLTNyQkbFA8hvNUwzxxV3Ms7kBPAov
7bBWZZdGyuvcjSJGwA/nLcuKMFYjOAyclD9vI70bZqhsJGGS+JXhyzmxnCAK9OJb/C+pXPDj16bY
HF/4ppbb9mo3ZhLCVR5TjRJzuTfGzxLV75Xq821v2Vivq2Fx61WDh3uAlGwSQronbh7Vl/hXNDLC
3dtmtrYCA2igss569wENvB7TOMgLcrUK/CL72g6mqyefLLorTsB8FaeyX/dz8yYwyX7yg1dcmOTO
s1gdJa00mFc082doR4MronfT2fDMpXfteHBTNO8P0fwgzzExLXfV38pcJNu2Ob8XH8G55tj1rQU5
R3yE5dVdkO/LM7oJJUGUZr/yYaiMrwJvRQcvKG6oYwfq7AUqR2GXLKQoVxfiCGsuEpL4eBwxx7ww
ww1myfuqgvw8HLPbqXW7Y1IIjobqevqQemdl8Fhn/kpKEdLmQ7Dm7HJxtFbLSXIi2E3Ut8Re/XXW
IXpEyrYXRK//ZYTIiRt44COpwI3QWVEOrdDfE+a2Hvtpo6cEL4jUddb6Ucmg41Xm1avSLD/rHj1P
Wu007pJUX7ShNgVn/9aYFdSD8PDH6QSChOsNkyPnCpAHxpyrzdFIfdsefWcCtZPAzlbsRLoIGW2w
beHaxc3t4NDU7Go7CY286XZDrX61Jl3UVLQVPC+NcBEtK2sl0xYDg2nzN3Ny65+NnkMuJnPltPHM
Zsjc25t/c/ZQN0dpTWe8x9yNfuhyLUVHDzxVvs+XVwdgS8t0e/XxtpmPT154poq+cnSbsVsSL59p
G8CAZc6UhvXoJdZO6U03y46jPJDlEXT5C9rv7lVQmd82uzWdrMkV+CcQuwPZeu0bMfRnK6Od4aXy
PkFpsnatH+C6kmsy1aIuxi3/uLTF+ccEWbk8LWFLqRt3Aq5NiDkWWeCcA9pw6jIvsOAoqAVnwJIN
/y4P/36golcDnYRQZ0Y1nstk2bjsqUW3pmFKAO8Q3CS3Yu/lj3OuVoxLZkOOKA1l2rqz+c0wGrfq
BJndzfPz0gp3fqKXKqnMkQ0BxPtfU3/c/7SDwjfJ/rZriUbDnSSy2hqSLGExkvhJH5AzkSn0A0WV
we0l/7MgnAMXEfpiF31JwxVMB+nwUOr/xxXnvDbSzdrOakxXpMZulTx0YKC8PVGiIXBeq7U9xI0X
DAGFEbI4SPOkAgTXVgxj1RAcATjTca2+3uVgzUxy1cZSUMVyqbr4VWaD1fsbFSlwbIYTlj2DTjO0
rPlE82iMnY7KHra4rR+MLH12tLtO+4yzCa975Tzmoirc5jELxO4/FtkXXdxwV1WnRgN6hjC5l5BV
ATy3eSxOi2dYRHHNCkhawXmw6dYXBrm5nOTFykykrELFeorz0qfteTJFRvjOv/c4gxwCSFBUEGjg
/XU9LPDsdy3t5DRUH0A6p5zkguhPsW/uBj8/ld+MBz0oyPQl+24dAdI90CwQyb+9ww/4myCeQSgU
s3wGmtSuP6GjUjmr0E8JC8jbPaw/0TpMT050XJsHowB5sPbcIYt1J/1EOwixNO/2pti67V5a5yag
Swo0f2gWYmH3XRttNwUzokzP9vRWLn9zMCFtjrcmgwqh2+R6pE5SJ2Ao1tkWNx1S51PpgcfFFIxo
a5vj9oUcqww0+wdZVdBu4QbQaGlo6unecbLjsogyq1v7nPV3swVDooCnNq76bmDkIgjtskx0yAK8
mMvzPAvSqczDecdgxOisogTWSh46O4HPXu3jCFZsb63QZQQAnj64vUGKSScruKW1pBDsus1T69Io
5425hm2uo0U+LJdvqNtMkUzanfHVVN7MeAnMITlE4/NtF9waJ2h0gD0CwRKy8txx3EegAYoyJw1x
65KQzI39NbTvaRn81eCgJIT0NC5+LE997YBgwrXrukuy0JpnPIV2YLmzlhQMmoBEJg/JrJEMXGmT
KD/KN4+/RxkAAIGARo4UmR7u5Km7DhrCPTaZhlMHDXg5GUpIGKGBERlSGn9avkrKHY3oUY0eFt1V
f5SHkQbtW2Z+QSuV4Bh872bm/cp8r1+BxQWKM9zXSLZTdFCgSsPFnx/RxP5g/1iD4XP8gO6iA6po
e0yMl4fjQ5u68Q8UKG4vt8rW85Z97ihJbWt1oKOIgFeT6Gx4xs/5fvZSMj30FUm/Kbv15PiSj6b6
MfoUu8upOhR78+n2V2w63cUkcMeL2nVdKlP4uTo9URPdEZpN2tVty71qBQlqCEWcCyZ+69DGaQ1c
MRgKwP/DeV8TZ3mqZpApLVYNYBh3sIbzCIRm4gTxvUiCbiuuXxrjrlNOOjlJnMPYckz32eMAoEIg
CoObbylQOQK/DAYLRhlyvZ9SZRikeiiycNTQF1+armH2v2P0Vy26dmxyes+upZqTn+PoNe1EvU/b
2woFRGhqoQqN/12br5u4jbo2xxhdxMf8oc686jF7WaE9tZvu2zhI74AYf60fpVfpdRISBrE3yAc/
BgoPWEkLZVp+PS11UNbYQM4UsqoH8GZGz3lO6Et0HwF4+/Lrtr9uXsBQOnynZwdgma/tJ10Ddee4
y8K2n/fy9DCd7Z/pQNTaJtL01Leu4T0NguTK5iaBowLci7rlB+URC2nnpnLGLBy+W/vhKXfruwJU
bieREsTmzriww732oA9SNSM6QkLDeHZWVOts0NKFuv5dOoztLIg/m0cce4P/d1TceWOqcFoIq2Zh
7/1GWupL5A3h+gkFS2EKle3oDx4CmKSFmgWK3Xw1oVx7J8olzF9dFu6cBFQnBgBg+9T2zcP4PGu7
Iif1c2edVZRJI1ECfOuawvSx/2ue256VtE7oMcdAg/mHtgMe+8dtn9x2jz+/zwXyHDJJkKbB76tn
fSEOSGuc6mxZX/DiaUyDUIG5/2Xh/tjjYnY225OSoy0irDrtDRqou6opD719H9WmGxmHaP4UayAt
Ej22BKvIl/RGZZZVs4RZLcjDo0hwavs4/LNKvHRjXQE02FHM4hgsfvS9D8DNoxy6Z+nF8exdfEwK
gpas5Wf0an3TFSKfl6AwiPovKZr/c0e5+AxuV6jjCF6/Dp8R5ymRpW/jeNdSUU5k624ObCQYnwA4
Yjf064gtZQlCJtt6qxcfX6394hqn/mvqRqf2IX2kfra77aGbgeXCHhdYZL0Gp1u6ZGFe70qdscei
JvtZm87Gclerwvvl5olwYY6bQ0NqwThmw5y3qiQbSfmg79bGo6GVu0Zz3wpRJNpWgLkwyP7+4lXe
DKBQ1mPM5+SW/vKAi8SxC3+tbkxmvzuIGAA39/uFNe5tUGvQrlTld2tNqLq6O5Pxt+H+vr1mm1Hr
wgp3TdIGK15sQNnDcm/fozf7JIKwf2ybwAPw0gu5uxEA0lWVaLAwfJ9PuIuf51PpN36G5qM86HeD
N++Wz3lFbo/rvan9w2lwMTAuHK9lhWdxAu/Qd8ro5t90Unmdh1Y19CXkR8fvGkK/LNBB+irt5L32
mrh0V+8hH+yDvd1LSOQuQf8XWbfLqeBC+DpRsypsLGmkl7BjWKBbKQdRo8DWtsedBV0R7/ckvsAN
yhl0PiVSFqbowkyiBhkGwUbfnFx0VQFUBVkeZFG4gSDFg/pE6uBpF4wS7n/6cTrS3fgLgtzh/Bif
qtBBJge6g/subHb97/ql25VfNL/3h8PgNZ/in81OmNph+51f8cuP4g4sLVLTuJjxUdJdG6h+43Vu
T1I/+W64jasHt/2LB5G+R/ALazx4Y1HTBgSgETtIdDd1U3S1/axI6Vak2C1E8m6be6eouzE4HsOx
qihfmiUGN/iVN+3nl19KkMChk7vpu3Yn+/2P9Wvrl0djp+yjuwbHVnbGdQdY2n28659sMu+lXYm2
HcF3bTvbP57AF5LSIh20SMZ3efJZupMOuqsdoFhUQhUZjBxf0n1+XJ61ffUdj76jeUJ/jPWQ+Jbb
vEEksMMz9Ev8U3PleznMSPQpETgqz1D3YZW4kN2B2Eqqc6wS4PjkmbJ/Lfd1RRb1+CZkUxU4oMZF
bBuygVTPYEw+OiQl2i54UYhOMv+76C24dUm6dD4uahtGjDYMtv8K/W0o7rXmdylKVW7G7UsbXNwe
JDkDPok5OKJmcieRkWQkCZYg9mYXBCQk2z3/vu1Nm2/MS5tc0K61VjKcDjZjewmaoXFTqKfVUbHr
42XfROtRGrp9OvWgwh/ubCf5NE5R0BSzJ63LTlOoHyv20zrcSaJqhnA2uIg3L0PmdAu+zHnM0QC3
+Np+8MHrSmpXckcfeiIv1VEk2bh5B7+cDy6kDdNEk2nFOoM06/O6R0vGg+6VAfV6wV1x67JxYYiv
poPJLDLlAcObfPB3nHTi7DJ/IsnD7QXe9FugPlBPByMtRA2ub1Bd3smLVMZ5mKet1yq70qrdbBZs
+vfT50Os/GPlfVYv7mn6GHVGLQEirbSHNPutzMnesvcOXk3zMt7PaUMS03HVsXGzanBHbdoniltG
i9ujxa1Yyy8TSBurod9pUR2sTY8in77PqeTHWev3lnbnyO05osWjAymZsaP+7UliG4v7fHTeMVYT
kKmDyoy7tjfKhK7esk9CvVndpm+JriWuGj9Vk2A1ttzLRosf0kkgOvxYIij7WZ/n3EIrXE/3tV3c
dW2Q5r4j79T8adC8boyhby/KP2w4Aa4OIKcE+6KDhnveCZaixQuvS8MYzW/tmASaidtzvQoaNwRm
+HzVEut5N4CANCz6YzJm3qIkbi8XgoN5ywpaGBnNAfBraJm89mgs5KBkOhJvHfzHH+Q3Yal2wx3Q
IfnHAvuCC2+mklP3eodCarFWp6k2jqU9B227PK+DCMPLghjneZBhVsC7hFInuhO5kB+1K10XFVVh
tQDBCAAtiwLxsnn1hsyfza7YjYkIn8ci+keTYAdkPIQfaZDTaQSBs4P5gyJzpc4EEjx+NphgPaz2
6HcQZKM2Vws60/+1xr1QFaubLaVGL4I+eb35PY9+RKIbkWhA3KsUvZx2N0hqGvbWOu9AIOGAMNOB
Mmk5vw1GYpFM10VJ/k2bkJxiWAco/fDk20oCPLdUoNSn9K6cnIPB2tE1AOzpdmDaOCRQF/tjhvPE
rtEbNa5RO6Wt+hlCV4ESR67US/t5VXwKJnXW2yPNssDs5gbQkcAAEBuSvHx3SqGWbWR0Bpohsunn
bKw7R028KS9qNweM5fYQN3cAMtzoVkL0BazserOZdadOtMcQU+VAXQ3dsprbrIQGUSM4pUSWOFeU
dHPRugp1GUColPipjYmqhZm/9CeRvv2md1yMifNIwBL6GmqE75ZyKG2mR7tyo/xpiv4mFl4Y4i7b
MnqudDtnhjJ5l9XHfs19IeffVmreBjP7P0vERdyJjo6Ur1giUFzvUtUI6u/JuDPBkKp9K8pdZaGc
ZiYkBnq1awWLxn77Q7RiJM9A/AERwT/6gCSWTIOiCKGtb2v8MIswJqLf55zC0qIOfAD4/Tj9bcjf
hGfJ1u+DykVGcRTiH6rJXOXiLBntznKWvsRp1dDvZaKtx1l1RsEe2tqvl0a4q3JvlEVtNNn7HkK/
Vw4EUKbf28Pv21t1K5YDEsiaC5GA+FAO05d+Sk0oqYWtc87zt1aVBHFna98ggQg6AdTLoVbIjWMx
7K4qBkwWcldmu+xkiOogOhClPEqZ8IGxuTQX1rhbUZJbQwTRjTTMEhCYEyWqe29JYsBoCoiM5YM6
+qWc91/qrHtYrXZkcKPp0zBUhjcpZedN1fRk52shWEzBZxlcQLTXtraSifU+pbHkTjooMPNWFmll
bK4lElYQ90FDF5JK137ZdnTpR5OiYVObXYRC8WJunV2A5/1jgdtZ41DNfT/AAnqWH+siD6Q5AtXY
RMzhMOo6aVT92KeCcLHhQcBqgQwVLx5wuvFJG6VPFNYagJPLlNx+zE9d19wDgu4qPcMKJfH+X2+J
K3tcpLfscqaUwh78iCSAeFjxeaF/cR5fWeHCfJIUeKAosNI4Z30+F8PvIj0PpuBFuuESoAdF1dAB
+gzaUtzu0x1dy2WKO01lR/vCyA4AkNn/3rlBBwokPsgzNaDWr53i9txvJQSvfoyb/AGNb2au41zq
siELqjg9dFIS33d97S9ZqpAUdGxBbdW/8zHPw8yk6DvT4q9Lq62Hbh5EUO2PqFuQxqP5xQSfEaNI
4wl5zNhI9bLAaRw7xaky6VGOvzd59BWikwDIm8RskIDXAN1cSQaGV2RcwPga1Lm6s/L8VOjTq5yZ
P25P0uaGQEeYihcGoGXv+Z+L80eLnb4sNMwR6B7S1TdOFGzREKMUpeJEdrhgmkW06eUFl6ukqY9j
oe7ldQTRgwHdCeXUZrVgn2+ceLgM/DMs/sUuF2ZpTBD9A/aXoM1ujDzwEtFO8HgRWbn21v/pLKsp
lwQLWhI5un/JredIEwSQbRO6AWwaIjEegddxWMmMPppbzJuaITU7HycwVL1o48NtLxBZYat34QU0
sZJ8LGAFWtQzJGlC0OILo9TGwYU1wZsSuEmAfniyBNrpejas6D6jtj2QbDYsd8lnUXsXi0LchfDK
Chel0CdjV7oqsUvI0bInV++0XbTeM+0xULe5fXq8PXXbjv1nVJxja+AuRj4gRVHe6E+Z2Tzlxbem
uJfNDl3crcDhbg5OBfjlep0gc6ojF4uupkxTiWLlIDsqiPwy1He5yrjgBG6xGfHBLIvKlQPMKR8c
kCyykBrC2CAcg3Oye52yp9uzp7Mt8mG5gLHDDdgEnp1nnRl1e65bihE5fZz6WWlRLwZrt7vQXCLL
WGVfhko2iD7khU8zmgexTV9mrZuII6U6UZoucnF7gcBsT38vM5qs4iTR3DUdSxd7x3HXefpuFN0A
cYfqOUmgb2OVWXRCc6tNukSLY8A7I3RvQCb32YFMjjsqcXK3glHPq2ugThta2KSiYJlEUqR29dmc
QyUBZYQuV5avxJNEKr01QdWgacHtydme/j9zw7lyYlPwhGVxFjbJ5DXJ6EmxwHk39z2AY2huAhIP
epTX/oSoYw9IyyKbbTwocagt0M0diSG6dW2lNXG+/LHDRnoRX8yhsLJahh3zWDp+ERHJcCMdd+Vj
+lM6aLVg4jYjzYU5NuwLc/WaoRJhwamSezII6O5EU8aFSoi59Wqk4LdrdIzqd+1xfb296iID3Kqb
Y9+a9YK5irPIb7WndrLcWL2fs+f/mx0ucFWFpjXQW0Hpuzj27c5GR3B3llXBBheMxuEi1lBDN7PU
MF3R0/DJvk+/iHRWN0Pin7Xmboz/Y0ljXUCZkZVhlZR0MnCy++TH1ENdWzBhm5H+whJ3nUTvgqau
JSwpRQAY6WD7eBcBbimL0NTb+/6f3eJw13k11haUzmHIQl0WFEpjcsbmIbeXf3M0KGWAhUoBTQJ/
GQXz2oDVZ8vffnbQYCWZA3alTaw3U0RZsTke9lzHH+Q5+DtMJ8VVXc0VGj/kHa6/RJvBmyfqI9sc
jwViPpbzB3EtF8oKsBlIqUGz0J48DcC/qrNIaSVMcJSagnNx0+eQ/ETWGixeeK1cxxeHRlFZ10gK
daWfpf48BujAq0sAa/1G1OO0GcsubLENdhHLkI6fMmmALbsl6ExLBCeA6Oe5cKauYxnpE1qYhwFZ
oS7XLW+IRZzCmw5wMQYupElUK1tLxhiq+VNvvBn1EWSegqvR5vqDcERnyFbwC3LrH6PEgFcrEkPI
uCcrIIeFQtoCGm9yCKGh23tn8zwDvSW8DI3BkLPjFiVuBmmAtD06P1Es8Zdx/WRNVN7FXaV48TKk
LsBpZ91edG8Z5obMttIIgtHWlLKSLQDDaPdBEv7aLTKIzuORWWNK119Z/GX+C4woFEf+/D53Oph2
0lR5i3ZrCuLjinHGVT+o9iSYx61RAHrGYJUQ6cNWuh4FGIwr5DxREWymUyFT6iJbHfb9/TwUpFQp
qaDjZtXoYMGC5uVDNtjBZPRkNu4tyFPe/pjNb0EjPWTOGb8nT3051JkZzQm+RYEem4ecEHXrorgb
O9FTeNMQI1lBy76hIe17PeiudiLVLhbgfVb1bY0qx9dSafBS7Dv/9pDYIvGXa3D/gdDf0SBSwdd1
07qfk8YaADir86exAcn1clfJh2RV3a57qQFlXEvBNtwKjZhBBTkiaC8CDHo9OGMe8rntZrwk8zgo
99B7JEnmLrHqRktMIhH9AdtoH0Z4YY5z06TsIUGrKMivpdZBccovEE1Ak4FCSSunh7+YzT+2+I6M
Ua3BCDBiaHb9DLg+SaaWVM5K5s+a+qAlqyeL8AdbABOQj+BxxCQaHFzQr2ez6mmarSngmdUcGEp+
qsGWVHy2wX9sOyUpMi85mekdTSfBXtg6FcAWabzr1zOWAM4uFHsgD4fERkLT+Dfy8b0rTbXyFzHs
0gp7G14cbXLmrDjdMDpjzPaNhidOFqwQd7+9bFsucmmFu7aVhbPIQwErlrp8UzuCS9wRtGRuqova
XLY2NqP2NvEIAKkIn+Do4ByJLuO5HCFdsO/K8geAyrKbJvNf1ADAb4VnG/CduNjweg4ztcsxYm8E
c7V7v1wh61N0VETnuekFf6zwgsjqEluSpiNhI2lvOt7koIUR+NlmShSdJyAuQb+LDV6faxfoK4Af
tR6VKYP6Drr9+6B+kqVPNCa1dnL6N+g9L7+AhjeWlyyu3GJ1y/qgipSLtu4OjPUbWFNAZtGle/0V
2ioNvUUbgIDzQzrFQVIfaPppNJdAS0Tw3C13BOzwXT8U/Sn80klW2/ZNi46OMSp3Y+e+lgUEVUeR
DuJWHL4ww69dothlY8msr+JpyIk5EfuX/Bpld7kI5LN1xlwa4jbxPGoGNJxxmuW/21eYymfyeZV8
M/JE8IKt7YUyM6ISZMLYIX29SnbasasQYv1d+wgCOQHWa9MHLn6dO5Vb9BgUkYFfL5kYtBxaxgtU
fIhlvLbR/nZE2hoIyPsM5KdxWcXz63ogpVSCZY0htKu5/WxSA/KN/d6Q3v7CCioNTFnNgMg2tzBL
gl/tQQAUln0G6lSiT4/WIhJp2KyxoOaLbitZZToN3AkFIRS5mws018ytT1G00OjgGc6X3LTdsnJI
seydcmcmO7CckEo7SrIV3B7m1n4Ct7GJfyGkCNm168nM5TZTxwWTabXZAJC4EzTozfLysmpJLMXJ
v07/IO0KNPo7hh+oNm5W1wHSH42Dp0w/U3fsQfRIpz1LnBiN4LrxcWCwhIMLLg/NAxCQXQ9sHRwr
ppBJCfEATMEwA5oZOW39GYDASN/dnsSPHnlti/PItVOGrslgq3w2oTGIZVQFFrZHg+s1g5+DI5Xb
vKUtNVVn4HmWT+j2zBQt21d12ZHRTB1iW7n9f7THbedVw6boxgF9IRIQLs5vrfqNHSZkPNmeOCTH
QUaF5yBP5d23NK5HfcHrXGq+o3f1vuqKT1JciPiTNnpsVPBjoL8FYFDQhr8fpBd3paiyS7uKMR6l
qIgaJ65VygSifx6NM1zje2I62b7oAC3pvg/NoW8s/7aLbC3g5QdwG10qQdu/rngQZs6TYpxz6az5
k6hVb+PCi2HiVYT6LzDF0La9dnq56nSpw6M6LFK/bxuCEmgyZV5MS0QWQIAgjjoaFdGpb/z7YseV
af7OW8eaHXUMS1YBi1fs0LyhiJItG1wnKGtD6vqdtNcCief18CDVUcrN3GMSB8mHkp792gAHj0oH
iEG8ZPk5Lx41Rhe83RpWdMhBNhYds1L9enstN7r6r7+D2x1m0Uy07fAd+fNb55rH1jPCH9FrEjTP
zpEG0tG8Lx+tL7EnsMui4/Vz7dou996ndFEWo4ITxc9x5Ve6y/o8GiIfGvUo9z4wZ5Uoz7mRq4FN
5INAesFIYXkJVdkp6ymqsHPiqgcKX3e7maDH2me9cGZ0HEZKtCFMRFz0G/iEa7tc/DbbflxLBXNc
E6kmd6O5Szz9nj6hGxO3vf4ztQnU9JKcTF+XH4J5Zn70YZ7BXslY/8HQwuNemjQHDYeEaKtLkPRr
fzpD4ifJvFOdORiS+pz11X2RBqoyYuDFN6OCBM3tT7C2vsDErR7UCOjt5alG2maMKIS4kT9apk9y
C/iX0/3AHesrhd5HN+qvt81tBg4mD402RBnQWl4gaFhLCi33FfQAcu2h0/2YSlNMlsb+bDzZmdvJ
X9sZapHUIrksmO2tyAjfMhkPAs4Bng2ntSiK2oOKEuYdfLm60yq/EMAUN2fzwgTnSxbuMVFkKYj+
CTQNclK14J8yiZQOLhU1C3589cFvL2xxd4HSXLV4sXQktwf7Z+/oJFWkz7dXi0XxD+7pQMgOHSdY
Lz5Xv1TtiGQXnGPFrVDrJR/Fp3oEr5rylkpnW4LAsehk2TqoNayQaRkgpcOewCddnJ+auS6QajNx
mzKw/c1v4HhS1EEQ3zaX6cII+/sLI1lbN2DWt/BgLp3azxwz9kdHJmuXZ6Sx+oS0tEwENje9D0gR
xDgwJaHCcm2zzWycH6WRhbP6XMkJsfNna/5Wownx9pptjQ0EzXhiQRqasTlc20lBHAdZQGywGSPx
0KU5hktkQI16HVNXnfJfYHtQBDY3YzcrTIMHjd09PtyBo2RcSgdn8mSe6Nd5uTcTABLS2NUqx52L
o00fSkuw17YmFErK4NZX4SbwzuuB5lU2jpqN7ZyAjklyowwpaOler0Xio5sTemGHc5Y1N2ejMGFn
nNsfcv3Y5cnO+QryymCRIkcQjnV8NL/jQLKLbkuWDsYF5HpQdG3qXOrTPLS+KqBXEPGGMye79fOc
c2iNqs7VVOYhXb9NcUQaMOA30uMgHdU+cZf57bYvbm3my9FwSwS5RgnNrxXgZJNB6unBBlWbkORz
K0hdGuHWp3P6hBYtawwcHfBU3UdT4SnzgzF7ju3nMVq+qKAWt+3uF6vE7eVK6ue5rWAyrndVu8/i
Z5DqkhE5Zqn92nc7xXjJVv3h9mRu+vuFUe7K3YDaci6hKYbEB/i4lM9A5BBFuVuRy7ltaPNGhMQN
9MEhtYinOpdVHjo1h7ZUnYM2btea4B3rCxJPDsRHhuRukdJdapj+DB3XNj+MchQo5erXjwaowla5
PsmRSFB1y41ACWnjUQqAFWq515tiVooeKnxtHi7y2dKf8EQUwge2Jvc9pYhSGpSV+SHrkqND6tnI
Q+QkiDL+ZkzXcWcSVRHN7pa7opSGBBjUbCD1xO1wWa0cia5mHtagcEwO8aic+io+FQz3XR21Nf8y
tt9uL+hWUGE8zOyPDJpt7hUxWtoid5oO4VttJhnepMIGtA20OKO/ZVcFNKEhHHOBpW2daEopioJ2
fAe0vZtJZ4YSnbyp/LaelAboKg2lCbxIZb+bgsEUbMnNIeLe8K4OwEB/1y5CE2luSvYozAe7CpJG
eqocqCjensctP8Rj9x8j3A7Uk3SJwY+HV2FUBVqbk9aaXTH/q8DMe/S5uJ3EHdTWbA0PoaJTD/H8
gNzkXuyHm1bQZMkIyYFo4e92TeNAlhMdP2G2AqhRKWjApZXyXXIGEb3T1qGDVBLAsiBJZkC767Vp
nAGFTxs3n0Yq3KlwdomDWrsO2mGCKLQbuliGQIBIiXRzR4NpHTSecEdD5qzGqYESlcyuB+1hkawT
BfhjwHLRvxoeE28AHSXkBd8zQhfLpWG52ooND033+0yz9uDQMjI8blItKOsFegSi69bm0l1Y5Paz
DNhsUhu4I9N8OWh0NyyQbDEE16vNVbPwwADYHKIbPGDLaKkW9SP8IzdfgJ3pAiM6KNMzbXD4tPe3
N9bm7mWVJQ0Zahth8dpD+qRoS5R9kNKxpv4+LlXpri7p4N+2sjkiG63zeHbCGfmUsGHWFrq0cLca
kGVk9Y9lIp+GDhw6t+1sLs+FHfV6NHJn5eliA0Sv+q8yEcSgTbcGiITRkOKY4tvoRiMeaprYyGur
QFmqq9vPOmSy7utScN3Qtg4qcP1q6BJg8B+T9zLs2lXFoyW0u8l+7aXc8JZodlz0ziTHiIFVszVG
2iBew4xmqgtijYTo+mCemlHykXs3Pbko9T2dladEUiCCVKnF/yPtOntkRZLtH3pIePMVV65t0eb2
/YLaQkICiTe//h16d+dWZbOFZlYjzYzUUgXpIiMjTpzjMyuhO2lU0Csfssmtq6R+Js2g+eCpEG2T
IENaTPTYZVVvGykUF9VYZrddgu+IhlaCYAkj24H2xCl0QO7EQh89oH/STVdk8SHCL9tKAnAUFI/0
lamfPQYfPM/aUXh2gyIPcdH5uoLkuTQLbUqvBiENxkYNkMrQ72mqULdkUfwSC5W2YnLxXgXCGTAN
PK4gXcRdOVWkM50oA+KS0a5cCaQojvUsPRjP6af4nn1IhptUDhB0l3fw8kj/ssoXJUkmpaKSwCpz
C6veD8ZLVH0KSrTrtcfLlpZOPkjeLbRUoogCQoXzOU019HvXBeZULQE4rMT0oQrLtUmc49UfCwdP
NlMBgBiCjx+R46qkVhhTNETJkJl8Tq3qTgQ8yRo2pbXN8t4WaWm35OHy2BZqbrjXTuxyi0fwq0IH
qeqruBCY3Yvp4ySR8pZpoXjIhii/j/IoQdtLP7q9qQm7UJZ+5ZGkuMOYsR0gA2tqJ4sPl5Mv4nnt
TKDgSgHtYdBQstmV8RZJvvzevYp2W7hmvbKLllwV6m/Q3UQNGG90bvhCXUtNG8NYlKBlr9rRDM2/
mddiri9P9LIhIH6QBEApgq9ZkVgdUwte9wpSOyKqD1LT2MZr/HnZyuKhAGYRdB+Qv4Ic5PlWrcca
7J8V/JBhv4FQztnTzWUDy4f9xAJ3cYxt1XY5gFmo7inQoLlvtmAx2SreR2yPruCa4A/6Hy1yPp5q
Rpp0fQcSZeO98pDko2r7IuTNVoq3gE4jdTma1xr0WBXoAxgQhs3XlH+WLuUZCfqfWeWcKo1abRzm
WQV5hQs61V26IQ/x2g75Tiv/cAEnZuY7+yRIG4UyC6HdDt8NL2prUF6E9tWG2NFvpPhtv75CwxZx
n5EH9FAGcMtddNt5j5+Ttwb1Wxovkm4oSCOgQdsGN95O6eCl5BC3ajk5CVhzKrCJs/JpVL2s1vEy
W9O+XYpGEAIjSQYmeLw6udgKaUKiSllC0YYMRQxLJB9osLzJ0rU02aIdDXECsN1oj+dvx7ECjAAA
E9ip7we2V80d6FUvb9cFEzOtMGYNQtBITHCLaNQTpWXRQx/T057pIV5j3F044RIieA2KtmiKx210
vklQ8moZKQY65z1UoAa2ZQeNSEcOV/zV4jhO7HBLUqudketWR68y9gWMNegQVtHoCy4RcBJ04GMg
6ATmBXMjkqamoI/0ilHDH7vruW21Fj9XEdaLQ9GtGdyMarfON7nHkSWItNXpVS9ttPq6TzwAcf7B
qp+Y4PxuZFJzqBKYAHKlzvcwAQ78yyaWqvYzxguwGHmmj+KbLJDjbQTaAoMTbrRD6Cc+rmu7ccbt
x+Na/mcpKjizxXl5pNE7Ja5hK0kejX6v9GAFB0jUUgpbjN1cd0FdXRVeT48KfV9LYSiLG+NkpJzH
J1GbC+U8UiG2rXeT2uMhuumuxMfJR4rWoYc3adu4w6HxiN+6bZA4dFu6xWO7gebxYfTVbeWhkEBm
4tYATHOrnnohWDubHs5B5nrFlGyenifJFb3BnnYyrBmObldO6D4XdyJoXp4sO/Yu74HFnXwyMfPf
T24IiO5MCUN8dkX7cFNpXi/KG3PyLxtZ9DAnRriTP7TQr9YZjGjsAeF1JhzF4VlyRmtlQ3+jqbj7
7mwW5w85Gc1AzELV5tFIbmuXN+1e8s2d7ih4PxRO7CQ7aZveMH9yjYPulo5087veV7sYjHwbxQV1
uiu6qg8KN6cNoP0l+/RegjZtvB1tHTOv2KlL/HVOzHlt+a+eS41z6hn3I59FZFY4lvIMZIWOeLUd
J/fy7C8VnwHlw6WLNKMGCmDu6MWh2BpUgJgCQ0O/Yk+ZH6boPG6eaupFpc2obejZbWas3FtLZ+7U
LHfmZF2oqUYwLCMx/GZAs0s6yFeS3r7qXbymWLoQYGCMUNOes/czo/r5yuvYxpGiYYyprO+SeoMs
m5RHPt1aml8bKyHr0n7G2xRJPUQYEIvgfLNKwlBjc19qXVVOIuYH5La9urgn4gAe67+fkZr7Ff4y
xq1eRqHcEHaAbSvxeKMZ9XXUvuhG55KqtEUp9Xt1TUxsceEs6Fah6xY70uR8ghkh58dyNF0lNaB9
IytBuqyjXymvVMlO0BuyvbxBl+0hIatBrELGI+N87awEVGRWh3alSNr93iUJ4rWBrb2G593GHzKk
MFBMQZ0WiSTOB4lkiOR67khi0pPImN8hbSOTQC5/xequb3eRHNsUrb9G+lmq26x6vjzGJT97ap4b
45iTcaIhg4ZCqAO2WyB7FU5BVFbHy3bm1+XPYaICPqedke3hDh0D91EEZC1av5QXVdQOStJsqyyQ
zddSuqNJ5nXNGs3E8tD+mOSOXgS0MAAgQE2hX6J2QbH2qTbA+GV6uTK2pWOHestfY+P2ZaRkwiRl
WMIxqTaNbrls7O4bk8WOope2AI2By3O55JdP7XFbZiJCiKaweV+CyYiox9b8uGxgbea4TSH2rSWF
swH2oLWxw4pA1Vac8Np+mP3myY1YJmjR6Ersu7yFPBkFHWyLW068A/GeklLoKn0pwHhdHtbiOklo
McFRFqEWyq3TiOymICsAIbO7AVFM5KT9NlXshr1etrM4fUgQIh2Ml9EPFsOwFNNwmiFsSW28jWGX
OqEUXg/DGmXn4j5Q8J6YSdzmnuTzOdRKqpl5M8PVhke93Qpa8A/GAXoJUTWhuYBk3fnvk7gtkBID
3qgH1VSmAbkCXKnYrdEOLBW40Rn1x868V072QiiOqaD3qG0IEkyFfpaCaRLN+19Iw216QwZsplQd
Wpkv6K5q7Ly+01KguuXhKsNiRuiOvTzuJb8vwxkjqyzPqGtu3IowlGPazxUy5Aq1HdL5U2qba0JA
y1YQfULADDR8vA6QAE1hQZswaiCDa/bW4Emo9ndquhJ7Lm5GUMv9xwznLLJI7xvQKqFwBMZECByn
A/qB6N/ELSL7rmIEWENEi/CEfGt3J0JXskO+4RiD+nTUerunHShx34T4Pc9Xjhc3cf+yhXgKRUTI
/EFn/Hy7SOhqpbVgtked9H7OZD8eBmfqop0sr13O3Ovn2xSy1NgJ33UwhTth0BrsjFqpuqOut57e
X1f5tFFDgEHDD2owO4LvamPy0OprHV6ce5wNy9KMSoCmMQBq36HzyZEwMrNS0t7sj5RFzkDezHhP
YtGhWe68dKG2af9mbDUbRFP2d+IA5VmwuZ1PKi3RVQhNGfFYSVcs75wwZvfykPgF7VaqiwvLB0uQ
H0VnJliT+aGZMamqtEjEo0yemWyX4yaJZMCe1nS+FqYQKo6zRCc4HJGH5oLhSCLDEE+WeEwr44bJ
jafPzgIUCkZlN2DWYEPyVmQrQfHS4E6NckExOHA00qIx9RjVeLbFOzH6UOrjqLz9LQ/1vVpIn6JP
GOODljfnoZK8idtyxNjiDxES1HLypKP+OCq7y2bmnzkJ2mAGGGjkrVBgg/8HmON8U7AmqiGdVEtH
Fscv8qjaTeFmqnSjxh3eM04br7FR8E/C2SIaZIFzUtHlBVgwNzDAbyJRGVT1iKq0PzUjlNe1jUkt
B8VKG7f3YTAHR2xZgDv2MJD3y+PlbyKYBy+BjHwp8DkQGuXh0F0VCqjkT+YRUp2bJr7JixSIMgtP
U68QA4t8seElme7zTalsExCM6/pv4c4svMufwbns+StkU0dbp2FACwMNHefTbo25koeQ5DhSATi2
XM+FQ480KeZCUm4vm+JCotkUcO6YbxlIGtRSuRUm5kgloCnjIBNVW7myhNuytseIzbS6ly3xibbZ
lI6y07xhTR3TzJ3HPhLizADJQ6Dg+b2PovJX3xPpJh1z2ddyIXu2qCy5o6hQp6bitCsl/bZO+3qf
5s1B0QV5JQL9McszCsXCsFW8lnEHz38/cbGz1qvBJHxPZ97W3QNoR73UWOOi4ltGkBVHP4GEYcOf
Qz2OH3Uq4bzE36OO3OzLuO3ct2GbfBGnfynARc4c06Ye6uOJPdyFa9UcvsD4b+tw6zO4H4HMfL+d
jJHJCOOVoSPBYKKda3owsiBu8TQhXip/FazyZBmqi4p3eam5uPRfVkHzMfdAy7g7uf0rypEBlSzM
bFpGngZl0gZtOpdN/HQU87ye2Ji/4WRkGFXejfG8er+AO5CdxLU8UkBYitns0VjpXlyexxNr3F4R
CM3lTmxI0Ho9KmOCo7utGzlS6xook/2P08edSVUT0gKd1SRAJ4odKh8kXoM18w1V/14h1MKRdUD/
J8/zqIRW1kY99kVts116iO4tr9u3id15ogvB7K3w0LjaGtr5h6+Zl2wWaFDxH4TV3JKBVsPQUxnj
SnATOxJr3diguI8b81iT9HcmRyvL9uMy5gxyq0ZpjFdThD2CV4ydWdE+kd8q/ZfOuhVD8w+d3ZPf
hkDvjx5XtNIa3IavSUVTWRtIQCQ1cTs9FGyKiNHpTXF0Lm/8NVPcJBoxldEHDVMjDUbBtEULqSG0
tly2sny88KwERfh8BfFBmg5pk2GSQxwv8TMqJLQiN/d1plyTYU8p2ymvvVzuBCrcpMYaTuHnRTHP
5oltLoaioVLJjWGRQDWciTqQsWa+1DpV+FYK16WMTBhguiCzsUuy4lUWNgxINkHRC1pFDbhjbh2j
SgMRd4djIRrFLi3Ho6UOaMbOpXulRTf45TleWMmZaBVvJkDt1B/GaAEMV0+wkpUCKoM+F46CRvNN
Z64JIC2cOwgnQtwMcGPwi5vcxZv3JsWHYC2lW60NStUjio2O6Gwtn784IJTr4FBA04v5O3fJQC/E
Sk4E5C5laytYjym9SUxpJWD5EdXjcTIDS+BGDNQHeYWINmqruK1oEqipja4a0lSuIB0TaVPghhtY
4yprlE48DmR2lmcm53GfXDWpEsvRmMdJUHyB0DMu7F+5a758yoB7oQwmW7YO0pKVzcGXQP9tFDET
UgNov9S4QyDlAPvpcZYEk+JkX8VN9lv1+s2EohFLdxlI01d4HJbn9Y89buvXiVYCSwB7Xbu3nhm9
j0Wb5A46hmVtI3xc3vprxjgnllej0CQKS4IktjwW4vUXmY4xuIYQZNauH0w8LaIVx7nk0rCMf0bI
LWOngegAieYkiMLebtWHUrSH1GVK71Bl8NLwM+r9qj5aWr9yO6yuJXehU50q4jBiz0rvRZvsOsnc
Co9lNAZJgy6mCBeG4Zhd7FgJ8K/dyhtunkvubjob9uwdTnavSrtSzCrM9agK6LBk3YQ4qcy9yyu6
FCHhwQbniXqhoml8pFllbCy6JE+C/AoyBLZsbGixIzK4Yr0KworTYY1raXEPnRjkvFqG7GttgRwv
0J1pC0RbgbOIRujxeWWvfkfoPybwxBB3EstwZnYHZCcgT+MXC4yD+Zm9tpHde/RWyux3aiv7lysZ
IoGDkx8lR3pcmdrZwKUP4I+mqA7J2GD7FKMdHcfBVq57X/R7t3xoNsbOXTE3n4NL5vjD2WvT1A0w
N7ix6vyWP+/UW+ZBuWvYXFl3bvK51iK5tpLcwWQxhDZSAVunCq9R/XK0oEeqQUJSr4+PxUOSEP/y
EJeuebAzz/Qr+iwZxhkUJHCfCipWtGc3Q+9L+Rf9Xa1ltZen8Y8R7tCXSpSMUVEnQVjKmd9O+lss
V5JDxmENo7EUMOHsGZC9m7GdMHl+xPM0yesS7i1otAT01vvRD3fKVVs/avo+St5L1O4foHcP7nBx
xan+l8PxxzQ3SqOWtRx8uElgDrch/az1g9KgqcPJQEU1iodadqvyXX9oX5PWUeunCMXN8J2y0a7L
e816Vk0/YWuKucvL++ebOI+XZRA+sgimI0qE0NXKtPUzVJVdNJUF0Db3Lm+m1Sngwh7kiDMCNQRc
ZnXsVyokTybaQfbrLdK6u6ZBG+yw16nD2H74ihNp15vbQfKTdDu1PivQBDzhor1XlF1L15qcl0/W
n5mY/37i+2u1MittXh0xO8h73RmyXWdbj9GduCalsXjL/NmCfMOe1hgDGjrmSdAqyR7Hiri1mq+x
JC7fpCdmOKdfqFZssh4DsqxH2fAAlAXBpWJnrvmc7NcQxku5G2A3kBBElloDco+bPiFuhSZqOlwx
mSdaN+FI0W7/AG1Pe5T90nqku6R67GvnwD7M+jC2PhV2tWRLL/9kh/35Dv5u1a10aEUVriTXt8Xk
aH6bb9TpmurojTRuM/1GT9yG1basudCGsYeinsshnmpcpfW9EG5b4VXPbPW48lk/ssNzXHzyWdxi
JN3EFKpjeroufhFMP6+3Y7yl5S0eazUtUNEtnUln+4ptU+tdTl6yDlQFRyT8RyXx8la143DLRsi7
ucDj7Kh8HWWFO1XGQeltao5eRtbKKsuu8uSbucu8pypNoc6H58Nj8ZsG6X15nW0Gr39Qn+P7NBDW
uAAXb4ETe9zdTZURsAF0xQdlGE3+WKOtTy3DymmMPtpdXo/vuhd/ccP7i4hVcA8ANXt+2mlWNcjG
4XDkSgQllMwhWbQTu6MCQIK4bUDVIrYPyuTrjTOZnR1mD6AWlUZbzcDzYROjsbNoZesuhoWn38T5
YgZZMwF06ZhvU9jU04uKwi5JiFsIk6807ylEAlj3GzUMf2Uy5om9NBmcV+7RLaWWDc5MHB2KPFCK
xFbIrQFu3Om2ID6qk+G+Zy4zrsia3v3Se/t0zJzbAEeQYiSgfAqYKDxjKYQkArRYsuNfprxGirvk
d09sfc//iYfXWWUlDf4JqgLNSCJwoGtHZuk2PbXAnXKIj0g1ik1JkMmQORjlXVbWaEaQHdFY5Xma
f+vHoqHr0ACPCgrvfNYpImgnk0WMps493Iqe8Ap97Q1zhuvuek15enlrnhjjXME0GaAhA0lcUIse
ag5963YGOzAvlHGnAE0x/Rp1shIsLOYSIEjz1wg5fyDoKF7XCnym3GVAsDkaUFCyUz1Yt+a4LyIC
ireNCXaa4t4Qnups5VQseaNT63xoP9TUkGt4vxCtc5sIOSHXGlTcWz3C+5UDuPRqObU1f8vJzgQP
dpUX8RyFFQcd/KPitSRWdpxdQ8RGGMDOR5youi18cy0UmY/XpU3EuUFpMIYpHWE4NraD8lUihQHS
Ezttwg0xPoyHy+NcugRPh8k5uFSwtIrh5RuQ/KYSc0i+9k6k/A7RbR9HE6Jh97K95dFBUhkZQ7h5
ndu13SDIQtSMcPI7rdxNPfCCDus3WeOagVKt5mKXT+Qfc9x+jZS0znr0qQUWeheYF12D6MLRADsG
Ql51kYVee5stOrSZkhKkgCBItrj5rKq8hUqqCYOxYNlKTyZ70pBEuDyLSwUQQI7+mOGuB5nksqQR
3MsJvY0VW5p8o7yFrgoOqK1C+0r7VENfAR9rbhfjzOvoGPpaWmjRs558A3dPDMyik5bgG3oRAuzK
QZJs8bPIHVY/Vx/KHXP19IZKDybb10KO0vtajvGb2+LHSfnrAzSRqw5GcUfmNgtcziKKrPvosctt
zQTxLciyNiXz1XTbpMe0vzLvi+eUbSxhT2gCcsHE6eQEmucQDpHvSPnSm8ckGzf/0xppInfzQLKy
RfIFn5dB/yLxu/YmBuC3eZtSP0/syvSn8F4A773Y7URhcpOps81yrY9q8XyfzBF33qZwULte1pE+
21ixCy6B7j5YoylbTE1CGRDadtiRqMhzm57KcluKEVC/1iFNUPGQR08lH5lxlTe/k6q1Wya5lelp
3cvKFC856VPD3DGY+hRNav1IgjB9auOv7OFG0G1QCtrR+CEkdvt2f9ng0pZXoABhAdX03QF3fimw
ZoyzMq/hN7RkMza3YvZYR5rDkrW4e8mNnBriBkbo1ICtrUStcehtRnpHM58uD2VpY5xa4E5v2JWa
0dQYSqoxR05bZ+qvUnrbJ29l7mvdGmPwojkVWHRdQsYKYL7zmcskAk7CeaUaqXRKlrshULIZGHtD
Q0ucolUlV0nW1Ex/4mHwxJt1EGBYxGOPx8MkkmAwQUIprnGbdyEoBlcL3bsM2jroQko/FM+RO2c7
rSDEFkOzE7M82UU6sEmcSphtkZu3q9vot3IU/em3+Cz8k/D21BTnZCSCfnO9R3EsoVBE6w6K4TbR
vW6thAn/ZUhoBAFMEhytPNoTyBcVdMtzujptRbxAhMElMikeK1JdyTq4U6sxHe2sLK0rBQRLwIFC
KfTyjp23CO/ugXr+6xO4wMiqTUXI2iQJDMlVq8aOIRibj3ZuHgTVvmxq6fgBwfgNewEXHJ+RbMVm
yMUS6SDIzpn7jFUa5Cwkwb1sZTFBYyCWxtYEqBudROeHwqi7Ahc53ibGGHTRvi+fcO6U6av8zAHZ
VO8lkHGRj0nzk7dQdHtrGzKvvzXfLn/G0mBPv4LzBMUINoO6xnsvikR9oxcMqFSRrsEZF3NfwKEC
qgXgJISiuYB6avUurBME7xQdX4bgDJ3sacJBKO5CZBU00ynNa/Gqaz6G1ewe36/9XY08tc1tnQZq
gEZlIQzUh9uckH3YCPu2yHbZ8CiL+w7cHixNnKF+kdk76agzSn4KuLiAOvOuq99GzYVUhSbt6sLH
/nej8FVgyS6Vkq1KgPTOhB3oLTzSrYUQS/cbdoYyN3d/c4KfbxBdp3nVjIiW+8yLmrdCvJ4mbSvY
qhHa01MM2QLkQyvmGyuXw9JDa+YkARgEAFcg687tNpNl1SJipKCOVUBsqKUcTCUuN6Og6P4/2H0n
puYpOHln6bRHurmfUK6xmtaLGzZtmSStuK95C/Ou43Q83DOgM0NgNhsRz1aGTsV9XI2OHkHKJQqD
MHoNe9MzojUY1GJUdGp0PncnI+vKEMClDItnStEuggiplieOoeC52hI3Ugo3BjpSn66G2haTccW3
LK2giUZt4JRmuir+nUV1Ke/6Hu8QdRhaTy603BfSWHDTRM//gV9G1Ac+PfRy4HLnximA9KewGmtO
VWV2g/o76VxoTnpip3tgJbm8XRbHNeuswIOAfY53mciwlvqYxGmghHFtA9YzOqSvidvm09rjcc0U
5xfVfASgJcvSoGyovknxHPbSNCK+mKGN5PKoFh0UwCD/GRavux5XKnQZQ5UGUIjQIr8xq5kkESwk
rV+Rbiqv0ZDTZ+Ne0JDLcsReUdFSTvrwtu4nSfNShEHEY7pMlK2SQFxlBxmQPt8LaGOQXJkkUXuI
lFwpnbY3hOzeiApSfUliXCKPqMvDBpyuCZi48kofD2Yv15Yd6UNdbiuR1ZXTdWLd2NMYF6YTRsCj
r6n3LuWVIHMEaiKQdc+ys9xcW2NGSSkrKSKm0nub7NIFQTmx39G4ayfOWtZx6eJFVIgnGcDngGsb
nH8rp5TiwDc0qMwPSa/2Bu6kUA1jICrEQCg+oYpgxwJSz3S6asf8uieemj7kfej3yucgBKH2YZH6
4/ImWAiRFaRiJAmIZhCY8N2vudXTZmBRFqhxZcuCaOdi7ut09Czmi4pis/7lssElDwWL3/0Sc93V
4q5FBI6sBgFnFjR+gzZUtxMc+1N5nR7bIFslC5rnlPPBAFYgFkfTi4xuG84HJ21mFL0FY7hSg2zT
lnb3RPdOdpvsyxUw0MLJPTPFeaQihi25m8dFcT3HpvEZs/hVk7I117e4kU4HNX/JiY/X+jCEbhws
jfs+3bbFBpWIcHxUisINhW0hXOeegMew5oWZTZ5M8Vnrt0nnJuxxZSmXNg+8IXrdFQkkhfyNDZUI
BlXyMguG6nqQvXRwqDh4Vk/8R/lXdSxLb+aHcpPSzsTRpuSYyzaY4bXiePlDFoL0GT7z13dw1/nM
ip6UQpEFWQZGrNGVygMKxICWRGvU3vMi/txPfyxx+0lnud73FizlPrkv1orwS9Wos4Fwe8iIQH2d
h5hQMkKLELxomyR9SGaCi/yzfIPkTfc5AZLgiM/jNn80b3os/FrMvFSbnzsORHRQQUfzR6tYQ9VY
6fQG2yu8q3a6ecNaZ3DFGtS5dvVSdY7UvzdP0bCH6k2teEV7V3a2tDEqPDbzVcz64rECoE8BgTuI
uS1ubbN86qhc4mva/UCZM4UvnXDITBSiRrZthAMwAbH2ouq3Q9v4WVfbVCB7LV7pblyqgUJtDZKf
EkCU6OzknDcEHAZBUroseJLU1ykvbBMaqUbnUc3OElfutqEUqMJLqr72irF2US95MX0WKUF+F7ku
/qIayrCsTHPA/j62R9XbqbvprdyQTbYz7kHxZG1ATftmueJNsa0P7YpfW9ryf4z/SHiKcVflTJ2y
gJkpkAr1IRNXofXzIvLHan6LQs0OGGb0uXEejY61QVIRW27a68yhKtisuv4q1h3tqXq0YrsxvFVi
wu+MyCWrXHpIQ5NiVYnzyNzO7b3cJalN/eZWhX6kPditm94Je8V72TW32tXwsMmP3c1wE2+1r8JF
BfhI3i67se98xqUP4p7mMXh9arPAB2m2vK9fmf8WO7WTfFyD12PXua2nBda2d8LPcntfHCx8Y3UQ
ju+1a3jRxno0XWAFds02uqb2i+I1G0hTssk2Nu1DYq+x8Hy3O1z6WC56aoqyiWTIjgQQIEKfWXZP
dIcGEG905WdPOmpeuw1vxOd21zjby/P089oBkhnB/4zMRtGTz3HLdWkkqjpWARUaW4FatRX7KBm3
cE/IsoVI+l62N4/kfKRoecLuBKJ4Bovx5RWmpHlXVqwJzEcMtNu9A6JZPWXuWv51Id816xOagLXr
SGujgMQdg141M3TIwRDZxQAYtEdLvup70EsMzBXSXdmiTXgFGz4fLX5w6KVG/IvI1AA32bnN2uqi
siiKJlAT7SAl6Ni14o+qU/xOZl+X5/GnJzFmylLof8Maurq47R0OmUpMQKuCqBavINCLlxRZSV78
jATOTXCb0kz6nOlj2QRGP/iQqEKNb1uWLjElYGRW7oSV4fD9QPmY6q1GYGto1GNEU18J11DQaya4
DSEyPSmkdh7OWEEXQAPz+fPlNfl5luZG+nlRFPwbqnrnyx/XYVF2GsWasDEEVXzr1rHpTqRwNQpZ
kbL/ssRqpd93zSZ3pQNvo4pQNW8C8BnObB+70YzsPLuDP7HbDlgbdXt5kEvTCGo3EW0jYPKEbM/5
IBMlMXI1xzRq06h7owFSmkoXf102spBrnKfyjxXuOukjvKdL0MQHpV0/TnbsplfPYWtPe0cj7rCS
7l+ewz/G5r+fvAFIkxeTZuVNMDrjaJNX63cz2przdHlMP4Ov8yFxxymzKs0yQlgZ/PghflqjBl46
rX9mTOdrqVKPVYga+B6tVj1hCjSrQ4AXoFOjVZ3LI1lyc6emuH3epwyAs2n24fU7kzO7pv6j0KwR
Ey1bMYB7lEHD9+O5KallXBMCK9MguBnbEEnxKyV5a1pzJSZcszRv+ZP1t6w4GQq5aYIih+x1KEdH
IuUH4I6ehLJYiQAXdwGazBH8AvqN7t9zW1rTDGmijdhrZeTmUMVRpbcJQdnlFVo+P4isIY03s+3y
QWAPDD2TJpiJq+uoBihbrjzByncMrMpG7MlGdBOHigPxvF8am7whGl4uf8HiOOfwGs3WoOA1uQNM
ogwkHbnYBDR9KSwMk15F8Rq8eM0Id3D1ttCrLJYwSkvw4z4+UKG/ywSy4mMXnpIQfkY8DR4C7EPU
es4XLQSrZWuoITZI9gmqKhvdgw4QWyKaOqvEblJIek+fcl+g9pOhb8BLOtAaF6hHFMmtlhaOjCdo
SR7YFG8vz/JC4Hj+ZdwMAK1SkrYycOXgEekKlRseKwDdv8LJy26MbS8BFewaj8aN1vn6hxlAKtHW
1GDtXfPT+eAzUFPHG1cGGxDf0NA2am6GQ4fmvtRyYhnsRhIUTPZjZmv6atFtvtLOo6w5U43XNEDR
czWRG7MgCNpYq6yd0cgTaNiyXZW+Fpan/Y7KV7xxbSA9hexTyISVs/vz6gPqSQZBBN5V0EPlyddN
NoAkxEALY2z81vRDlb5dXs2FdB4MzPwEoCeBcKw6j/zEEVWtOhVUTbqgqfsOBJdVZD6PZmVU2y5F
uf8qa02LbPD/1pskmK3iqpk5GbaelsZWFgDWci9/0M/zhQ53FPzmhwFaRPkyuJhOUWqG8RAgUy0R
F1Qc4jYZdZG5kKtaI5346YVhTAbL3fwymKlnzgffCpkUyWU+BAKlOzUba4dJcBxDMuABma/Fz4tD
g244SAJQfbf4d0g4TEVr1mwIgHUR96Me6jeDKio7EHclK+HFoilQE0HBC0lai0fxh0QX01ztMLDR
6h00qNKtrEEmXQnRcXh5wRbnEHQaGl488wtk/pTTDWSSroxDeQiSgtR2JG/nagS6IQYPtNqTd9nY
Qs4fathg0ZGAB5l7PDi3iPJ7j5CajYE4CNadFel1ZxdaRGNnJruGYJIxsvQOh5k6aRRVvpE1RrUn
pUHfWNvh4WcUIR3somHNY0oyMXy8/IE/ZwPfh9r8zM+O3lEej65IEZ2GAd+nj2D37wTZAs6/L71Y
MUCkLghrkNMFe0iMqyK2Mcjj0L59PvvGFBlCqQhjUKK/64Cm/HGvw8quKWryIKp9uQLg++mPQB+A
PAaojFB7wV1/Zu/yXP3cpOe/xcV0yBfJoR6pmKt75S3d6c+Xf37BtZ3/PufawPAShQLB78uxk/5O
D3EAPnB71ld8hNIV/rti7+eNdG6PWwstS5Q2VWDPiq9oc6AQYXtO9N9DtRkAHTXV4yB4UjMr2Cax
I7LK7of7Kv4o1bWW/oVs5/mXcH5tYroWsUFBs23kKe1Bf9XZtYzsXPma+GXuiLlm043V3r6uzMC8
+ufX5LldzhdYsipMKOWMQWv9YqVbpdt68rPQR+n6OXpfEytY2vtoZJxRs5CHwe14thf/T+nA1JrV
+RSQVEYxviAQgM7CW4uUod3JRbXyBFncT9AJAUQf3SYgveDWl9QNHXFbTgFkaVz9/0n70t64cWDb
P/QEaF++Supuuy1vsZ3ti+BMHC2kVkqipF9/j5x3J90MXxPjNzNABgjQpSKLxWIt5xRvpAi75/T6
22pcjZMf0V3h7y8vqOy0uYB82TiJcP8HQtixBAYrLK6veCW4bF/qZbtfvEGVt9p+Rdy1UynCOnY0
yNOZT+uT34NPz0gPTXsYbwEBEKY3YERSRLayU+IaQH3d2Mlx0wunkg60Lo02WJ8CP6vudDwbQjp4
3bWhMevA7OZpKsvm+gPreCJT2LnJ6DmHu4ZMfSrRM9QCGrhr/KuPSEFFHvkxNLb+NbKG0HvwhgLF
YNMebqm/fuVoXVIIkRn9hjUYIBWCcFB0+DMJfG/UUXE2hzm7zQxvb6bWJ+r5dbwUjq1YOJmLhrdH
+9XGnoIhxPMjhmym1qRtpT+BfdcJuT8O/2CZ6zunHrvd5dWTZE+Bb4bE4oZuCEBFXzCMbLJXm6X+
+oQuSOt6nmuKyjprIhDILVFN9OzzNKAM6fG2uet6uhw9HriKuEm6uiilW4hj8IcYN21zKobHkcpY
kUY9lsQfwsIal5ggkRLlq//zss7S8w1cYDxX0bDliayIKzGr2UuBsuZNM9uDAhz0U32rKRyXTArG
CoC3Aio6REiCF3EqzewcnutPjccfQRkKnqFg/PTfNTmVIfqQYNS8gsL2SaUZYTENWTQFqtKmpHKO
ljZEOQ48IhLerqCJR7zat6oZUpDQP2L4lt14/hJcp/MyfBp15OmIz4Jdn3lAsLF7tJtmixsaabbs
OvR975xCC/accdDadoB2HzW3eM5am0Y5XYrj5RWRHR1AwqDEgelEH92E50cHlfWuDipTRztomsYE
19PTNAD/aSwpefqIKFA6o78J6Lsi37JWmnXGSKA/MW1cIpPm00vDfDt0FjSGXBYltSUfVBh4CCPl
4Aox2+w4RUGZBVvSx+xuLct1Z5uD/hFrOpEiuIIBVHxeAY/9BPI3e5+PbXPt0tE+XNZFukMB2FzQ
0rNlxwSb9U06T8TNjCcAXQCQc0IrYbua5R0yVCreNsnsDSz3jyznPG7+P62NnpxS8/WnCgkGFIT8
vp4SY14afpVZqz4m01JYS6ixdepjK+iq5coqAp2FhrcyVPCpMyJjRm031AuHZeHQO5iEbuwScwsf
WRUPSKw6aHRc8ZU66s2oDUaqY16OtEdj8Jyvi87ZYzo2gaICsy2wGHj4OpDRtvcLGqaFI4IOOa8d
AmKg2dF8mVfnR9+Zn3LnKTMwD4LoeWs1GRQhlWzTN5pH3DHgQALD+/mx7HN77WYGmbxv81BzuhHP
sjzfo5ciU4iSRTo+sLUcVCyAaile1QvCgcloWuMpL+uwuBnceE53E9v3XBETyA7lqaDt70+e4Gma
ErP0m82Q64cqLyKaVYo8lORixPWEPo6NARBoocJWcXCat8tmFRnLjjX4pUuAfYQOr9Dn8nLZAGVx
Ngq2cJkA1rFAsiSos0w92FknqKOP4Fcysyl2h9zeF3M/3/l2r0VD0fBk6G0U+h3/1h395UulWa1i
VSWDIEicYDAJsSpsxRDzyS3FKHU2lwa6Jtwwa+jtbGNU3/zcg7IGAwdRd7QH4P1kZszb/KZa3DtG
R3DLTfdV01xrdTYrjqbkvJx9kHD9tT3Qs7m5nZc8cu1ib9LmJsUqjGARJXwBrDA4GuPLuyGxLcgE
PpwHd4A3lnBe/Lm19bxgkJlVsV0+6LVqdFyu1R8JQnA+48kVDD0k2D0I7SkKfMH8NPLipZ96JDOK
x3ZOky7gineILJV0pplgZiuyvC3tB+NpqX+65It2lwXIJa3Lc6nbhwZkG80AUoMiAhD7DgO2d6QJ
i0CBxyopmmBxwfgEbk2E2YEtBNj1WiOm1uAj0KRloW2l1XhEPAckbAZ6N+sKacj0WLrDPjVmN6xL
K7FmFQz2ZjaCGz77BsGsPIYbJVhwD/acjK+6puPlV0/T+GWeECmtwP5OOJnMeK1qpnCRUrdyor5w
Bbvcr41iU9/DcILm/4PoNbK9HytVpZXlTuWPJPEC7vquzNDBDB/5BGKRsgy1O6Sxy8/dM7+3f6hg
VCS3DJYUIFmoRlkIloRT06dFkU9lbzy5Q2JbTxrb24siEye5Xc5ECMdmmkxKF97BO7n/QCOADprV
a8Z9XGfXl12AfJP+KCMclKHiDnddHBQQ0qNh6Mrxq7Bxm3s6KwIyWXx/ppNwyyDmXNpMhysYkant
yHVf7V1mR5b9ZqJsqeUc9LORVlrgJqj2s39oJ2xeEff2AoI594tdWW9Oof+8rL7UP53s5bY8J7er
gbeZUTlYaN/4lhexnoI4fD3y4jvT7mvj3soVIbbsIYyyPVKsLmCaMYIoCKzHsiiRo0DcMIU9bNUC
aMKr+7MyQx+NS+0npuqKlXuhE4mCF6qaVV/mbd1Znu7argu9NTi05BFk8wdbe21AjTmah7YBDxeb
PjuDwhVL75gT8YIDGqtuyd103Dowg/6Q+0YZsqwrd5f3URaDY13RwgRw/K09VrBjr5mBn1dDjOtH
5su1jdO/ArErMUNka4C1EameMdIjeiJQMOdBA9a35uPg2NMaLrQPR9/caca3qs3jYf16WT2pyzkR
JlhNNg5tsQbYw7Zpv7OR1pFfGkZYUUqiy5KkB+JEkmAt3Fs8vsyQtDrDrnIeib/rrSvmJsESte0a
IRmlkCj1QCcSBQMJKl6V3INEb6oPfnq1TF9ZhRm6aX9Zs+13/roJT+QI15HdmwboZbYN66swf+Ll
QR/sMLOzkBRdbFSjIqBT7JmYMcScfUkGB3rN7jUDRYOd1uGqK0J3lRDhyV4ZTZEuBZQyebBDYw4J
1jDVXy6v3P/Dhfx7uMTsnanlS8m3aEp/ZK913B0+pT/7q3/Kuw5MQJ8uC5OYA2r/lrnlzfByFx8j
FQ+sMQV5w1PT904SYJziU9o4+o8cJJ1xxgPnv2cFt5YHDFrh7ROgk/38BrBLyx/yDvIm77A4NzNg
hzSz3i+ad3VZMZnrP5MkxA080Jse6UcDADI7l153ASZs6tsytrtvjN6j7w15bIUNSk4zMpCeEwDD
GO9hSzjNthsYc2Mt8Bv1yq/1vgXzfV/X+wCv2t0w6usnjduZAVDT3LzOZlvFtyGLzADQDAIKrK0L
OpbNfk/uVzPLywHpJoQXn8ufHQvnZ+eOf60e9GS4q1VPKMlhOBMmeEltooPbQNoTK1p0wvc7OhB0
4A07xUaq5AirWgVe01oN5KCpInby7H7s/Djz12NnHdvBiAiQ4JzK0UJM6963PLj2CTnqOTkQPCeN
RTUULHwOsMyRzzkhRBI+x5ttgDk34F2y6LTEheY+jkUN6JDx12W9BWP6LWejKEBl3sKYmCAHU8Hp
uoLELGmqNLgpl8CPkK914o5UBQAbeH/oMZJ/3ZgdEKwxjn9ZuhBH/F/pjo3ecnCaoN3t3JLIUpE0
Q3N5MiXBD0uFDy9cDu+/DspC1ChA8WDhMXz+62VuktSqgL+NuHuH/qfrwhkizqZ91T6b7NC4ireh
bM9O5QkBfjADR8DTIM9DpsXWSNS0Tei2Xy6v2bYjJ1feX1oJQVHTMqPWDAMche6MHQpuVxbcu8Nw
nIL2qiQKTyrbIbznMWSMJgnMwG06n571wAiWEv8lvb3qUVNlc4T3rAqUXXSjv5UCBziSi5iJRJ76
XEzbNNVAdZC4dU6zt/UrrYk3xDEfYOIu6mSUxkg/xazUFPGDcDH9JVfwLm2bWxh2x5a51V0wHYaK
7YP2YWxVCkqX8UQ/4Zg5lBhm020kdSAee1KlE6WGd/LrQrSlBbwepm31TLbxD73qmb7ziaE4rFIp
GzSHCyPHWJZwnHjrlN3saDisQXvA9DDgteyQt4oqjNS8T6SIhyhwck9HS1niGJ/dtI0Gk4CmTd81
yxuzXj5wlALkLTGRjF46sVdP0xncbK+TBC8QJ7QckoYWKfTY7LPyAK5MdEW1hB0uC5UtIxqiNoe7
TZwEQmEhq1MDZlYQIJC/DeCtpBMqpuTxA0JQJkGOfis5i9P6KdStWr8myQwirMnR77LBuZuX4NNl
MbLNQscgcq7gIQRRkbBZU1VNi0k6knjLnvSvnp3UWYzp55h8hCb1VJLg9fiEVJxmguoQdned52FX
KjyBdFucLemPEenNvs89UMateWwHCAAQ/c6fD/oCvqNMYdwyd4POxX+FCEfIpZo+6iNe5y3bpWTX
ZEevPqyT4nUuVWUb10JTN2ZKxQkja7Ktlegcm9/v9O6uBB1fjtv88tbLVMEAE4gf0NOL5hrB55C1
SUHK4pCkz3f2fBukUWA/EnN3WYrYu/zuoE/FCA88HU28zLMKmiDOrUM6rTzqV+ObsTQota2pm4KE
s6Jx5wJ9b05HcDIMXhs1tjaG+pAeqwbwlZa31IfS5tpu6F1gHoDMOJ6sdYqcebJ3y2Ktz5e/WrYB
Jx8t4jz0RtuCHxprw1Ey7A7WujNUfQ+y2MbB/qIjB8EbKMLOzRV4z2U29WBvzdybcXxBS9q9ic7K
YPLCenzjVq/YCKlKBpwJ8qNob9aF7QbwW9OMBi+TKhhAHjQ4+o3V15gE7EtH4SBld6VzIkpQre9t
NOGUI/jBd95OhcEh12PrRkXBCpU+4cJfKR+Nfls3isZ8VnlRjvxHwBXuV3o4jD9SNr95EjX11pKt
1IYUZoKFBVVZZ6FRML6u7vj0AVODGWypRwgUORaZaaDMp01lMhSvjve4Zo+cfkQZdEGj4m4Y4E39
y2mBxJECzDNxypdlm41c69ANHpXhs+wp4pzIES4TO2BEM1fEYtVo7Zy2iGwNIHLaEjFQreSLHgUG
6B3+a/L2t4dBvz4KZpgzR0vG+V4tReawhSN4WgCRlwMbrzcOoBZEKeXKrYsoT/8BU1zks1FlilI7
31qWkKNAXcsVBLeNWc6ADiUJLdHilv4KADfwAeM4kbAdhhMzRD8fKnQMj7s5feHzERWpkI+fL8uQ
OiK0TSMNsJE0ih1ReeG63C3xhPPrg15EIBWzjF2A3sclmkuFZ5CFG86JLGHFGJ/IUmiQheGy/drw
cLbv0+zg2f3edKhi8aTbEwDXw916A/8aes7dFcn0BSGUnwGqTEehvmmooiQkDg29Gx9+Gm+eranl
r+4cb3Z7PvQlSTLnMfAZZqlDVhxRKXnVzN3QfLafSjvS6Ze035UYN2RWaME057gFgQNBRuvyXsrW
F32lOAyAXcLopnDS0UayLjOtQFgAjOC6ejQnzN0HYJWuHvkcKAIImSdGWylQz9CoiNhRCLia1EJF
XEfsSK8bHQR7wW2FMsJlhWQuZTvYwJHSNzg64QAsRtCmc7OQBCXbY1lWGL2iu7bXQ4IOU6hFYwsA
Jo2jqbJWMuPZui5AaYl1/KsIP7gECJg60jc6r4F030Z8JteXdZNu1okIwV0iH+WOWgrKbN2PkAh9
Mpzb0urBUwDwEM9SbJZKmHDyKjD8GpoDsnGL7glvkz4Lrb7YZzYwsm1V8UDmUk4XT9g1bZwNVgKq
Csd8uXfoitZtO6QAx/NSNGyAHspUhplSY7ScANPEAGpEo+65p6yaoM/NlpGkYshzhPVSNaCH0CrE
knpual9Ab4shPupXdR3qoxF0gEBnQ9wsjfnDxsRKFxZ5V7UhwtDxn6r32EO1kKLcbWCo+3ala9Sk
PX/Lgg0wwWOp/pzPXpGG7kjSh5EaforDPfXFrUaoanJZrttW1QZXMHDihJDH8GdCxnbzMRT5ISPM
Boz8qTJ5UiHI7GMuDf+AD/x8AcEbkekL0nmJlpLQXEFB0oW6/XrZ5KWnCqA0QKDbXjfvDSIn91ml
0RovDoJHILBQbwpvXXYoEaqwCmXBG/w9VssHCs5fKGWlv469b+CR1qH+x+O02q3OcTAUx1eqi7tB
ImLkS8cFcL5g+cxq5nlwf5hODKLx+fJKSbfD07FU6C+FGkKSofQDUjAfv+6A4bC884A1NuSKm1+q
wYkMwYHrttbYdYEXM+OVc502tQauS5/FlzURu35+X5HYbcCBAJAWqCDnC7UOWro66/ZmBjUJDb/6
KPxOGQiJrvoipOSTcwV+tUgfD87LZckyn4euSh/tnRjYQob6XPC8LPniUhcXVFEtO5aNDIXSer3W
prW50biegFUq2F2WKdu3U5mCssao1yUbbNhezfer3t5WSF0z9EVfFiNXzQfYKNLiqDSILqFgDAMW
Hkly24qBYx93pR2bev0QjDrGlRX1TLFg9L6F72SbGBLAIKU4lFDrfLLbbIKtB6Ex3eVW3B37eucC
ntU9DF+vVDjGslVEJtnC9Pw21ieSZntznWV0QNKgax7AG46UqLPTStUsqmwRgWWImW9U3BAvCXvV
FlbtVBOw3TsH8wboSwC/Zh3cTHqVtEqkMqlKGJkyTHRxb8WSc2Ns1gJPydUiSQpgOeQUBu6Fo4rY
XqrRiRAh/tNcN0W2xUS41MxROfVAkNuv1hylqR9b4+NlG5RrtCF82c52sAUbbJa6xBwqbHAC40bD
H+eiD6dZkXBTCdk0PrkxyiYgXK8hhIzIjK8g15ic2NFV83sqMUJ2JLDAk9tpOLbDGM75gQARUBGA
qSQIAcpUrQsD8y9SSgBSbycHwSsDU4gicyhz6b79756Iiaslc+bM6rBcvsOiaWRhv36gRrYFWEha
oYoA73O+IYBSdJrU2w5N6YZe8KMsSQxqQEXcL10tN8AljqltzC8K+2EAeiawNOjh6L9qgFsUY4QH
3P+nEGFL2oKip4H6JCkYKM6c22rp1OUQWTCCuYr/1USkrCNgBejyzVP7xrF7pemNQXeZ4jaQyvAs
HYidHmYWRVSYMgVKFKtSBL/5F2v8VVsHniedrdh5lRTBgxmLX+SA34BTNm7ruC8NhNMP06TwKnIp
AeAINgIHTKad21c/4QVrliVNmFNfmfmRDMHewuhs83rZe22bK1Zh0e/+rxzBjjOggXpdS2iyNmgt
DzAdDCBEdHT7XokBtB900iNlwKXSTYixmxGVbuCIIBf+vQxexjsPXU7odLqsmNgX9H5ZI6GPoGDD
sbBFaxgqG9cl1iKp14fVN8FOZGLK5ZoOkTXgvaKHzH5r1+du7cPOsneXpcsOLsaicG8DRMVBPfh8
++y1xis9mNGO0B5QhOn6W6/4fFmEtNaMnJttIuWC2UuxfcUlusGCElW/FljAkanTg10sd97EdhX9
ZC33owNwLDDIOEyFrSl52GLsfxt8RuYeRW7hNuKNbtExg/Nbm29aE/IudOhx0COUt39dVlJiKkA+
xtgzQpN3RvXzdVxzI1/muaNJyZ0rpP7Acrin5KpWZeTkcqDJhv4BVJJtP0/u124FQn5n9DTxbe1l
ttnrxL3resmODZ6jCsuU2AZ0+iNr+5YTWZnedBWpB5p4w9EpdtAqnxQ+ShIAnYkQNsjsiLM0HtQB
kAqLqmKYQtMqH3pKHslMrzDlpbjWJRcuxpg3AKat7ohelXOdKsvqWGPDFvX8y+qNoa8qa0r81JkA
QSPqY/ZvHhA3rhoCxl1nLoesuvYfsibfuz072O3hsuXJNUJqWUfb1sbpfa5R2w+OQc0tUMncN810
HjDO93xZhNTo0O/xG0cAd+O5iDlYPW1eoNMwRvXPdrjJgqusVVyKUj3QWbqNveMaETG4ZqannabD
wddzdTX5zj6f/3uwhSvqj4TtC07sedWzIO0KirOTuyFqNwP61C8vlPTEnEgQTidy81a1rJDgmo8d
2ndo/xPF1A8IQVXI9ZE1Q6ZchORxSs9oMor7ovJu2h8jZnt3l7WQ7cSpAEELl7eLTWoIsJowtUL+
H7ujtwsP7yodLLGocIHGQDiDeq9PNsrEUECfMCngZNG6BFfU9EJvKUKbPxqL/uSYKlgumRWfihUO
CgagKbAza5rk6a3O3jQb+W8M72SqMpPsvjvTT7hTZ6SgSteEfiX1iyStTczjDZzGk1M8UOeeLsb9
gjmpmgMaSqtS1SCi7NI71VMIkzNjGm2zhfg+vV/p88R5uIbj0u4Wp4lYqsg1yFcVBQVkbFC2MYUY
qZhYTlsL0mwQf4AswrRjjR5rR0VnLpWDfuaNDA1gH2LVEC9lI7cD7B56LNbx6DTHmh4DojD9zbSF
KHNrAwWOCAAO8H/C1mmeXfbZimscIlL+CE2UpWqVCGF7aO4xL9siBdsGnq9PvC8esu4AmlfcC/IF
+1cVESaMeIGW6T6uVlJvrS8Vj9ZuH3zIGYEIe0Mq3nq/t6848al6iybCrp9oMvgvfubHcEe87T5w
aQMxBGQouFqx/ea5EGPR+lQbsGSWptVx1aEYopVOq9j77fz/tffvr9cNNQupunMpy1CbGOGFFGa4
MTY/1R8649hXU2yq5gllHhZXEWo4wMkxwd50LqrSeA3YLYMmQdv0ceBRPUL+e1Esm8zSTAPNpKDL
AT6i2JakraYzYbABfqgAoJeVflvNIqaBrqp6yywNrxccS9Q6UCgQXEA7DX7jUAsWjX6fA+Ghb0WF
p3hnSpVBavi9GrGF2edLRo2mB3quiZOJMGT6zPQY5OqX7z2ZAQA5439FeEKYs4C2PB8w35JUxrHt
S8zQ3LrZAXD5UUBUuUyZBVhbh4ePVxcefaI6VkG61ZmqhHXZHg+vLe18WRupBORJN0hg9IWJkzMU
hLBIACAWsTQSai0Y3T7QXAfExz8ShKd/1U6zY70/j9krI9WxHn/p9CXz6NVlTaQX6qkg4fznmVeY
dg1V0OyYZseljK1H5wV55mXC1Gjc8w9EWKfyBIMuRyvg/RbGbUu39XH0j5WnePnIDo2towEBsdDW
jCIYm0/GZSQuHlcAJzpovRsSlu/X4Xva9AptpJKA34Fuf5xPAKCcn5yuanpvNOCiLf1z0z0EyCoU
FmpglYrFQXZEMYAKcFlMMdjI1JwLyoMhBfDT/P5eBCrXNYyBKK81mVmfChEODrwAacsBTi0D3BJC
ADa4ivWSqoERpq2uihePCEtT2mM6jRMk8IqFA2qSzHnTHcVbRCVEuDetzNBcQBvBZxZVHIy/tgMa
cB5fPjkqKULIy+0pI6yAlLbOmphOvhfNfseitCxV3SXbuou3J3jR4D0xrO8g6XK++d1i1zmGN/GS
/+r+ok/1SsIrcMWy/ouq2CRz0zaAL34zOoES/lwS1dNAq9eySoJ+deO17vlPlrV+mOe69rjU9evk
jqoRMOkZ2ua7t/EvDzxS5zINTI3bOiUVrtIUpc856gkLrRq4G/zt8pbJJIElxIT9AfsciblzSYWW
A966plViOAkDoWubPwJyJNR6BSuCzDTQ2rVh9bogtRYb1meAuwB+qq6ScZd20Y/e/4Dpnf6+sGJt
PWl+X0EP3bsZmwRt19n0cHmpZCZ3KkI4Q5jTAgKtU0FE/mXmN4Ab5jfo0Y1G6w2lgUg5KSFzPcA0
RGNmACsHI9T51hgoCdVgD65wZpdwdW3wcXy+rNHmIcVDhPapd/Q6JN7EmN1kPZuzHhoRADSOBOxS
7tfiW9/vfa+JKqJisZZerGj82VpwMFMAj3euUbUi8myrBvJS9sCq/LFBiSDTh5uydLVwpj+y+he4
rox0VWydzMpPBQtL2U+paVQMglneH7R1CZdi2qfVI1U1BsvMHOOvW3LbxiNVRMoZCseplwBmro0H
rzmm4+EjJU904fwRIVh6pbfrzDBPlbwvVhEt43HKfl02DJUagqm7nQWcHR2GYbBHXu5oceupoCVU
IgTH49I8DXofIrBSmJPAStnN8SNabN0xyJRb2JBzc7OcEsgF/VAlppWtezD4GlFveb+cxch2lyXJ
XAPeiUgX4KZA6VOIEsqsbsHUCUn+PHDMZBgTHnIOOoqDftYjT8uG2zF1u6u1G4zv62SqCvvSxfwj
X2wHamnhlo4HV+Hq37FfKXn52H75YJLaUMjcv87ukGl0q2PiCPlt5AOWtFkjWzUaID2nJ0KEc6r5
fBuJ9qukyPghA5g9nx4L33xoVVhD0gU7ESSE+DQNdHepHHiierdNoCHz4jFFyC0LHIDLh/5vIAkh
GBZlEOCSdk5aJVauA8b9loHgrNa1cKe4+mReHHfEVg7V8Sz+KyVWr4HHNOtdF80M7Q5ACf7zlN8q
bySZRqeShKDLGVxW+5ONG9DM4rx+SbtfNp32A0vDdrq6fKRkTUUm0OC21hGMn6Hn8Pz0cnR823Cw
UOtXQ8MVoxY3VvzgjxFodeh34Dcr5MlM4lSeoNxUFVNhlDAJax0Tb3LnsAP6rl+7IcDOdgvGB9BR
PB948EYYAdGEeRxG52tgzlFHXIXnki40MhwAuQHcGjIE57rr6QR4lzKvk1E/8tzajyyNvPpmcJ5S
rkKUlcjC62ObV0JKDclyQe/CmRcfk6tForWBe98tuhtaWVWFGsdAlseqJt4ICRQO850tQwg9gBiK
+TKEAQY2WDgcTgVcXivrC9Bzg7z2c+PsKzecg7Az75e22wVW8WCUt1SbQp1+nzkyysYXoxl3Q/7L
qsf95b2XuB18zJboBQ6hbYrNVy4HtYcztUViBsO+3jsMjM7aoegahY3J5WzZJFwRuMKF+Kd2nFyv
zbHAvEbZ7TF1w0LbLuYd5rH4FcbcOoVn2Lbur0XG7Yd/EeBjJurcjDQNvMIBFjpZANgZriSt43F2
TIUUycFBhvyPFMFpm55deFYJKYAZ53W/z4t9DaiMy1skFQKo2a17CVOPYhGHtx5IzHteAGWwPnjm
QwVQrbT4yP6cCNmOykl2ua1qPO/9CUUUzIaWz6n1loeNpbgWpEawFaXw2kc6RswuE60CK48HTSbT
OhJ997Yukd8TRXLx/XXw196fiBFcSLE4i7mmc5FkBGD7xpG494WtHVpnifhgP/kof5nZo1G/LDpA
+N0oYHOcdiy2zTtwc4b9LpgTr3wFF5bnXwFNCGc50Qi7bjj4Uo175xrds7ux1XYpu/VVkZvMJ22M
HEgmolEEfTjnGzGZvGtywyoS2oS9dtNdk2/TGzh3/rtNnUgRU5ZVAyTLwYYUhKCI7SJC8MYaVERZ
Ul2Qp/DRkIKCgpjmnYEhTegmpbaiFAWeFZwYD+nwxfaeL6sjFQRQSMQamNRGAHO+aEBE1EbwYhWJ
g3bqB+pnP/uhAEhgWmkHJ1uQwW5xjVyWKTuWuKL+lSmcmDUHNzkboRyujMitXmfjWIyKu0J2YDBN
jxEq5C1BCyNeFcPMkYgvygTFn3Cobpn3o/EOKmxYW+YsMa+EGwB5OCRKBVWMkrZmVkFMt7MPU6Jd
AWuhjtPr9qGJ+KEuwyz0QiNsIlBz7vM92X17+dJH1vFl2jlX2UMfMTPk196hjnB6InJN4s91WEfl
gV5Pb5dXXfWpQuZzWsY8Lby8TIoasRD7kVuHywJkTWIgFPmzGMIB1OaJUTPFYlguOaAet3dnkKfo
z2AO3s2VhT6WY+882lPseQ2gKRXZShHodXNbp+Lfp8ZPHHHKSVbbIxQ0H72vXhGOa8i+o/2SvPj3
02v6dXid77o8zB+R8rusuXxpwReD1jF8g5i9zux+0kvaAOOlyzCPTus2zgFNrzg2Iq7ibwXRne/j
KsMgSiDcmW5ad7iw+zIB4olTfk9BTe+55VU7hiS0WQGQaQ+QYA/1Eg8z/WTzK9QgXTLtMeG5Magt
yqKHzHkgq/DvBwmHLKjmlGUZJpq9vA57zD3MRjSbXmQDAnWdFZe5XP0NugInzUD/jeCqnDyv9Hys
YV4MCHUpAYhvHpL0a+6HZLy1busfs9mE1rQ3p3I/3xqf9GWfGQ8NMjaTqkVLqvnJtwjnvisXLQN4
JiBi3Nhb/+Ea2MSaq8YNW6KqXstmXTD16KBlB1ndLQw8d9EU4MqBwzFln+qPdeljZmcIiXGrdcd0
8fZpBrLdIfaC57bYze3VYuehySdFJlYaep9+hGh7bYFqgIGRcrzg+c0ErxWt7DYLiybMnodfwRwb
38twwcDDM3tWzf7JLoxT4YKd5eh/ASgohv+BhB/P7neUrCLWK9zX5p3E2GcjrrAw1INFFoPFAKRL
3bxCw/6aIvA1wf1cH3n1Q7eSaXpFa8cHbijMobwjMiM7Imb9QLMIzkgH24rOxa5AZRJdn0WDvI+q
M0GWQQUKKSgvtqQtngVCVJeVbaqhBa9MajJFdf6pM7xoq+alRRsFE4Y44KXxSPx02SnK3uIWeqcQ
xKAMgsSmYLeVRUqvyjHuOrfBvltptNJ92v/koG1ISBncBuuLUa/HUhEqi7RJv90kIhk0PiMaRDXk
/LwYet5alJtlEpj/lOaMQmKzA+FByJubOs9iYMejl2sJh8wF+eIaugW7whtLkYmQxR+won8/QnBW
c1oXJXMAIKB7X9BxF3HAFGDk87r0FGYkM1vEUmhTQ6eogT0+19aaK8cfzYxA29gf9uvrQMNsiop/
fJxFxftAds+hpIBREPTFgeZF8HrArq60dXXx1Cmct6bteZRrpae45rYPFs+hhzsUQ3Yba6YpeBpG
+FrhToHZODtzfsy7nfXa5Am4W0dVMVjmxU9FCX4FDXCo07YQxaPms5HQpxZdo+EHjsGpEOH02U2+
EsIhxDPj7yMP2yqconINzTLCVGz+eFmcdPUAPglePQeMg++H4yQI8srGL/0M0lJPv17srfwczo/Z
bAChYwpTpjBzmWfeGAW2aa2NAUc4455flFuPEJwmt4qo7tLbgNJfaZ+qLn/ZVgEnNMDg3nb3i7HP
4mZZQHTgjQxWf+UYU1xVN+twGLvIyG/okmQdyBncOzP4vNFK8z3V3Ss2geznOTNUPUuyY+ADQBTN
xvgDlEnnR25uuN4D/QqYZ1ZLrn1vKHdFxgzFYZMdbBwydNAC0hNTF4IHAbO0tbSAlk3WKT3kVNvV
Bdr1cxYHcxEO9ZF102PptYqLXrahGPYBCSTQwPCmEawVUDgY/kARJMnBhQa0B68lsfKqlS3gqZDt
70+M1DAa2+DooU/W/rFdP9v5qjh0psxcTiUIW5SuSNg44FVJ8uC+ccc4xaC+UzVHHaAStbeGVbY9
q6tRO+bVfUluNUSsBMTuHTm01cAx4maHeOXvOC3QxundlXwHSsi9DW4zYLka/dVg7r1CNS+v+mph
y8nSaxie3racJEuzy2Y/TOn3gkYDUbk++T57oKPbrg6cqvMtAEgE6IUDXJJAAkC/UhFqSClSY3/Z
G0k3Gs3ymGhHFICBhnMpK/ATJpJCSt6DWa8vIo08XJYg1eNEgrDRGjNA1DlgyRoDjarcjfw8aWpV
e5JcioceOORhMfwt6DFmNq1GhlPhzV48ofSz5bDm5XBZF5nvDow/UgRdqiLtcoAPAOtovTVTJw74
G4p+U08RjMa1nil4ezZrEi9aAC+DWhYdMcjiC9bWAP3brgJghRT1HfJ51UxuR6BsolMvUxxH6fKh
rQrpazBk/MUQVPQpqVk6/4aiXBAxBPzFNP6HtC/bkRzXtf0iA56HV3mKOYeIrMysF6OyqtKzLc/D
19/l3PecHaH0CWH3RgHV6G4gaEkUSZGLizxm19X1XElh1oOlzqWxMLti0pSbddOT2S9V1N2MKeb3
D2rNNC8pRsxhQ58yML+3am3oad0aAQ4q02OYk9KuNFvL3tCqQdXUlXoXGdL7Elctw5XERXWuLGZc
GKEQxbhITdk7gSx7k1WFxOzDTdlGr3XAK7WsqqIGZNkyLhvdT4wqxmWaV+mMFaZFbaF7udY2o95s
iyKlpMpCTHSGPvnZmPAeK6uqciWYOcQITJhjXMDP60uLeXeU1b9otOKc36oQTFjDAGdl4SmUmd0E
aC6YA7DlBpbiAxGaIovS6JxIbPXIwByGGi6sn862wIRB1KBXDDYDBVDSKcl2fLUwQKBVS99KO07Q
zE5FWB496kKvjfGOeOQBIX67JLUI+qYVYAdNGpNImjfgq7Tw0upREc9IVNrRUdzlBHONMt/QXaN6
vq+gK5cPSFFAuJexi6rBJt+iUBEkLctS5KaQfldC+lZFlU3LwbCDsOQEKavCkGxFBxaS1qLJOC+j
q8csFUD5MohT4Yx11ttlmyuOCeI0FwEpj7hpVZ4JePJC+oFqOXsbUlPD8JQWFAijggbXXtotQ8bF
uXDlOPp9fyNXdBNIa0ynlRQE1SabUc4rU6YiLh/K5egeCLMRaSU0xzsqDRKO0vBEMUalwWizSAB1
zkEKkAGIOyKNCaklXr/KWmIWmglbslDqgnmWudNDGNMJ5QX01urPMQGDuJNe0q1IgofyQO3e03aC
jUlb2/sbuXL/bqQyRhphQSLk4hJJ2ZFtkL+Gnzr3JSx3inGg6kI7hKAAva7WVxB6ZZSFbOrzzkCf
Zj30oJ8RTQ9d+e/3Zay4Grg0dAcv499hi5nXcDSEhUE1dE6qFWbngAVkL4apO5eu0khuGefvoI5q
hc/7QtcUA8gQjGRV0TGPuvOtMZmGLClLxUQcir6stP6ZIY8v8M5nxcWguIUOO2Rp0DDBgnFzvTaS
Fg+oQxs2mGYhe2L4rO0iwxaFFy777ZoyAPELYwHmI+Xb7Id86nRBnCGsLH7klubFP5UkIEOS2wD0
/YPNQxcQEPMLDys7aq2ltBZBL4J1JaVCMLtc9AHCym1aT7ypbquruhLFPNaEOcMbh+ICY5gnmG1/
DsPzZD7UyJNU/6S/CbB8NPCC3kBH8YJ56Xc97bJ8wLKs8LnXgfQsVY5XXstTwnUtbJ8m0j9oiL9V
uyQdImNQ4EPQRUxCq0LMi2l49WSnmUDiZvbj/I+G5Lcl/oOe2IVrEU951URzL6vwiqCnQ5igeZgq
pHnvKxtP+vtaseZCFJACmTAYMO3fkpLGECXIqIEXa8ouWTeSsix3cWK5Ma8MvnZ5ryUx1raP4qlL
dNDOhG1NbSnWKUmCUbZNLRM5BpAnijGxymwmY1mCh6SKPmn+2dc/TZUDalrfNxhyXF0k53XG/tV6
bmWlgdWIamKXwjKocleUoRd3HHexvhaAxpYXMTp+Wf2uaDbXFGsZRrcvNxmCF05ien0p/5bALMVU
aNio0LQDBmF/ADMU7P9JdwsQSf8WwQS2wdxVXbjQJwXye0RJ3f+aeU6Pt0+MzQGVShGByxDcAXSr
eprlWpv7N2XNqIGgbiEpN+BeWUOj0ymyphhsH5gqUXeUBNUxDbaD+fTnvpw1730thzmOWkm7JC0g
p8cgAfCrCknu/+cSQIqNBAsm4gCUwlwPM9Cs0hjBnFVLDvAwk/Lj/u9/gTTZAORaABPAWXQQ5CBd
aBUy0iiNK7tlaaNAF26M+TzEn3OxTVB+z2d36KlNX1twNM92lf2ccoskuyTcUgf8wgKPAGRNR0A8
jbZRxHuAeTELnyYBk0BNfJdhgpFW+DuGT1ww7trxoZqFAhpIRuBrGTM3VMpo9IYF31dg3ibaDlSN
c1/XCs6IvP4tgllGEMq5VQoh+obzZBPKR4zGsvXRAVL/IUiAPlcCkUgAPY7Vpa1NUp3T0tEmwy+l
1FGiZy3e15SHa1mLmhZMC9QKKAA8tm595KTQPu07fFNolEdZP0fTHymp9nKhnGpF3WJgCw+mvqzy
m5IB3rK8e5ZeM2ajM3GWexA6gi+ifJSkyqPGn27JSOd7PX+5r9Br+DN1AcPjtmBmtcw+7GgwlyWV
wZ6FecC74iBuzKPitJ627zeygxF1du7q5/jYPswfoCl0VELtyREA62lt1ck9wxeJzutRX6u/X38U
W38fhVzSwxQfFci4RGqyQdht95a6iUXTT6fGaUFCqXbHcVJtM46fimZ8NFvzFUhf7/7+cD+FsVmo
jLRBo8KFCA/5Rtikp3wXeNJrsAHv5CHxu218vi9xOVz28HHqiPzQ1Q62ZEagGqRUHhef1aGbNRqI
PL72FLThnOzBmlZfi2H8Vg5Nx+g5bPHYn+XKjksXTjjdwD61HElrVWmM6MXscLyq0JjAEj1Jtdor
iYEaZlepZ0ur/1hhu1czrSVzfDFVJ03dArCGoDYcqdY5vm3NMOJpj4cIXnQSvMLt7W06IZcrcPwe
UsUPZsOu2sgbSx4qfe3GApoNKAOAkEhRMrsZKpOiVQkwfTAVRE8qAWjMAs20aJGgvfo7agROqWpV
IOq1IO6GpqDz7HZZyEy17ahjT6OtudViL7frp4KXRljduyshzN5J8hCCqFkFahC1mh40hJX1UzY5
N2zNq6DV8H9XsnzE1ZN+jnoAsHUtPniEc/Rf1AzsVbr+acaOdrQxUrr89ORmTk7SveInFAg11WkP
4t/mqXic99Kb4iVb1cZr8RFsCL40vrTxzuRBT5TlQO59C+PZLLHGY8fCt1iRE+6jP5GtvWkeUFOo
hGdusFMOkgfHVnjDIWr3ow9MUfqo7vP30S0fgt/5Q3tKvZSMLxbABs59k7Ma1Vxv1GIsrs6gj2Yx
iEJoE8ybC1ZY2AM3BKudiyneOZLeO/putcSEQtvTNt6Owmn407pxa4sbg/Mo4Ck28yI15EmO50Wx
c6Sosh+xk2wjDmxxzcL+e7Xws7erFUTaRphCBbV2uqPu1UfOdt7XaNTgbn8/1rJS1AQctei6oX3/
qO5vD/oFbn+7UIOh1JaTQlT5u3RmW3R4k7/u33qNxS5ZQhogwMPn6/pezHeDvpFMTgmRt0PL/7/S
N0GfuyFb4MhCv8MdJY3EmxrB26dvViWIUMFZ9ikjvQJeUExP+JOCvQf5jfsnslb4BuH6/xgw2Krb
xUhwe2FvQpQTlCfZ/gTQ9j1x0pPsXsL98BJX5C84GmUvfZT3E17TfvrWv2QbXtcub08ZA5OIgaqm
gIQcZvNYjojSIl5wvujt/23CEDzcLnSWxLCuOrgDFXhrhaSO9KP1UcF8EAZiPBT+/X3lqSFjCAZM
U1PqDI67OHjja8epZ6xWb65OjU0+KHrU1OGymPbPdBLs8Zz6GTJRE5FtesbjLt7U9DSUx4kXKqzm
5q8lM+ZBjupykiosrCTUsfDXIelJuJHfm221HXzrhFa2AQPjOHq67Ned0/uCkl/dObWP0BoaQE1n
cCObpIy9RiO9U0yfinmOOo6y8KQx8UlljIIAwuf4UDvo2nzrN+k2tCU7cv8rJWHRDmMkqGMsL4ZE
cKqIeqmSuZXO8Rera8H0EPQAodCHNopbvc+MzqJIvGEtcN3RDmgyxY1GO3+d9jzatHW1vJLFKEcd
FZEeJtg3UQASZZSJNctkHA2/twCXqScMSXmTShJl+VPcGQBCZ75uar6p5z1pUx4AfNWmXH0N423M
UY7ayYQrMOI+sefReFapwkVbL7/yTTOvpDC6YqjTEIiLZgbHzJk9YyN6ysE8INyIvd7jNbSveoYr
aYzvMSdl1JEthvePSY6ej60xONT4J0HtlRDG/ZRDKlmjuNzxQnKn6mXKBY7m846G8TqdqrUVhiUj
nix+5sO+FHmIi/Vn29UaGIeCLqRIGzpIEJQfSae6QbKdks7LUxdYknjYSVHvlBj5YCJjeP9W8y4c
42jKTE/EZlGI/DPe5T51pb3woiLzs70v5/+4bV8YxwVey9rEOh7r0Qo7oFHlFPy/Rafpsh13aRfb
dMwLyTHFctLwoEungWD48/CUSCYGCqe00tDcJEqPnSwVsR8UuY5m2DaGN7QKhcektqz3+wX592cy
FyTqUeRFvgQGKPDUEeF4TYkbyo/jwNmQ1cgYj8llYAm6hb4lgqVZ1pWlnahOAxsNNiSYvGConF74
y9n51Tt/JYmxc2IfK2Y4hQBrN5md6OiasY6JcBmfWzQyvqiYT6HDoGHWliKd74teXSNmbGsqXurg
SmXUWmusTCiUHBMb5ZzEiSKR3rRcPVB2OGZeuL56clfCGE1WZrHsuxFNK1E8/5yGUNkaxbhU1yLR
rnp0Sk0Yb+aZU83LB69eIYzLxWhbVLHRgH/rszD8tNaiHCjhNviwkByNh4dJPoSDV4cPCcBEwKTc
39bVlV4JXD7oKrzINEkIoh4Cp2bwQXYMuNJpBBlOJKGIpGlONO/uC1xM6LdLYaLLAlgftFmx5zhX
GPwBZA/u7meiFLtJan7oEtqB7ktZ9RYYq6qoGBG8cPLdLquMMVfPHJvk4BkYqTf6GHmVqCTk0Riu
FmKB1VgODI32mPF9K2cAXHAySqymAKHBjMZF+XcZ+5OQEal+RF8qKSsgaXmQ1K82OXYTQWgK/UDf
KypwzPLiLip7zEtZGvjGw7TRd5E/HMOfw7MxkO4pf9K3cMIfskDmPd0UT5NXIvvbnauO1C/IvPu8
x9SqRb7+IGYf2iEx03D5oMk2PMtNXcMu/XqfeOmL6qUPynvyNHM93WI/7+0C40ujbFKGIIBQEetP
Hj8Cp3YFf7alw+/8kfeuWdOo6xUy9scA0Y1RC19bXnh/0VtGCve+zn7NB7y3Hubyz42qxfEAEag1
nSwMaT5ZjX1AonUvP9bP1Yba3QZGyJN2wXu4rXfdVny9/wnr+nylWKw5yDE4Vu/wCdlWc1Q/3bWk
JgEevbwXwJo5v9pO9h0X1HKQpxYEgcWnbp8o3YEGG/PCftxf0Jq1uRbD+CvgCmcMO4N5Q55cJIrN
Q5sqHLVgQ5E+nGtTL7AO5aHadO6IGkxg03d1R4xTeVK3oTvvRl85a/bgTU7sZwVR3eIj8ebT5Iyn
6DC84p87maQf0aawNU5ksNbiBYzh/1oKtsslmZMIKUx831T8qIH7O6o2jUicYeKSHZ8KRzQ+Amuv
45Vyf+NXw9BrwYyJGptQz0GjBRNlD7ZIEtvYq8R08q1MTM7FWfNh16IY4zMXfZXndNElV9vWj8gK
uEvCk7Mgniox1iZUWwWjliDlOP55TLcjaUjv9tCpv5iysbUeck6qg7cqxuD0UjtVcQR5raO7ltc5
y7p4QyF415AxOapIzdjqIWSWiHCadylk3N+3LzzrHavGYpU00P5gGWhGRvcmktIUbOl2uZNd3dF+
0Adx2/V2fyxO448S5rv78wsTYO5/weoa0dO5VGWBWlIY9bDmWEyMGT7aqp/QEmuNPxvlxeg42YZV
QwD2FHQXoisWRCq3kcCEPqcwyFvgzjVSFZ2N6WyJ5cyhzR0ove5s0R+ADnpEHEBU3ooqQSRZ5Aqa
BJSzAfJ70xvQ+GLGP0ZJ8npTtlGBJR1aL4xOBc0QeueOWv4rBwHJ/X1drbGiXw/Nm+ifw6TW5bFw
FTsmYq6PSYAlS6090D+h7lXU7TFU4i0Wf9ZgUtLnkVhJ7ubaYVZ2PFjkGosC5lgCwo0YT1qorG7l
w7hnpjYu4HSq2l36W51GooIqshg2w2eeeAMmkQ5badyN1h/O0ldPG9RjS98goKYs4bNoRppKI4DI
ZbMnsKtj+R6DMQGtSIK6KTvRa3MfNeiltx9ho92qT2JbkXmiZBmOwhultXjlb1cMgAOMBQNBNBg2
bjeiwAA1jWZLK1pamCSrhXNXWue4xTg9Cx2VbpIlERkA/gbDVvrO2YrFhd4TzrjYtKV1LVA0XGAO
mRPV0kVV3vvwgBaX7Zyop6YDYVoeuuVn9A+GCKiA+qKAC7i5humzt8tGkiMs2w5tOZj80prH2DwM
9GHkkTWube7Sv2IuVLi4cYyWF2Vc661uwbvU/T6Mi51MO6ysulSRjNdS+2uupTfww/2+v69rGnYt
lkkeBM2M9qIZYmW/RV9CSHNXCAoSGNWxnTrOVV7zbcDsQ5MtsNUCTH+7k5OuCLSdsZMp/cQswRLt
ttzBUWv+DLRHYFpd7qzMPm0bNYsiAfkuaEZol8o7oj61LJw0cacO5EClxDH7qwl78LGj1I70LxoF
GDMpylX5r84cqqEw2vwKK3D/Vw0p6idr02WCRyMUmdA0LVooIMSbSkbetp1dk5q/aCRyamerW4xG
GtC+YOgBgCK3W9wJYqYKEc5TUWsiSC+pgoZcg9d+txp2gcxHQyIIvIh4X9+KGaaEyqkp4E6A1kXZ
dm1KxNRAW2Tv9IkLzhWV2nFho/RzX11Xlwe6lYVMFzD1r1L1lS8I5lnLozbBELzeXMYtaKPuDAFH
TVdXB8IJDROFoEcA3N+uTpZaOVNoB3B6HJd7sxAVO1WayLUCMdm2s9x6SH8q+4niP5XmuzJU+r5D
sp2Ti1rj+AD4CkDbBbkHmDwTC7Z1n1gCEo6HfnoMU6eOB4KhiUTRNobhlrOrCcoRc6KquXHCInqX
1U2gHgUkIcpllHUbbv7zzb/+HEbTMRpbq9FvA6SpkWw6cL7M40sh8HRrzRCCBhMd7CBrQMs8Y+gx
SbgYhgpeJm8M17B+TmO9Lw30BuvgcGzCkyFXpCp5JMqMVHgzEHzC8CJhBBQQ0Hy3Rw5aDCmMBk06
NyE61FU8E+cjpi3Yk6Ts40y1m0LEcNrGvb+jTMz4TSqjaEkaF3pTQirq3V6rh14QxE5ayF7b8yY7
MDeHFcW+hEehTCxjkKRzK4F5Q53fjOY0qxiJfn9F7Evwmxzm+Po+GWCesSQx/8yNNzTL7jrJJLNU
Alkvo1dR2EStSkR99kpBJeB+sfWUN5WFc5rsc1lDU2YZ9qp0FjDtPR60nTnWJzXR91rbO1rVbbOs
dluFt8dsqPj/F29hnjdSxxisthzClXkKq1QVjFiQzvQdHToY396T2d71fvFEMROC9O+czWaCom/y
GANRJb1e6fAF5zYyNxQcKsh6umXe2yOlNroT7RmDL3MNBP6KaDdW7HHkryoVnOxXSAicGRO0WFaK
OlNvSucCPBrGlBzhGGxR6U8zuAh7a/C1aba7Sd8380Ft0vOE7Ogcb3QBTKAK5yG7euZX38JEMvUo
tQjSoXhKhpA8sRuVAOU9uQkZMLx95PW5r15dtHV+eVpDYpcuhkKVNTqOehrfK9DJzJ6kkoL33GOT
df864SsxzKoayWyKwSjlc5E1tTfnGPzQgzooIqqY9ALa3vFGtJOhQWzRJIGdayMgbC0dXMUsLacx
53QnNyPQwZ0ABKc8vcfGWO0NqwlAtpCr7izPLTHScnbiRu1PYU6T7X0lWSKOq8D9awV4uYCS9Wtq
kbac29WdGEKr11U1lM9pUD20dXkOO1PgWJ01PURDIx6JCEYUgyUjic2k6w0pwS7p07QBJa2xNRsJ
3E1BaXJErRo4dOiDbgRURmjAYjwFuvTVRoqpfDZS5Wea6J6e+YN8AnsG0axzCq7GTPwVVbGdpY2r
jWVoFyVvAD0TtaODAQPNQT5mYLkiqjVMlGeMdAZ1YNNcRI0Ssc9sNQ4AuvmkeuiE8vP9A2Qi6kUY
3DGmQKMIAIfM9gUKsTCpktA3lz6lZ6GSn+Kx9ELadoSK81aYKfQeDXb+fals+uFfYk2AczE6Ad0E
LO1tWAngHVLG5tLMk2e2vb8Mp0ufcNGEZvba6a3GhBLxErZuj6bqodnOg4+yNycWZJGZX5+BKVh4
/oPmVfrG9ps2STRMptVc5vhlfgD7J8hest7HWzDQkGPFoE7BNUDx/Im88kT3se7lktsh0+xG2q6d
NuJAqkMk+bGC2QyHoESDAuh7MSCadMJDc+Z10n/FpjfXDacFLMpCyqPhsFi+8siolAaDIJoL3Rof
+d/Y7e0KKP15EzjtXnysXQX+qNnUXusNm+5Qu/l52LfO/CCepg2vye4r63bvaxjzJZRqKiD111xk
H2NN3cbuXIxhsxN0Csx2QH7/nZyEfIYOJ1JduR8yXmS6hFAODzO2+pd3cxVahdhepBj0dKXdya+G
hq0vYTFhOzmauiyCWSTaWMGnj7EySE+xiNGqAUKlbaGpSU83RlFfivTdqqmfRi0e1eGhTCVnljTQ
UQ+frfC3M1+HTOLo6ffQA+RcyB7AEWGiIv4wJgEJMrkXqN5cUgvN93q9VarkKXzSSidRZXtqHTTO
AKHdY3DLYBBMV37j7MLKnivL4F+wEaFxE+0wt3YeqFC0XxRxe1GT12BAf/KYvzTK0QLZAkiRaBpt
xx9NjUF/R5qFmzpqbZSBtfAtllKbyionGmCzhsu9RQ8zvgUke2jAY58RApjnuypX2gv6spE6O5S1
LYQ+oG0zeupLS3PG7jMefT15rESAJnLqporMgeEve84qBjD/oIFDFyv+YmJhHTzaRQDfdAnLSiKJ
NYFydQDVPGfnv0WBWCqKz8gIQ5ZisBmIvo4m5E377qJGdhNi5Iubmj9i5WSAnmq4BKUjlk7X/eFI
lb8tDo3H4CnCkUPtQO9/e969lXSpmETa2Zw3KElPp2m01bEnmrZHmQfRAAEV/LiZuS+Z7x7YEiUk
djDqBu8IEL2zRiUB+7lRyebZETbe9iNGHRjBtm3re44Z+W78GUnMpcKEZMxJriFp8iloKEFtQf4W
KC/NRLWRbnUm25NI5LUbEJttejf2TUd3RltyYyfa5Z64D735UXPu7/wXquBGrZivYl4ZpaZ0GFoj
mWdMUbBHJ/lj7optcei9CszGyl7aZF7mlPZfFI9rt3EG/BEd3RN8UGT5mH9HMj/1qJ9xIBffAnDm
s5jHyJwpYoMcvnkebAniDbcglAiOwVk+2wWItNPt8TOKJzWlBSjEl5zyh2gDDASG50tIfr/+QhGZ
NIeAiISj7Wx56V9CwVstg+4WUDAWCmGJwpBrhWaeZ2/AnisbbTNvYlvaJSiw5k5tJ/aDAMDsDvvq
3z/vZT3McSORh7QEoB/wLl+U11cBdCFXrTzGvXWOyospHyugPpL6PabHLIk5rmzlCA0Lka0OHOvS
E8/G6kqvR3VChXMMKGllo5YNTk6ZImYBWZsj/ofTu5dNvRbHjjOcpWiGKlfC2QBxcJV85M1/vHXw
h5gyK6MlVcEjjbm/WjUqUl338UVpKdJmDTGpByCdjeDBlkIe58/3g5JQJkC1BjOqVQsB461FVIWw
SZD8gDQzwgzskJTv8qvaANbPOaZVQYuxx7AjOBY2vMnUqS+LVokvsolqDwpfF2o6YbWpYo4X/a4P
2DMAh5Z0PXggWCcKbBp6iYU4uRjnDOm3SM3cEtQ0FXpvShKLsjvy6Ka+P3gttOEtRRC0A2JcH3tk
ZpqWFEi75NJ6mExw/FB3k/0pkOQhB2V76Kd2776LTutT/EH6lWdclhrW7WWDeDS6akhsL9XGxetd
XTZTbcV2VLLkor9U9uwEHt00nt293r/SbO8ZNP9WDOPCBqlK6gRV90tOAl8jGplc1K/sD7CQbms3
9IGMO3VO7QCKZyvk/YXaocPzI1+ElffWytyODAGL0cT4CPoWbgQioLmhJx1M90wwUd0Z3UfwMtrA
PxPqmwTGNbO1BxQ7OfHLmjZfbznjzvQkl0JdxJYbBEPOFbCVJySi+7Q+39/0b+9Y7Dl4sIBcBSkv
SlDMcht10vUibZOLhqSgWUSksVVRJob0NGz5jGZrinQtjVlV1XVxOQRNcml+pW4GUiWLQJ1s05Vt
GeC1HJiOzgN2mYzO7Hw8t5vZ18FDG/vlQbMxhsBpQXyiE4CvSO2LPt5P9mdNko3gJBhNYDmAADnC
lkfs/VVSYHUC1EnoLQYdG3wd89lRkvR1KqvJpfcUp99vZ/SeGAD7zZ68sBmQyRZ3rUO3lZ944dNz
5w2eTsotMPkZfO+v3Cl240jOsSM8Rv4/OD94J1gHFAfQbn97NcehhbcAGeel70CWYG7abnbaStro
iDMSheTi83153zJ80BfAHvUv8lXQxTHy0PVu5UJfpZey0bcF6LLLYKsLBuaMcDAdbL3pyxpcS2Ks
Qd1VeNCNkIT2M8ULMVSo8wJjn1W+6gjIK7yJ5fa/WxtzF6IaPStCQbE2DGVIosduPPXxSFreyr7v
oQyGAzhfzKxGmZkFMMR5WmBGuZBcZMOpu32eXUIEo/M2UlIMBkDtUEU8Ou97YTP46VlKCP3b8Gz6
6jdY4DCCH0McxZLFifMQAX4cpxd92tTGQxDvwWAiSx/3d5StA+MQ5f8pWeE1JllM7DTKI17dYppe
Rs8CErVy80/6mDjyFihVv93UbkbEklScei9H7LfkwwINDssJYtsDhi8+lU+N0wEaO+86T/ToDuyo
+ByZs9jvJhsBIm7hkhpEbpedyZhl4ZCl8pheIsELjkBfpJspQHpB4jCisgjkZVMReYgoZeuYNQoC
+ds7L8Z499JQzC6YHPf0BhotgkA/doFrJCN59h8Ph1f/7+Pfv8Hb8JA+CJT0PFjXylKRV14aXfSl
GKwwx5rnVgIgVlVcgp+FJ/yS3JTriL9nybDKhZYFvJ4KCCrZsHuiUhX09Vhcpp36o/sZPYQ/ozOK
JxvheUIn9XAOXmFYj6lISuokvDu6WJdbkw/pGN6GFC/IWyw2eQ6i8DavIqW4UGc8oCKwD/1XyTbJ
MvcmO068N/V3x3grjjGr0pT2WarpELfNN/kTJpTkNoZXneq9vgVedIMG8xft1Hita/mtH5+LF+sS
uOKmewVkzzwJ79kLLxJaySjcfhNjgEUrTpa5ecsWiC71dLvyI09zB0d2Si848UDe38PqW3GMVlPa
x3VcGsVFEMByYT4p2VGbHtTOtuoXBQ3/iXPfNi1O+94JM06dCr0xairkicFJ7jNHqfaxymvUWz6a
EYLxrF/DhpCBRKHg9qrGejgpRi1Gl6b+EKVXyktzrSwC9CAI23TknUAUyyyiL6yyB4lHdNGMP2P7
KBR+HHTk/katXHZE/WiXwlBRxInWEkJeRf+jllujiikylwfFUd1nmTScB9X3qgbeFtcSGHOCtGQh
BBQSpPC5HDOMYHqUsqM4+aX2x5S98qKG+/FnaffPwMvaqODeX+BK8uRa/jd3gXpULsvgGb2oP0NM
u/6R/tW8eZ99DE54JMpmSlx1G9MtfVHQ18YRvuKIsa+grwR9MXgYWQiCWhRKp9QVHj05GfDc2dRP
Oo+xndVCBBnIxEOIDD55FTyWtyfYzEPc6GVYXsJJAIH8yUROlLOF7O1lRTC3t+gCow1ziCjQXCT8
xnJ+VD/kX/kuOsd4LWm7NCDzZ3bKH4eLyLGe39L8/xIO6lbsJNbI5hj6eqhLc0og/KLs6WtkR2f9
kLkCGlHiiPB8A3vnWGnLfbm6D2k5VnRcpJVz5oztIQ9mksWcLDn7LluEIPoFC89SK0YPwa2QpLdm
8AaIJYyvCWzvS5rb44xRKQNHzpd+XVsoVtCin1erqYYW+P1qLi8KOhftcF++ZHtpR09gguMdE+vk
WFHMxukzEO8y2vsuwj440m32EPrhIXpOSMbx3msndL15jMWqrBSGV4cgAwN11OBPpW+T1Odo/GK6
v20ciItQA15wlWxSRNIFJQ0wJOIy7FQ3ikj/QV+tl2STvRiPWkJy3kGxBQ3sHtKd4E1EKhKpO5U5
qBphIV2CkovyIGdkeG6ezAfEmnvlM37gGaUV7buRxZxUOwsgaBSy6pLuY7QhBZvK615Ljj4sP8Js
4I0Q5pQiNAlahgEh0TZ7VDbig4x2uvuHtLoO8B5jQA/erSh73Sp3HPQphudU1QXDz34pp+hDqYn8
Gvy6L+WL3phZCZw8CsyAlupLte9WjKylGaDqZXXJ3iJ73D/7njfuCWLFU0Be7adNQjrOwlb2DhJB
Agtrt1RzGfOQW0PahWJTXfLnsCLyQ+tD7Q73l7Vyi5DZ1/CWgbIZYLm8XVVYCGlVCkJ9EaVjkllE
zO0w5HX7rglBzhZdnMBugHiWcf0gn8ilnkbNJZa2CbBhaeSbgBHcX8l3/4cH05K/RzlwmXXFaJqW
WXVFqwLIEIOi5JjpYPIGxbz730lhliJ2wGiWIqSo0VnAjL9y5DZ2fd+tZSGAU2MeOuDVLIWZVmKS
URNARCftZvWXKFgeuu91HQmpRzqRCQyDfWlb4U5Q0AiDQQgclVjdSMzigMKhAQaTCW5VQkr1VMM4
1OYy9q1FcqPK7a6euOjxdTHLKEEN1XNcq1sxWtQF0xQCXANKUlEjYKIFXWjR23JDAJCU38T0Zz//
7BoHdArcAZZsQAZV1NHLsRh2tLUAtngrfBZyAPsCoDPohBlO4mugAyUv/2gSnlauHea1IHYzAWAD
V6fRXNoC9WkVTfX0UeO5qW91UXY5y1dc+XdBQ4N3VAICoWHG64fXHMeP8G/R2MjebYBRQlUwdqi/
QfPy6NXOk0x2EemI5iz59xCp9nOHf/3PL8pCWLqQZ4Mdgi1VR3Op5blE20tjxNHzwtDqzHPEG/r1
rWjytXJwJMOJGMvwSUaLjHmaI9MUWpQTzJ20z58dD3wVnrQHghqdyrtso+9R9ZUd29pynPUX/OvW
I0CJrmQztrOr+oVHAbJLIrweUY62qVNv9V3/0HjICXvl9lfp5c4PTC72Mvf85/4Gf6uksEtfYper
Q896qkhdGHYXADA906cP6Isjok+3QUaQZfc0f9wY6IpFGeNZPoynYsere39DCbCfwF6jIR8HUcEO
hCZQ9x/G69jsAuMNVJLGa6JiHhqeeY2XViAy8wth9vPWAo2eWPyZlApDEA9dSnSjPMSp4JRNYtcl
uvqc3MJ/nZ+70C/Hv9rUk0G2u3Jjid79DVyJipGMAPJ9IZEHxE1jzg8DL/Uo7oAeCdGyQQ9N6OrC
HnOTX4ujdeA58zVzB8+HwiUSXovtuT0t2kliXQlidxG7X72aEmmInfvrWbNpS7ei/sW2CUzorYQ4
iVVjTNLuEjVJthvbstjWhVnbYmdZBAD4iiPvW/J+OX0ktxVgvxaiNxZw10ypkQmYRoXni0aOyfn/
kfalzY0izda/iAj25SubJFuyjbz7C9Httil2KJYCfv09uJ/3PlKJK2LmbUd0zExPdFJbVmXmyXO0
w/YRgLbv68P6qTbwx+zUDL/JjMwowIjdPY0bNGvdaI/ap3Tr+wfJ1R/oNtxvtA97Y9vH3j7uLC/5
5Qm7IBBt8hF0QHw8gvHN/l4ZunIZF5wPfV7tk7Mn0mbSrA7fpIN9yrxNDADLjiLxLdQxUE9ELjHI
n1HXqp4mze/eitQGnxnw2IZbb0ewBTde+6wkt9J3K+0a+bflypAK3IejS9YyYBe1Tn6VuLuB5k1b
tE3WPcnpbdMflMrZYkIiv3As12E2u8W/jTYiaC/x6MaRj26wKr72g2e4tobc3pSHXgQ/eNk9sXwz
phvA0kvxNxBbEXWsrWAFjXZj5UHO7utqshV2m1W7WPxd6ZmTGTYqJnnuKMLbhDa2g0FdS3dH69gD
7Z56KgJm9YbJfs7QdPVd7ejcKmRLwoam92XqDaZjQQiruyPV3RA+JI3NqsYJRx3SjNAet/uvNN90
0CryJt1XdvEnWGBuzQiIZjsawpVL8Sefzc0DGulROgAZOVJtPGCysRpwiupd8/T2cf8bsBnBbne1
XTwI9u8Y/e6xPRegkd+HpJsdeYk7/5QO/hn/EbKL9t3djXcj2je/su2zgmb1BFf7I/EIYFcjktZ/
fxh4DnAGrh/DhfyLbOAyR24Jz1JF5tk7O0rzfDBGPAuNXSaKn7HeHdTX5JchbHXLL2j7JHRbEajW
hPrXTc+b42LSwH4+A74tvEi5HayUcRYicdc+MQ2qVc1Uf6iJ9SYm0cGKpzUhiaVbwVCAoER9Bd4U
AJDzo60kNC46fQbuKtltDg1prXErUXUNpKf1t0S5B6NcU6+lJ5ceE2dmuRNSK7VI5RkvbN2/WHb1
oNZ29pjeRM9o8wN4TfEkR7aFnehKyLQJu+a22NTbNQbYi3IAnMWP5PRMSA05UZ7WhxlxpQo9cJuy
eDPTNPtyErnt8/iI3utBAUrBQ4x4r64Rm8/ukl9htBRAtxUgIg11oPM5z8ckV6mIp4ygHUpo/jWg
oLq+h5ZHdmKCm1+B1EhLDWH7VEubCksJmfheJps+8lPhpnLKCi9g9hsaZezluuWFxAHm9MQyl5/Q
q0S2coLBIY7x6Q4KDzjMX739+QmQA5ZTcijuqci18LMGir8okv4s6Ilx7tkhq1ExdYQAIXtQb/rH
qoBbiW4I3AoA8fIbmrOGTe2PqwRKl2nA80FzcTIzQhqZAqa78SjwGsTRHQm4wXSvAQavgM8ZmInS
L4LUtYB+kVeqpxcYaG7YfFhg5WHUlwrMC7fVXrgz7qzj8GrcGYdh0/22HshhLXP3f6wysrjAXKNT
hIci00ju9WjAyQkHO39Jj9Uj8aet5ZSfBIMnNsSxhHfl6bHxxMjO3fBujaRl0UGjNv2/X8AttagA
VpCrWOpK8YzMCTcNMvHbVLzNwVcnQ+JMrD2R/bm+uy8quH9nGk3JiKPRsmJyrzNTEMNCafASkj6H
nQ7OkchWP0RPVfw42qVOKD5I495EfPmoZk+gShdcGc3SK+s9+4dL//Hfj+CeY6yBoBDRMflm1jGP
SPDVDFrrTq9Xr9fHu+ipLKiUIlyAgNIFGjYaLLmsNPRXTF9yeRBp61w3MK/SxVBODHCu0EL3tZEY
Yvs07IU3bashFrqdnvWVCVu85aAF87/j4NyhNNHCUJjUPqXfyqfwln5Zz+Zefazvi3JlQMv78sQU
5/+g0lNNsQJTINiVPyYchUNGHEgB9LfifjhYzG7fr88h3z4OwM3caIvfdBWJTY1POBriJOV1juMP
BUr6DvDSe36jaTfMHV7SxG5ujaf8Fa36aNBYMTzvdn71TgzzAh1qIwp4VlhoBUEcTvf6xnqzbuuD
hKjgO/fjhzUJpCW3M2excGniXYRNya1jUqANtZAR9LX1AXE10elGS56p+kzraduCIx/FpdoGN34t
jPYgblXVoYUyq3B25Q3NQ6dIi21Z+GWztuwLU3H2Zdyyd4wqUjgi7oBMiVzfamhB6R+I/F6krjrd
hYJfv7eH6SZLfl9fg/lmOVsCCY1zQCKjGDAHpXwnMjUJazs8pwI0pFlA++sOLsFjNz7UIfUkFjrj
uAYev6htmwBWgpJhXgEQFCEnhG86CQchua6iel41ARHuozEILcEd1PuiBWyH3oyvRHcUfV92vsJs
5MGScSN2X9dHfZkIwycAG4DWt1lvA4iv808oK5OQ2GqboDPQd2wLrTOKH5nceqQUfUkTHN1AuHUX
j7us3hnErfMHWfiexhG9W/W9tSnon0iwFdPphJUFufBo85ehDckCaQYuIb4wPWltR9E42gQgknB7
dV8L323zxMY3kL5sFVyX12fi4i6YzemqCHp5yKQiYjmfiLbMBYgcsiaAUo6jklto1Dt683DdyOVz
krMin1spNTPPRn1oApZ/Gy0oWVvDtfrabUQkkcRjmvqJvC3C3Km7bTE9D3G8cr6WF/xknPP5O9lz
Ykc0LUL/c9DVTkKKjSG0XlIX0Jked81UulLsqGllgxUyT9/fh3qvph9t+9xqjRcSUPLfqEYD8qgH
NKBJUbG9Pj+Li4B87CxlqKE2xx2IUi7EWE+mJpiAQuii7RA2Ttbv/rkR5LtmVl7IoYN24HwGOtOM
Z/HrJuhN4XfTxHSbzrzfKKuvcTtcJjqx3LqCMj3IpACN/UmFnUx2o3Sk7SqpDXpoW+px6EXDYYoB
VVY3MjRDQScxtx8p2yJ3G+XYd0dluNG6bfxQ3yYhWqjydg+SFCL7BL0EH7GTeAwNsXl439e7st+U
hs0kB6Qbdb0G2ljcJ/PTbEaBSpcqQ+WQ6uZkGW2QCtJtyjRPYL09kvEYo8NFLaHwYj4IzXeIhSIN
nqbGb8ThdhM/sBjw4jyz08yX3zrEJ23lZqroCtjV1xfy8omA6QXtjGmg0wfFmJ8c1sn0quOY1Dlk
jYOauUQCFK4s9mgjD70eGsePxh/gOEf3us2Fa+LMJOcvWymJNJ3CJHH6/NABciQMR2UMegQqxS+2
2jQ4b0buWppxsqg1Wai2qny5K4aDRNIp6oLuu23RHa/b1jEPj+MDG6iNd+o21la60hbOIOgTwN2F
npK5F5OLBwYFUNVCY0OAhM7k5hVD00gkp04jGmTF1PzK4AY3e3ek0dF7jFYD7v0tlhYl0jgNAWBX
biVDVmSmoAJfZ/RxfdUWx3RiaP7zk40i9XJEq1Ycgr7dGFkFJuybbpRXbpCLNz4eEKej4d5UZtPg
jm0wGpa+RsnvKny5PojLxDlngNt7YyjpcRLBgCbZkrEFox8ZffRGoPKpu/V017/0K+/9ywUCkcHs
wUQZxXEM7nzeVLnLUiMkQ1CWcbkhWpXetlAsd81pBCtkJ68pJ13e+ahwoIsGCTs0AINq+9zeFGoJ
UBl0CKLY2Lb3mRrZYdh4ED92pxQbPkrW2sAvFw0YBsAzZJhF+o5vwu5VZZRQjxuCzLSQOY3R850W
xpqVy8gCVAg/gYWBAAMbnpvIMdM6YsYaJrKvjR3NctMHlAEUrGKVuh3Nqy0EPtJtRhFbNGPx3Zvd
6MXQh7SjfIg8kaSRjT6T3gdKL/LMdMg2SkTX8szz9J6fx1nTDc/RGS8KxkJuB8e9Flu1QsYAupy2
ZcWOCOChxEzI0vsJiI+v7+elqT+1xi12Y1mNJo949/Z16UaNtlWbYgU9ujQgsJGZeNhDj9Hgxf9G
pCU7pqZjoADvFT7HGrbRQVdeROl4fSzyRdiCBQbFKDgkQEmIrn7Oa6ZZGGtq3o0BqUqfZB8i9U2g
65PWGe7pgxGhx8F8JSZza+C3yfgRJ8c82iTWLagOKjQg95/aexEbtjmTcgy/r3/dpfsDEcdPQR1s
jEjHc7uPGUZujTUbgzqN9rEGNIhVQ5eaFNnKjby0pLOe6SyzjXoiPwt62RkyE9oxmMz2LlLpVs7J
8/WxLJpAEyWmGSUFGDp3EYagdo3KMBYiQWm9KyQNgxGnlYEsPC0wZYDD4lKau2F5dNhY6lJNdW0E
52Ix2SH8wiYypNalWtk6pDPHVy1u+m0hEOrk49h4OrDQNy2ljQOyWdm9PuilBUR8ZkDYGdOL4vP5
oLOMlRVNpDHQGuNew8bJuvwe/Eab62YW3D0iX1PSQceF4jaP6soyA3tDF8cgZuRYgBYjnQqP0l/j
Gt3Y0rnUFaA3QDmJOjr/zp+0RpdrJZ2Cpk++aGq5BX6zUSpyQa35VLfNWnnm8tmGmP7EIHcC2laO
FJNFMNi1GwYNBan6VIunTAR225bNT6X3rk/l4gbSUX0CqQqg93D650s2JYqZ58AqBXlyI3WKK4Md
Xs9AadbaEcLqSP0zdqo/TtG9AY7EpljjHlw6J+hItPCDzBHeyef2WSLVSknpFABGOTlUiaqNICtr
dPEXbf6QuZ7VIlDewwMOERV3HEdKhLyODSQvjHQrVW4/gnXRlls3zHU7eVSMDTqXQcO1qQRrU3W1
q0zyLah9GlRn4/QDanhJXt/QVnlcmf/LhzM+DM05+pxxnU/y+fhzuWlpoeHDBuFeB5JFVhwieHJ9
Lz0rlR9rH2wtx7t0SDERwBQBnY32Jy6ulFVUy1NVmXB6InDCKj5gFbsiW4tAlg7p3JarI+KByA5f
9JLlwhogaTwFw9Bn6DBPQGFh1tTWCRiUGPlzfR4XXmR4fIPMCRkqbGRerbklVWoNbSQGUtmKmzJO
n81M0BwxUgBuLyA4nlPJ8Hp1WOteWTixMGyZQGSirx38yefrB8SzqY4NgeFH+YY+sY3MnKm4ab+l
7v36EBfW7cwS9w7JxVyRqgRDtPJiV2vg/QC3JBmNh+tmlgaEYsfMhDY3VfIOQc2zyWqLcgzMQ+bg
jNQvx1JzFOKUa+TxS2t2aom7LcYC7DdhCUs09S39C0hCh4pBiiZu0Xxqev+fjwtdftj0wJ5fUqtF
pBJZYtExMMTMM0gELJbkKqY7mrktiseiQoE0fLpuc2mECEpmNCZ4cS5ap2Q6RczKZYwQTQlqMKKv
G9RxBRgq/T5Zweut2ZpffiexYxaZZphZuHtFR7wrAeUHV4V8W65YWXKk6BYAnHqmRJ6Jgs7NqG1p
5GatjsFoAYPYlfclK1xtSPww0XfQLk8EjwKEwh60mG2KqX0RkHEI/1j6nag5MdLzwWj+6abP6xO9
4GzOvoo7hYMgMUGI8QwaIrQ9m/1OTsCOA4KwNNHs66YW5/lkArhjGJo4hGKHVEokq5ndFKj6yNEf
1ORsCzs3YVjiNebchWcISq7QBECPPJwM/94ZiyhNsimGx27FIIw2VSh6Ftn12W9N966PbsnJzEyL
Mpw2fDcPegulKe2pUk4B8HXdloXm6AsqQsFEmerddVMLZQUgaDEmCfDZ2X1yO7YcdfjNqZqCNHuk
8kuefmXGZ3tvJm483bX0JRNei+q2zV3AKkFlt6aVtTRUPDwAVkSTLHAZ3D0omkLDoAGEWVWHdJMX
zacZT9BbadI1Vdoll4rkKm6HOVxF4eb8zMjg7rNGCTcug3zkUXksx3vldpJjsBz4EVnboIvjOrHG
bVA6TFUklPoUaDVqjz1wwmbs1V20ErNeIu/mbAQudnRVIKJEE8f5qNoRD/RIFaZA7d0cisRIt1eB
Zb0XkKnLG2C9Ki/Rtr1AHZb8oY0bIjuSPkBBNklvaoieyokNNbascuTpThue4sq0U2Yc9GIlKFk6
sMi+ApQGYlw0gXDrHA61OphaOAUAbUPDhyoPXZKiySClkmORuHebXKROabb/IkuENgNkbJAX1dAf
yS17PTZVY4A8LzDeUmqrcuOaEVDiu7we3Pz1+mFaWHS8slDyxlsScHS+fTBFs9OI4E8MCJgEPYnk
kl21ZezRLqu21039ZCO49AvKXKBpR1CEpBvP9p8kFmO6waTANKInPRNztwzxcs4GSXamkYqgL0cv
8kAFdPNPOigqtUnyOyrm2wiO7Aj5xWKf6jG1p05PwcKuGb7R98xX4jiyaWZ1h0SG1rCZSXRfpaXp
FbSrMiQPQ6i290PnIduseMBC5A/ZKJLjQCLTFrO+dDO0fK14qYWb5afebiI0Qouyyu3yqmvrhHSF
EpTdPm/pIR8fzAYlA9Nc2aZL7vDUEu+PchKX9dRnSpAbPvALwJBOeAlRjxTlVorvjAz0YH3spMQu
1chPPsbwtisgmzgI79cXWMXB5dYXH6IjJhQtNNxeSA2g9kctCx8iSoXbqEiwrwHiLnFbOBanJubt
fPJYaYV8GqwiVYJUu9XLO4OixwBvCdbJG2PYD82dASQgkqrZuG/10ZFBUZR4ClA/yfHfjBXhEG50
XHp8W5WUNmnT6rUSaKKwV4TeMdJ4LcSbQ+jL+fyvDW4LJbQTpbatlGB0CsXN9E3ulBkEwelNSr06
dLO3/68x8RtJ7tFhleUYU4zUuwZkFlDY1y1c4muADUJXCo4EOHvQjcYNSRloNZmFoAbNsBv070Z9
bSGd89WFfv5Zy57gX7d36d1gDl1jKL/MXkfkPGnTyhMlYOkLsDP9uLgf8q2YNStGLre9gjKSoag6
XCQKr1w4AumCRk9B5Rkwgu71sWhBy42q0soxn2fmfDOAfwDOc64l4Tedy7cITQ7VGUHXgtbXa/DI
T3vBEeKAam/PUrKGj1yYN3RWog0ETdjIdhrcUyBL+6hJ40gL9Drf14COCW6h9CudygtgAXSlInmE
sgSQ0xdZMjoYIlOMBkMKK+o3UkuPWgKRCiqO6b4YSOzp6mT6dcqkLasM8L11BrkzlLbc1HJUbpmW
Jitreflixif9JJRw6eNKnN8EJ/6FTgnoifpKCxrPNN4E0a7VTwa4mbC5vjHnjXe+mmixw87QQUgM
Pr0LKimI3oCTvJGCibiaqNjlpz742rjW5XC5jhAgR6iMVzl6FpFNPh8OmTmQxlyXEEHWUP4WQdIn
U8XykE+jK7f7Bc80CkywNZ9r6KTgfHPPJQtXqKg1mhRI02vFCsR0LiXDDnph3vRb6Pw0FV3WeL0R
O1391FdHU/LRw9iaE0BYm6KHuD3oKzPw6UC9tNzFwp9Yuhtrj0KIkrgCealXnj4/BCH8IoB4Ajzx
M04CDUjns1PrYISPUdUKGDi22tDO6S0TSl/AF5n5Z1W/qY5B441Eh23fSk6N7GYB4CGI1h2Q0Nry
hF6Ve8L+DPFXE2FUPu3uaf0qJ8gIxH9Kodro4129rwE3qZT4Nq0OqEM6pLR+gdfq+n669A6AV6mY
dzhXFA54HyT1jFGQJ8qBJNwYeWmzsbTR6GhS4pfTyyDY1bhyWVz22WG98XAUgaHABsOtfD57A4sK
KcGfBPmxEt7Nijh55hYaIFTTszWJv5GSqfpjwfYpojIRwCsxMe3+TjoWL1ozOaQadoR5opY4YW/s
ytFJEjfq1pCAP2mn80UGixLoiOcOM1Ah8yfNrMu0ZyNRA0ZDy5ONNPfrUMKKjnUTlGol2lUphMCl
qb0dmqW+FYANR9Mr67+vL9FCxhxfYqH8oKHKAYgsF7amtMn1SIjVwJAGWyOeIby3aPduzMSWQFic
3WGKbuvErwzvuuXLzXFueL7ATpya2KaG0qiYgtSqQGE5lmivyREzO7l1I6QPDVmJ8BZHioQZktJg
/cYBm93SicHQFCTAragekH1JnrqRgWt8IwQJkp0QgCrawtaY3ViKL1YriIuFNBMYqOFYoS0xt0/z
uOtUyUMh6js9UCBEFeeKbakfLARcBt5HJLETZ2C19GnlKY0dfRqNXVKvyrZWWG1H9RAnuyjKPMsc
Vr7r8l6ZPwt1CtC0mGj/5ZZANiGKl6hMDwRN3irNrorAwD1JblFqfvjP4baSpkhQvkDfP+TjAG46
n/+eSCpTtNEIOvTb1nsKWtY5b5mMfpI8jkAa31N2KNUdScZbQ1p7tl7ebdC9hmNAjgbrf5EI7liB
YozVG0GreAysmnr42Cf7pHvM+j9ZfTReBrBzF0Oymeams1dgxMZhpVd/vte4Q3/2CdyTTETTNx1i
ZgR65UiCL6cvQLkiTXsw29sElOTXz9flLXs+YO5gK6Y0FYIwGQECbR2KlFCHMqoRqBWzXEsNLLyZ
YAvkB/g107Px7WasaCfS5qoRDAQdnNULQZFPv5UmoMbVst0hD5IA4mG4WXhIu4fr41xc2BPb3KxC
RigBGa5iBJaxiauHMjxG2Z6tOI+fE8qtHTAkCo4JKJPRRs45D4AltKLJlOSoCiJ2SJ2FauxGRtiD
dKFokhrPBAkl67ZWgB6JW9ADH+pGGl7jKqpqO0HbdbgdxCb+VUMb51WwLAjYoJxT3CX5AOqIvhwh
i2Thf47cQszQAdLHpAi3bZqIplNN2WRClwOoYbePmPGFPui4ckAOXOZOPEj02dRY/qaSUfhVTnPe
AadgMjaJkuN1oLHJ0G/AToLnjqpWSEhKMdCHjlCo81/aCpnD0jb71U4NZJBALwJuVCWEIlNGAXnS
STq8MrELmVvEeo+eUEXKnSJR0BdUtrVROCmkjd8SY+gQ+2ml8JCDPQyUZCjFas4Yh6P5MFBECV9g
RFewCdiAXAmw5uNvmrOmsIc81Iq7Cb7utWu6DJz1aBDZp1KW1U5Fw9wF0RkDm2FnZgP4uFphP4lK
BJ0q5PIaV8fcpC7TJvZb10mTO03eo8zTyXJpbYRJU6NfuVXB44idVtZ+XKqg8xzzsleeR4gw7scQ
WLiVqsLCyTPx6IGU0MyviZzSuaPDDdQQOU/iIwiDHxKkK6P0l2AMf67v+9k5czsS9Qr8/RC90YHc
5UKvXMvBqhRZyVHQtFc0b92ZLNZXfMjC2ULZDMAaHY3qONrzn59emYrUR+ogIMuVJ05PbnN2Y1qD
S/un62NZtANL0KkCtwRaK8/tCGj+Astrlh7bBKm2iPhmfKuGgL7HK0vDuWBAwHB+T1T7OGeRZXo2
AlYLUXnjO5d7x8x6Z3oxBvDyIukLGITzjwb2H3uz1Ml87+HmOR/Y2AxIxMoG1JbTZzC44Ka7MYEa
7szguh1uy/21g8sFGWxASUCSeG4nipswMkfoaQrqNxFMF21JdisL3r+wgm5TMJ+jmAn5aM6KmrK2
bwsITjagguy+osTwo+nruhHuUfJ3KCdG5qGe7Lmxzuu6m6p0j+PtjPW3WEIj7WECsyij7nVT3BG6
MMVtbwEgiqEZMB6UB11z30GA5LoB7o17YYBblgLpik5MynSvM+VVIqKd6503UHUHOKxDRHVnhoMX
J6vCp9x5urDLnadwKK0hKjCwqAn/tEZqa/HwZwJhBlznGhU+n/38a2yWVwGuCHTX/B6nIjhbIxPG
+tZTSSAOjqg/FLlv9vdF9MtEVGlOB8MgdqUfIvEtQkt2CSHuIfuHJbCLD+E8olZZMlMZPqSKATWS
n2U9tatpc31JF/fMzLGrGxqAaj+Y05PtaaVVyaIe21OKItfIiU0yfWXXLK7eiQlu9UZo0ehCj10T
NeQOcDjXoI1PDPVPDrnC66NZ9BsnpuYNfDKasC5V1s+jiZtvsUJGgHytBnrLNpAjBAYSSAweTK9V
qsRE1qZ7KhaOKXxRE6IMa+z8a0a4tc+sNq86nLe9OQUCBJvF/tCPxspsLbomgK7+30i424MBcqii
6z/dyzl6hSHtIDxJJXQIwPBVRu//ZmV+OF6BuIBC2vnKyGI/RpAhxKxJiBPpc2WoNl3LQyzOGiI/
6FECgIzk4rkRtCCznswKwkYTzmkk1m/NoQz9FvijlU29Zmr+85OdxspMksIScxcWL0WXu6wOxnSt
WLx4OMHjDoAq3isQczw3Ms5sEKHC0n1DjWc2mV9CE67sAb6w9dfLWD/0sBKapn66j04GkhtEV3PQ
6eyR+u7AjofkkZrfFkgzRW3nx3n70OKYyn1yEKrUqXtPL6LYa2Lipkq0Z3q4krBenNiT7+HWUJbS
PiT6MI8ZajgM7CxfVfpyfTMueKRZMA0pK8D1kc7j7jFa9Bhnh31SdB3CGDPZ6HJVuiQzRpuJa+35
fDg5T/GZOc4BVjI4lKMBy4g+GJCVwF2w39IkPpsiey0oZDeyXWrshEYBOUHuFVXhxmsUHwsPRYSx
gLuh0QlayzwjmjCEql6MPZ46CbXFBsJCQgc81+QROX1IhoAM//xeOTPILWOqE3G06JTuW0CD7KGG
JKwaFuaKlQUPdmaFOyANAkK1UDGssfxGIFih2XTD9MiuUu/6juGzbX/X8GQCOf+Fd0aXtCXWcOyO
RA+qmLmdcgCphPaQ4qyopR3SQwupsm4t8fF/mEZ5DdX8GcyonHsBVcxMMQXUdR/rjylu56jykXYT
000qxZ6pjY5WIucyHgddvsMLcCVmWjiPmGK07cjIhljQnT+3jhSSOBYgOd1Pfe6mLQJvsAFlx+vT
u/CwRAHG0FDcM6A4wNP9m1UGUhyzS/bxNxC/NAjV2wzKjdm0Ry4Zr8yv6+Z+MoEnwebf1fyvPZUb
VN2UERUhmr0nuY8qCtmnW4I8ntuxe5GmdkZQuP9o5KexyCBf6UXqF23+SNp9mDmF5kbMrgZPuhc2
krQS0K1+GXfxQ/hPalMNM6EDUyHbynu4wVUWb8neeqyeIqQCNmYgEU8AXWrtoAsNOW5RfJi7fbfg
V3m3dtenauEKAgUxNj5koUQQEnHfMxhJiyzjiAhT/R70j9JcWYrFE6ziF0Sf0InBA5GFpMPmI2Ky
VwfplrCXuLdl4kbat2nJK0kvnoX976qj4GhA3AJJQp7ctJIjqZVjRMuSZKfCK8tdSX2RW5B4ARSp
5E+yIqHJ1Ngjowj2Dr8Y7onm17RzBTz/df1jWEn1LX8QoltwD6HAA9Kn87MV40PJYOGDOvHG6sHY
5qZ36NHwI/mjK45Zdlsblt2bblFtYvVZdqvuY1K3JEuAZlyDwS0u9KxfiJWAihovLGmgO2wa4ynZ
z8qtmvZuxSuX7uIZPzHA3YITKBkAOsdOCpsXtL5sWI26pXmj1Z9UNd8H5QUkuv/Gd52YnD/p5G0j
JdgHVQ+TRfasxjdRglxmprjXTwgPt/i7rWYtcsiLgYSBz6XCZ5ZSkpuwUiWll6Hq7KXIc/mySHDX
Wm3rQ6UVBLrikLqxKoSbXor7lYtwcXJRU0fTDeofF8CFXGc1I0SAA61+Ka/YRR7i1kJM0SIxOaYR
XB/y4msC5wipYx0avDwOtReVMMohsbofVe0e3sodkO1t2Fbri5v0YRAhUn3d4OLmPDHIHZRQLAlV
BuSD+vYQTQggIOR83cLiBIKPcwZK6CYY18+3ShpXkpaacQqYUQoC519550iNU/zWUy8sKgdJyX9l
UEOHFJJpOk76ucGkAtEOMDXJ3tAI/Li6T4bJU5PMi3IoNWuuKnpEXSPD5gu1f/cqwiMAdTBQlcec
1C3gcklE0j1pWQYeDhA1QNZcdzs5Czd5N1g25L4mV8gAgNIskKcYIz2OVhSv7NelV4UEFDMQvmA1
uBD2VAqrjdMO35HbMy2YI79eX04e//oz0FMD8wecHP1IEZg0oNMENDiKm/+KPLaR3vKt4ZPPVrQ3
T6WTTN641zbkiP4JkFl76V2yA4iguV9jql10EKffwr0d0dLQZAnBt8xi1BupFD1J+e415uc0oN2H
FO5JtuJsFx+Npzbne/dk/MPUC0UoYYIPY2ZXb4eJuuPkFbHLEM/BLUCH7x+24v5nyvU59EYuCSCV
c5MstFp1EDPkLFLDJvW3rL9fX1SeWe3CAndISyooejpPJJrW/WHXuW3qSHsl9uObeAt2320T2vE6
w86S9wF+5T8DA9jtfGDtKHbUbFIk4no7UYtfMvOGW7Hr34uy3w3trJYQDS9R8RyB03MSQbKnrzjc
5eWcm36UGUWMQP38E1QU35IcaYy93lZfaV9UtjFKfpaUjtAO95mRbSIQ4aL0LkTbJpJv5ELerkz+
/NLj38wz1wk6dDAVaO08/4QxyYYqapD7FyTygqYtKNXAN06Ck+vyVqZobJGBuCio0yWCP6j/xl+e
mud2V9aLmAATVwBqSI4aVk6tQZfgj0RUR1QckbqK8Q+BXX+328mIue0mJYlWD9V8qXa/0FYNIHWK
W3yNc3/+Wy7mFQ75B7YAdhfOU8VFW4qjFAJtP2V2K/bAh3uUvSnRh1juc632FZWu5FgWPRKQG9CS
AysLnrXzjj/xDmlqpRppRHgkgDMa5a0dQP+YvMV56E7F5CCUDRlYhHu2km1aOknoKFHB+mGCH4C3
a5BerkfDQCo41W1zwKt2LVydfSk/m+pM+gM9qblGxR2UnkljkwpwQpV1UATwD8Uv3VDbQ/R9/TjM
u/2aHS4uyoncEiFCcr5QBzdrw9hRMpD+aXKHawU3LOKJlK08GZaeXadjk89XrZ0qKpoVcqhT6pv1
y/DHLD86V565hPs1CrWllcLzAEVS9OEjbcTNY0RzBR15FK62/BbC2ta1f8am8nO4EPfgZ2axR9H3
fDDWgBYEY0IafXpMmoMwQAqgXcPo8EClv0Ys9A+ZcJpomOScRiIWUWRlSF60cStvYzRMuWNcti7a
0gWnERRpO7IIfMdFbDlKn3WuwYBBpFqtoZ+bVh9ZnwLPZbplFIYOMdj8WhqpN5TUdMJGyB0ri5SV
M7L0NMKjCG9CfPVM2HM+MWmnkCQWBTyN2sFJm51p2nq/VglfNIKmZhR+cEZQ1z83IlgagANpne3B
hl3lCHU/1Pbh+glZ2kG4sHAGIbCI/nHuhMRdqJro4Mn26BSxpf67KNcA1EvnAVE8PAk607FFuRtp
aJpKJSIGgVyRIyD2yMHq3egHuOtORq2MrbjNxUk7scftJiipWYOJlNA+kgOaq35fMmc1N700KLz8
sXVRlgFeljt4ROu1QjYa9GrKuj2mcCnS5Gni4FlgA+nKBAQnazpJSyt1apJbKa0Xmv8h7bp249ix
7RcVUDm8VujcsiRbDnohbB+rMivHr7+LmrnH3WyiCXswA5wHA9pNFrlJ7r1CBQPi4lTH31GnDlX3
T3U43zfiZQhuUXtqYfUtmYrT0IDzBu0rPUjVZDp6TRNvKV528F/o122tOtVBSWsUXwwslzIptKem
91SZ/ZRsxNx7slgLZXAsjDjBay93gb6RIRhEpzq0yiC3AbQw8IjcqW65E4iZVV+c+uoJxw8JtewM
GcYTaO9Eoq8kWpa4EsLfAUIFUFvjnhe9DWpxOdbFyRqPOsDJA6jFysv9zSw6Vh24z6J3AKHHGxfv
PLHalmjs+1VeMNIJELD9oHmhdI8J5w2HDvNGRbOCz35Da9TLSIFkwhYJ1nndmuprZr0m1DqQBHJR
ixMlUgqo8HqNYwJoStwb4OLE1svFfQgaUopSa05x0jtAqybrqaITUKzmoTI+TeMaGcuX0skDJ0Of
NJlC4kGS/P4Ei+4TgPUD74LnE/DLXELGMTSC3kvYuBPgDLEN4UNCs6Cf3cPi0Ejp/pB5ybYk0+SC
ohQ8AcBa4LLZak5Vpc8lOrLKCtj90YHuhvlhWfPALl4hbfHH42NCIkxGH98WJMjrGSZ0aJKpwHdN
9JOef6Hzz/Z7XT2sstaeYB5h8wXNT9BeGeWAG1VOcwdtYBuQSQrIFZiM1oel616sYfWh2Pr9/qBE
5RQmcQNNz3coNG9ynXup64wsWueUur+O0C6pOwjd5G0GJZrc+1R45XiYCqcPKvAXAzUx4bhdtH/I
dHn/ltieEKcBSQrXHG7UTa21qjaU5Ulpm2Csf65D6OI2OsiU7AW704YAFno1TEQIXaHrr9jDVZzO
c12eWhNFzqkHrn7f7A0vADbWNH/RXHadF37O3wH5d+9UdbRJNBawCdMqQod9/aL2B01mrSYqxdtY
NUhxGvB6WArXI8Nehxc0wQx22Q7sTh0u4sQM+yRwdb94jlFq+LJu5zc79a1gB6tgWS9AkGCv4nMH
ZJ2l5ZzCteoEXyDfUD8qdRpqHrRds1WSaQQXDBQ4celGCwTEsPeZuMh1RqxNDh2BSa1IpKjZJs90
UAXsZDNV3o5CCxM1a122UdiByj2XbByCoC/hqgaKCJdgYb8LGjDpy5OjTdnD3KnfNGIDPOGRxPOn
oqoDtwZphBSu9TDEa73V3Zm+zDlNgESe1gh2U3h839+9gnMTpkhgDDBeEvqL3Cc3J0J1l+TlicZj
CXWhYgjSBAnJGXUZnEe0jHFJfU9+gHLwKKs2h/BWknnFyVl/2e1yGFXogeMxtx0VGTBFhF/DGQLF
BlBgcCng9ShqzUi1MaXlSWvb6WFMHBIR0EWBPUziyNK1FAKnoG2nQAQEizYB84FTIpqnoY6Kqe0i
baIjoBDqdJxXOm/UrqkkEy+cDcaw9AA+Z36613utN2ipLktbovtaVdu8qo2tRRNvk1d2AT66mT6a
hND9/a8t2mAAejJgH9j+NyWPrk+NtQca87Q6w0PsGI/L8rWFhauvQgz3fijB7ZJZicAK2Xhn63F3
P60AZB0cgvJUtwfLfioq2RYWjMWBmCZjor3L17F/v9jCoH64/RrjE9fW85g+K8SfNFDnzN39cQi+
0zs/FeJ1rCnPIyH7NEYhRVvwnRKcp+5DAc6eBZrbosM4aP55P5hg0iARjFsdc9EE4ZvbjRotvdhO
NOxG+iHrzyWVCRqJAhjId0w3Bb1WHoE2dxQmqhlG00GvPMoNDQStrne294ch+jQgKTOtMLx50WW5
/jS5DVX8kSDKK5B0XgmxUb8ww/sxRN/lMgb3+W1ap3Ezs5EALcQktqOSBh1wAH9oc8yuFYxx/e9g
uI26YBlDRB+BBrQMjHkNtPkFBUzJdpENh7u8qN24lKRCFGXYzvWhhYmHu1+rIK3+jB92Mxzu9kJ0
u1EmE4GmZbuqgfFWv05LaMt2p3ChAcoClrpmoyzB/v1id4LzCCF66pYnz0SnvsUjMUIXTSYULFpo
TG/fgM4TUHs8yb8Dz6ZCu746qR357pFHkjiwJHN30GyRLGnBOQlYDqqpeCaAMfTO8L0YT2+0qdGs
Jr5P3TjH1uw630nMcpeasRHdX9mCQQGBgBAM9Y+6FPcub1p3TqjilSdXKcKleanLN6PLIForeY2I
Hnxo9uowNoapFzNFvP5GVklrJ6/18sTqjs+K+Xmwf7TriVqqPylHN1iNYOoflV6yc0WFd3DEDSRv
EIkxRi7LJTNhtwujPKlVDzM+WMiNzx6djhP0NOw5PpNaC1z17MCK8s9nFvhugNeR/kCF168HHA8e
QQsLi5K9cHvT8OPq2zz7qv7yF3HgX2tBABgSRPz7q1Zae240fMG4geXg7FfdYWjPVIbHE63Jdy42
SCjIUfzRFHeAZtdDSk+F/tZMZ29+1WS64uIQwDjAVAPFCF77cVhxX1Wdkp5m5ZU6rwlwYVPxdH+2
BKnChVcIDjymT4Cj6fqrJOXsJpkNwXkMw0IbsSv/5nNcBOAyeFWrc2vDmeHUemcgvNc195v2LO2G
iPYt62BhTwGEAuWR63HUsVaDQlfTU6Odgdk1nBAvNCJLRKIoqCFAZM0AbuDGHY+qy9jaWkZP2nis
3dQ38x9j/DWtvt7/KMIwKPOiBo+qMrBi14NRFh1uqcNAT0APb8uoAzmv0ftAauzA63mz8wjy+P8G
ek8WF4l1cfK8VaoRK2zwIL/ZRwi4KfL0CZfGbjyyd086wYrP+gQaWbpZY/vkdt5hnaFM8kv1Pv3x
sAHneb8eA8eEi9j1sCEDVS99gs4Zpa/m+I3Yz4r9mFp/fphcReEO+7gepkoDOe5UeNPBi6x88dda
JtQrSrPM29vUcDJiVfKURTDL9NQx0b0C4qKCwdy0xVw2qhqQAl5MsAC1fd2QeZcLEgaTCHdZ5gMq
6l274+JzZmWtNZkOMHKqbhPGklUetV5ycAnWJgjuoILimmWjacYSykUMtGsdhw4LKF7mEo5THCxV
tclBuCKQ77i/Htgy557sV6HYcC9CeS3g6Y2LUIt6trPxmBY9LjN71LxAtf2VdHQXa9H9kGyJ3QvJ
Rn8RkhhU7eYe2H93fmlA2z/CVsDvrDXUllpy6ZSNjlvtSbuqOkis6BNbEfm8NNVjZh/p8Nraj03+
jXi1ZDZFpUIIcoJnwdyhYMTBHcDYFKRdIOB4WjtoNOh+qyT+UjfRahrhkiS+mcKUOtAdPBjKxv3z
FsFVcO5eBUWZUtNrfEudvk06jB+MJ1vqMsJGwH+9yxFya9PpEytxXTZC1M+y0P6uaIEDw0XVh9ip
p/qL4tNi21gyv0f2d+/F5RYqHsnxMlEMToPI3FgPYWw3kvljWeleCG5hLv1KYpUAL9ElwbQFANEO
urDbyxr8spFwixIWJ8CJxVp+mg4bmTiG+G+DWY0XMEwM+AYDGJRdRTzMEmq0+kl2eIjOMqywf/88
74dUdfaoEdZpL/bLi7ktf5UHLyg+AsHyoY0OlRIskbfvYRJ8P2NIRuVxFw84c3f1ZKKSqPRt99DF
8PkgmuLs70cRnieXo+M2b+l1Bew2MDrgxP0+nP3CrwLTLyKZ94EoLTH8LvPxQy2OJz4rVO21OLdQ
GT2j4aMcEwUQgBDtf1RfJFMnC8WdxGjTGJBuRKhJr3zDm4I4cUOtRdlZ/9r1+3x4ptA3uj+Rspjs
3y8SvKIu8DZoELNCL7udNgC1+W226RYYlXnHQf3lKfv7EYUL5PeE3jwU9ERBUjYxSm2b91sQde//
fVG5FTBoXDTwEIEVH//ggVNHRygBO8cxAu/0XB/zgxI5P6pt5/80Gr9/hu/hJg3vRxVdNS6DcvPo
0kkZRgdB2zCOnmU2oKJjGPI+EBqDfoENHvT1V9JTvJwV0wPYUP+mwWdUVXd2+YLHT5FJMCKi68xl
JG4NEifRtCQD1sVpwiqd/R8NcqtZbu7PlnDVXYyHmy08sEYcDYQdTHMwTXUwW8e1O8b5i0418LYY
zkJW1Lpdd0yDEfd7vO/wFrW4kVE9Tl3FAvqlA+Bho2kTpLFU2TIQXCpYFNRmVTiM3Pqi20vRzEZR
FGiPwdSrUDbZGDSGtdVHze/in8sAFuycHsfPxJLsq9svh8goo78XUwFh5+YU92t7cCmwN6Pm+Rv4
CQRGFsoswSVB3uFdF+nC7uoU92kgG0z9PEFhFU/XznghpgTXI+DAXg2Gb/4Vc6oWqw5gT9Gouyr+
mg01Hpd5lANW2vZf9OZFQ9XEm08wrCy3I3WAf9CgZaXUEvqXcNWgooeevAqu1Q0PTmkNGz5Oxcku
Hww0H6315f5WkATgiW9G6bV1U1TAcTiNT+hrJuN9Co5KzCUTB2EQT9YWv04euWsMZetgLvXE3OWd
tam7R6qeR/qYLYMPMZ5iVv14kWnz3d7QEJbhzlF2Z9Jf3H5bLI/dQGaELSI8wdp/dCj3pGXUq24o
xS4KZxFGFgwywrYfd+uYoY2UjzMLlji+ozziMS05KG8TPIbDmi8gquFJ+e4UdbHyM2LpyZogQp7Y
uEEv/gAeZFXJvCVlYdhAL8KggAaYJwtTAmLFBBM6el6s4a8Gw5CrLuxUUIK8jpK14EcPZEUPqYQU
3PQEOqUSS2r7ApI1vDix5KDCh3oduLJckAJtT1OFx0H5YJY+SA9eh2fjQzZsTf3V6owgJvBcWnLo
k8SAqkv2lTCFXIbnZhLyh1pKSmwsdwnwRn8o7Y86fFdRy1UKzS/HUIEIYjm8upkV9XqzcyooxCng
m0DxaXt/j98e38yVFBV7VLAgTcf737ld5ZLSxA40t037M05b0Ml/ZWCWyyedgRGv30XXobhdN8eF
pWQNRp21dEuaTRI/LGm+qaYlKNOwgnmHNgX05/3xiXbf5fi4DFMTux+XpSxYYdYxX6pRdnazP3A7
KohEAU8HcYwbNE2rVqq6Ah2oqviCTtSkz3H8Eps7ezu/KIpkd4gylwEDK5gsgXYG+vP1wi1Wtabm
gmhpPCYbrYb6BlmUBYG7fG8PTuGPAwj6cGAK78+jJDCPrXFag1pujMAl63fs4ikstJ+ztbXyjwlQ
oPeDCT/a71HyKdNt9TqzcwSDaKtbnski+fuiq8LFLPJw8qwAkLQr2X2kcn3LfImtGCrR1Neo5DIp
TjTMyIiV+pi1wvX3cqBe46hwTTotqCJO/VsZ9w91cu5+VspBh5+9sdUNEqkQtBuNgy3D6go/Gixy
oOOASjiqRtfRGWqvHAZkbANc1niPYor2DCvgoJl+3f9gwixyEYgb5pgpZp1bQHy286/RDOxTRqNu
8AtQ0P+3QFwOycplHtYeI8q+JXBM8pcwBQlF8kwTHXQAY6BsikYmBJnZ8rw46PTGyWqjxmjm8hU0
9rQ70+Tt/jiEKxBNSwapxwHEyzS4VTLXsBPCjT9S/DLQAtkVR/hFLgJwYxgBlslnHQHqvRbC0zOA
tabk/vlOj7lJfRcxuKNaUZ1irgzEqA62/2L6+QFA7cOjF9W7X5D5D4gPLd2oDf6heN0GgRt8NTZN
9GbuFMkvEX6wix/CrXN1zYrMWPBDDGuf9Q/qtFGbj/c/2Psb5d5guSUO6as26yrEaE+wDe6OzTH/
nvw03rrZnyMo1m7GwGr9+ln56O6acJDIEfC+3liLODwvhsgtfKZ/WWorwg+Rs8G6D1a/PECUoIR+
8NH0Fd8Jqg0Qc7Gffa6j1k+xMdpQ+5ButC39vn7Wf5Q/tEjb6/iX+zMjTDKA4DAZAEAYeC2AocyN
bFAMJOvvRmgB8njSdjbUC3f/WxhuAuxMjfW4QZi8OJTJ2ZjeWkjF0J3R/ANU7d9kgIsxccfsOrfu
Shiw3JpjHzrkECQNJkPSnhGuWvglwasR+uDQMrlOMybxCsUdEMRJXkDb823lc9fKvNIE4AUsnIso
3LrVStC2Mx1odQffJh3CgewM8zRZ30bnFa3XpncDyOLlgK1CYPX+JxMmOShbwuoBAGtIDVwP0ICR
aQpXQlxWtGHexqth+ovbaqFWtg31G9eQAYAFnF8MFi14vIbfz1su65lu3MMM3sXb3FzDoQGTyC/C
fAgt4zzVg4/bZ9Dism895TGaNzlQFKZk5Qh3w8Uv4HKiBpE0aM3iF6jBZH1pYaKc0W1xAHjDyWSX
QfH8/h4tt4A8O5nwkiBISSs0SpJfc/5RIdAAyT7f/46iKy6EPjQm6sPwIPxucCxg+/qsPFlfk2Zf
OWHnfKHp8mjFH3RYxOuNzCREQMiHGjtORVamgvcDb60x6xZ0kooEABSvNQ/dBL3d3uizKIW5EOTE
8hL6UPa6wRM/3Q9LlUQg7yk7r++GD1NeGwFzjDhMPVE+VR75Tp1yQLscFWsLTk4BBa/UpxB2iMZy
AL+IDu4hT1oTGKXZO7ta6h0BY4339ydR9LHg+gC5IoCa4ZbGUbUKWIV0gJAWJ8XtNqjGwtQpDXo1
j1r3z5VMMHvwqXrn+OCVq1/vO3hqT7kNtdeThcNJb6OYNr6ibu6PR1i7YchIxvKBjD8vgsFIgaRL
kFjmn8MruPXVFg3KGTdMaMp2klQpnLzfsXhdqarPzDTXsatQmKfNwaoOlrZXLVlpT/RCha4Q7mR4
z4G0zi101VxtJ2a4+jXWSbBOSxzW7vjNpGsaeNX0PcuHYqO1RWCaJQQpxyWSzCnLiPwl4+IH3Iyz
HnvwQoAyr0OUccB/+aQH3pfxRzz6yhSOf1PRgbQRvGPhbAacAJesdLg/VjEc109lsQMCddlYnmxE
wikFhhp6LKDVoi12vRZT0667ZlKQo9oQim4rTAA3hXlOjCf3S0798dv9GRRdexlk+//DcaddNhcp
8NxIiWjS/9MWLxoZt7FeR3aZhX0vuZSx5XDztbDy0XmzYbLFixzMcIJqPdhXQAYGRrEb5WfRzQ+Z
u7fc7ANQql9mWAn8xfCYnQjWJ4MMc0lkIU4zdslYnvKyD+PmaA+gl4ECgu5fkktOMvbxb0YHwBGo
RpDnuFF9b4dcX7QcGPiqaTeNUkdq5R2qWnZmC7/YRRhugTgrqlJlNrAwYAhVyXaEzgmQRaFO1kMK
V3fJC1LYBmGIJUYadFjL6npFqgmB1qcDlpBefZ77XQYBy5a2OxN2o5YatLTaonmVNF/7zpSEFt0N
LiPz261I0EK1q/I0xiF03kPY7VnxvO075YAPE3jT0/3VIvqC0GPT0R3GhQiOQ9cj1Qol0xsT1Amt
e6J2GtD0DGM6yTIRfb/LINx02jMsLxyCZVI4u6TS/CyrwmkIvHw7lDJMn3BAOD5h3gfmKqB93IDs
tjKHxALi1y7NYNQWGqwK5C/heCIbljAU3LYYxxMj4OXfnLXTnGGcsCyN0T5m2rqElerudQD2JXua
LXB+n4HGwBiIeAmgUXs9qMpY7HWpCVC+bg3rvDkcks8qJMjyOvrz5YBFj7FgLSBrccuhpkUygNlU
npb8UEFQF070fzOUiwjcWugH2ruLAaB00p2rPBrboCR7Kqvei7bR5TjYp7soz2S5OkIaEuNIrY2y
wgBhfFZNv3lxCY3cYfx0f9aEn+diTOzfL6IlUIQfHAZox1NwjtbUAFFycIK5dpKN6eBBdT+cYHBY
BzDs1UDuheMGF87OJgu2NDhTumT2l/Uw2T8gcqn3B9o8lLkkQQjGhqI/8Jv/8cHhRZi8aqjqaWAJ
qdkt3Ql88MQmwej++cJDJwenP/CV79noegpz0B9iClTZSQUb2nKDZjhYimzDCvLQVRBu4tBcmC2D
sQFyGg1tsIxnSG3TBpIrkiwuCoQ+G0ycmXwfssP1aIzFWhcvx35F5zCJzUiZX22l8Af7FWhjyWoQ
fSCAbAH4RnMPgGluqev6UioZUUBC0bYkj7LqAIHHVWb7J4vCTZ1TW7nWrYhSageLQlbI15unTHbZ
FIBfwB+FciWQ/qgT4YF+PXGD0kArpc3pqdTR1DU+uS4qVoOJU9+pTl5nnozuTQHgTEUvOzbdt1w1
t8mWoKWRaEeDypoAosoItGSAt4C4EBNd4J5JPV16aoLAiH5UlMyJ77qAkSrtWatiP4kfzSIwvHAY
v8YehX2p9uv+Rn+Xk+HyPsIDlwscMAxLLS5Zmkq/zHEHQDfNU/iAH6Zp3yjHNlHQ8hufcOps4m5B
faYL2nlQA4u+TGoD94DzbENU4Wgpv4izGfLtNDxQYHonGOkYvyiKGop+TPVt2cO+XHLWCyRyIOfA
wAZgRqrAFHNT1paqMiRrB+g+/IxS9E7seFd4ZgCCTxI4/5SWX8dLpGhr4Cijj181qn6VPuTTWZsz
v4MtD56rH6ZO9uJlc3Uzl7qBfj5o2ZCK4paWOtsj3rwAaSt6FUczLsnb2mx6SdtYsPNdFfV6UNkN
RvRg/35xFMSz2SZenQKQVhxUCBsb3/Fe8pxHWQtcwC8Hzh+FM/aOYfrbXKBBI51ptVBb8D4m02FM
fjr0G4UwTmVkQaGG7bQe5y7+4H3P2l/wjYPz9cdBb32cfY6a70BNl3x3QYJgjRBQkgEeAq2L+z0T
loIDKDnT48+DvhjehlXfrpnzPNWyNC4KBYVHZkUL9hgm4XqOR5KupGFeBmWah26y163Mr+Ys8KgM
NSGOhIcNCDv4pDeiVeaaumYN2P/X3ttOzUNtf11kwCdR1wCKnb+DcJc7tHAVOg0NYP66CwcwL1CK
H4pLAyu2HuCK1G0zC9WEZdy4Rv8xIV2YwPfKGDcx6sH4nECCKaf+z4F08B5lrFa0thhthfucmeLa
MP0FIHBtv2pkk04Hu/42y+hrgj15FYXbk1StrR4cQVACtvVOsiDZL+T2O4wugaUBHQ+FJp4ib2lj
t/YEENu+O4AIWh4s79i6x7f7KZqdrnwUqFeAeo4zAu127uMtkFdCbx8CdOgDumvtA8vlk+e/iIHj
0ENzxwXSmruU2y2Q/vCrQY1c/2StpzIGC1hGJxCtdMYu/f8Y3EmzqEVJmhYxUNwFYNIMsnyDvQ71
Sy+8PxrRN8eywu0ViC7gqriVhUQx1nYCMGhaPZgp9MdjmfSu4H7sXkbgVhXxgN8vS0RY1p06A1Dl
baACBdoAiBGWJRmOcOJAy4bTBUit4NFcJyN4Y2PiRsCE0mcrjRYTxdRDIrkci5YyVAbw91m1GwK/
1zGA6mn1hSCG9tVxf8CMcXhpYjA+JbdW4bxdhOFKmw7F09MZGNLuVQHaExaQUINXP6nOcye7JQjK
YrgjwPiI4W6A+eSWW6XT2F1hywsh7e6DY3YfvVh9KGz0X9zM/qQp6hbcfRBYylmyXwWf6yowd1tW
oAxSpDUyjh7PYWfqqO93PqRafVNtJQlINEZcY3XmQQAoN18pjuEwGCsj9E1X3BlXbe9N/9QfmLvg
i6F2QWHrm/sbS0CZgPbF74D8q6PNcjQQDRDu9N44tcO87oZcA1GCwO4pt9Dy6LwGfIM1KQ9x6y5+
Wldwd4Mv2i4dVStwewc+gopHy2yDf/q5xqmxg0D5vJf8TrYluJx59Tv5LQPVVcOFM9/JLY1T4r0k
TfqYwebXIMfU8zs0bbIyDod58V3r6X5s0ednOQcrGWisG1+IHJTEXE9wa7LwBOy1xR+1H66Kvqqt
SJK2zrLyzShx0WQK6sgLHrebCKWNU+u4pRgdtIWbyM16f7bcECqp8JI9GuUxhgkdmoFB59Jtlvia
s6HNT5rueuKFar317KCaUTeGOvnS+5lXfzUG2ZYXPXCYudF/f+WNLGe/dHFBqgFElDIau28olfnL
8mE0ho0CdVwgwL8k0/qVtvtufDCG/PH+5xBkHIDZ3y1DITyAt/l1YtPXWmmSHPergkmGPdmEBgq8
X8fFj4kRAs/6P8bjVl5RT7myTvgmfXoCucg3JnMfe/u6L/0RXT/lr8IBhgdpdDTv31+7F4+BVEnc
OXcwudAm9RX3RTE633YmX4Hbh6J/GuJOchi9A8tvFt274gnj5eNAv57QGlmMWgtcZawJ7d4xBxcR
9uyJ0R9axQ5r6OwZdLfQlzZrd8WkblLiBC6sv8uF7In2XK6n2jCghpx96KtN5W1iw/18/5OLdqCB
ehJuAOhOwFTr+he6dhPDnh38GX0cAcxQwOjXnX5T60tkr8Yi4dmJcjCmnk0/7tgAn1xHS2pn0Cv4
JJzyqorMwoCHFzY7yGRG/Nh0lt91+q+V2rv7YxRcCtk3BzKZKTXiO1xH7XsKGSZAg6GY9ElxqL/O
O2f9ej+GcB7B12XELoDi+UpJpTYg4je4eDrZ9763GZWBaZSmMmsGURy8AKAFxwAiQAlej4WUcfsf
9Vg9O9Te4sNbNqDDxo5ldSz2h/ilexmIy5eK3hk0tnED7ZJhUzbxp9l9gnXJaPbbuSWR0cXb+zMo
uFVBzAqoKZDUGfKeWxtAtVRj/w77JS9zbJ6peVbHoHadQ6nLdO6EsSC/ilY4FJagWnY9i5U6jXGv
gYfhpibE3achqqBTWnsPfZ7uYNklEyoWdbBY9eHfgNwSbElfLKUNIHVa/rMqmyIxXzT1B6wawmoI
5vhpzcyQYJtDhvgvZtVG75HpUMC9hHus0MIbO1gdg1BOw8I3jWBJwlL2hhBhZj08u1DFAdkOQqXc
t4MGs9VlJjCerePFu1FhePiuWUNnHUz0lVxlS21SHGnexEfbbuYoc8enRIu9j2mjW2cNogiS1Cva
85YKYhaENyByzVcKO2dMvKaYAJLvQK7w3tz2aY5lV0rhZ0WfjlWx8B8w3a7XUdM79jgYGqBD5vQw
wYmwmp3QGssDrJTx336rp17YKebBGp7yft3c/7biaYeMDiNeIJvybFK6GtSZJwcvhLiA5RvRx7BZ
0iJS6wSvxqkZA6S+PjBzSsJsmF2QnWYa9DZerONQKyd1hafw/d8knHeA11BcslH85p+TajlXRWox
ABlMrPPM8dflNR9k8tai/Ysv62pQGmQuf9z+dT3aDdXE1Ea7JlyB+ojUrPZ8kg7ZthnKh658uj8s
UUBUt7COmH4rTvLrD+3ZUCkeRxDxusw+l9M3TQXn+Wyu7cFOc8mFnP14PvNexuIW1erZZF4Zw6pL
mCOsTpQoXkxHcigK1y4MIfEGwcMfz2V20lzchirTLabYw57NvKbeQKkmi5LEJRuIwcHCdZnmnaUO
S2TMGo3sYvU0n1LSnha3tLf3J1d01DAuFIwD0G7C97z+JUbVLvYIAvbJXGsI8I5AGsZQxN6McT4H
hZH08C7wPk1pP0qShOgwxTUQylcgwTp4hVwHpnGTmBnBTI/GW4tKvWeeuyEL3b8AO6Pw5SEMihL2
jQVErefdbBIMEFghXHJcM9+hQdCE/RLLXvLCIaHEZgNjqEIeksv3y4hDoKtxslkGcL1tf84NeP7m
b3j3S7KPaKejSgoMEvOlQta/njyzNsnUMaZC2T6Dne+nsPfSy+Uv8gkcmwxI/mJloMh8HQVccijE
jmiuVriln/FceOmNxNmtXkwk5RbRzOGOiCK2/o7F47a4XiVebLnorGYsnTe+Uz3MxU8r+XPgO8q3
v8Nwu3tZ6ZgWLrQd0brV07d4snxP1m4XDoWV/9H1gcMATzkCwj/v34GLXvuUkDqE3p4DQ7mk/H5/
4wqXwO84/HsRXTrauhTHX9q1zME6getHnUuygygd4smO/i3TP7d4eTokpjrHQYJ0qBnQSCpDgsV2
fxzi+fodgv37RSqcFoUqPQX6siZbStzQ1B/BIFT/Aj2Oh8HvMNxadnH/a/UWIykAsdBeBm/fkl/3
RyKbLC6Vzm07VDGoZCctcX2laYJYdSRJU/zRf4+C2/cEkBTFbJgmtuZAxLFNQhcsMwjG/02C8XC5
wZFrg+vIm3sAdu7FDkGgwcw3hv7dyEGMcd/uT5jo0+NmDmEzSDmCbsUm9OLTV3ZC43wCFgrb0XNe
O0vxwfMJ56yXLGM2LfypzuTG8Pj1AJHm02Vq1wtZPSgD2rgZFk/p+B3E+goWI4nypZ3jSJv/+MoC
ADigUEDM4f83QIQmB7zDmbA58xncjuVxdTtfjQHi1/P91H7702kEYw1sl3etSiAGuHWXzw2URiiA
Ah2Fw+XbUp3q6TWGSNb9MLc3BWg5o1TBhIU1fC0ueSqFvq56iwKVvk0jLO6ojrSgkOyh2y+FILjO
g/8A8xqTh32rlVN6XguoyARhD1sNXbXctGONA26B3pEd4ASBvfKyuz80wX2M6VRDwhF6rA7Kxty+
soxpmcoENXho1mbp1jLejIlkPlBtgQLtm9zM/TmtgnxdTir54z2N2Cg8YldjakHXvt4FaaGiClSg
RYPDdV8b0IeeZnBGZXvgdrNdh+HyrFmlvenW7DGKwndWbnoU+23t2XY39+eSJdLrvXYdh0u0ttVo
dAX7+uROZZQ3wN1O58nog3n5NKkyf9DbfMiCMZtDLBjcHbgbl9asWaZMCW5c9ENRfNC6HvIHp/sD
4tK6Cz4O2iRIGhBswbHO60bMc0w1Umf5s9r/IPRlbV/+p7/Py0aMcGQBorHKn4GN/uGpiu/Zg4QP
wBN9+DHwSNDaWipwVcr8OffdczsGCf4HS+CNPQXqHuomFhO4lvFCecrDTVQuY5DGKhRDwchg77tZ
fpFHcw/PqxP5skoyILcMbgJxyyC2ldHuzCJ/nkEWgaX36vfpsJk9oE7ufysuPf03EF5K8BRm2hHc
PRVyaGYPL4P8OSsCPXAzX5/8tvTNEwW+QxKLlz24CcZN35gA2rjCJuy5dj+U36cHJfbx4i68EJYC
B2yoM90ufjhIcqF4Ln8PkZ/L1Fz0SWny58Gs0TVudnUJ/k8+kP39qeSOk/fRARnk6dAkxu7i2QCk
Qee7Jo77VBD9cUW5ltSWPxj2Yemf+vJbqsksCUT7WMeZbKKEYNjoH3N5NkspKYbYezKmjxqMX6D+
eX9EwgAYCPIEyJ2AJF0H0NWxs/V49J4672S6H1aoDd4PIJoylBKZnwxqihZPLBssMLlbh5CnqtcD
Ao/0FY3LrtwMeG7OL2ajygg+XC5//0ZArgFtDYoPO5+uRwTh2dXQm0SBfbtfLr4NtfUh/dxOn2H8
vC8HfwZzd/joVRt3+aymfgVxEOJtrKYOskqSJW+XJcvyaJLj+4HR8Z5rLu+K1ZhXTT0rT2B6BEY7
RyW8SL1M0iPhq3oYMSoScE1gzsE2KovsE1yEKZTGaQjN4ufjj+U5+2rZh3VrzVG1T3+aJOhq7Lj7
3/Q2o7zTRUzgTWAYqfIoc8dcqJlYRfps92aYI5c065Y+Fm9Jqm1iukllSv2CpIzXPJ7AqFoyCD1f
LnYUdZ5pnqXPlWFB2L7cmt4XD0/t0NKCQSsOq5OcYeElGaYoLJynUOqCoBsT6uSuH5ljVJU9wFCh
Q+M1tN213JTe6ETEaKfnrGzo3vEgae3VU7LP00Z78XIqu5rcriEHvwHsO1SMAYTiO2DKWIL00a3p
c50uoPEqDrZPXyn72iKN5FJ3u3MArUTTC2pu6HfjKXC9jpxxmUZNzeiz8zHufAhOZs+d5F5yu3Ku
Q3BnkTFYpKAjC6H5LlCwg++gi0fdp3UtjkW8A3ch+tO1iqqGgYIliKJwQuIfGmOcli7UvOhzq4du
7K8eaKGn2GNtlNE00c6VLBrRCC/jcekHQv+akVuIZ7phqa5+Uke6Fa35AWeDW3zSn+8PT3DgXo2P
l0QjRb2meYp4EFd1++9261vDMVmBjqh3ZRWMwPqn+x6kaKM1g+QJhNRSRjrhu9ZIQKzQouOMsqGp
4XpsDV8koLIr1DF3CH1G1fv/SPuSJsdxndtfpAjNw5aU5Nk52DlUbRRZlZWa51m//h3l9+KWTeua
cbs33YusMEQQAEEQOAfYANV47IQPzz9I7TnNd23xuy5+gfrC/BqkpwZUM0VD2v5HXIJyAWB0eNoF
iki6nSru/OqCRePDsPmIkBh/FJkPayu8E+GEwIeltuDvdXOf/pA+FDB3EvGXf6oBNrnSDv2mduX9
xAsfC5YwN6nMrgsFoYPoWitRk0iloUf5swQ07waz6gj/4LNA0hDvy+RgcFyLuSv93yZ8IwahWoC2
LMa1sraN9EoRsudAzc7xs2wiEUpffG55jW1T+haEOQ/wIIOVYWZwul5XXVfNGMlJ/tw3H6raE8vb
9TY8K3V+fJWO9RV6h8Q819reCHPQVQFF477J35qbjFCIXgDA48/90yzm9dgqYqjXovpcOsU+PyYb
9Ul/krfRxt+CJ+TJ+hk892dt5bmqXVFro3MiCnvxBvratXzGqjRzGMoUQxDPmV6TrsaTZEj8zgZf
IP73aIQymLAfrDEDTavHkf09G3RxU72RzRxJVeFnA2K4+izTbFO48TZdNbtsjRlHd9gN63Dlb3Q3
WvsP2kZ+Uh4BveWCjHuVrHgNp7eH46yF+TV8fipGBwNjb30pTiA8hhZ06aAWH6q8xbUJ0HQbTVgp
+XOjuf3AgwZi252+lw9YYbzRokkfdQ/miCr1ohjKsNSewcf7VWD4x04P/h7kEo8eyR+S1X1Lu91p
pBrIJJHiIM+Zr+vXpi6Opl63sqA/vycP/k81A5U50R+KAy5rU2SLnETuJlrN7RkoHwGAAd1UeB+/
lhajyhP7SWw9y5bTdptE2JUqHTGDwMMzu3XhWRJoATHpMSdwrAfVXVmj7ptYz92623Vv2ak8yD88
t9+b6/ghWtVOsM/+qLymhsX1XUhl/CYeE1RuPUgdgy/vSei/8MBOmpURVJxyzu2hyKyP8ZK0rfx6
qKHJorK9/A2Mztq61En7XIl7wIFY46sc/Aw0Fea6BidiDNTX+5Zzc+vBZXt+uMMUtwZuAfbO7RVi
ZIzK4D23GgnXyi6mvr866i/3pcwKuwoGjBT52mCkxCvSfuq955S4b/T+b9/6N/PjzNXTbHNBFEf8
eHscNWI8nPtHryUFkbFlHFHzT92sA6MgqCfOJGbsyFGZRPIg9Ir3LD6JaLT7bbnZyfshbmD4UUi9
N+txeuSIvDktMeSCyQKMn8x9ZQA9uVadN4q+2mqSfxLW/i7s7GFnWc6wTd1TuxZ/VQfzmL9pNq/Z
fEmpmGnGSASaWHGvZ/s/tL7UpkANghPYonFfqWkfEaWitUIqp3Rrzkm5YIVoaEHxGwETswffbnKR
l4E9ySr7LAxO2b5dGSnpFVI/eOBz5JTqbpX5nfvNg81giAdu4bUydZCAhpMQx7g2oOb8mXenUWgI
yEM4XnV70wV+Bd4n0MQxH/sIzNeCqtxD+2EdJCfMHJgr/U8lkuAteBNwGuxDN/ijfQ4c/IcbFTIS
GRcbZM8HN6+fnKTfGaZD3iageWKaj3Q8qP+b4MgIYgxS7YfSF30sLfTJQLRnowYjyfq+1d/EC0YG
k7mNcmckEo6YUzcDuPFqVdzdYeL7gFp9GSn4+eCcH2sa2cYx1tftuw0MBHDroVmaB0x+WyNmVsQE
+s5TPL+eILJ3fvUviUzxVvbkmM3Wo59PnsIJVDcZPSNt3sMLf7LEbgJIJqSVML+EeI9R6yLbmw7W
o8p7zFyShXdG5Ll4icPTFaNMSW6tUqpl7FVOMKwqoMgC+G5qroWeoCX1vmHcVAERjZALfLcrobTD
ogkFgxJPPZ41T6YQRA9t1Nc2EBJ5LDy3UhAa8CivWpCFh1pms4S+NvzRz9RT2CRUNB+8+nx/Gbf2
DQG45+EYQboGxIrr/VG1MUkioVVPaKuVGowmCTQ0f9yXcZsTqtdCmI1J00kty35QT+/xB+wgfA7c
5C171X93H/HbfVm3N51vWYDvmcfQkRQysjJRBnmuNKmnxh3in+rPrCO4U1vK79R7jOONBqSWJN71
KdVR7paeZNknFQDmNpZGdOAy7hMeLfJtlJoX//eDmC3sQQoVjYmknsrXdHTyIiIRgOYS2RWVDWft
c2S9SgrmtaMFde6Cn3tE58h84WxKMbUYtdDU066n7xbx1z9VZwLLRmCHdKA/6vPHx9dITi1ROM5w
G/KvBc+eeSHYL/UsbgJFPZkvaE8x7ejD3wScSHx7kblaHVDDr4WIwJsyjEmGkENxKja/vE28srbC
xloBAc29r8rbdJgRxhybKP6jMot099RVaxE1oQfjWfHJijTbcK8T/7E76p4t8PS47Cn/2UEM4F+v
ETS31iRGUGT8qgDkSqWhIz0ZB+GAWqpzf4mz3f13Y7FE5vS0gGEvRYgKJ7t82nSvAqe2wuIa4FX/
0iZwAb1eiiENbdx4sHv5KS1pJNvB45ja7UR9Yjg1vDK1ge37exod0DbdX9qSGnEKgEMP9W88tbMA
+oUi9HjODbRTtQcE6M7bN473ADtZ1buRc8DxZH3nrxe2H1l5Wuqap57E1bCPbPL7UaOVk+957Obs
+Pus0MtFfX/IhaA6CCdVCA2E6lN1dpWGNDvxh/qY7WobVPVEodVL4FgAy3nEICNHoTfXDUY2Y5cd
KDJGNbXUUxU4/s57fCTTSvgJFrgvgMIH8+TkfYELAeVqrYxxlugTBLEflAqyeld0urW1qkhs3xey
kApda5Qx0bQAY245COqpp9EmeywPPggd7AoKVWj3Emzbt5oTxBYOg6t1MacTBmeqzCthmOYqJ/vB
4fj0/MFXPq3NZVskPyK6YEHxOKv1wkTUuBmUIVL1UwCqA6l48xOeV88bfSMBjcQz/xrwAdie/9BK
0vlqaJyKd/HLcKMIzizUZHQT5OBObAe8FPnGEjQF7yvoyph7n9CkyiypCnMtDRXJP9eAijpXOWqE
FZybZoERuWaFJgfQ06rPnRXwgvFNgJwlI8nDbBkACUDifK3MQAGY/JQO/tnINyauuCVy1p7L+Daf
WtcKnaWgJgzwS9xv2TzS8/ygiCKsTysDVwmBexkSgJuY0Uqtp41uxHaykhreINCSVtGOh8dIgHmr
wDC9XpvSZEWjI/c5p1pKJ/2ABzMK+lECoDkp+q0kE8efF3Q5P8iDzh0LVSx9/vuFYVaKElSAogZw
40p0/K2KCwDHlxf0iCRLxIw95k5nVuJrCakwhFbYqcE52KjbYT/s9E29V93I4TaRLa7lQhKjO08p
wTqqasG5coW1sMZM77Y8VOuYFo63lp7CjbSNthWvKeA2/UGrweUCmZAYi1HY9hPE9tvgMVyrNHuU
nn5Ex3JjujzGr9uiCyOMsf0saCdBQOPmOT6ewd2qniYKXR7KNQ+Ln7ssJiKWsuh7sYdlCWtzZbj+
1vvUHG0rOeI6OPAQdG/CL7Msxgz71FSCJMOywuOD9JZ9YOBzzbHD2wB5vU3zJ1xYut4NFhxXCc7R
vtg3e33rr4e1svIehKdyE3Ggd25zAiwIz2TorvnmV2atHhX/XI/1KjznzuTKdLITW9t1O92ONxNV
AJ+fg/S2J+36lbPMW3dTAQAIMDZ9hklFALteZpuD28Er5OjbCfxnDc8oyZexUncR/ZeSmD1TBwkY
HR0kNXa3mYjnFs6b4tS7nHN23mYDmFK8XBKzc0Gfh940L0nB1en4s3v87QIa+TC6wbP/A69ivKOU
p0LmZCvGaBKKBvJGxCuBGk7rtjbKqRLnWrjgzFgYEBuBU4Q5JEzpXu9VmKRqiXHt6IyaJl7Xbelo
PkhOQMqT+nx/s76bWK9Ps2tRzEUwDycjQcdNdC6dap+4JU3sn52bEjDdO8O6L8j4KD+YD+VGo+La
2IzPw+9PjCLxJjJ536HPur/wwijFmVs2+I5+m2wkeEazx2htTkRwaGau7/ircNO77Xu8SV6jo7VS
aEOB/rLhGtXtYXGlEJ05lgKzNJFl4kMKu7FrdBpT4bl5+/0jItWhWoWu53hOxDsLb8OcCt4wlMBE
5D7zVPz16uNUBqFPD8vqXDQ3AHACZAiTR01bfCj3zceWRk/FoXyTeITAPLmMB6VJBlg5C3L9D3Ur
7WQJj8kix8RmC2It7HJtjDEPRRCa6F+fvUYgE/ml294pdXkHxRy+bqRgsBVFRAlTXuxbhyCHgIlo
VLiMhnHEx1H79EZeZsvCZQCKH9t0IYQ5ZAtPKqp2hBBxpW69lbjtvx/kazdEd0W78lb1qlpL28kB
Grub27nbr3klo9sLg4pJAgV1P2CYgfKNsZTRanwlTOrkrGcjGZSOxDy85Hk/WE1eSmBsImmjCIze
VXLuzBhkzccUMF9ACBdionTPSsNF91iSh7Y+oJ3Ihijq7HMROB2ittbU+FwrT0NLGwGddo7fPwsK
xrMlR0P/gZeKm7yVV5XmRphcztTWzjG6XOz1ICdF7t6PiUumhFvEjFeAKT6drbNUctrCFWWo2AOv
Mmqsk50mCYgRu+rjvqTbUgQMCm/g8+UMaIQwrmu/7ydgR+p9kZ7br/oo7VK69zflb+klOvBQRRYP
SzS/AujBRKjBPN+1qCKOGiD1l+l5SqZRBoW6X/xR+zYUaBsI+R+jaUCIEBjNtMcYc/0+ysOo08T3
+oMuNbmMTjYrwmWnFpLftaa35YqjinmprNldfh+jilCPRt8vm/Qc57shG/eWh6GjCdAnIBCVk88c
Z4IKUM/RL23lJRjQhdE/3f+EJdeydKAsoEMY+Ihsm7AmhkKfTkl6Lkxtaw3dSahV3uveggwL2Rda
ehS8RNywJxRp2vqoBadnE8SDK7QY+QDk7yyOBS9ttoXp0Ll/CEELs9nXmz0PQaralGbnyu5sMMkj
ozU3uq2iQ93a4rV7rXPaOm7fxRB6gTCngmkbrR0Ak7qWmEmpKshSlp1rUqIG6jsWfXQ+itXaeOQl
mEs6BA4PwKrQHYUDc/77RaqgGV1ZNF6OBjD6yKuxLmvu4seZdVjeYGRjVWRnr277B0uo5HdtjKon
oWhbGsw7S6QZt5nIg1HAJotaCoiMvliFDjrqAqvGTKUEDcnJ3AoeWMBVum+lt+8lwKNB3wVKNujR
Qos+84WNZ4w+AEC6s1jQecYwqMKeltNT6f9pIrdHL5T13HebSA5PQmCRsg3ssT77bQAs4ZXv2Yrg
WAqaHEqQnHGc+Lt759qJ8W2oZOGpHI2IeAS73hpxEstEF6r+LJTr0pfcwvvVAgKuiMDK01NvAqxP
7cRaSVLDDYVw43Vo2sIMfQpij5ym74P13gh79KzkiatrTpCuk+CrBcaa+QCGIQf/uq0OERD/OvSY
A8kwGKgO3Km8cARUtUS86BXvgurW2qEsalv0fmdi7gTH8E/arar4lx69Wz2p0Q1/f09ujzBAdanY
DcyqYQqAja0Iok2EGfP+nKIVgWR6pztim4iuGoVftQpkj042P7tWiJ37cr9Pe0bfKIgqmDtASQi1
PeasBvumHoLsFZ2Aw5unDZtBdEH4kmfPY/4sho+KQULv1RpeQwH5ckAKS3KKB+WXvpGFLWCsT5Fh
R6ZJo+Mw0sKnmvQQ1Gjj3Kg71XQ13ZYOY2jYmMI0RkwVho8yUAoBEVZUZDjk+qoLaam8WH9kHnbK
d0cvuzC0hMPHAYuEEhSTNGZa3RteJfRnMQ7Q3wsOXfXBUte1Tg2AKU+HtgSJaGgbTxrVd5p/0o1D
WQ3EiFbmMZ1n+3mNrsocMu99EWPaQ6UO8Rh4/bkLQbDo9qUbl4+xRWu/oaDAW436HjQreBnJ9/pG
Dz5APx2QSngEF0PavAudjblgz1zDGA9j4EyGLadA88GxakvoW/bWcQIyH52Ozc63m+DxvqHcJhro
rpdklA2B9wtwB/bNIwab0DDJQ3zWiO2Nzjjg5uqcRqI9Bpy7zBx+rvTESGLuT7FshCowvOIz8L61
zaBJEq0moKz0QHDnuN3NzWIWBXQkTJ/MWMksv2HpmV1STlN8jgmwOUBchx6ZaiS8O/LNeTOLAcMu
qst4nwLC1HVQq802StB+DTEAmqfIkFoqmw3vVPu+obCKQ+jANhl4hzPYG4ycRKmSS3V+9tUk/Y1p
rzgihRh68Uoq9Vyj+WhglCdp1Go1JS2g4RMV0NW0j8cY+NSliMYnAVDABc1A0D7SzBsBVe0FRt/Z
aSMYwSrUM6F0VQCtIZvzhCAgA+Z2JKIonnwqC8WCgWrocqepPoL5u2gn8FKIQdwj1laehbJUoPcf
iQUkd7edskABWYzQ/QzzqBRoYJlA/OZY7ZLmlZkWHLNOaC9nUQ5Etcr61JKS8+A2m/Ko2PUqcEM8
1kXHD3WdDOBl5Ei8yUKx15cSmb0GcFE3dT5yf6C97Q+hsk17Gm4Q5ia3oYLtPXNbjBckQiSA8VHZ
B8Ec+4DcjhWIvtAThdvGsXH72kWDcY8CoFt3TpO9qrv6M8A8A7JhzlJvqlk4qQG1iZEGEJAAsYTJ
I6TC9EYpTNNz7RhE3R4Cqm8aZzzb9+XMRxBj1ldiGI0mRjCmTYusuqXpy4/TF6+n7LZYxqyDOQNr
qwgSv4AAb2XsGrI/Kk5E6P/e1ciIYU4k0eimoqjndTgliRBsTHIM0JpB76vrNpFm5DDnjAbc8NpK
sS1oh3GxJNf1iboxwXxqbCPCm3JbOhiAhAC8ZtwJ52Z3JpnuKtGsQmUWZ/dOs5H/1DbpXoE/+PZ5
f2E3OdK8rgtBjLkFwxSNfRGm5/eSTDvQCTqpyzG126eJWcYMbY8+UBSu2Ad3ZEp46BlzyHAfoLbN
Pt6fnrjV2SWPvZQiX58HkVmWGCyDFBQfJOJKawx5osnk5aWgX5wr6ZLS0EWALlBcdzDpzhjDIJlx
IoV+dhYC8p4PFCAIPlmv7+/MwjGKGh+mXEQ8nQLVlllPXllKqSot7lPE+6k8ZJuOiM2K1rynj6WA
cyln1uvFva1FAiwIGeS8Tx6xDsQ/NwnZnkzeLPiS0i7lMCadJ8qgWCHkeE8yran+gGcVh2NqN9kg
LO1SBmPNahm0baE32XnnaQSjXZ9DxrlLLXrmpQgmrglgE+mstoa6kg0eYangCD8VeuK0T99eeJmV
zNq82BVxahQtlLCSaKNv3Wo/TypujOpZzcgpeOGVUJdOg8tFMQYtSZ1kjTUWhYGEjzgk9IuzMbPi
2ePmQgDLu5CgZKhXOu7vzUa1oy3n1xej8+XPM9ktSOtNlNfw8/p2Bh53dHKs6PpzpAop3+67Jc8A
2MKoUel+VwVldh4p0k7QJAu0tEGChnEZbnWQ45ssQpo1iF2Xd9W8L0gEXDkisRu6gs2xNo5rsqWb
qNcHoZpgbI09nDqEs4qGts/bJJ4NMM6ZJ8PYjzEUV35Frrr5Y+02mMzUnPg0ruWdjAvW6/2t4i2L
yXH6SND8YoRAO3z+k+63a96SOG5jMbEg9xLRU0QIeFeptFZ/g9Jnc38JPAlMGOiLUmgnEY5pHnaT
OxBcuXm+zzln2MMsADNhEmvY/B4QHeWqcra4qBPOibmYA/z1UAzRXcezsU0E2QAdESx5pN2+JONn
727XJhU2n/dVxgkGAJa6FlX5oFOrFDiNHdDIeto7L6JIeqK+1QHJKG/QZTHRvVwZc063QBeWRGEO
ba6tmegSLj5SO9kWlKfCpQTnUhBzUIOfXPL84jsYaKSzTVq5k62tq52KGV9KE8rR46yn/x6zMchz
rUe/NtW8Umb3iclPZRfZur1/iR94TnT/zMZk77WYxiujvhmhPxQP1U29Ecmas5D7UVRlSWLFXhzk
sILt4aLanMzHYEcdahr/5OZ2uT9MNMiKuukFYICcxS9CaneiNMDFgBdF70cEgKVdq6vLFCkbdaRR
PcVjp0nRC/wQ0JCqpPvIcD81vto9IIwd3oVuWe7cF4l6FcYBmGAa+wB+E4QA0dup7ENN0pBwwvVy
IPorgdFfCl5pUcyT7Cyd8meBNlsFz7XR6r4x8JbBqE8qtb4SAQSBrPonCvLuWnn8dwKYVErUhxBV
EwhIJ5KQjJi/o5f7Ev5LxPmPotimDKvFxMw4QsShN22dTkdHyZwtHf/n5uHvHPSvHCaQekGHvApA
eagRiK+Amn14SRyOb3L2nAXJg62ZatnAqnpqEQFDboOzLQ4cIf8lZfu7ECZyRkWnjZURIcS45ipF
J7RA4lVtR8dkzXPPOdrfBs2/opigmfRVqqQNrobRftc6Goi3SEd/TIeMrnlVseXA+VcUEzilsun6
SAvxtrd9D4l+4izltveH2X7G4zOrDqWqxd5I9dYgkmxLGpGOwhEvOAQog8QBSqv9/Bz/CakBInhk
V5yAsGzoYHUE7gPaEICNfh3rZK3TiqCdnxSJTIeNRIw1Wo4AIUZ5Z91sATfbdiGJCQsY+GyTQsPL
rPyn9GmFkk5ALHs3HAq65iTby1e7C1lMhDDSLEnDDqsaMQDj037/QZ1kvf16VZClyBzbn43gzsJY
1ALUxnqUgyEs2AQnWrr3Q9FiNP27FJWJEGZp5R4CRHZ+/TkF5Dn9fbr/+4vhAaXQGXVhLsEz21Ki
QxggEEh/7cG20/X4EqUEmdV9IfOP3KjoQgizH0VRVoU0IM8xVzhIVy+Y/vh3EhQm+a0EDCMFPlLs
4H0iKkyrWYlrTnq4uNF/V6EwW6EU7f/Pep9XTxyLXdzli59mMlx5DNHNWUNB8mu/0rYyUdecfeZJ
UK4dvWgKK8Z8K0IZOuwa5+Q9/8slMGHZQ68bOmUgIHnsaG873Cv0cqy6UBITjQGT1o+BAVMF1s7z
r5w+9ra4ryhnHRxbZR+9EqsC3pQKKePT+y/rAxnm579yBjbkBpbQSK0MAcF5Wserfe5Wq/sSFo+t
C0UxPj2OTZpreEI6Jxv/RSQht9w8W/odf2YBSM0czFDJfE9SV6+VrezMYI4Zoc17GuQshA2thtpP
UVzCLcqjT+JzRnk384XNRtORpilo3QDoDPvOlpYeLhSNkiNtwc08p6NLMp9nUUvJ0ZWUeZkXlcYC
U+UW/pPjwUlxf0lkE2/AeYKby+v9fV/w8Ss5898v5Eh5mQ3ivBrc/zezwkae7S5sCKiy0OqCLkFc
Udhe+lhVsgCNdjlu4q6coKl14NHH3o6zYvrmUgSjrGksALgiQIT3s3X614fCrV8KR7SlVxp/BoTj
7QvH35U0RmVWkUtTU+j5+d07uGJJVYBodMh+qj/3t4Ynh3HJSjb7JqlnOeg0H4hypN6Rd/HiyWBO
WZwhgqZ30NxI9ZX3hEqjjQ56ENSd769l4Ry81BlbaY7BRGjEsxy76kjecYsJC9EFhGC4AKM9FE11
LAGI1fSSJEzQVfjaOzUxN+GGKMgX+e6/VMi6EsWozBN6QLjJEKVhHtbApcUNaEphAYEDMq03XsFn
cYf+ruz7hLtw0DoCSV80rwwsD65AO3qM3S/O8bIcbS6EMGmKrPpD2w4QEpNosxud6Yg6ycvTfRvg
SmEyllFrLCMQIaV01NUh3gF+/UX6ehnfOIJ4KmPylqGYYrRJfKus/ZDW+snJfn7dX8ttz9XMJqH/
H80iQA7Zp+C8l/qqN9T5iuwd4mOxGbfp0VudPTs8hAe0Qux/DK/jPrfRB+Hcl/3928xReiWbSWrA
MWKC/Byy04Amn5Ud2nXhdHYVrFLHV9dttctLzPRXYBG30RBeD3anUNEZKWBDhh95OsOFhDsMa6hf
6dZwyq3iJjkxK5IezIO8jVXi/yljUkUk/VUpRB1J9N7vM9/2vXXrp1Q5JKlFpLX44ZkrAZxgb2ZM
g+EDvYdhdW6mVZc5UbIBh13H4yVZOHyBb6Fh6B3DC+j8YXL2LsuAAl5JuP1KdrEDFc5LaNv31csT
wfhCZ+Bqq1j9XBOXqavvP0688YulrPRqFYwjKIKsj3IjZue8Iu+lI1PFB48h9PjEm/JdilZXohhf
aBs1B/E3VlM70aZI6DsAEStaJnR+dzE2KedsXIjzV+LU63TCCmSp81OI24l/0Aol/bi/N0sh5Or3
GdMHP1LSTOgbPU8PeOU30NcV0IysX/O1/Hxf1EJidCWJySlKdC4ovgRJ40qmh3pl/l7/OwFMGqHG
WhUp+jQ/Ion0l/5YcRawEAWvFsCkDwO647IsgqugNLxRnSohH+svznbzfGX+hovDqexDuW9jGHKI
yTt3bJ1RWfPqTfc3Ar2D1zKq2Kv03ICM9uuQr1S7ePU4/fj3NQWE7msJsTI1pidiJ7yXnHTn3iI0
tynnjOUtg/F5r9Q7ySyxjF2HQv1L/7/Cks34Gf8JjDdzOIlUD0op4jUlJ4eQRPaz5cS8eQzeEhjn
BpR+5g/1iLqPiEfJxC7tjtMPu3BXuFoF496ekOngm5nDR7hFt7Ar85rPOQFEZ1+dhjisZc+DBGEn
bg/zqwnQtAb3xbd5E7D3fUMXGf8WUaOfQCIJ/yuJSaiPToRyzY3vs/UzucCVxhgvL3JgXccN9uQd
dysZp7xBy73xuuWkVPfjus5CzmAQLVcyFYs5b8BcvbofCTmaYlNcWLVqRQl+XOxsdyLpn/DQlNxi
MkdT35ZxEavyNFXrPkA87Kni/pynK3UCmnLedZcTTL6f3C/EeKoRaF4OA9OI64on+pk7nKC7KEEG
YBoYDcDTcHPX0U1gJXQKnMRAN1U+Ee2J9J+cLOgbmePGsC6kMKG9zpQp9C0ZjrI2iF0n6xLVB7cB
wC4ws3Pi4XG7W4loKs6RWMRHfbVuMJDfvn05H+LDlldHXQw9f7+GNRHk4qEiiFhzTPKfpf0D/dUc
rS4a4YUE5hDI5Tz3Sw8SmoZYIA7f9XDX+3a+GN0uRDBHAEYii0zOIOIV26ZDSs5jIOQtgsn2IjwO
CWoDG08q2w2JuQ9Ap0c5psGxv++XlAsLT9qglPseQjQSdKTGzcN6cDEck5/vq4snhzkM1Nasw7KB
ukb6s5pcC6MR1NFe7gvhaYxJ86rBDGsdu3LeVXsXvYl29crj+OXZLnMQhF0/xHkPEcaD2+2iNS+y
8cxqXuLFftS6kVtljf3AuPFgN8AXPt3XEU8AEwqsbMK7NuL/eTq9a8+ty+2rXgzNfx3j+7J9sQI1
GoI4nVHqAb+/sch7fBwInjWTre/eXwlnK77HBS8EtYOCsV4BgrLfOXmAp4efHB+XOFYrM05eC22r
txJ2u3QaW3JFquFdKaMCHppDTJZ2FTWenIqcPnnN8BxLZnm6NTVo50nIWYmSXUfkbdsT7fO+/niL
U69NDURKxViUkBFtesd8/S2tjNX059/Fl+8X8ItNGszWKjIDQnqq5QDgsiX6ozr+SyGM3yteOSYA
X4Hfl68IYMd0g9ErymvPWXpVxozjf85qduYQf2rGbjY4e7BWGIrt6KY5l++xq/7aqWueuFvMhfkW
cCGOCQVR7XV9V8P43ru9pDvh/nDGLOJjPGDGeNgqr5QOg411SrHzhRnSf1jZuPgAJlRErZ9ogAOY
jfDgrwGFdTLJybDNf3Jj+yuGfbpVu6HPgvmwfhdXu/G7SQXzhPmv+9a+XKe5EMPkBFNgZEXpYfcG
HA3og/v88Gi24vjU0uvF5aaxGGkigsVoBNAZekl7BxxG4I9FGREPS4F8wFgbogcPQYa7MiZRCL3Q
wIgcFGg3Gckj8oE6WuiuwX/yL1XIRIygj8pRDaFC3ErTl3D19pFR45FXUePEPvZNLhEFz0gl7bvl
dyD+pnN4wCxcjTEBA0OVQ6oNEHFI164bfWa1S5P3+9paXAbGGefOGhPUy4z7mqFVDlVuIlMArvOP
fCM5+jr8J4HvQgbjoUUc6oIE+ugz6I9i4OZKW/V93PGKqIsHxV8pNyd6qWl4sNbn3C36oTyhD39u
9jU4a1m+zV+IYRxUBzvnZCB/O9sjDR4totKGSNvmuL6/L98dLTeXoQs5zKEO8gbTb3LIiYuV4Rg/
PTJjjxHqAE1zsz3W5120EVxzWxMDN6ICkL2Yq+ZcwZdLuRcfwfjszC6uF5hLPdtyvvOfwCGkn3CG
vAVEWKU27yxZNvgLcYznTqD9HoQRhrI7yJiZtaVubpKRV7xlLSZ/F3KYND9M8z7Na2O+2uFlgrx3
tr+dvr7u7yDHs75ZdC5yiirtkhBE1migyEn5upN7gpsRhlHuS5ljwD0zYTP9wQo8wDijJQdwQ6QH
G80/yvUvlMVEiDFLg7HsZkPUiWpjxPnz362AiQ6h3GC8qcfvD5gFOWbctobZUe5oiD24MQo+jrEG
DX0/07q/fCfc0I/I4WEiLE02AOzhP6GUbbwKehlVMQELmfsaZPowEXT9gvON2//PsSz29O4G3cs9
HytKCSCgaUuCp9cWQ8LCQ/BYbCpx1eFVGGM7xvn+TnEiLDsBL5h9Nj9Dz7dw6yQ8dGegBrh6YHNM
enF5gOqYe/3QZM7qEfNnFeKrhaDTvja7ePMS29wovhgBLmQw0XXsw1joe8jY6atsL24leyCjQj/+
2T3TxPyuNWP63GAgADwrDv0wzLFXr8kZ0MuvPgmBnIKj6f7mLN4zLwQxMU3v0rYuxWgWZIDSBdOB
vDbjZQO/EMHkI6BznqRkiuc2JAnZ6ejU9M9AcZbbAeFVmRdt7UIWE9eGZhhBswW9dTE9AtsPN4jQ
tng5w/KJcyGGCW7WZE6FEUHM+2RP+0f9od0/5Zwy37LeQN2JKX5YM4gLrq+wdTeNoITI5laHzs0/
+g/kpbS2x5yormxzTW7OQG4C3l9xxmz7FwdPHYExTBCLHJfZyR1fgVVIHifqvUsO54Rb1t6FJCYX
Kq3M6iINkkTQYj8EtkoKkmJBPGNYtO0LOYy3gne1FRTwR55tkDAIOOeEfzD7DFYQQFmAWAKz3Owj
f9urXdynFcwNmJI6nfOOudzM72RfOq8vBTEqyzxv0FOvmd00PoYgzeoqu9n/Gkhpy79hEfW+PDf0
n2zUpVRGgaLQeOo0QoEKmd5T3CsbwM13qAnxBM0/xNrepSAmYRykThjGtM3PBuqCyQ+V1uQ5I5NT
HYstp0S46FaXsphsMYlEP2tK7FnjIoMbHWn2Kre2C0QLHn3FUji6lMVEV21sYYQ6tq2bMXPXmOTI
bQD32/djuMSzjvnvF65r1IoFdm+IKfDeOWMPA930AZwVMPmONg6IyHyEQS44HE8sE2zRIysZjVXP
AWpyqw2gDm31Q3XQu9w4yXH4Kb3qfJL7Jae+VCkTeuME7csxUA3hCVNO2tfRMVzDtd77j4D6eCgz
TCpqTvrIHTXiGg4Tj8NOGUytwnIraBkDbLTYAUIGCLLFigtGMRvhf3eIG44VJU10OVFnw3HlGUV9
70p7naaaQ8YTz3qWkpq/GgXk0rX14JodCQ3GZGCkyafs+OR3b7cbb/fEsdL5d+6tiYkmfV/8P9K+
tCdypNn6D11L3pev6aXs2qCgoIEvFjTgfd/9699j7nuni8RPpZ4ejTSjUc9UODMjIyJjOWdo1RRy
gEL0ltmh89Ha+VEEnQQzpmYtibInxpyUwVBA1OzIKP+DagiF7Rxdj38V3FxuHmVNFE4W+bDCQWl6
TJShdyTpY5JPBoqPOW/ViKtrKxDvje61Kvv/GrkaSVQQpspfUGrAN6Y0MtWiqA6baem41FAQkuBJ
7RLP/dy8fnTrd+4fOV8O/cK+INxWuKD7ktO8DI5g55u/aB4FciZAsoChrgNykloKp8tcm2rjooQY
fFwOjDsor2wWwzUlBOerhkI9L2ImjDIfwWBwTQC4W0AV8KaTQzVulc1D4rxf37FVY3Eph1qPIjRT
2GuQA0D936DaJZE3OcZGQOU5sFiN/l8HQF+tC2n0AY2RLGe+CGkgFSZv4+73/LhlQSWJazbpUghl
J2Z/qKtwsUkDKOoyIv3GW85SJwIgI+vmbrYcPF1vA0+W7fEzdreGxyJtWa1RXH4BZUHSiBeznscX
zP1WKXYPu1Nw7AhPjoOHmEtnaP2ae7uURhkRf+4SjZshTQHkALIY3VP7el1L1u7VpQTKeIzyNEJJ
4VGCVzTW9aGpedcF/ORchoW4lEAFIJo48a3SYA21JS6INrOVowlcI4qXkadDcIrMlAzOrRxY44Nt
vW5z85NlItfe5ZefQAUnHacZc6As8RbABhJkcUXyyYJ3Z8mgIhEtykDpssRZ3aNX2q39GlisZawm
NS/XQVmOqsnbSVe+1EED++kZLcS2b/VoNXngd8bt9YNjLYgyH2HKC0W2mA/pxlnEjOaEqsd1Gctv
XDEadOa7DQq/mVo4SWSBxFeZZGBwA72CdV0KQ8fpQrY4zWI0RpAyQO2A7zyH5vHzugjWQiizkMtj
o3McNsuKEOmSxJzNBO1SrKbCVXsAyEhdBW4hSHSoMzHiUiiKni/OL5Ize8mt7F5fxk9q6+Wy/hFA
v8BLDmTOUTVjHXloO+pWNUcgQMRELEgNr37Ma5PJmrZq1C9kUkY9ltIg1ir4XYDCmwVRMam9hLaq
1Zu8Y1Y3/3aN1FmJVVHWSYZNRPAumxy4EcWH1ElM9dybr6HNefwy3dpvGFq47iGBry+KuMOSRCt7
P5QS8DYF5Bw2vRU/N2bIk+K8jUdm8WMt9gS67T+SqB3lZBijSYIkRYTGt45CDmNhzZtOZM4SsURR
mzloajEKobh4KCe2ksN+CxR9dgl2+ZkfhuJiRZQjNDQx0jMJZ9YkLnLF4H6WifxbsM1hdlj6wZJF
uUQEtHkZp1jS7PQAHY9D4MlJZnNzijCfwkoQrRa0L8+Kco/NoOQZYDQx5wP4JcnO9kaNLEC7WZ4k
6BfcFS5qZWa4uX7RV+3VxX5SHhGQrGPB95Aq6ZumeSy7W73dKA98+sB3TsaT69JWS4/IVYLPHbDL
yIxTW5qUGs/xiYQnyo3noNduOOxHtI79Tbn2Ugy1l2DCK4FrKC8Pc4N0MhF25Yv6xrrHy+35qYt/
FkPtXdICPV4IsBg09FUkfFomQfc+0R4BbXh939ZP6Y8kKqbo+JabGwOPHt7O7I+U7Jf3IyvGZB7O
EghcPK1qo+yCajkcK90fcgsg+/D0ks26Vuu+689iKN8V+prMqSHE5LeWM1qd3TxUHn8/vg4kNmur
Y+Sul6++ckp08YxLwTpR+LjFT3NOymOJ1s6cCTD1ZbN/SJHBYQ4E0oVmejGPF3sncEAeDSto3IKj
JzhPkWU+dpGZuJIbOuIZbflef5faPksJVzXjQi5l4dH7IKtlCrk1yhkv1cNtdXu6rnur+3chgTLs
JVoYY6WBhJ1/wOShCbvOOCHWGiibPoH0HrUySADxSuYGx9EHNtzN0LjB8Deju8iP/zknygApeR1M
FQ9ZmN6zhDue5JsTa9RwsS7fdQE43pitBga6AoYMOhMvy0GbFobcnS2P5WaXz7v209+P+/rB/oyG
v38mdbDK3E1hMEsd4FQaJzsMjsmqtrI2gjrYAfjPQyBjI97ubllNqazfpg5SHdtM7TT8dmYyqcJW
3lfft4b2H4HBdUDS7s6SdddYwOqx9wGc7/37/eP1M1gZGPguifIhJSwh1y9blBAPkMUD2cFg3KsW
ccz7u3yze7Fw32zLxtyhzWgH/KpCX1Mmyqv4GKdM6h4KcHBehofoQbcz8wPI0werv7kLLbC+e6Yb
3dtmZ927x8zyzcAxvPfrO8A6R8rpgDw25vsaH+HcITHK8Js/Xc333aVcTdfrEz/p+PGRfLBu+Upa
7fLHf4zY6Z2iNEGgdOfHxOaO2aZ8SwkA3OMHi2ORqF2/9vSs3b/ZcHCWfvdUouDPtSIuG37LOErW
V1LXveIa348q6PK//uVF8oV37edOMvzFVAE4mtXVeV0BVRqzceL4LBomfLVCCGFkxVfylN91hLre
eZK1kbHoCKDv7xrDFouHU3rXOkgpW/v3fQfQ0Gm3lx5bxdQO4Vs4kngfs3D4v7rn//NF/zFUNwj+
pOnLHQOntSmRBMSLzn7Jazckdyvn6WEiG9f+/JfqQN3sSdPynuOxsSMxGT8tsVSNuthjia7PRMVv
41GWVCQ5FZutfbOfyJ1pnTqyd1/N9/tuZ26sBdhtK8VWxYpjGZ9A5bmv38mfjEv6Nz35Cs0vFDwK
BcxyzFjP7qUjKG/HlnPwvZqIxP4ABcB1aaDauxpGqF+m7ULcIBqzNqRQy4p4lkG80eLeEvKeoF7a
uBzxagczhRkpKiLLVnI8oDtG8TjbC52dNyG9LQZEertRjk9tbnbi7jwC0R+0uZl9UAgfkMoOStud
3W7z1GxudN6WfqsnAZQgGxlcvhtjL4FSj4Q6icA/OW4rwFoQ/SDcARKEBCF6UlOvS0l7q34KaKH0
gL2A/2C2ot0Isk6wf23S/a9PKUZ9Xj/WlnDf5FZ82/vg77jL92VrF4+aU5gtPpf7rb8q8Vc7RJyT
YSM5oBdtzGLvI7mUbQSQfRxuiwUs7ePAe62zKZ0PgygYb/VQLjP5bWUfBgiNEne04g4FbaQ0lDfe
nnfjTUX6+xvdDk0kskFGppqhVTqxTp68ioBpGt6sMMcbNPA6XEs8R9lAU43MxHPUBGawRF73GxdA
EHfaJrJtzUZG+mCcgl2Zo4xx0reZDVzPwSlRN0/fFJDozWSyRsE0PrSd6MktUTKUe4+3oVWMxFOj
pWlK3SFBd2rBsDn41ruC0QydVIO5f+Xfss32V7U7VpbyeCP2dk/uwaCWWxnAniSPs07+tnzQzkpJ
ALcKPGPwBtkcQuMN0IYF1DXUYz9Yk8vbXrd9KN6yxlQ2oWXqHUBjIkc7wvfZramVgPHCUBv6M6Aj
YBJIZmTvfM8u3fuBSADEzT/fB0u8cd8fhl+KREi4tdTt5Ol3mLYAB3jokvpDHchmq0L5Z460B5Pk
iDxMGabrN1iazppEnBq8FfGHZhpefESfyw2x72uS2pWVWID56kFz/Ks3e1A5bRPrsxOAAeXWxNtK
B3M+HSOHJ8Jd/RDCAp4R+OI8+uPRw//sDKQcsWnIXPX4Fiswsfuu+n5U0BZk6vhR7ARnPoVW/jZv
HECz5/hXwd5lxAHd0i8Olf533y7eBuBbp+jMlclgRaVtpPbR/WWmH/LmptgdOxMrBZqEhnrwJgI5
yrncGLeCsEtJZyUPH/ByEzR/7++BHFse3jElSuSSvPOuSBp31pztJt0W5M54D3ISfkbW9OQ7D9ot
uKvLhw41122BeWMLF40no418vUukzdbjcssPoJWh3Zn5AdXujam8vyYmoGOluwXzZ9tZTWMSNyXY
2t/IhHLeMW3JdNPsUrtOCHE9uwJCvGFhYDqwxVsO8U5yUxJ3Mn3szSdsFcBISbt7eH/Kbh4zZzyF
h/jVykdndnlchi49bFWs/7pBY5ni74HHv/utRdaFaRylQoz7EpbYunOv//LPZ+53G089KsKgEWow
Vy2BhkESWzkqQCcfCIttXGTJoWIO4CwVXJNCzpMD1ChCDjec+XI4BzauNHHBKPO4s3ly/+iyQOQY
kdRXTeFi64KkqYRsidKQtGdFaSyPT095aPpYDtwSpj3uescJrXOMenlOfp1haJ074tqestk+hsQE
Hvb7ZG4Di9UW8EX2dSWMovsCfFlMq3bE+p4s63D3fnPjVuQZLtTZFSSz0SnmOIBpL0yQrfsW+HQA
chUQa0YRyPzcnEbTvre38u4eV4DcRtbdJ4ySt/1wP448buIviRwOIVyNq9vX9e5rXO7Kd9P1Bs7o
G0ylw9sLzo1vHbyDNeBTXxzFbRAeYSIncySyB1lbccOqVDJu5lfcc6ES8SyAd3d53mamzVI3+WfJ
4duFoodG1SHMx2oJmqxzQA7estMb0347o/QfErij3Oos6z1CzDvh7bp4JcUy4UJUghCRkcP6wiq/
tsnfbdD/SKWacomIjwG4vOU93f0KTrL3tDlYXmXqty2x3Y1J7vFPjAegfKraNj7Q3Lj34BMEFoDL
0lbGZaQz7Vyo6Wq/HDpg4x6vK9Rq+GggzSmBFxJ94TK1VjGcgqzNwA+KwKwWYO6HJ93FLBxnNTvW
Ka9Zs0tZlD1WQvTPALerh9WM7N797ZP75SwZK/qZylfAyvtnRZRtnvwoS0ZVAYyNeUju3jIzfUXL
NhPmemXO+bscyjYbqd4UhgI5GgLbwX6R3mrwHgDSMwc6M4e+YxA6Evvhs3auL5C1i1Sqp2tiVLLS
r13k7eBFg++51wbCav5hiaGefGFsTHNUYnlW6hMpI/7vDEqR4gZeX87qixbTCKBLFI0vhrnvXloJ
taTwR70/Px0ETKjAH9Quh8g6RBNEjWgpswIwo2te+rGMkVeMy76WOb2UTum/UErlFFWL9O7urvFy
+/368lZTS5cCKKWf0qYWGgkChMzJJqvQbNE3nwOPb2zjcfItHB2LneU/yAQIniaCKl2jHSw/+wk3
GbjUBwMYLOo2RgKwtWfbzB/+anV/JC1adOEUOBBTdlKM1Vn+YzxbjYUgPbE6l8eBcYwMzH+wVf8I
o50fcJLzuo+wrNJSyABiPYH4Ho9xDOCUa4BeYVU415zSMkD1/7eR9niJPM5BJmBx6fPsKseNKaLg
FG6D++ubuJpZupRDpfEEP2x8OTL6Mx6MhStbUu9wdrlDyVjcZWAhSg8+4gq8X7YxaoXqsdIIy6is
NDIs1uzPWql7EILiogmXg5zwME7s1tX3gn1fvf3rTaXugx9zHEZwcYgTiELQJA++EOdBP/7FuPL3
BVFuIBbFyuinrwUtUF0ZpskHBxRCG+aKFktIhwuXW0c5gkjV5SkdsaKFFNEAPlCPGVyMCB2XESEf
sVKM91iEqTGmZJaCUq4g57naMITlnjvA57tVLW4TQKJwe11B113BH92gXEEshzkXBgEIq9EYn2xS
AMu+RsyuCXFRsWv7SNmSTtIN8MrgxOTTgMwRiE1NoKSikFIisDVM34mAp7jpYT236YHzgpvGZfUt
MY6SLjCnXJOJvgzfOpnNQ9cBGEMNSksN7d7//K/3FCCeoAEXEXgByZM6umyYyrrgsNjeeWqAhFSj
w/qe5VtXJjgwZn4hhTo5tTPmOQDx8fnRIKGZjGQELGVAwHyOZoDUjpzgfnpjSl05yG9SqYOUs1SS
Mxlq2TtfMSXeqoKNnIuzZdILrBzYhagfAw2NL0ZBtdy9jPAYAFRs0bpntRpKLCHfK7X/I6hqFQRA
skMTubHLn3Mn2raubFcn424+pfoyp4m+HrNEoFK4n/VJdPew3jnZPiAXZFmYs7MA0WHxrsFsJl6L
Qr9tAO07imzK8+WEsde8blamgZ6FN39/+1HufpXodCKqOxHOm3xUC66r8JrPUAQ0vRkyhgTAdE3J
zhU+SOIYdmEyMfDk7/evJTM8XCG6hgpfCKEcUzbEA/reIKSys6NxlG+6h2CretVGsaNTgsHFxSce
c9vdjUj5fXZoPPnMTxxShWRCQzkrebHSWfP9eyj/ZSTKWDUavqd2DqLNy2Qz2v2xRSMKa4aWub+U
C8s4rezUBqIsf8k3JwB6fbg3nlkvphXz/m2HKf/Fo68wVUKIObwF21sdKjMQ1b6uK6tX6OIUKXMn
dhVfyRNklLf+vrZl54Q3PCOUZ62DMnaJKsQB3/rwhvFtZP/mNjWeYH/jc7/tFmXcMK4gxjWPlVR2
Yxd2Z6PZFO49Y7PGroXxl6Loxt00EEYFjnc4YxCTaDtpF6C0cCyc9qE8sNa1lvT4JowycsaMnk+Z
w+4JN8ITD0Ny8DRUeQTLwUTVi7ydDsE2tVTYE+u588z8VXELkzP3tiQTmDafmJW3DQ8S8u1I9tu+
c9y6/fN1LVpLf337SNrihL1YpsuO6COasn9FEpL8GOjUBqfo3VDddBIpJCsC571CYuEmmsismOFs
1ryZZrYfI0mOBuGptOPQiudtXZ6aasOX94zPXD6DimS+fSZls2LspNq2XI9JZH+r/Ap241eFZ2Pz
O6CguiAcxwa9vVdAfYicR4bw9aumahKayWVQdFAHOarqpBQhDnIyh9cn1GQG0qIwmFvRdjikOuoY
s1nOxI7O8g08V4c/TciwMywWWf3X++jHNoDoUkWYo4s/OAF5kZMCDvR5CIzjHolyAeU+VKk+Ku92
dCOMbDyjxnAfE3mHaR+LNbyxbqnRUq/JkgysUJ6y1LlU+0bY41kldWbyAXbFzMMlvbeu7/eq1bmQ
QhnpIClVIQ+w3bxZv3Nm8oysPAv8c90TXAihTHQK3BtRjyEEkcSjimGECK/B4cyT0/XFrGRDFFBI
/LNllJnu+Iqv5RJyAKx6J95LeAG61yWsG7ULEZSVnutMz9pFPeHU+puP59QtLEZszdwuykZLCkYY
6xwyJtADCG6567fNuxlvWGDvq1ftz1q+vuMi+xGEPWKFLw2Ddo8ed6c6PXJU13dsLT1weShfen4h
RQ1jjeMirGZ0JAfF8JG8RMcJ88mp1WZEv1GdhRXZ8FC83Ea47e//Uj5ldIW5kepUxj16fBEyU9hF
5zMiYBSxHdj528Ir0Usm3RpoLMgPDGPGusNfKaHLtWdhzOc6ZFcTeTkbAPWOTJ+gb5+llssN+mGr
Lo6SMhY8H2hAR4bJfrIi+wASCOlYPSGkUyzgVbJf7osRviaOthp6m85qjTMtS/LrWXiMyU5wUBJm
LWv5nZ9yJEPgkd5Xf6b3yz4Uex8O0yCYf815Bz0DQJYubgH9FIMeprplEir9h9v3Rya1lUkVd1mg
QyYqaHkIU/UAmivnc2CsbT0YUDRJVpE4llG7wNovdCOS+SjvymRAOQHAIv6jkZjSDr0ieG7qTuqa
z0ueQkR3lozsmfJYb96t6zdj/fF18QXUKcphGrSzFA7npzEnwBEMtv3OQOfCMlYXE36XH/QjQChB
u5xvmK/s1SDjQjjlEyZDkrkxgfCxw5C2lxN/b5PethnBzFpbK/qfNVWRwXpqGDK1yCgOOylU6gG+
R0anQh/B1gFJwxxzELEdIlfeVkSZrfZXF5PmDArBXVnBnfMxkCLVX8k9/u6WrK6xVa978VHU4lEC
1WY17fGeAGFTmpjy+QFo/80vxgGvJNgAQihIGHARZEn4IqK5UDEQzeRRCvaQ87SdUWF9Nh+YBbjV
G6ojPOJ5FdMGNM+5D0aEMfTHZSX5k/qyk0/pjeqNd2NGchD1vpxYjbRreTYFI/ESjhMJX1mjDrTA
/LrC+elwjj6Tx4V0dqm4RObe+fX7iOpmQLSDcJrRd3MfbsqYMLZ0iX1piwREUdTndFFVJIkKMaaC
L8aYzwaEGBPmK+pzYgOwcs+DuXXc3LMmlYXFCFwTt7jwixOMCqGM9KQagDUDYojq6IzA7/fRfWVy
G4WFhbYa8YoiSBUUTcN1occFgrweqlyHvtTW6MTnNjMDzVQhLXVtc//8POORVDzzmIh+Z2zrmhpd
Sqai/taf/SLqm+F/MfHRUbVfMn7gv30XHZFUyHwzQsW1G3gpkIoKgknyC67DUkOfHKR9SpSU8E7L
Cn7WrBxU1ZA0bdEalVKXPpnntAZ6OLrZdCKBC7DKzUY+ZSUIjPnXUXdUzjAxamcK6MOdbvz0OePc
SXuNQ5H05bYQ0N6Y9z1RC1cIMczPMz5wZdZPQYv1nw+kFKwRi0gql9uEq6Q5yTYgweHDB2TGc2Dy
blqxMT+XJf9Q6QuJVHSrxnkv6QF2XgLsXbVNG1jlRlq6EDn/SVW943wwUCgNzR5vX+BRMCFt14IX
ETaRN1TVUFSN+oAw4iRtivEBCsAq93cGhgpG88gxo6R1S/VHkL6Y54vLqw/1NLeLjj0C1h1DUU8J
kW3Dye8FAJdvZWiCdXwVd6XZ5STeGrftgZX7XatO43j/WSv9mpZ6sU/4Cp+wW8DMe2/4qA7lr3w3
bzLvFVOk4LZ37dh2441/ZCVYF9X5cdCyqmK6UtDEH2i4c+qLaVpOSDVVSzYZvX7MPq+V4XCo74UM
6ixlPTVEoYCMQ3ubJ+aSY9wicNk8IF9P0FrGWaxU4PqN+SOSLuP6QlUO0zAPaNBQdhmyE0uzrH0L
tPbwwFmCV70xC+KrTudCJGUdfT8pJz+Gk7UWTrPmBLpuAI5h1BhawwaDWZWmSGBIVVTZkHVqT/k5
7UFRIsOle07Em7kF7CP1Zti3L/F2YiQ9V19IqCH9nzDa5fhdBvyUBsIeNeQg0TMhgLtJBCpRyooE
V6tJl6KoXVSjNAFQrTic/U37DvSo8ChqXlM4+KuyQ5SpxwdlMyMdP3SMCuTXO+/HVbhYJeVtjC6d
1CGD6NbRyE0s2m1L0D+Unlr0KqErnBUkrT5iLte6nPGF6cnyKktAVrLkXmMBqXcYOGCsEQ4Ptb/x
3Iq6sPlJuiaqVCibIFcxZYayBICAMkGb4fKGGM3fouWGNrvfZjUBgxBFFpfSoKIolHZKicpxQKCB
VRklNALrHdfPhK+T+UbNQIBM+q4wWqvMNCCQ9n4VVaRNa6EGC6Leqbbfie2nxGnC7+vb8EV//OOE
MXKrLxzMhvjVCnux4fyccIUwJOM5xZNNNoXuaRK3qUTGbiBGWDg6MGXSFx7oqwIma/S7eP7dJaSS
TilKp+mT8mqk6GlXqrdUOIk5EadfSGnbTX0opM9MrMwUj1DxLSlJwqMxnCS5qdabqfEA1aCpjE6V
VcMNgBxE2cCEMui1FErMa4MUj2fwDcbqR3+fF8AkfU3upYfru7Z+mH8k0QXrShOCWhQhKfYMYH9j
EiN4m8ZtAiIsnN5LFG5iZHsHjyF27V2EqvX/LfBrHPHisJZoLQAy2YhRRwG9p6hfS+a2ZVbA1iKd
hTMZLUwGyFk1KraKR2nmOfRWnCOwmM7H5paVI/56bdBadymBugy6xBUJxmfGs1agj5vziTrZk13n
GAeJtvN+NEjv5TelbCpPYuil4cYvMdcCZpaIdKMLbLbGFCWLl8ArOhx45JljaOtsTqWnBxtuCwbI
Xj2mutWVrsF8Sq3FxrCJEi/JAjoNFdooSgOfZCUcaW1ln4eeM1WvBNmKbZYf/YEd9q1p9aU4yiTO
uTzUnDwsNnh5uR3OOSDBNPvXUi/U7c97FBOYSY41DbiUSeV4Jl8ZG+TlBpCmI79+AzSwAuQuqpcB
vGOfWIWF2M9VWJA8q4HnpVjqiZyXXRbNM8QWALIGHsQNIBRgiog8ILqXrSUy4t0Bjb7VrtjVVnwo
bFT/GemlRfdo3VySLuiNVDVwh1O6WSidn+kNv7TdvKWWZs/ma7phzVus5rAupNA57DzGIy6opAFX
uSJvNxxBadEET19L2vtkH++0ipVQXg0AL0VScUTRiikgorCwyZY/5rPlvFj9XraC234ju8nv0GZY
q7V47FIedU9GLufR4Qx5hxLkSlFpfszHBCzfKFQu77N3Vllg7S2uAMlJEHAxebByf48dWi4ps6lH
SCb3fmqFGl6oY9SmJjcDu/H62tZ15I8o6nk8TD4vCp2OUtBGemoUUmmWhiEtDki+ojPLDGmr7kYB
xKGsATlaR2vZ95UFrRr5oYyVWQhtm7ti61twL3fqLmb2za5v4h9RlO3v+okThhhh0QSqzdGbKuJb
6LpBySG3reae89BMw1KUtYft5fKoG8dX8xih8X952PJmdwzs3501o6UoZ7a1yIsO/Lzc/yyPfgTV
1dBInARRaQa9aE1BDq1UNQX0J87bpLPKPLXT9zE7FEVkdp3V2sP8FOszGYBBlm8l+WAM1uAjQ7iN
Gk8JAqiyWXeO35nGS2ec02Lnq3af/m7Dp6Y8GOH7DACT3J0SJwTGWGAXeHnVvrIf5Bu+Ocaj66cM
LtPVoH15XeqSqOsaVOa7tihNpxdG7OPtjH6CgHTHEFNMohNgaq0+jZvP61dhbaxocYL/iKOuecvP
fK5WEDcsiGMjOagY20Mfpi2ZwiO/t8XnYw1ew5qYe820H5aSBMmcxEKX0PUv+eqv/nG4F19Cecqi
KHJlmBBiH3TNetE/kpPhAAnlTit35sNn+zrtMVrJ6uBgSqV8pZF2bZ+VkGoFd5j4bdwFYFK0QwQz
n0SKTbEHQkp40BjB7rqzvFjtcpMvgsE+VeqKBzzIeXqQgLLGeeqWi0iimyPSbvxTcTsCfui5fWw/
qykwMdwaOcZ5ln/FRzVF21Qdv13f/lWbePE9lPlFuTRMmgb7ADDRnGx4R0f9oWQxecjLdl47ZMoW
NgavNn0NMb2VzGbu8VutI8ERpbzX3l74DpSbAX0Nd4v1molmai/RJjuIT0fe2Twbr0AE26Bpxuw/
eWewjs+8I5knFrjq6jN2eeMB618VFVWlNNFPsyTJ+WAJ1HuU44BlbffIQQdMSFCmJEr7Ih8kNuUE
SbNj4TmCabTktjUTh/VcXrXRFyuitE2TQVjpx9F47mry0nvlTiZNRDB24LImYJhLohRJmpquVFIs
ST0kx+7YHeajsUFPJaIwcl1lv8z9T2X6c06UMtWqmhlxjVWVFqfYvsaTPujJKHqChjHr+zF084qU
2ywzx5pUGARXPcCv19sgdrTCYXzM+hZjJAyZTxUNRNTHGDkiG3HJEJT7gz4DTbG5E9Cpc7jVJlI4
n7qL9iU8nHf1YXBZEcZqrKb8kU25fXXueE2usBFjbemvY7erb2vZrICeZ6vn4qQ4bejIYv9XYlVR
MwRR4EWerkqNiSr1TYI4KkncJjhp7X38ngXSRsrsvEdv8V4Jf0upKSulN5yub/fqs+pCNLVivcyj
Wp4Wt2UcOdCeAQthsgxlN5WWEDPWuS5LFTEWpMs8strfTbUSIF8x9jjZ1um2QPRvSeVl1vvfLOiP
EMrty4YPupQaCxIXgAgMwqO/IWMsZP1uqn+EUM4+6YpCnRfrixQdfNuYmO2NPG3abDtNe6140APG
FV0u+48beiGQsqSzUQPnrsOqKrt8l7aCKbGiz7WkCkz0P4cjfz+cdjbEOm0hQSFWdYfWbdhQjPxv
Esb9pvwjiF9AZrQU8nkZSUBDoRQu89ORj4Mw3cvFUZxNIyPca8whIDSns6wxtm0xxxfb9kMYFVJP
fD2XuhCk+zLm76TKIHpbHcShYegDY00qpdhZrRe6XGBNPuCoZzLzZBqIn5oBpsMKc2ApA2NVKqXi
Vc/5GVqG0r0KcJO0OZTCSdUY14hSuK+dA9yrrqtgrZV5OvnVqRo/hHOW7vnY5V+bF6MLSDF9XL+r
LCHU8bQNqGZS0ELsMwnB2nAnZMDMlRNzYhXS1g5IxXyvgWeApij0nHGF5ZR9WqT7IQOlTeKNOlH6
j0FQthqnOGWGGa2MZSTWFofcocIvFTz8bfnzi8BUqFVtnPsy3WsxT1LfK/XAifrYalTGS2dNHS4F
UQ5TUgdxELMm3etNaib8tojeeVViqPiqEFVGahUZBQ0Ntd9XYygzAAoXIWIYYrM+WnFjBAzmoRUZ
AiY5RGWZ55B4hdJrzKl2Md/w2V6TYyevtpMBTkL0Uv/XSgc3K2Oqg1+aXujGrXqI0kkx5GyfD9xJ
BYqx3uimpjzH4+a6oMViUsYHgjRFXSbHZNmgbLbf610OnPhs33bjspxKKxkSlpP9IQEhAwyqrIsG
3b2j+20dD6WQ7YXmlAylibq8mUaHygicRnm5vpq1w0HG/X9lLVv3XQHGSU36mMfh5KlhD7HdyrJV
Dv+9Ki9FCxnRAWQJNJFskIZC75dStm9Urd3nUpE6XN3ze7np/0vYx8XACSK8EDoIVEWQ6cayOOdz
TuzTfB/xm7bNrM7worpm6NrapiFDLi6eTgJ+J7Vpka7oUpvH+T6ITqBnIgIKh5ogmf/90SjomsbO
IZLTaS5COcjUEI4t31tc474JifcXP48MJgatBF5W6Rpvbwx1VyKpsK9DW1AOWr6Ri7+4+TDL/4ig
bn6rxfKUxFjBMNvy/JSnW737/ItV4OmAV6iCnjqespJJzPF8if6dfVTiUcHDssgqSJUYCrxi9AWU
3QGGKIHuRdWp6CbOBQQ4PaQ0gmoNEZpixJOiPINW72/OHGMFYDZCHxR6975fRzWtS60JhHw/FbYh
L4fS56/Xd2zNuih/RNBJQq1vKjlNxHxvBHeK/NBIKK9HKuF5TPRxpX1d2NrGLbuGVwHUDN2j39eT
AlZQ0Goj349R7sWA6MJ9FIrcCufeuS5pzSxfSlru7IVf7gSunINOzfcCeWYNzbFWsfz5xW9HKqD3
wlLL90pkc/KhCe0mO4w1Y69WDgbdk1BhDeG6ykuUlFhAT3pYcul+Tl+msfOE3J35yM3SZeyIkfFY
WdE3WdS14SdV50IOsoatPEVWC9i8fSqwtHlNCnyLgjZfAb1lCrWiWmy4guvzbM+3OVD/uACsfNXv
GRVuS+MzFuAqne9YbP/iyv4RRy1qnuIwAc0AxL00YUOa5q7JakcOQHNYb+TqrIzvSk0kgEjHjh7s
5Y0KQJphb0iBCTNi8ZPLsXZgxVN8+yTKcGRBEWexgR34f6Rd2XLcNrD9IlZxBcBXchbNiLIty1Ji
v7DsxCYJbgC48+vvoXJvPAPxDstOlf3kZJoAGo3ezum0v++qaB7ep+TulxUfIoBHAlgW77ivuXDo
ZHQw41OUkT1h4GLy0VLPtwWsr+GnAM3hqYveG9JFAKWIH51TpT4M/uG/ydDshKQKiTFDlVHHnvrk
eWDAY5QbRlxv2/1f/fi5kGWhF9fY6tyeg9AaO+WRLrStrH1ijc92xBuTcKxl+94RSX0A5jPdz0Ve
B7ZhWofMbfNTO/oFBjzYHroC+/zj7cWvmK6rE9SuSQJgA82XDWbsqZr+Nvpv/+33tXuRme3kxgk2
lxTz3vea+y7NN/L1qzqCfnMMKUNyz3ulRrvY2tloctKZ8IhGDER5Mqzz428sAd0a8LoRq5iednT9
mNPEyPH7Fmah2Ol5bLZu6uohXEjQDqF3sorGU1ZFdafCEh12dCtwWN0jePPmP2GQ7gU7eJ4SYsxl
ZPCv2Xg2qy9NtWELlo/UIgc0Of0UoS1ickZSTQoiOvTYl2hjsA/m08SaDf93ba/QIOKghcAkPpAM
1xfJNZueyw4BStZ9NdsvjTNuCFjbqgsBr8xuF+o0xd1gmRmCOd8VR2PoHkpiPvAk/3Fbq7bEaP5p
Q/KEDwRi3B7Tb4BQSI1N6rCNvXLt672aBtcxxtnGUpIusNgnm/19exFrZ+5YDnERJWAGt+4BV33n
mf2yV9Vg36Fk850Y7wRN5qCdt8C3q2uxEcEjL0Fw07W4x6pcmqaYaxc14mXsSVB7W+WR5T3UFRgD
j/6VoJ2IITx/pCkWE8/yR0VzgIiHUy2bT9T9c8wfZlThNlRta03a+agS5OHUXtZU5AHG2hTd1rOz
fPPbNTk+ehAxM4v52qXsSm6hFYaWUZ8U/U5Z6XfkZHdzjvZ6h4Q5qLpMBuC492dtTiczZofb+rHm
Vjo2dRiaIB2KmPhaAatJzNPoshJupUD6Mk3PsnfPtHqZB/eozHELWrq+oT/laaY6mQXiJ4JXtvee
OZrG+o2nYFXfL9ajbWdjd3NNDPz+wf7h/vl549dXTQI2HNkKEKwByHS9W17Xug4yVmU0GgePZcFk
3hf1ls6tHsmSnUCTnYlkuaZzToKAq6ZJFZUT/yYLpJaTcU+au8J2d1sZX72C/+r1OJ7LQIMHiW96
YK28S4Y2Q0ZkKHq0GoIwI+inZL6b2dSHFkBboZl75Im16HhGNYIfeCMfBeefe2a0oRKzG/ZJkuws
n/t3edyCm0YKDK/zu3ErhlvdfLRkIutFFkde2/ySCNXJNkec1XtB852bHXbm19MeKEAC9+DaSN34
vuaRj0XtUlVW8CSSOLRmP6wha+Qvty/dqpJeSNFeSL/tnNJ2IUUku3Y4Zu67WT2zv24LWd+uf5aC
8RJ6GooD2jQViKYj2p5b/5ANTy3fEHFrHYsIzR6bhA95suxWXu1Hca7cByHCzZTE1kL0+4A8qJGk
kCK7b5N47tW7Th3/215pQYzHAS8ahmUh9iNqOb51nuf9b4jASGAHMyJQ9PW1vXKruuYsVVUUM8B2
Jg+E6wYmBCL/tbstaPVQfAR7DCfiwue+tlFJ7EhMREI4ObjqYI1ZUKVWQAh4xccNt35RU/3pWkJ3
YDoJ0l66b2Hy1jatFraDgsjfwIibYcfiv43pr4Hxu7T8OtF4Y21rr8elRO16FgwgHtGUVcRMI8j9
l1jWGw/+1pq0q8l6MajSgARjGO9U/0EKM2jJWTJwp6vIbfc5/3z7vNbM/au18dAKgBBGM2uYWmlW
uY97OpqIX4KpDtG8XX1x40+35azpBZLsyLADlG+9UUBnqGcqJBRwRnMSf1/cd/MhzzeErB0QstK2
b2ICKFC92vZNZcnLbnZh2eh3hwPZwX/jGiEBBvQyHnmCCdvX2t10FuFU4HEc06r8TAu0aRBaphHv
MeDg9obpBf/Xt5F46MxAycgFVaW2GOq0MSbnwSp4s58G9WMDMoOEZ3vTjoQJvDJ6GZT3vQRM5Lbg
NYO3cJsRH7l3QMCXf7+IbySvqWjSAfdKTnvB09DPvoM66JeFOCjIo/Jmm3DWdW+dpnwY7XTMI+oV
5EmJBFQfozOeRdvHWz7uit8OBxcAoCVv7aLEc70gkaluSNiUR3UWH2SavXfS8dDb7W6Wx5Ge43qE
q2ECluc82yPGLvj9I+k7cHswH1Cg3AKCzs9QisZct9ubsHInrj5sUeeLnSZD35q53+eRZfmfUx+z
zUEkQDJ+x7daFvXO1EWZrkRph9pOFU29rsujvJsOlRnI9JzNzx3zA8d5bzl3sYjICLarbD/mHM9P
tvudpQLtRIChtXF7rpdae71ZxMiU4K1ugin5YQOUVHsnu/jztpwV5cU6f8rRLijqhZPfEC+PwDcZ
v2+Hsjx52fSp6at2436uSgIRh2WbuKHU1CQxbza8Qcx55CTVzvO+pClmC4/kcHs9OgTxn4O7EKNZ
gV6SuBC2nUcEBAXUz0JkG4K5ig+z1X/Lexc2QO7zVj30CVg/6uHQiP7QDynoT8x5z5IuNIctjoHV
pePqwoz7S+lJ+yb07s2SDrhQGYhf7RPApgHfKP2uPEsweYSg7xGcCfBbrvVlLox6QqUbd9Zk2Z2q
1K7wxmei5GNpdi8jG7dwBasCMcJ26YhDmcPX7uIYDzJF5JZHifFHWns7cw7qz10+7PLxx+0jXTVH
F5K0q+h48I2JhKRp+mRbnwwOSBlQloQh2T8d0OB1W9xaZtlB1g1/kRShsLrXW8lzn6eSG3k0cHMO
TVnyvScGNN87ZhK2I8jOR5kD6w1OjiDvCsC/+kTeuaKyMGM8/xaLdtylCmQEt79rVYnAiYHSqON6
mGt5/VlssMfeM/FZTXVGnTmQswrs7um/CdH3euq61AI5eAQ6QVAURIO18ViumHAXji5FYQw+gedp
7m7Fil5wiwI3NCl/506P3ZJJS8Qj+KWn/e3FLDuiObyQ5cKSo8EDDrZmQ6sY4kcB2+ZVzhel2ru0
az7cFqGj4xdzAxkUziC8KDyaWpzA6743aYUNa2d5qhhY8HsE3STwGwDlbfT6yJcaHCpljYbc4rM9
8DAZxx1FAWIAJUU1oWzVbn3TiqZcfZN9rSnS9lCoYyyP/Nz5c87muwJNE26ZhdIJhvGptL2gsvpd
375TqoEym1+5XX9xYStzN9twJlbMxNW3aHapjbk9mQn64NBO6J5IX9DAzCeBTngBcPZsYGpQOQ/H
26eyevDA1SIbA4P7huCwylIxtAMORXq8CUXaIPqwzPl0W8rqNl9I0bYZPfOCdYkPlyw9+vw9wWyA
+OW2iDWf1kVryr8r0bZvyBpMkRDYvhIzO+FT2fC9TPWDJT9icPmqCePkqXNnyC2Ayuo1tdkCGgVN
JKiHrlUo72xVdejCilzzSMpz2n9tn81mwxasWVqs7qcU7fKIOpXz7M5FZGQeMN322O6LAtPXlGit
Ypf11nxPia/+4ANXJ9GNxjtktwDCNWQSWgbIOhlvMC2dx/FGqLyuQD8/TDvaoqnTaqh5ETX7/oOx
8Z6t683PH9fOlHTNFMMIom3TrILGk7tp/J7Rx9uas3WA2msxuLnTKAbF6RJQWSQ06KYfTYphVGwL
CrslaVnuhVNuVq2/sL+j02E8JPbDfNfPd8r59fDnSlOWj7gQ0jb50PEE+jh2Z7kQrscnBlKv23u2
aqsQwDmY9ovSpM7KkXcSue6lZ7flmPvXHWAuefPNBzdb/fW2pFX9+ilJb9eyy3bG4eMtt+hwnruP
PCO/Y5wuJGhXiyTI2082jNOuMt9Z/YeaPN9ewuKzvnlcLwRoVyQpe85bjs2yBg/W9VzKNCjpB25+
WhyTBDQR01YEsX4+nkmoZ6MrVM+0k9qKeTqhv3Xuy+Y4N3Hy2JTxMfHjoISxOrp2xzdWuXpXPUTB
KIG8shlc610NMwiFQDQh3c+5f98QHnjGVgeijo/7x4m4kKLt5UzYNJYjwUsypJE7hjXfDaB2G10Q
UdggDpzdJjDm5qmDAzowhUFyeQN+ihHzCpHH9UuQXnmYd+JhbqIadw5aslpvV3Uxci3dE7Wqrazb
ikeOUsdSvgf6hwCTdL0r/dgv3UD43kykAWmm3QDsi3MuzD/bB0K3QuHVMwA2DQQ2yEWAtPhaWtZy
LKVb/HGmHkw8S8e2s0PpDv5GH9WWoOXfL4xMT0ezLWv4TWgdCD0KjA8ijWQKbl+c1bt/sRzNlKU2
nLOCYDm5eYdW+m7D99Hpfv5RJhwKAm2G0qutrcJo0HnGFVYhq7MFLjSrOuVVF7YlSjCfqozsknb/
RDdx5uvL8l20jaCJFvW2682ri1I08DvzyLYfXZo80N7feJRXtQ5Jtv+ToCUQCkpHYBHwBnR+HYwO
DezM/JIl94aQGCaeRqO75UgvevzGxl1I1OL2qYozMS3QlCI17gRJgZnv97Sr4NljREbq35HhxC1z
N6fFH43cygDf3lHvTUUIEwjNnGK9ilQnuy3varnxqq4+3f+uz9MLQoo3cP1GrE8OTtDNyQeWue9b
lwQu38ImbC1GM3Fd2o1+vmxlhnrNw1bYuvXrmkvVGYB2FyO2Sp7H493t+7p+oQCnICDIBahC36U+
M+phzvHpteyARe6PfU126TSfqtn6M6udIUQh9Un53VOq0ijttrr6VxfnozUHcCyfUD2vzQaDGtYC
jGkwKiywAVf5WEk1fru9zLWGS+Sv0R0Brlzk6F45OS6sn2+npVPwqoiQ+QxnVMvH0trNHqLGxA5r
cY8WunYCFfsZlARZO+/z3jzERXrX5hgyTpPDZMmT4tZhlFk0pOQ3PKbLr9OspmirEpBefJ3ZFEHS
sEDkL7c3YM2hQTRv+q5vMTh6mgFzOurkQgILVBanRDV7nknkBSfQuMA7QDzf31XuFtpyzaO5lKmZ
tJywqjbosufJV967YZJ3YSk+xdjOvPlxe32remwtXDEm6pp4JrRL0ruF4tSC+0SdlxINhKX0T3Uy
fs7BAjlX5MEF351K9mPqfclyzBTeEL++vz/FL2p+oV+s5mnJkqmIgCMDyVd+ROkecDV57KX50LYf
EyPdjQSNu+peokJUDSmm+yF5sOvSXdqpA5o4Dz58rzmeQ7faGh239vYDsgyvny2Nx3oRx0rbIS09
bI41HersXfkpbza8i9VY3nIgBKtj6BTRY2ogiFXtI9qtMQ26iMG+CdS0V4dlYn5smBWqON6zBtQs
/dbWLyerv2OXkjV/zSowBam3TRjfYQ6yBoMnh3dV+30U3+X43XFA7lahw0zeG3ArrdjdN1vG5f9Z
O9B9JgUOArXu68M37YTVPVV4u00RUvlYMxCwGWbYT3M42+hZ98tz0t6rrN+w3qs3DBkgF+Mu0Oem
58Xb0hv6Phmw6bEdlR5wMY0TdrUKKGuOMtsCMa6q0YU4TcnRwFGoLB3hMSQf80EejfTR38SVbK1J
8/DmTBGrdjukTRxA/aWPEVpfrfJc+uJk5eX+9r1dFQYMFiCFyDu7Oj8EqwcJlBx0x1Z+mA175WFc
nflFIJE3Zxtv0JYsbffqXrJKLfmgrNrzBvFc820ygg7RD3Gl2LgVa86PdbEwbRdFPuJNWYSlJaYp
0jOz7APafcMCd+H2Fq5b3gtR2uPlZL2ZmIaNxAL5Vqr6PrfvY8/YJ7wOJ/oNrmvP0SsvIyH6DQ9v
VR9dhjkv6PK03wBcZ4Mo4lcwuhZLw3b4oTIZDmJDyKplR3RmoywN6ie9JxIEsbXVdthJK2VHlpwb
Xu7yHsY8PrT9J6QSg9baYlVePb0LmYsqXbwmFN1lJB8g01en0v5SuUBZO+WRefTj7cNbFYStQ08B
RS381bJdCALojVV9K/FEF+N0rCcwRbfowtw1ZuIHbVdvxByrB8aQE/2n/My0RzptEyXbAe9QkZSB
ZT/3mQrIVnLw1Zd78yCgeRU+rQuf9g0yzeR93QpYxQGcmC1rulNMUY71hBWWHQsaUjwrbtbB/Bdv
iqNAO0VvHdIyv5sxhWdiW6Wt1T328TTagH5jj7XDVK1ZdJ0PLVXdO9lgDAWru8B1573D4QTcPs+1
DbYt4GvAmQziSB3ynXgxOBpsF14QOk4hqu+f+80bv+ayXwrRFuTaZttkowf0fyp2qjqX6Om6vYw1
U3kpQfMcQXw22G1KcIJ1Edrd31Z/JKkTtKjz2gD/3Ra2dj5gzTIxwxR1R7TSXl+2yUekncB9Q/NJ
HcqKn8U4nZr0ndPhNtwWtXo8GGbjLEy3DqKRa1ECLSRwAlgR5YSHCsRqDbqrtiCAW0K0S1bSdipT
gs3z/Oeqb4Is2xdl8R9Xoj1mbmwNNHMoeC36MzOskFQPhtq6OauKdrFd2slUOcBAQmG7zCFkd3KL
yH3RIt1OLI3u4B524bd52hrmjnPPn4Es7In8hPRqqOYcU0/d82ibx6YWfyXom7itAKuKjV5t00Oo
baLD7loBwKZu5A5i0SjLZOQRtNY4p0ygcohOZyQ5bwtb3T6C9mGLorKO5+RamHDcWDZtDnC+2eIt
BifvkXFHhLelrKobQacEwKDAO+k63ZdOlRpjCdxgDtp9bks3dEln4T0equNtUas3lTDg0/FYAa2t
ZaxGg/ueMgFR9Af3INwXlSaHESzIlL+7LWh9Tf8K0uv4LTpWaVwD5iY6P1D9uPeH57wjG+ezsRyd
bUK2DWKmWZaRR+NgKNk3xT6kBeZ8kmR/ez1rmgACVbTYIb8Irm0tQMmnumhckpQR5vWg44q4Xf4X
kAlbCrem3S6edrhkSLWY+rYVveN2HcHrM0z9/WTgiRWJ+J521kdXoTJexk+3l7W2gbDYjr9A3dFl
rCk4G8okkSZQtFKpsGLfuY3sidEcqi2OqtVa7qUkzVSADDyZB7MpIw6indCeUnRM+4332LiMHBKT
5aGYVHtyk7wHDsP/3pE4CTvHNMC940fckCRsSif5jftw+VWaNTEynvXjiPsgnBfK/rZMkICf03KL
I3ftNjAPzgQ8bEAzXG3x9lCVKZoTYUdysSfteXlNhnaLU2jNGoOiAn266PNaerivrRUpGHNGG4BA
u24S0LLvkq7+Qlt5bmxjzzvkpDNr41qs6Q/uBNACHkMrlE7QqbykrVBHLAGknJ0g7T/YDgPzemGC
dX3LTG7Jsq+Xh4aylnkLXAzdNn9W2b4r+C5BQiCO593tW7F2C5HmAyofDTs2ZmdcS4LnVIM13Csj
xx4j7lkRZs7vraY9FgU5iCLf6IFZi4/QSwaSUzRBo6NbM8qupVxRtmiCBot/GZCOvGvGP53Ov0+9
ewctQPi/zv5INiy0TsX7WghCH5tNgH+ioB3R7j5mj5HRSAGz9VJkldL2Mc6a9xWSBCUDbZ2HjO1c
hWXNH0w53JM5DrKh+Q3z44PrHbMEAAHydXNnTzybbAocrj/J8yDpHyV3QpH3d1RuVYdWtQeZazQt
42jR8nV9ptDJvLY8oBuqeQIr+/COojmwn7wHtul7r4hCNQZ8QZj5RRDWa+dZtRXxfQzVjlj1whRm
x3bjTlYU/QLPt/V0VRAiQThCoPgCiu16TbYlvEpSnKC0HjzmfajKH9V0Ngj99aDTM4E0AJGIhWFm
OgbFa1iOtBhQFK5hnhK0NZZmc/wdyPSVFO3WSXdMG9YDOSGQtuL0MfOSgNe/4bJeSdGsiDO3qUgX
FEDfG+979GQS48k2MPIPKeU228V0awDV2j2DxIXWx399A7RTwvidwcvEguChBIP2QFnr54/Ee5kI
XnSxr1Ud1KDqlOYfCWjmANA53daSlccHczrgtiwsM7jvmubXfmX0Q23inrtjIMofCDR+h/znSoYW
bjYElRG7g4zSFQFK4w5zA6/cqPGsLgQ1fszRo3hz9P6OrChQixQgs+H2D1ohFaEeub/VbLF2p2zM
uoRBxsAkgKGu71Q3S7OXdVFHc+bWx24iIohL57sw5XswaqmNl2ZVGhjewXKACiLEadK4O3p+zoAN
SeaTsjE7T8onTEvcVdUWQ+zKo4ahfYupRXcMEKKa4pseSBszN6mj1H9WcTCXJ07u6XDnbE2VWDsm
G+8YsjVIIfk6FEWathAkNqqIyHpfxe0Z+eGHvHc+/rpaX4rRzMXIiY+CbF5HzYxI6UjLwB828CTL
zdTCW8Cof65E2zKbNWPlObyOhr4IrP5HhzFav7MIsJcxdMogAlz04yJ72DWpWdMOiyDyBQKI/2z2
P26LWPEuFiz4vyI0haZjy+YMSNjIAgA5yKZeBX47oz1hn2eYvjG6O0OKe6MkL7flrnn8yPkCI2Sh
tOIhNXS9NlHBOWypB5KNWjlHX5TiKDKnC7IYg05Lk8H0wtE6jqPtvQwOBQRZ0DCvuLNnnLonlD55
aIoJpJW3P2ztzgGKTdH1DaQjms2171JDOvjI2ka2nI6eTxGMzIfJeajnrbzYWvc3Rm+AA29x6/BE
L1fl4nhHq28QEOAqWNw7TUwe5vzkSLangx+yNjRRSh0y/w5MP2HywW+9Q0yH3VRnHwY2hrZ6Iu5W
s9SaSoOYACOFsHxkUrVboyawRyRZXUeV9GTAlAsufTfuw9tbvGYCLqVoF0cNg133DnRuHBsF+6m8
0E7BBMniSRxui1p9XvG+AkToYKAEMjXXe+zUtZ1Zc1UjGfSDSisc0GYmsqVIOZhgMLoX1t1o308V
Gr19eiJy/A0Tjt48tlCeAWjyCsm/OGORlJyUlapRujxj4FT5pREi2LjDa/uJuI4iFHF8uJTaqU0D
hom1ncSpNcYuK46zinfpuBGGbAnRDs0bS1BHUCykRnsb/C+GiRn2FrneqhAkG/AUgbYTMcj1aflm
3DgFHSEkfUROALzcD1U//MaRoB8GTaCoNmG/NMvjD+Vcw+URAOQ3dUCLB9Hz77YHRGLxO+4COqSI
Cwyrw1AwuF5Pw0FD17ZSRFw1R14Z3yb7L6vM7nF5b+v5yvONF8J1cK1QRcMsjGtBEzcz8C61NVhy
2jjwhXEw2uTMKEILPuy88o/b4lbO6UrcYkcutJq2cYk8WFNHrJuCuP5q5agz1fLX7QQQua+FJgbH
7nUa7oWUeCylmcYm9Bo9wVXbHJO7zMs3XvE1rCZhwDAu5+MCMbms9VKKmUKjRyGixmDHwXc/pMmz
6LIHjKI5zI3Y1fVXtNKGFVdBE5dHNI+EedFu3K4Vw4tyGlhkX1lE0eBx/REAUlRF1jUiYrU41Uqd
qy3q3RUNAcAPOXG0di7WSLtaqFp0RccLEalljE/8LnWPCaaLOmUaxOPW07ayHCSr4VagTuZQpgNA
KEkqRotJIDViOfMO2i+/eGmKkO22Hq4tClV1DDYEPgtNZ5pRGtwunufJhr3w2+JQSrs6kaHih75y
rSAWwPmxOXU31HJlcfDFUWHC6kCcrY9fKlH3G3qQtEVeIfb53GFYObd/A/qOrXNxVAs8EqQ91wrR
Wswz/NEXQGD47NgKIz9nqW+c3XpsNm7AyiYup0TsBUxDMVjqWlSlzA5JXdRLMvwHh9HrnbMruywg
M3EOVZX5Aa1bZyNpsLaJEIgsGkVxCHyq10LH1u+MMq5kVMTqq5EuLep+fLytHStWCihBAN6RqQPy
UadDzGLPVGPqyihtHhioN5QvwFyxxYS1JgU5MvbaYIn+LO3q5l7Mq5pyFTlgz6XzM0rCytj/+kou
ZWiXlyej3Tg8V1FRO+FRAv9n5RttGGsHgs4BRLXwlnyiZ8DafrIbNmQKryK/Y7P6XvLfAXGDegqY
MLTJ4Uz0INNpLU91jlBAMpNjQjGMVyb7rovvbu/WojvXgRkWYS5ZbhehBQiNr3WrqlUzg8kTQTpJ
IuV+IRaG4ZRt0GdbhJtbkvRbykWB1z2tAb14ovxzGQNjR97nxufbC3p7NlgQ7ACOBsHam7NpOCXt
5PR43b9ZU9BuheRbP6+lGQR4nZIOHlGEua07j+6qnOz+2wI0l8uVJEvSDgsY9k3YnW7/+NsLiFAF
fPdwr/DogC33+rjRsDC1guDzVXykfhW07QtLN2zkqgzkapE1cKBYehe3KSskhhOKE1CPLHsBdbFp
P99extopwIb8K0J7yzxbNYkcCbSWTUHVv4CA7raAt8oKFioY3OVa4MHUr4VbmelUYJR9lDcY8pMS
s4uUJVCVFwIDToxh3ngnX12K63t4LVC7HWIcAEsCFU2k+pBNRyF2zXMv9yo5GOeserD6DUXYWqCm
x0lVuaOJemVE6tgJmSvj01ganysTjamOKtWGxVyU9u3ywAIBDDeFi78c6IXjWMZGWnXOjOUZzrCr
WkCtXPgB1qD2dv+3dNrdaNVGEE/Dhn17+2Av+7qM7IR75QE+fi24j+eMOjGiJLTtlOJQVskOMwHi
Jg2z/PG2zqytcakfLJzqAFDpbOeAjvGusuFg+VRFJdjvKGYyYnYDKw92zIOa0YBsOXVvLwLQhaAU
wiuBR5tQbV/rvHbg5JhN5Djf24Vie6OVemX7rn5f277K5nTIHfz+MGZIPLyLA568r5eJchubt6KP
eOiwbfBA0CumU0EsFJ2+M9sNnPq/h+IddMEDJq/cTCStLmgRA3Jt+Dn67JOybDw6j3ETpcS7ExS8
KJ86ow5n2Z8Lb6MuuGyOpvR4wiEIjgJiJb3ToZ4QPdtm1uJtzYIatDZuimji822tWxWCOSRL3nPh
etFcKlUbc8JcCEmwXzV/6btD0bzclrGi2cvQyH9laC6VYYFTqkuKFoQyZsgKfsYk8nDEmIgpM/ep
+O4MeTC2drYRsawqN6NweeFr4WZpyqd6NybTVLZgH/lYVY/DsJUzXlU6RLMOfh6ZPH36UsFqgOnq
po1M+aHAUEjbG3ewSKNt729v4MpKUB+mKMsumULnzUoqaTrTMHZRBgqHvTPI/tS0mb/1iCyvt6Zw
6KtBzIrKNzqg9FerNdo09ju3i6ZqDgu/eKlT9tBb1mHI24CUw8epKz+6c3X2siPJzxZ7If2X2yt9
qypou0J7z8JGi7hPN/R4H1HZxAA3cKfE1T5FZ8GBGzaywvYQB8rOi32aoDSP0SYnb5zK023pbw8U
0pE49DDUArkk/Xa3Am5hK1kfAXAX9v4cFJjFy4DtJRsh2Vszci1Is7tWz6o4iWkf5fyuKg6DOAyA
9iQPBtk60+X+Xp8pKu14uFBtBFcxnPTrB6zJYsUa0g9RO3CZg8S7kGfTqdi+AnFumM1gsPT9Mg7R
fa4CMSbWwTCb+nh7X98aGXwE0DQIeBGNoG54/RGZVRLeQoOjco53YwIGCT4GhnI3LvzK8SEvi+4e
XBQUDfUE9BjH1eQNoGNkw55/aJIFKhmlotoQ81ZHl9gdBKCYGoHgx1s+48IZaVA7KWiuwCroSfNe
ON38kBrAOjl98bWlYOUmk9ncucX0hEZ0Z8Mhec3EXR8oaFqBzgHFHJrCqb5IMfczG2tqRR6IiyYX
w7DmT6J4KP4e+C6/9+ePk80DE4Oju4OXn9uP+KHjFH/qf1TuUx6fTJKFWxxsb/edLTBmsCwCl4jM
/7JhFxtS2pUHRHFqR9nYiP2kTEUf/Yr3MvRSrwYwT6Cis2ESV4BKINcDkc8CmMBR6+XhvrOLvi1m
jDOifeAAelb6HeCNLACpaeBKf1cXdD/NfK/Ir5tjFG0xMwTQQyTCgNK7Xm9i8aJuCsuKnNLAFLyc
eFGTtfLT7UuzsqtoBkInF8IHcJvquSJZqB797wl2tcqsk9kTZQQ14HhB5yDQHkBFsGGU3t5SvGHw
B9FEtnCP6nkwyeeRUTHZEdCVGDCcEXBpfSuUp8oHPtYZ29DklZgF1S//lS8MFf435b9aoa7B68aK
TLIrZehSTHMLhLMDfT4GvPnvSsBwxl+28NcyNVfE5LGnBlZbr2QYYvjQ7WpPhuAgv312KyYCLLHQ
SvTigaWE2dcakksEFcj0WREt3V6Fs9daZVjUqkLcUuSyDtGvi7khTLTzLklnQNBKA9SNtz/i7SMD
39t6zemDA+INrzMGlzFjNHp8hGHZR+SY2G4E59nB4oqevDk7DJ2bbVzLNZmLDw5SNuRPUI27XjiI
8ucR9HpWNE4smkj6MKECGNSOrzDqw4wSn28scm2n0a2Bgh9F+xwo7q4FFobTuC24DKOqGv5KU4AV
wTZpl2ixBO3kXcXz0KibQOZqQ3tXLgteAVx/vK5og9H7dS2V2pjxC5uHLkFjz8ah/VrbpR+2vOmn
jUd8xRKAwAOPOPA/6JHV2dH9soSjiWkG4HhKPrY9YOy53HcEXETwTW7rzFtPE68a6qdIuwBH8IY0
Nx8MoXoQwmESgJt+lUT1B9tQ5sbmrUtBohhNnbj3el9e4mX1bMECReirzoJyEt1dLoatTvG1I0L0
jh+CWqAwuGzrxbM0DG09FJQ7ESvKOTKd7oebJm0o0Um5YVXWJS1QYbTeojSy3IoLSQI3Led54URx
4X0bB+9p8tp3Rh9/v304q2Lw6sP5gIsOzrRrMShHo3xalA4abWwQ+IyJf1yyJXdCmvNGEm55wjQv
A2sheF7hhuNhX0KFixXNqekZTUJscMIXZzRGhY78QyozLPsPjmEc8eeXl4aKHKyGBdQSdfWlSUrt
FOOi7agbP1dzEfgAt9lbtDFv1Q5VaGgcOjCRu6RM2z/TLTIPBOEEJMouIOpi+szJuDWSd1UIOq5Q
aFlGGTDNINWZgj6PCYS4TWfupKxR9huYYNmG5VsVBHJwXHIP1SQdEuN3uagrT5KFXFOGdlXC70nm
qv37V08Gx496KUadwKwD93etCeasXI4hnwQDUZvS3Dc+7eVdP8EFCrpKWvzjr4uD3pmoxaEygsD6
WlzXxgqcbimNCqq6oKf9k5uyO/LrVB3ou/nH+VjQoo4mZu7kABLqjEapIaNFCkjYfjl946PXE5k1
TOtBU4JO7+MXJakLI6FR32bPCFpiVPno37JgW0i8t8/DIgista9JShjt6y1zOcq/Mcspiopfmtz4
VGPEUekeMmsrQbAmyEM9Gy+Di2lT+oRUNXRmLFJQOJPaD5MBDL0JYO0mmJ23jue2pDejPge0aJqd
ieMBbdbebr84TOyGDmyYbOttfeuwwFH5d00YAHm9eWkrfQSkkOTED1at3oGLSRjNOyuRCFI3sqHr
q4JRwKg90HXrsfggcY1nif2zeZaGVWKnByWyD3VZV/cVazYu7op9QHMZ+izQZYo2H31l/0Pale02
jivtJzIgW5Yl3ZLU4j1ekji5EdKdjvZ9s/z0/yfP+Sc2ozFx5qDRQA8GcKnIqmKtX9UAbq9jqYXX
4KEyT0Zj90VFp/Pvx/o6SKWvlMHPhAfGT1374URxkkk+ATJRkOUkkSeFNYbz918/fYCJv7Zt4/jg
W3Iynmfjys1iAMRXahSxQMfYTjSSZJrPxmfjX3CEERBAr2AOBL329xKR+pNx0pYVPLup31BgBDfA
/1A1QUVj8Nyuy59hHmDA+/9/88ACdveiaV4DqIsg1veYsAzMWeJp7DEvP6QbyL0w2hhgUyUkEPkO
y1ELID4XoEerOnZJ4Uz3WBjHShnPuTo9yGkpODp+XB1VBDgMN3vvuRcW24bLaSRj771mKRPiG12C
zX30bUIWQc3q15ZohiZwjvnu1v/Q1FE2GQPcF0ts7k8yhnKHiQOaLVVr6nxhA4j3FhpP0UeSLWMW
GYf/6kx/0ONco86TQqfxQK9SPmdq+5y9I1vaPOtVLiDEt0v9oMTJiIfUc5g03vl4+uWeSUqfpuwt
slu7tM+C0J+Tkx+UuHvTEz/wtEBvj0x59VPi7B1aCgSeT9j8oMGpMOAC02kFLN6j9BU+exVJCBCD
li4bfT6+Hz6v8INQz+yNasUB2vcvHY7N/zrFRmLOscykYxOyFCjXMEdIYSAr3Ase3zPeSVLqJFiy
cMxYuHHtrUpf42NABMESn/H7i58bMhw/jexOK8xqotKkYDiGKljjTVJrdnwNPysjPgEzebZatT5p
rNHiCwgQ+dIRuDJckP3jC/po4eZEm0sxcQsFXxCkZEbPpDTHlkY+XNGB9o/tTdTxgw5neoPAzSot
z/oD9WhgOk8am87fol1rjwUCL+CIL3uNEa/JTglKqeFuPLp37HCO/miBbRJR4ZyLSxoFQV2Ainzw
jjMasJxJ5uXrSyDwvR14cGy8BUTjZoB1DSDj/JG3cMut+I9uaMwxR7vIyNaLlggI9ibuEUHOBKZA
kHRnMQg2pkq26bqyXUtebDqiz5fj+WNiojPsmb+RPSmU2nHtghbWoH14ED7FWE1PoryHiApnABUs
l59hTP58nKxHNdGJS6SDutZIKhDx/nf4k8P4gYaICmV3gBffc9OOq1LGdvbuWEmNbISSU7DG91Or
yVoRPgO/gu6qTcgJwL2FxwlXpuf55uQS5dJEkhefjypxl81TttUzFrApUa2xkToE8YjpkaXmUO9d
lP8cNI03tOW+LHVDG7E3ilERaJvR1ts63lNj1K+SzjTDSY3HAjLoANzS4rRMmXUAX89Aq06X08s7
1j5EPuvqeWRoDgulp1mJBO+8ZBNo39T6H4lz3kflqEmklxEMyZezXrIZbS2XqBSYwEZlAWxhJ6DH
xRD8pcqc6nVSEDXTGPQKFNKMEzajU2mu7JJlhBqe8ebSr9ShqeAJGvTr+jIL5uYxW4fR9vvrzDXH
R0Nz/wTt1yaAQad0PyPwjifscPgaCXRkWHhuqHGegi/HIWa8QS1i3SYLKbrRLYcsLp3IJRmyY7ds
cS9rkbpBOJsl5yND5zRaiciE2PaXY8w2opk/fjjmr3u74YlT/EwKirFfgqcTRgxJuJl+yDHTSGOI
BETEE6f14cz3YGVAaGkCuPBVXfrz6t1mDq2JyPUeMpo3x8fvC05cd9xlHUi5LwiXy9WIMeG5iWhw
yt2VXuRHqOkeX1p6Woabd5mZHkNCxYgzQg+Hmrw81rBrQuuHif6+KX51MNphZlHdwJwstyUNjV+/
cjJfm++yZxynLOiMekWl5cFlNj2vqZ3QnTL/DOjjjxApHN+J4ADCS3bG/S2uMzN0qTvH4AC1bdf8
tBvR7thBj/n2Irk3tsgLuagvYLmjJ5VE2xmbkTENiMpEsIui6+QMieJElZTnoBQS5m+mzJ1r5FMW
+CfXYd0fVwj8SqCE4omdSpwB0doswgK7MfR6+lFto4lRvzW/ZmSyQgC6l8nMsNmh3B5ou/RIaHak
JThXQbJn+ApvPoIzLtW5GKeqh494Yeti5T2NTbP+yEkz37/GMXVF84SD0SJSMH8zzVmYMG2KUg1A
L2Mvp4blNP+9oXQn4qv/mR9ni0wwJv2ANwK0vfunIO66Us5iBWcLx8Jo5x4RLu8eProbGtzRZSHQ
KFKsxTqy+CNWjcbWjRlbjZ8XNVmuMYwqCn+v+AyPmOLOTq/0AjPZICi9vwOufBG6pkv2+/2F5NRd
xNZ2fvRY7rJskR++7F36a2d7Bn2mxvmrMVz6bNPDDrZPJMg9n48+i7PlUahhFxHgGI6nmXVednOB
kel9kwc/f32Hb5y0CNvA1DjDzwP40bWmh8XC3u12gtd8UOO/7/Jqe26IxI06zgsNRK41flZEhEIq
H3PS2yeeESS3kADHTpAZ9jvdy6RUjOU6nV0g+t5eDscsCycCg9xL9Q8KADtAvw96I2a81LtpmE0D
zGUekzYws7qlSt5Sd2YnKFI85oUfVb56Cmi+QGcPYNzQ8szJYuDVGnZvjXDpy3dpRlNsKjfoTmdf
GY3+MLuzHtMbfO9u6XGH50jIAzbocT6yU2fkBDs6nJd2HbH5fr5X6ZPx+qbi6VFoZC8qqyNxQmx3
a2vGp+A7+pDgxxEDqgXYhdgRjRrg/SWmoZPPEq3tjqdTSk4XJrOSHi92mBPAnFCyIsZHQAJkOQ4Z
zawvl7msJUuBJF0DkwdfwQPhNJO8LmcKvmL9S55ZgMaqSPxnH1PP1I3pk2VR4yC9fhXv4W9aWIHx
1S5bcmmMT4HWXEvGj76D83vqymvqvDnjNNgaK8nIFkNpBK0U+BSgMROLFuSApbb48xWtW3JuDNFR
XCdm7z9hJgPYESutIPcTbGq9v5A2mHlooa3a48gjQBVeNKvYmAYkW/qrytAR3FTWxO7+hVd5T7ZX
9huD4aDn4NIqIKsQBxegzVcaiQyRI3JNsP/gDnYJTyYAYVCovSczbstCduquPc4sRSLOwk0MnSQH
yB1gYYj+K3jKQzal2SrRGfruqw/3d4IceonesnXzEpxFschPYwy2b76HE/9RdQG46iVAIBnqSsNS
FaDv41ppvzIpA5RLOcasNinGeX7Uu0bbSK2s+kRqa7RNO9NUTUg7jRPRAzRgjPqv6pf1wrCiZt5/
9c1lxGowcVBXaI8ySTE2SMJFIRF5M9mWbPOV0OdmfQjW6etjU/DTxbgnygmeJMvNzFHH7XFi5c+l
6WwPcETtxzT64+SvH3MkWAUIsAKULbgEBRYgt6NZrvZS1hmh4THFcikSWAI9HnCtgTJ3Q4fT4yiu
/DLPQAeLXUz/5WIWr+NNPM9IRUVpuWtH4COeuMsah50a6ClotYtkdUSb9DanmLpnXmjI8xPMx2Lp
EoVEtF5qtGKzxQQt+Ea6n1uux4KPizE1L9TwV7oROEzdtauOKExlsLlrJswQ9Wr86GO5S67PITpk
Id+QrGieG+ujxlRjMp+RRWY5VHANQxJ1ewucTSmkixIBH6S/7f5lWX8kVMjQkALf0uBCGyeoL/po
itPv77kfvnONylbpaD1aZPS/zyzfixXnhedql3tAs/pLL7fV0jENl4kWIfx0eu6JcG443uMUDRog
kq/HFkXPoOBWhnUQCApAp0GNku+QiFzsfuxi7IWFpLp/jI+vcvnyb7T8mwJ3THV5HnUh5u2QAu2M
gGW2RmL4DUIz2QvrT2H+psOdVFfP1GKkoSaomNtTROHAmNpb8xKbquDI/sGefFPini3X8ZTiHF05
2vpWwGIKfyyhrS1MQfQ68Ygn7kEqJSmQ9RyUsGHlmBOEQi2ZHmaEZjSwXJYvRdPdA3m/Xt7+5o1P
Gnd5nCmBjlN8KXc5/XOhm3jrMvpYJAYycfdUOIsceNOw0WeoQyrkYv7ymPTmrMb02cddhYKHTMgR
Z5F9lPQlp7+tmNSGiXr452bEavvfnRxyHXige1wxfi53Jo3cUpn4fez/7u7wPmdEIyMkv4mo138g
Nsfx3ZDiTGmbnNU8HF9JIVdkptR7dVhgjjbunCZWXNJc8FIPi/wNRc6wljN34mYJ6rnB/Mx+hevz
4kI9ZGx2otBr0B7dEOKsheqUSTkNkVvPjdNZJSRkEZXnj8WvtwQ/tOqGBm8pRk3hB3p4RrfCKYI2
RQvBcYmY4AyEgk2IqpMhp72M5ljxScI56nKa8ZgLuf+VR2xwxgFII0o9qnFUyakwO/ruHdaYmIKX
oLKYSAuJjucxKRhQk+cXMvmcvqkUy8pMzTTeZtgYYJasewrnC2UOoMXHnyb4Mj6pUY9nXprnkJb1
dHFBWqNjPq7xMY1rQuEB+1eRvXGL9XNVV/EURF6ahKzfHRrBZ1FYwdbakzNlWP1LPGOz2BPd8C3p
yJI/WM4gegoEN301dDcfUai+E4X61ZDpRFqvUbUMSWa/xfPNM03nvjnbizzzAZLI+Y37aUekWbBj
AGJxQ1KPzmUguXV7PF1MlBcqu2Tp4b9PnKKaB8ei710aY4KBM5r9njvf6ZuIsFfDRDLHbJZ4C+jI
wvAf+XLo5+PLvDZ0cZcJLKC+UWqKbQaYf7xnKg+T6ajD0pAjtobSGCHn2kxJw+CQuj7pTMBbssTS
9kC1kPaPSU/7n35EmmN1NEl8JZnCmOZfDRsh2YjZtYD1X3Dy1rDlOfXJaJMT/MNjKm3NydP0cKYf
4eG8mS4pTVcLfd5LnmtGlvok8J4GKsi4iZuT4Xz0idIUStwXGyWa0zFChxBfoxhtQGrzoG2MjbNR
5qKC/0C/S09VQUcXnAEM9HEvDIbJijzxYcFkUKyNvlpmRszFjhGqUpSvF4eWJIsRU0iGiE0kDf2v
/7ySb+rca6PECLQLBxUKyZpY64kxtuHFG+dFRtT3xEpfU5G493fME5xhYwdgR9AV+gOlM3QyzHlN
wa5CivmY1RbiBqIsRov+jRPFDddGyR/UMIMJFFz0V+Oc74W9iOpzE6ooLCHkUpemKZuThUqCbbEE
1NxmZGWGYe8SyyMGfcP6sWehq9yf34MP4EFJ4VSmXtVXtirEnmN4DrGFlYVrpDk3iyQncktQfRXY
6yGfbwpkVx1zm2gmxtDOPdfnyyz2MllDjnOy6AzZNJHY2zyhpuz+fqzRA6UnrB+6ocRpNOABpMDv
s6mhfUYnToQn8GLmSGDKAH2n7jEh4dOFPvmGMXoPqMswqBSTgNrqcfwk7IwYEq3bj+H0V+mkLsH8
WXdUxl5snqfJR94o6ss0zAEKXHZna6yi0V4a1yTQS8dspLiwphjBtp02FEGUXLGp+Yu//RhOrTFq
4jdujjuQD4E+jxJaNQSbFBuzVlgEwE2kmalG6ohmLzED7FJoKhqTYNxE2CWDBv/2SzgVr4HIiTVG
KupXORtd1zjLlpraUyz5ZdJ5sQ482nUb1Z371RI7eyyJdr9UmT2WlKHU2p2kcN5mUU2whmOsw1GB
RLIZawyychjOhM6W8CR2oiLX0Nt9yzXneSYxBjm0BFxXLIVn9PrWIJsvYmrA+7pjinMQEuRtER2A
KXmCNV9kMs5I2xj+vFRpF5E4Dsn08jTWX2v9M2jMmb/3q6OEKZlqFyu1YIZpIId+r4ucrQv7EaAo
6bX+kpJ1TC41ffc3wXydzIN58ekaqpGpzJ+rVs0S8qZYE2ZoMWWiPMew6KOW0y/FxuDWjDMKI6eS
HMV3u+PL+fSurd/RwaB/RNaGEXjFvWfso5Txb8Trhian+5kTqI0UgKa0U2Bgxoe1b08NOSZPHqvs
FtezKZCWEqUNhlxjTNR888qp+ajt/iPWqoIGgtIe6baKLdbvlW5NzwzrQdG/2qBV1YxDmkdLLTFl
DcgOz/J4AQxBOX4F2IlXmnpLpMtSzTC7Wa2rcJ4V1D08PqKBUAyQBP00GJ5dDaCu949CKc1QYcn9
7iibUzqi+mIjytaIKHDacMlK1PFarzvGdsB0Gm2o/vmYh95I/DCqNzxwIj6W6k6Xip4HIv+iZ0sk
RoNG4+/fR+/X/Rk52C03qTpwwC44pGxbkTfq/HrMw9Wh45jAcGtfwMW0ImZpOXsc5ajRICDojuVi
Yk0NBZT24Uqnf2ZoUmx2Qhdk4Fru6HGW9zKtgLkzAj390GflkSUv0Zs7m7tWa+qWakmmhKaU42Mu
BywjkOUwkYNGGxQcrs/BTegUjuVOKToU9OrJLhmVJNI302JM6spOXOTZs/fH5AYu7o4cJ3p56aZ6
FYCcDDUcaSqZJjsUlmkwTokevwLnhWa+KF4Y8DfuiHLS6I7zGfBF4G8AyvWltup1jBDxN9Clnn10
fj5msLcjvNDcnOfV5t6cZzeqYj0KUaj13OIYph4rOs/+30hwXuO07ibdJAKJuPZpUvwKovm/IIDh
2h7+AHlPHjVTV7EeqO5lQgvhkKopKf/7fuN+AvqbAvcKaCNf9X2n644uRgY81gpUd8CZv/t5zthH
slbLZxkM+JP30SRkOh5aAKYJ3rIhfb1lgrMP5ajOXLW/BwWLhrQaM/5OSKtEp3r0WxFBtMqDgnVz
ZJx1iMaR6l/icXdcLtfX0jty38fo9zGlZE5+rxpjFa7IW8s2NDEWB6Bm02T9idyxgGnR0XKvkzOa
nNPAx2dIl4aU8u+2UbD5WRQPipjlzEQZKcksj6TuiJ51VAbd1jzPJgIhuQ7T/lDVmxPlzEKg+3WX
IhZBM+PabPc+QTRP9M2ZBIf9XsZWR7pKyIIcfGwj2B6+tP3XUj9+LkWdLkPZ+BtpBUDH/WOmjqqw
OceQVmnnPZ3n8b7Zju3400WyPBXc3uC5YpNb34GowO+b3JOa+nEN7FfcnlMkRJM/vVroaA0+KDck
ONVWAs2fxR1IwKVCcX69vcyPiXk8L5EDtCxj1bIM/cwVQvmDPv/6FNj6QfG8oc5pvoed2Uqg4k71
4qTkr0lixKX12DoOMojTQyIQfVeYML0/w3MXKGe/8S/HyaT7jZFZVutn6p7LzzqXKmMcBgAJb0Xz
wIN8AaJ8BoB/IE6rnNpNc7TbXfzwcizytRNuiuppjFX2jxkT0eAYq9Nq7ANA6HIMtF9p3RB9shi5
IqRZERFO6aZ65ESSHsB0ARJUludNNjZyuP+PWRn03YCVBswGAMxowG27v6SLml3q8SW9XKtpS80a
kTEZUcdMyMhKWUdENZqhBFYPhwg4jx56C97UPUEkJjpVO2cXeLzrBukcnQCu7Th5+bVNdybJ2Uot
yFuxj58K0s0PCbV3jzkeyvDcfQD3PkyVc5XHUXk5Lk9nn7jw5J46Y/0rM82Y7n2aM6NmWU6TD2Mx
YQUqVf4WxVlRbudaHP9hVG/OgRPUcnpxZ3KZX44vL+ts9V6SX11KXWKNqIXRSvdpM0GrXMiAPUEC
hAUC9R/UzRvqnAhrl9HoXEvF5dhku6l7wFqMlZQ9Owqm9Rs4tY5ovaHw2jlxPku60wGbD6eOFo7O
eN/q5q9yfSbzPz61jAC56IKmh8NuxHail1geVKVvZnnYcaUO63ii97SXJ816Dz7fp88X+FNzYhmN
0bK3xcdh0dpfC4nQt8YwngMiKooMvieAyuqbQmXgKnHmtpq2rhcDlvHYTP6ko30xPT6WatHvc1rl
+u10lDVQ4yB+D7Xn2UiQ5R76fQyhY19rH+cBKu5ea4tgUo7P1exyVGfpSfaKk56e6WMWhm4JsJF6
vxMWxakf7Yphc7nknnQ5OrlP9G5eKy9pxx7TGEra9auU/ibS83kTdVymeolNyxdonWLOqBRhHLY4
HF/jCXOfKqM10ZVZx0Q9Csj2bzmv7IBlwluIvlhgz3HKLqlBPElrvPVtgM3BFFuTOvQXuXqVkmkL
8GWiSpmG1sQU+wFJ3EZdYM06XV/7wViNsGscfZyk9rPIzCMgLwnegElv47mvwyYUoNQC/w+7D/mv
82dtkaChYow3YDShHhq6zHwdr48X1BVGzyjABmShLwAMv7Dt2n6xBYczSB7T/2ghAnQdgCju70TW
/Dh2g8sYDczrKfUXOYNj/rUTWLyhNgT8+t9keDjeXAsLTbmAS2w1Jujwid8Lw30T9930n/vjNG/o
cKriKJHXxS3ojGx4devtrzNBH/bFMmDiyGFni16SoSccjSNo6uifNaA+cY6kjMXDXQPEuiOaSFPi
becWTOpKMo2FQEN/PhoqpAPzqOjR16WJxCmPFs0muV9j+JWZJeneVvQicnoGXPx7Epwdc7QuObdF
BBd/cVkSY7XYHEQLVwYE4Z4G5wC4uX8Z5Wo/w4s6cU7nZNUxQ3BUAxWreyKcxk98OBleBUaWIzJ9
26ChgDI0vIjeNuGBcQ/5SELLInxRpKbXMmaGkr0IJUF06Zx2Ol2VZnXRX3q5606H2V5gkgW/f2Xw
xiJjHS/sforfLxFQJoRW1kFgX3r5v1fIu6vgmz18uUF/QAMKCulRCXzq2bb9KboJER+cI+1mlxjF
OVxE+KF/+OaXaA5noHHrno2ezZuD8oJRXF3QI4woXLFTC0e1gFR1ZGcLbmSgtf6eEqfnSpAiKz0F
pct2farp6fTuUXub0l/btZlhsOqMydctfDWBZy7SGT6PLGUuFi71yj8+vT81hKwMIyDPAs38aZ57
5jAToSORC2vJKUwSzCpgKqcYEEFrBgwzwgxyeXsscpNhkfsmwinNRc8no3KcXC3l8357DNjZ3u/d
dV2x/WoXXpiekX4ABrldAWUBe1MuR+I1PSbBBJS9Vb1HB8yqzIln+lZlazjS8X5FXo10jlHpZ3Sd
qm9f7gVzbxqVhfowUDS7O+hr78yNvGYjoH0WEg76RXt+WePFMOfkSaWrwng1NlQktP9gCP8+cn7s
t9RK3fUSkMtz1DhQkFvumEAxhlX8mwSngefpDFOGfXqc5SRM6StNaCDCwB4obt8fG6d8egX46LbC
Ba6ZaZp/Jk/W08roR+4C+hILvHrhHXHP7Vn1VLXLcGjI7F3MrTnGJVmFndgrVG4y9IOK8Z5+uvn3
/HGvbyNFRZuhknK8LGuT6sfH8v8PVvL7jrh3V2kSLHqPS3B0CjdrTIAfUaAlnp1tmLArpf/Unw/L
Ny3OlITotAsmKU6Prc9A5sCqD/R4EePgo99MZ6IHYKAcfn9ynFFJg2npSFNIxnIZE7bGdc3nTw21
/lT2Ht7lAsPeOsY9RA/bP/hLf7PJj9oADB2TSSOwGbtUeV9AFDW0jZW2QBgF2sX3+KSAylQwMo98
aEqk+WzL7FbU3jDpfe8HN8Yvwevizi90LDE8LtnJLCl6W5FxmTFiGPSQWZieFQUdIqY4k6F0Xht2
ed4dZ88KYk1zHtM/U2ZhJO4N48eiIxReFWc8sEG3UlMFIpKkJGDuujwtgHSw2wmuaqCx8E4UFc5u
jD05c92eDsQQNgPVAPTJWgY1bH2u40ERHKPoPeUhMgM1v+hSlOEtidGue31Ljn/Ib2TJEVNR22Xs
U2BH+nfykaRwdkT3plN/5oJiSNasXZcm3pQtExARPNb8ApLAQUK2ziAdJ4aOtiOZI/OP8WrMcS81
Q6THAym4+0vj7EcZlpN2rIGlJci9g55n7skfx7SMBN2C0Ouv3eenJIAeGzT3WOqrjJHvBXISJ5EY
qSrh30NS1JqkJ4cIvLlhjb75fU4Ss7ZLHKWBRsvkBfMM7+/bOdJ6U4KWIA1HadsCURyAacAp3hDs
H4Ubt+YMBIcx0v9QMRTBgBjXB/bU1Izm7bFw9AfzQwBv6HACGAEVVGlqHJxiT1n7+vjHB/Jg91xw
T1c2K2J1FF2PjWkfGIxejRcyXdj6U0uEruCgEbxhhRO8Wu3KWTPC8L0bIW2AUqEoMTFsj74p8M0E
LrD6sVcS7GTIIW1h1v/05gjJA8C7iGzfoGW4ocXldxq5QyskNpUcdTPYZjZqnh7ZfYqcC4HeXHN2
N2JWRf9//fLBtxTr8fUP1EDurv9qb29+3S2lpo56Z/ll+Vd/63tom8fcmltIx68utGXGZhOz2LQR
5YlYG8g33lPnbIKqdRUg/3GCS7QwX+bRGDPpBUbhzYrS8hegK+1P+/AsLYUDQr3OPNApfmAxjooq
qvvgKKhp5LxVpOi2zcT0ZIHREwj81RLfHK+ejJLQTWFp1a02V5A1FcjgsN9+I4OccSjGlxE2WPcn
yFDRgJe7RWxVoZzRMrrobFH1QmQurvJ0w1DRJJIbhqBXATBwbZp/GVlmKHTB/lUW4IY3zlooejJV
E62H6sDMgErH1htd7HaVwLwOx4vfZPhhxUKZqlnYH6F/JhJEoQV6JCbiJ6ogIhc9GDwAe6vn/xG6
JZMMxXYW2/z03LxjqEn4wg+6tzc8cTmosz9Ox3Hei0VMXnJSrUxlBa9CRToYYFtGeFoIw+7+Jx+o
FJ987qLKmenoY+izUoSV5LwsDvpaQsuLaDBsODK+4Y4zG2U+qWMlgFYh+umDnz9AloPzYlD7a7kT
4QsMJ8FuqHGOhaQFF0BjgzGGWsHajA00EM33JbPeFsaiIwcb4cnyU2CXB/NGyEoBQGXar0fi3pZJ
c55V2RjRqwwMy212OM4Rn0zmxMD12RgS/vpqrxk/Adnhx+abLCc3mSePMm1yJXs6bYFZQyeARSI6
VTa9U0+/0M2bodtcslGWEZUWB+oX/XPwTZ2LkXy08keTokJxjFar4Pi+npMzBf3jZiNCSvsHd/Gb
FidDgRxWrnIBreXLsmJ9f5hPzL1VodQA22nA8X58tP8gtN8EOTHK3WkuFX3w3EecMJuAxJ0xC/mv
3WwjoDUcJd0cJOeayrFezmZq/6pL1gkTfuveGXbMV8vYfBjwhg1mC7jrf/Gn9n9zx71DjdYEwbn3
vvGSkxgigwYO66OwbKFpG7Yz35Q4hzWPpTLLRjBtL9VvlcjQjrmV2Bd4+q8rVNfo1ASEl4C9f3hm
v4lyT5Hqlf9JppZGxZYe+lS0FbEw+VpT+qnMdy77fBH1hQnUAdV2nPnNW1tV3rTRe1+2YOwk0bVq
b9FNXbKzVQv4+4dn/f/5wzake1ITT43juI9l3vWtw+Zkipw7vUbUonYzuT+qf5YUrDO8J1X5LYAP
vD74ZCbb9i76PrZMf/mOJCcyMOBvtTLsMaUHmwHzzvbZLnoWpdCGs4N/a4jKz9nDpKtxofYPJHTf
PPoE+RhyWSB/IDzb4bf4+2w5S9OM1JGsFr3AAqcAY5eJjQBb2whejJmIDGdfNNmV26IFGSyW0z3M
op06Kv+OSYU9x/ivfhAW42slmScaPmP+27JWb4sF4qKDYZC5Zzrs9+9XjLGc0BWr79IV/XQQNC8W
BsLnOhWF68MJqpsL4EzUaOaUgdNntxkgDrM5Zp5HcBt2ArM0HKJ9nz1nlnzMZJ6dPumQYgCXjt4l
k+5sEcRXb3EeSTRnkdRxkmpuH0Jf5jlzSI87+5iN4YTNzWFx5qdxJ9WkPIONkCB5uDuhY6XHMdxj
1oxUUNWNQf0nwHwedkshYvBjTwTDrff6GmSKo0t9hLgG1ZLqhvSbLtyKCFh8bNbVq7zcGLtQK8Pg
3OekALLZ+1jwVq2mx4ozCnoARISohCMw6eq1BnlDMO3OiHwDpNyW73k/mA0Ha/80A57ThHwtsOfi
EFiPWRSJ/DU+uKFYZ2c0NV1rgbOF05LxDnZAaRFvsP+REGdxKk/KuqoPq1PLecNzj00T9kEoGI99
RSyF5gRDOoeafIZgvCwzIKLoG+nNP0R0d/UNH3N0jccfqNgV4e7m6JrRxPWVUS8dL+v1GE9+DPx4
K6SJjdrwgdrymyoSEME7dX0yb0iGitaO9QSHuPTQ2EtL5h53IvP02GtSr9msGxoutgpUYQy21sy3
kfrYxqev/BWLThBSCKGI5d7YPTpEzop4ldwm4wQSfzbZ+xLTk+vtcb7313+O0XaP3qROJn/+EEJL
NJoDV0xfLQ/hobNt0ckKXGHstOEkp0R0mvSqV7Dl6X1rHp+aGPeIFJM6j6jAGRap3TUSuDnkTvYv
Ud6zPbLNzCOODRTOHidYcJmCV4DP0yl+4GI1KtQBsMQNm661jFwiJol0W0SGi5GC2vlPwcU0FRuF
dJ3uCf1YoIYP3RO5oAIduIbGN0d3cf/fkCzXqHQ7T4CPe6zYIseTT8Q1FbI85Qxa1lkMCaXtPDCr
5W9Y/X7cQdTxLbBYfDbuHGUKVi5DEvzFHwyMfwp4EV0N52woWSy7eV9DZ2ji7p8TNJFbRn8zqLy9
CIgJlJlPxHnnCKsIO/ACXIL3I/Kmzmp1LXMs41+imOsfMld/u1E8LG+X6b6c9bJdx0zC8raZHSh2
dF5F+kHOIev51EqqfYext5I+5lNwpnxyLmnCsdSMweay/Zq8FZsvgdYOTDnf5hxUPilX134UJL3b
HH+s0YMeUmturqeWCVHcuxbKz2RjYJypJV9osBJIv5A4FwtlI3RAFyW4S40TyhXHd5Mtp+txzlp6
yQyn3mlb2r2ynf11iNZBCrO1/B+tI5+2q+pgdtHQKQGzxQCQDS8Z7R4R/gh4/Yc0698ydJ3Wu7El
RSKPz+W0v0n/A21kKp2c0LUmoCISF84nQVQXpOc+jsVm5syekfTYiTrHBTZR5gKXzlM1XwrRtoKo
3F+oli2yUqK4//qO35zUONEDxS1B4bSONxJ9JxlyUgBnt0bzx8olioL5Frhanlb1rIcVaSm2kKxc
Elp762lT7FG5F5AaP3Y+rmmBG6bcsA7bFs/JkbF2Ri7oIScfyGR6AidbIABTzrWIRnld+RdwhGAy
BcgtgpWpoKYjyK4BUvnefZFHaNGPOiRJWwqYG7bFrmqX/EE8TTBLugmubQglVuSJAPuHQxYZ2/F0
7OPGisnpPeGJO3ZUtzfDuv1ihsZxxv4gUWOgat9nS8Q9xYPu6Q09Tpuc88grgwR3ppDl2dafw1+P
hWK4/ndDgNOlCgMSEebMIemYBTLffyHoQ9UxIuRtg1rZbvnvpPCGIPdEJ7IaarXTnyCZzy3HRNcU
cYxu/5ivQT/jhkovpDeyrmVxck793q2/MKDGiUz2YFLj5ud5P96NIk/Pe1Wa7XwrIteSgMCQimSN
99Gx3eM/wcJpCcyuvjn+D8LxFS2ofUBmSMTTYJbhmyfeSW8vsua1fXbcW/3C1agFLZYzILrobPxW
iipxgyb8hhj37CqSnkwmfxFj68iUfttMxM+gubshwbnp0SzUdf+a5ZzS8f4VWX4EqCL3/Br2/ojo
bqhwBqGOmjL2ZZxaxN6xWunPGWBYBCA9aOFxM+OxUAuJcdYgd9uukzUQY6dTsYrJsqVTdIaa0zdJ
2+Zzu6xNAcX+8x+xx5uHPJkAVA8UQ+DmpxZBdpigYGIrc5G0i66LswvYvQZXum/oRREdgzpoibIU
lJxXKJYgLNXnLcZfXx5zJxJCzkiM0DySpFWvxdOCjELMnghLTqLz4wyF7OtZo/dCmMz99Xmp0zP6
h7965y7AX4HID+dovoWRd9X/j7TvaG5cSbr9RYiAN9uCIUiKlCjKUNogWq0WvCUc8evfKb6ZK3Q1
LuuLnrmLWXSEkpnIOpWV5mQ3jXptYRc7BlCQ14cJwSjrPIIGC/+h8kR5FrBkoCMiStK3Tblcop2J
Zm7kVE6F5GLBURqQllLaUgN50sG2jtV9SC4PPwev30wbZRemCKF9/7b05WmFmXQWTtK67HPar7p9
z3+dPQ0eejDdFx55xnIiYyaHwRR1uoRyOcHACglAcL/PByxC2vjHmJeMXU7QzCQxuBLLrTUkKvXN
HW0PBK98irOwQV0N60I41luM2GayGFhRcyXXxAgxQOOcOhdlLlzMLcFiCozJoQTEkcY5dX9E72WI
ZbwU+h20Pn6ECNzWjyiEoHWgsrdcfObc1Gwkr+laILQXSOvsXU1CV1ph2RDn3C0H8TMDMkBiQKGu
ppnzbpPdYQnCl7LVchJieeIe+4y+uDEUTykGVcYuELHQHfKuM9SZY70LD7e/Ei8uZKP4KVWoUhDh
3ecuklw9+YkWX5Pskeo9+MrTbXEcn2DjedPEtholoAphWY60L4j+yM2gUC++cZWxQyldPFzklhoN
XXbk8RcdRXDRreweGs6lyRPEgESpW2fDqCBoh23C65jDxMf76wwwVIkiKyZNWG91sJue17c/BA9J
r3sxZoFzJltVcZbx5zt72Dijk7Xk57Sp1/aWF6Ivo46Ol5Rq0WXjDGbHGjqk6gRvOPNX59ilg80O
vO2Xixk65VsE8yUCQZdLs4AIT9rKDxmRufDCU4L5GucJ8755gKgFLc+7XfeeOApoG14vpFhhKx66
oZAv4nyh5UDpWykGrU0zHRrlApHye4aVzncP7tvG9m8LWX57qFjQBXJb0OiycybSZEZSX3U07svJ
xd4hHkO/TEsw/4Q5QFxDnPhhEQBm8pjwQRqUvKWjjk/TzwyDO8oGuHlbpeUbdSaC8Tel6eO6t3r6
qcAqgDaye8xKrJFtRL4NF2vKq0YsR2PY9qNYigXqZZaRDKSwajlRktDOzkl8JpNPSUVoVPYeOWa8
DX5ujpjRiL1ipyTbA6+BbdE1Z+IZ57/oQdF3EcTfhweEKFjyddugy0mYmQDG94VIN3spoPykJLrb
Rfa9lzjd85o8ip/oBBxXRwxfZc+8FMxyFnMmlvF/GNsIL5M+Po3ORPLneIU+23OLqJaj36JLzuTo
v6cQCmsUxNzEHsOXFwNfzXQu9/XrbRNydWEePbTFsDVq6LJ1AvAWof0FZW/t7ZMjhn6JP66+mSrU
VWagjl25TaTSHZD1Y4zVLY/XHkaUrI4XnkL0EN2SRI06k4Ry1ZAZORRKejCTtWebeOmvcBVqa97T
6loq+ndRMtubJWtmVOsT3G+LplD9VyqD/VqNV02I7HkZEexxoZzfkSfuP52DkWA2e6txXGQ58PvH
sDLbtFXE7fl8kWBYx8kqQtDgV5Di8XjkLt/heIrM9mxVYGRJrQCrH7dVv0XlLAd2+Mb6wPGUxehi
phADGkOSDUIKbrCnJPPCIiTnPiMJyHz7tSoSSdrEjqJvg/b0LEwPreINJi/+uO2qf/JaKG00FQn9
qjvRrt7O8T4D/8jFQI4wcI2K925drn7OFGbQZELBsJEs2FWN16ZYECm1u5X8s3npFFtUSYyNiauN
/DluJ1eLTjrvnbcYoczEMyBjDUagDypolfOvOCXxwybkXeXL995MBIMxIdYzG+cEPoq5YpA9pVtc
5QQrbYzND8U9OtyhLJ5KDNikWhGKRka/oDP8wL5nmh4fnNFtiG9zgE3myWLgpg+xQseMIevFoVsf
ShebYJxyv3vvJts8knJ9d1e5naffaw3IC1KHl3jgyL+e2hncxY0Oqu0zvKdw2o+9i2vo9nnkKcj2
ZHV5XQ1WSi+h0ynYrGMX+O3JaxTuaIrDKf2tv9E933a4qQ7qeTfglW3OGkF5HZf0YDi76nM9kqfu
V0i8yg9UGwTbvvZ0W9Plh8e3m7KtWWaaoMNovMoryeBG2JKR3ulegTQZR9Lti11mazhVrGGHLsU4
GpddbKwDvqv8nxmhHbf7HyWWkTuc6HY5bzRTjkGZstTLSo1xzEv3Rf1qN1VGNtxZrtsBn3zNHs+c
MbPic6dOCPgwAS/8VO1xk/fY0X3bepwL4oqnMyFjb05VQk+39/h1+y8vtzjMjMQAR9UNWV3RpQaN
0xnOJbbTR0NdNYHb16R6sXZoiur8kseGx3U8BkPMWiiLvoXZoghBHlkBrtD7hcQeb2iGc6LYek6n
NOOY0u+T/kiO0w//tvk4UMSWb5RCjxXxgg+zC1ae4eUcqOU4F9tbZRppHavUSuj7S1HYfwM1220F
OJ7FzkFqF0EKqxIKBGtMf5w5O2E5rzHQoP4emUp911+MgZ6O027Y0G7s9q6IvXNmg1YSraaHo227
b/vHVaXxAGfxxf7t2GyHFZYSyZbWUsDZnMwDXkrV4HzyZmGXn+wzKdT9ZidTrXqMf+VQEFzLkvdO
CQ5WoFZG+QTbb2xuByG114374XpzzcSBOiQe4pTaM3OaltgygR2RLUZhkhtm8wzIIIMkhJjDEoAM
XUOw0To/Vn7yMgXHiPfm4wE122aVCnrbdBTeGu+8C5DsaFZ8IorF9O33l2LLNLJUBqFCd6ZcsHbp
td7VPbEPfDGcI8v2VRXjWTY7GW+xYbPTbfMhtXvU7zDPdXFgua3ywO1v5b2HWAZbMVXELFch0vCR
MXYJphl8O/Q+eW1bvLuC7ZmyNDGRzvRIDZpTYqnu/vipfaKgRuuE/+ObiG2b0gZFnOoW3peioBW/
9NjR1zs9FotdwPHWELPduKJ3GwuvMciN03WlUZ2drjROyzDIIFPBPiHnMSM/W1A1gXqIc2twQJct
xpSdIqtCghVLVkvigJx5oP4v7yt0kWBfi2mp7JRPHfd9IVtYnQK2EKfwhMd092ZjC9zmGHsOl39x
uWwBas//imNQvjNKs8O+d1pIoBOFh3T7ZK7VnzEWF1qOv0mIf/QPnKvxXz7Wt1AmuusqUbJyuppk
ut96a0+wp0estv/iIjx9fP/pFN9yGIQ/X/Je6QVqyy3IOe/XgYOWccpI1WB3G3j0uAKXsznfAmnM
MfPCFlSWVRRAYIN2SDr/hgFNSqBJI2XcK7hWME7vcFx/OZD5FsqAvYiZpE4x4ZIvW4j0dsOAzZsP
wVF2RJDq24d6y9sj+i+o/y2SCQFrsW6jQcQHBMHMmZgPd5TqDiRfHM2Wr8x/xLCvxQiMelNDHx4v
2d3uYk8e8kXl7hLTpcPccVCOs1x1nn076ywompwIdEWY570XT+qPNCWB96PsXI5evEPHPhXDVGwL
lS6qwtxQuNU8D6Pn/pps0GtwfN53awWRAa+9ZzmY/rYlVX+mnlBJgWqW8JLccAIso45ijlY85GKf
iUaARdRGT6EEm1dlclJXqOy+DOZK95BOdzi3DM83GAwprTQcUHwDEG8x6he/3na9611/AzrYt2Ef
KGGRaleIck7yBju1sXL0g1JujZg4ie0W4+V3+Rq9PRnot5xshbnP2z+Ba08GTKpWreJ0hIbVXb7/
KBxgyPnu7vUO14HPa6tdfOIbhomdlybWnrLBfo2lq3JVJegPPYO/DPsUPFCaIAN8W6XFAGsmhflm
2Tio+SCDI1No7Uxz69LVsAosWSfVNm857rjYqK7pikF3HmHXGsvVDyaCOtIvdFreAUb1H6UN+jLg
v7X/pTsPaE8OvW4bevr+MwThqelyPt/SeZuLZ+6eQqtN1LkgHhtVS3RmRb9u23KxmjQXwLiHFMQX
UI6jArjdeR/eL33d+rShF6XNAs74+SJ4twUuZtTnApl7RjLyQh9y1APBU7RV3cqPH/zty20hSx4y
l8FcLOPYqpYYQ8bp5Dkj+KmSmvNqXkxfzESwhPpp2wyJQj/Mdlcdk9f6J/ozwrP9yV2RvHQvzwXR
R9oMcftO6s2Y0jVgTCHYBM4DGoQyckdjUl93OYaj7sTi1VwYjUxmwsyxG5V4hLCzi3Ftl3d7LD5U
DEXTQP8vob7NZkuksJNAOy3SNgcDE9lSS0wQrzXQ5SBUBKMXHH2WHGEuj9Gnl9HGPcSQp8Qkec1I
dCjAi3rb2RaP0FwIcyeGUjOMvQwhjXfaIlrr3PfiLXblt7NF4nWrIek/QLcvPxDtZFVziSGutwj7
1eY/gF5ys682hG2sa8IEkEiRX9l91CuCZ6C0IpPr+xKnRYn7DRn4PQ+ChsIG1IUwd+eA211/osm7
C7TkoN9iiG+oMmrLkm4oskmf9DPNFFkSpnqg3w+KnaT/gGCyJ5dXHmZcn/9/WHEmizloFwwY5MEZ
sl62BvHeqwfDT+5H1OKcBnRtzjFw0QR4tHUPPIG41Lh55GXDzn4A46xpigm6QcIPcE7vAXgQ8cLw
EQ0bvJhn6ZDPjcr4qx7mpZJXkLMF90v1Gh5vn4fFMzdTg/HGMhXGYGzw5zO8k8R157h+w+V4Xsrl
zHVgnLCLyhJkGhJshW6v9zWJV72tOnevBaZp7Y5I64ETKC6mPuYSqVVnrjiFZVkHJSTSdMTJ8wT3
7JHjkTsDxdOMuZDHWB1k7ImhFE+Y97Ygxd6oj7c/0eLtNVeGuYRV4zJKGfLWNKrByCbW06tEfuUA
42LoOZfCXMNDJU0hGgggpUJ38gR3yO1iu3KfN37o8aCCno4/ji9iNDRNmSbGhBhhellgzkpTIKyl
SzRcCYVPH4DIsRx1rBti2CSiFViJKkoqxNB+ptPoGHuVoLsctbm/Mt+3Rmwi8TxmWmBOBtXI2xUO
auGN/WCTCCH15/h/6MtfRtuZQAaAwkhOZS2U6XgXRshOH4qjOhk6T794qi22rRszSQwE5ZmYWGkK
K+IoIdsQPZzBajChhWT7IKJyDXyNj+IWcj91l3eQOY7C5hVLszqbQa2DYt8JHqbV3XHjf2lr0+Z9
Pnpf3PIUBqLAQG+lUw8522FjeRgJeJ0Okn3Q0LJ42yeXA5CZNRloimM5PdcWrPmSIk+PBjtvxDyj
Za9Wqz3O2tfBN+3bIrmuwqBUpbflWKdwFadxtGtj3+gpjrwuXmRnw7PkIiTO9GPQSonk0IxaHASn
pzwGyr48CRpQntvgzTvcDIaok14XiQmMF5F06NfCPtuef+6/BuQua+6WHN5nU5ngphekKslH2LB+
V14x96UqpHXJs7uqEOC3oMLwTXV1QKIdUFNzM8SL1/S3Udne72pM1FhqIP3l7GKxeLj3dt1KyQk2
T02HN/H18MLrPF6+dWYiGXwJQAlaiFgiTFvHAJqPb0DNL6yBeOF+SM4ZVxl8yXLMitZnDaZ1Kb1r
1RLBVV/9z9unYOlpNkMxVf09JEBLpFAGA85drazidiVgnnItvlrt7raYxXgN/dpYO4Z9jprIHG8E
xqY5ySY6j1fT3uePhi4b6/vvM2c5bUVZ73X8/dp1wB9Nl2V03sXBHOptPZYD3JkizDmOQULRBxYE
ocnddtLHcBPuJtHWO9LsDqj877WnkdO2/y9A9a0cc6SNvskSSYFMDeTbRHSxzhlF6J8m2UQ1+fzk
sgos+oSuwI1FCXYzGWOqWOfcB9TzGkSmH8V9/qxhrqJFKrZ9ruwQNNb8kUuqwx83jW6ZJjr6kXu7
EqTNQlMZYwmtFWDLKMgUwP8tEM2PJFtejw0W5FxI6vmHzJbFv7oDZmKZ4xw1U2/FcjIhUsUZkxL7
9dn2u62vcIFZo+f1lobMeVZa7OKRE4hy9PeSKF7hYPmI94ghiddfKLA+uK9vF0+yA/K82WzQcXqi
TxuEMKh+fX6Cy83ev+EtdQDQcO7eZf+aGYHBgBAJ/9Qs8ct2iq8B0fZYowi6DGnNOTv079yyABNN
dCJo1kT6jaHartzJCgnXdmV/KQ/lVnc5whbvwZlSDOIMaq/XcgalEHmesPUIyYS9BANmNi89vUiK
iJVt//guc16CKepN/UJFgQXHXJ0U7KQIUze48ymzj+/bILdtiT5g0B+j/jQuxGIpjHd0W7zHufmp
Raid/RoWoYwo1DIRq3NPzvu0VTrPsq/Xf/SshoQ7sXQNNW99VAacWsFoJVmBOFqlnZzIWz+uo3uz
sJEVixPHBygGtin7FVgp4MbHDd04dXjhRcSLocC31mwuUxyUSEpj+BY+weC+n7EhLLhTVpiuR32T
7vH6/Ltn1EwkDZ5nkDWdE/OSXaB5kBKv3ogJERCDrNwY2zp87a3jdhNwvqzBgFUYRBi3ESBwq64Q
fEg5ai4bcRtjAxX4Kj552aTldMFMQQax1AT7QqeeykObfHK83Ps+yDw56MMBfoMBn7SKx1IzIAQF
1BwUoijTcvPPHOg1GOBBql5Oujaky4q3nuVpou3iIgPvK48TgwelBoM6nYC7UzhDmxfEo9ipMpIQ
PPx06J1jtmua+ca5Yzdk54PRo7s3oJ0Dg53cGZhLAuogYyvtRVB3n9dfB5RyAlt3uZEpB8cNBmG0
oDuLQgNzpljW4cQH5ZHOXWL8xC4E8r/BuMHAS6LqIQ42ldWQ7WknF7b4WaHEjhWmRHP+7k347fJs
srYqitYoUnpJv59X6XO4AwHjEfRNAxHueNme5TDrn2vDZPAjLqK8GkpA1g6Y5X0UePEWW3Ccxkd/
+5cR8kwzBjwwk3tJBbDr0CbG6H7CkxoW5A2O8fzfZCBjHC3ZLEMKw056GA3URdAg6SBfwNs+wZXE
4EY3yKbcNfB/jFhd04zgP7pDsWDLxXlqmRsnzWTQw0jDVEnUaEJBCb0zoKaiJNyIW3g9Mzy8NRnw
kIsqExIFvr49nXc9KfyKgI9I5s4zL3ZdzAIWNsAP1LIo8h62u6yikiAYi13BNSw7uCtaUl2cqiE6
Od8hWvrcRvHe6u3bp/razHfLpAyCCIZVBskFboJkD0ZEdVvZYp9y5sQuaNTWQW0HIDv2BjSGyrEb
2qaPGzVELEHfO3ymJK4vMSDTSXKe6jVO/WXjebVtXbAwHtzKwhoVEmxVvK38ckr5+ySyG4zTSZpK
RYQ/IUG5w8KoNRied4+vJsHuMmv9yZFGnYY1taliDYaumNjGfX3QzqKUupO1fjIyhIOKU+4UDAqu
/Pi+sD+T3SeeORxpS2dlLo1x4QlJvLK3IA1TNaRwYvv1guiE+0JdykvOxTAR95SVPbpS8mvQIJAU
fJD+5YNXY1p0i7kUxkuLqIiLQbvGP2jwj8HhBnJ6VLO4BfLFBuy5JMYBL3UipX0AfRqUB9sJK98w
127TRke8H77wZrGwbpT3rZZeSDOh1x8184xMK4JLpNFvdXJ6EfrdRZQnEQ+kT54T8kQxV51mTgUo
ViCKJndPjoX0xUDOJzWHtJfP7PS/eSE7cWBIyF409MMFq+ioTETPUdel1YaEx9+x2B01NyJz4TVg
QQ/NMzS7rGqMkG09TBab2HyBXseQaJZTo4veFrdUvLE20GIcXJO+XH6ZxXhw/kOY+zCN5D5q6clz
dk7bEkjHmnL87ws5AyRgP184AehiE4ypmhZed5qObjrmdES5oMVCdUZQjQlqeOt/mZY435L+7j/x
61sMczRCq+0Esy+AX5jtwsA96PKeaTmHF41x5LCnQZUmqTXpEcQ7JDyEWFcUg+yQwHC3FVq8fGd2
u37I2bEzIjQEhAoUwr3rUaal0R/BA49sHr1zkBbY8nK8i3Occ5EUtWciKw17rMwMItHYDCqb953i
5Rtt161FVOJi3KvObR0Xu2LnAplTofS9YA4D1TG7r0Gj7B8uK44I3vei/z7TabioU9Z1FXQ6TXdp
TaxDgmiJ9o06n7wtQtLyJfqPE7JjOJmqp6LYw9dfToAsR0dHAOiNfDAvcLSi3nzD26+T6zOtNFMM
dTmu6fvREe37yC5r0vjqk7H5OhpvdC/s/2EzLE875jYVNFkHjxOETvcv2OdAU8yJU23Tu/QJvCq8
1sfFLX9z52CAI2zLuMgk6o0nrz8mgYMwDyu7UBN+/fz64hL3L4ck39+OARDxHKICrUIc5SM5OYg1
fcMenrgAshiTmIoMRnQL8ZbIOOTlnI96o5pIJYO9bDhorraxE9nLVtz396JGM0nMg6STUzU0oRQM
qL0mGKDC8JSwBk8BB6qWil0aOmAlFYteJBOrKn8/Y3KUF23QqjjG6uqp+rAeh7emRtvQNvy47fdL
dcTfJDEBwtjoglCYGiRtT/fex1P7+mi5v34SvPRBYp/ZA9G4kfHCWcMklSRKpqXT4grzwQIxKusy
tKYnHbmaF4GUdj3YJsh03dp5Pla7avWfWc5PHngtxXuogYEcQDYUVUQj4e+GjS+XXErVUgQge8Hm
ia63Jm8XZ/8DW0C43H7XiSYGVH6TxsB/WBVNdhk78ZqiLbGSDCf8h+WdyUdIEu8RPDbZdefg249m
b3oY+ats8K/4Wzy1bn/mpaePLkNxGSwUkqFf3WAGb3GvVV0xRCKqZ9ud7NYqCuGIqkVI9L+sNV3E
xJFIwYTR/TeJzEduxUs8jljd8ZQ9oDBsGOBbRToYPU+X1wPi6hd+omUh1v1NInM6L72QhFOQiLQU
uVOc4IkynyHdwl1uvBRJ/CaJ4vrMmkWWTyD5TeFFPfKz99PkyJ+vvt351tMn7kGZEgza6Bbl3VLq
woWhy5JsoToMiie48O+Cm1JW8MzL4FAaGb0eTjzdgU7Hxap7g+CGTGxaHUVWBpMC9cp8M9EV8JG9
Wis7Ge1h62PZDSix7eilerTz+6PT89KGSy3vv/1C5iP0UT40WImFX9htUJjAqood/G1qVq0LrkCY
xia2eZerRKO7Ns0PMDL2vL73Jfj87Ucw36dO1TSPRJgJdNYawfAuahKeSRJuuEXt/YeTz74Hc4En
SWiVjVVAW7y6+6P8lj+5z1/1B+95v1Tp+k0j5uoepgmhXQSNuo3j+FYL4nFUa4PDbqsRhUQYbKy8
dGdhqgAR7QornHfYUwKHEF6M1Le5VeOlR89vv4e52+UUN7He08/sOB/q2/ShO+BhAdtlS3qMPNKc
0TawOAmcpTffXCrb9CKcA/mcSVTqdnfZxwe5Bi1g5Dyo61V4NyJNgM1ckXshWByB9r3z9jN0Ltvu
gwdti0Dz/dXZ7pfECKPRMvEzLigiIguyavzAG7Fl1cLqNQ6M0oD9hoexjHtDWGaWntUi7mcc9yBx
+kcfiQnuoNsyps2UYl4OchepjdBdBXlIi2cKkUKkxUdbwDgHBjpsKBcW3F1jV2PdUpCBtBRkTGLZ
V1CwJBc33ZT25Ifk496LKqKh9WafZaR0EKRWq+NmXNl7cDbZXQw6LIqw9FGPkr1pp69/U7z6zdsY
KKvO5WRFOs4c8PSE6hVmvLBbj39vcUDkCvqz28RI0hAsE7B8cLhIFcmDkJjBV+6EiReVP4aAhJMj
JATrNKzNRX3nONhCTPublgyElZWl9mIA+yMZJdpC7Kmfaowu0an0eOeGc3upDIhh4DArJIN+aocu
DnVDTOvf0edc50crHmTS3/2HXymKLlqmJGsG2/gkdEJ3HgxYNbt4FsmGvR78ELeG4f6N/WZyGPsZ
oxTAepDz4jlBQpAlEdE7TP2SI2gRCWaCGOsNyjhY0bmh1qMXfLrpvLcIt8FtMUvdtQgPv+3GIDsy
hq0WBBDT2a3jXfbKNgC54x35ucbNUhC/3V0zF9mOmyxZ9MRvyeyobaKaYd93kDxiLdrrr8ALPxMy
jXYGAOKuYVs8dDNhzEOg08GFIVkU7mT3bMe4twLADJYnHbnV/IX36dyi12hldr6zqo+wXgV6KWS3
ldDIrrlvzYqXwOBZj8FvzQg0Ta0gRbhHdPWGaWj0u6D9wr7tH0sprd+0YfHaasAAS/1dN2xH/hU4
4NNWK0wpd2vB8T9pq0t8fzhwpC5eubPPxWCxKRd1NsTUhr2d3Zt3nSef2r1TPX8Jzme04q6vXipB
/KYmE0LmZi41lQGBICWQnPOu68jxq/sAVnHXjkuLuDhTjoGQ87kQzVyjsrCU6r0m3jokGbjejtz8
4BIB429qMSAiTgmGEHKIqpzWo1tO49rGYLFFdDt1hcc83k52c/ianv1jsfoyaOsQ5xagEm7g8tW/
ZqcBW4Yiy6L+Q9+hpa3/fOF1oC098udKXv99JsIEC0detxDR2dcNwHhtCxNG27988Gfanzyqm+XQ
CXknEy9rUZJM5kjkqSacB8yqPOmbpiLDrvyV7vLnn5G/aVPn2N3jzbulBU2OJZdaYnV5Jpc5FKPR
JVLVQm50tz01T0hIKRskMuwjmgg5B3AhZfObKOY4iOHYxGcBolKSPUl7lPuPn5wjvojIM22YU5AG
YVOZJkRUzu6+fzVcjMod/WzFyxcuP1FngpgzYNZipnXqBZFB4yMxmZP0C1UhzO3RHkLZbUwiPTZu
56RPrlthBt0TDgOe+eSZ19O8dBQUSRexPg0FJKRmcFRmfhobkRho+kSTUVVqKzVxeEHQYt5HkWW8
xiT8n8pS6Z/TNDyLrUlPm/cY9G6Apt5mZX8dBjShYASY8w2Xgq65OMa0ilYml0sJcSlx3t8ncr8C
+3RG9s8+t2No8Qk6l8UEKsJFwCV+pqrhDbw73T95oLteBb4KhhMkz7nx1+LX+jYl+/jMkPg1tez/
m1K3xxzBEF7aT+FqdEGx+nmIeLmU69uOhcqZhuw7M1OCCW8DA+c7JspHOm0EyY2xq31jbjfuCuN9
v8hdQPYbQlmGdH1zcJDK+9QfQYv2IwQ7icP5uksgMP89NASZ+atsNkItUYuLuduct6vVYwT+3p9v
9gWtkF92K3t/NcSrz2UyYY1wURItO8MG29MpQpKYvO43sh/sOeETTzUGwk1FyJs6gxic/k7Caqt4
PLTyj1CwxWZlGXe3LcnzXZax31D0MESHHU7+U0joIjTXSuz1akXQAo6nXmEnv4DhNZenZynSUGQ0
pEgSTQbrjDV71CKxNyTAY0UAszI5gXQO047lSMbaRmmG5zBLMelcHGPVvMftdD5DHIKo/m5M7MS3
DwHG2Na37bl8NL/VYi7CwCjL/kwd03g8okERE6O3//7iTTtXhLn+5CCLQbglQBFnlO3oKK3000b9
wN57P7znDnctxthzccxVGLaynpgUarAUN3OcSvUvXmi7F++tXm/ad587Pr7EtIhj9m1BBrjzZDAx
IgEFUaguHKz/wQ4iShm5eqC7A2xaHR+I6XZEd3m2XXoezUUzOH6R01A2s0h6ermscB1jeWM6EJ3n
+hwXYdvUm9I8K2UFk7bHwQE5BRoMOBCy+HKeKWJQRWfwWJ+H6jJhzQsCGEpVCYJzmw5TPpp3II/A
br4fR6xq/uR+u6Wa//zbsd3pSh9fxtIMYUCncwV8OWTtVrywfal4/JsUBjqKSdaavoCHvDjvWUKw
pzl8EMmzSNA7ETp0OxYvvKV/8c/r7x+fZMuEozlWSmPBnl1DJBKsp5z2aqCCgJrrF+fjLZYMFOzN
QF1FRWcNS9WTTI1ej1ouPXUX2xGfJVqv2pcPtunx6PuWuk31uSgGTPq2lXvdyiR6pTliuI4xNOl2
95uL5HJbzRYReKYWgySmnLXYn1HAN05O6ja+YjvgLeM8DhajvpkQBjz0YRzkcwchjlkT8afuH/NX
DgDTm+IPX5iJYECiV6spSxt8ngG+4Ifu05nUtrk23iV70+pc6pdlb/+Wx8JFXYlyM5j4RqinKVvJ
rx6q3K7qyhUsJ8q34+T2A2k8K3VArC9XmNxUErfsHm6rfQ3Pb6jNQkpRYGeGgqTp0/bsYtS96oEq
dGK6C8lLsMKMAyk+Hh9RTHYSTwO9lP4UnzBDtt649VovSbdGlM/tyVkE7JltmDBQz4uq0y6J9FSZ
JB38abKRarqQLz3nXOu8k2IwmGPVGo6KgK9QyE5kYazUjw7+5nlTV4TLvUc96JapmVhFyzojjy8w
Nc2L7HbrBGRnPVnd3b1tNlyWxqUevjkGsIMxsTDlSOVC2m6MCXZdJrZ6Cl55FHKLmQlFMxTkJsBt
obPrzvUubJUuKXFs7HCvOPUqWCuPhT8+qnTpboNHLeplqJ8onynRn2877/J9OBPOnNk46fVALWoJ
UQzojXf3un2PaPexRW6rcUebVud9R338q2vjWyxLslFlUt1iG5b0pFV+4e/tMbTVLdoq6HKRvyoA
zwx8rVjO7vwxkFolkGBgNLLseq8kWL9l9Q7y/1su+dmih+oqkkzgx0PTDmNPTQH5RHBp6L3hya5u
48H7+JNgndjm+AWi1Ntfb/lC/JbGmjGWg6rLL2cJySValAs34wcdUU0rB30EHFmLF8hMFhM5WblV
TZoCzXa7JHT0wVVlNNHW3nP7fkyxFmbFu7GW8yIziQyGJU1QaFMD7RTSe4Vs321Ab+uOrmyheON8
TsfbGnI+ncIAWdJUQTkpg/TkDavCV72jyNmuzf1cDHzFeToJ2QAJjeBcHlrwy6bYoLPe8qYGlzF5
ZjnmrVVEiap0BSznIE0XuygSYwwS3fJ8cvTFkH0miYmT2jO4C7TzKCGZdHLoS/VJIk/1c2mvzbvV
D9tO7/1j5h4RffL6bJZxcyaaDZs6bUjloYWS2/fdu/d0qQk2KRI78yMi0l79g8+DLd4ZYIKoKc2r
QG2hLeyqSbZYk/i52NLp/+OlJcdk032UH7e9crHwAFaI/yIKu10+koxIqSzIFFd4oaM9bXDjndXY
wso+V5vM5ifRFuPRb4lsEq1ThsKINLjpC8h7Ihv98tOqXp8/TN6z8nqk/rjPZ5IYTEma/9pTK8FK
gQqHR9H5pX9DV9Ku8KxH7fHX4xO2SnbPoy9EaBAq1/qA6hXvfUvd9NYPYaBGLlu1GSXqS2B1aO4z
rwCl3+n6USnFKXo5OF+Vc25Y/hIjbJoyS3BCW3Tue+/t2iJnpO23AyINb6N/oErHkbj4UpvZmgGf
rOliSxk7elKleyy4vlxb0NSnqeG+shWeORn8kc+RJZoTZNVu49GlEKfi7mKb4GYuCYbopBVI3N5G
131dqaAUwmwNFuKi9GM5zpZnaJ4zMwClyaquRyGOT3FHfezjbOv3DQ4s98VIdbrlQgwcSWiBzwML
OoPIXl2BNhGsa8lrhTuycO3/1V8ZIGoDSSoUA8KSzN5tvY9as6tqZe4ddKUmdvw3DNv6DIRUJqwp
KXejLsJdt4gO8a6LiWXjhvQDZJtu++k13L1hR3ZDZnW+qFoZ0xvlxSk30f05wdTXen1fOLUtaKRd
2QgSt5kd7cC4me0+uV2x1w0bt34Bg0phHiS63l1wTXu7Lba+7O7P9kdM0s2aksK7mb+piOy9PR+5
U2ecEERjYCjMR7PoQ8DQzkE/7vmVd4Et0azMv+P132ehcNBLWN0q9fiOvbdDr5riVV75PFiu5aJz
Cq+24/BR2Ha/2qAFdPWztx8eH/JVh47U5wgcPmDoWE0r8X7fu9h4ntn+yzisRs6DejGzijWsOn0N
oZGf7QqKz60h1BeRIpXgY4A5W4/OOXW02BMyMqytl02DdevbAy+/tFiTngtmjvDYR1YrhVfB4kEj
RUww8HHaiReQL2y6N7HeYbSel5JcjArnUpmzXIeZJdUgG3pCZvB0v8sf09CWcnTTqZyjtRgWziUx
pziPWx1MSVSShT531S5au4ctN4or7Yy32+d4sQ90JoztFAKvdqeWKYRtMYIU1l76Ht3rT3nkdGu7
NHDn1K6PlWC5s3f3ir0pXB8HWzcI796jBVr2NM9/B3OaxQgP77KhSjeRIzxmF2JXG8pidFvfxZf0
XA5zdqWwqMfcmqAvxsju72v7EVuvVobtkg3uNjqfndi80vESXsxlMk+Wri37qJ6g29jZH16CYgAa
tjdcjnSei14bcWawUavpf1x02x6V1RsoBw+mzbupaQBy60MxQUOeTKGOjwUDWve7XYpZbHTsRhZt
a/3k1yzp57gljYkLkr6s9SiAtKAhmK7fbPrVj+r/sfZdO3Ijy7ZfRIAumcxXunKstqVWSy+EWobe
e379XeyDM6rO5q7E7HMxwLw0VMHIjAwfK46PAunbcvOuL4jTKCweuqILFeWipgfpCfXoJbIDSTTx
vTUgZFyT4VQI6Zk6FOYqey9oTbpHa9LhyXr46gJaCYhCJzEgteiuOE2yTErSJtl6V6fOcQiAH76g
v/q+9iKC/lthVmXLd73ij2/CmMYswwQ4yAFFiXnFCSMS2DeD5ojbb3izhGgYmHoyiK4qhPc9lIVE
igYEw0u57Omaxk3s5W2MnC9HlPAT+B7CDM6Wp3xNkdNOnVJKUalo8BpPDZqIJTQsIJhEJuzxURIU
tDdl8Yo5XkFV0dL34yokOEW9sAkO8eX2AW7qoysSnD5qjEHCtgFVuUi9VZ/JVyDu9HaMhbf/lSW7
IrTK55VCKhY5S+IBvIy2kz2UdtNY6xztSYjKtuXVX98Pp5S6MKJDEON+TkNgwcs+3mG7c3r/+Lyi
BwkrQZtyfsUWp5QkTeqSSdJhq+jP6puChRC54qSyg+SJEDdRJHmcaoqiodPpuzicvO/3i1VDHFBB
BryBMHoQscWpp1ouGQAOcIiVA5SixSl39It0hJoQFQjX1/JJqV+dH6eWZABEl2ZH1ozhebgoT0fV
+bJa3ttSvpl5uhIKg+sJK6u4MeMCZJBQ1nev5+/f7w8Yw8CqU99FRfKLfYp2t0mKNBOPADmkUjHI
KSQDCJDnBqGs6kaNl9ydqsRCMPR/PEiD0xWj2fQak0Hu5VWy9AO6C9CxcZslgTri21wiWk+dkoBE
lFjjbxldE/agiiRi2zKiYkzXmWpKGKeRwhmLZFIg/iKiCnawjQfv8PshtncwjABfsrGQVJw/2/Q4
r2hyygkbHPUuCg28Yox/fR/8+U4CxL/I93t3uj4L+1/WONU0dZMa1e1KBqObgPVbrMrDcm3kqgJb
1FyzKoNbtDjFlDfjYOaIHi4A41eeAusoDPq2xeEvN5w6itWGKFFNV9WH2OT1XLvnKQKor3bWX/P7
avdnL/ZitpX7X5qcXsKOowb49eAK6cbXRrW6yKJu9iOsrGfkqwW2cVvf/iXG6aZF7Yyoy8DgSuwc
H26/ps00sfGP0Bkyp5OmfkySVAMv1HtDK/XT06HYr9lw9P2V2O9mC8htus9X5Di/pTL1MVgIyEnw
Jl5Ht3rOTs0LsFwcAaEtlU5RHF3BkXU0b3JyIY9Rkc3oxsAYrxN8e8gdJPYxtyigsmWhrqlwkjBh
iiDNe1BBKYEhqa9bruZiH56Am82ewms6nBAkWT1qcw0673tkADZyOaAfFvO+P35gkbqoGXSzOfWK
HG+oUnUBDH8OcsDecbwQ/sTFu6dWjx6W8/yIZgVq3a+jDNZT+21+qIj14M5+g6WpGAneF+fH+ivw
jm4f9WaS5fqbOMnJsRK6jtr1QifnfMGEvYV1sGgagkYGGOkv5gvenb6lu64JcraMTDTVUGNX4X2o
u3S29O/wDvI/qDCM7vneis9PpZ15l8PTE+D0Jzt5QY6P2EBozxkaWV3FdQvrzkbtTITSt6URrj+M
s00VmSS1KfFhLw3aQJgYb3BLv10T4AzRXPRlP1XrUXvn1s5kS9v9D7Kh8k1kjTbTH9e0OGs0sKlo
5fWdomkVg4PIgBTO4QLAW/nbz+SrYZWHCuP2L3UgakETneL696tQQO/GiQyrjGvYOc/uMve2vG5m
I68Z4xSQmmdRO7/f0un1e4Tlz0/U9SGtCTbNC9MSW1aQUsZUhm10QA/gTpF2ijxPcFkuTX8EnpPq
deulmalvUoETu+lRXpPizm2Q+24uMBJzOQFj8Pv3wgGqjct2uYPJZYF6FXHFHSGgh6OJFCAl717O
b/ol9QR6dbNV55oZTn8vpMPYeQYK1fPgYrJgBZQQyMG2ifh7NZzqZitAPw1Bwln1Bha2HtCgI+6B
3Qwurljhu9qmpdK1hA2rPHvefL5E97+tn2uHE2ZW/8z7fbITXc9/UMn/sMZ3sC3AAJrkpYdVej17
wFyELtw9wEVeB/dEGY/N+s41f5w6DlRzMCYF/AEY41I+hlZ4zCI011uoBe6wbtF+rmrrD4DPpYe1
m/mXQBY3c5nX9Dmtu075JIsK+vMOHQtQimhWRRQgsr2rOPAe8zUZTvdS0tFg6SAumHtprfDcrfUS
gUz+B6X79+I4dZGZQJtIavCCNAi2ZltpD1DJxMo9p9p19vEPxuge/8TYDiB4C1ve3zVznO6o4Ks3
fQm6EBfoePPbsJff2jcRGdEZcnpjnv5X9Z4c8/GVWef+R7fXO3SlJbg1IA/v1u4ZAW9b0ds1b5wq
yZUpytQYvGHpwRnL/kor+iFiTHR+nC4xjCCtqtVYllb2oKMC8j64JpKObcfnH+ng4ZpJ06S9qUEE
IefEO7ylR0wNLD7cPWbjeUdPd0e7P+kn9YQZCcEpCjjk4ZuNgkjQ+FApJ085hUdm117snQC1KKCz
bf3/8shpE5SK1V5ZcJInVDKnzhqltYnCQS4LEJpveYdquHgf4+YkxpWM8EDOC5tkmfXgbkVNQ+/R
O1Ahdp9hHOPnw87/5kbu+zBGKwxUBE+CH2OVKzKjNL2e67Q43gGthUDdeJYe1v5+IFYLq/Gie+Q0
TDouMy01nC9aM7A/VttjD3tro8v/27qrIfTQ2YUd1LcvVWSPeKjnTKUVshtgErPBgIGErb383gEy
x3cxki860k1qpiKbRNMVRLSGzjmQLMmlIF1ZPC8eUkToNrBq5yvZHcEh2m4tAXdbR3pN79ORdqae
rQEQkPCOSB621gWt4c6sWcS+k72jjUFFhkYYUQ5nywvD9DNVibY6l0T5yKeaVdEwY6czhNbrv1M0
qFeiZ78lndckuNdIkjpWtFaBdDrO/dvoPQuU86ZzdE2AN94LC1WSgQByXmuQgbYMxM+Yf3Ixc4J9
RgJ6Wxr0mhwnGlI51J0U48jMxhpC9Jr/FhDY7HG9psAJQ0+iCeMfoICqMSp3b1a+ekAAEbwtdEI6
nMUGHNkQ9APoILJ/BXJmZF929BGuD/ALBKTWT+Y9n2uWOKsdxXOGNNc7Sw4UY+YpO6Dm4SmJMmqb
odk1Jc5U900dYa/ssiondAsqLSDa9W7V/JF1BLKvI0a733IOrilyhtukQ9kgqYLrqi39AodObNEE
z5TP2ZRdFaVkBIl+bdCD7whvHBnrr+iRePzzcvuuBPLNVxWKqtYSGk84wNmNYs9UxAuht7XdP1qH
rySUUt6WeYA7Ip0rNy9psqOTFUl2E9u1AjRJmjmqU02X24wJFBFfXCibmRXjeohA60gAS3Xc26Jt
Dpu5vCtZ4O1GVmAaGe9qzXi8vhq2DphKqCLfjS932MoslPbNUsY1PU5V6H2amsOqjJxX5VX+U1rN
4R6dqvlOH+0F40X7Y6lYX+rIenz+JXxqomvk9AdpF30Z55W4M2J304rYKNIbW67cNX+83pjqOVNl
SApGJ9qn1l7XquUPd3uskkWXs0DyRQrR4HTHMAezmkWrhLyeJ0AzehfTedpZ0+7LL4E7s5mcuGaM
UxptVWBrrYZXBnR3bd/+JN9+3Zb2TX/0igKfM1gGrEzAbmkwc4bd1faxheHg56d18gRtC+jc2z2P
WLZ6ElV2BaqeTxwUZFoWJcEhxrtHYTOkSL3zM7OKNqS13OPXXxzy8xQdkK9GNXK46MTOMsDdIc0j
rKr9B2/wH33Fj7NFWWASKXy3KciLYaUJgGDfQvcbMFt+uHZ7EFlmgQrmB2g1QI9PNFk9muYhfngW
4UmLtBQ/xJYqtMnQqLPKeQn/InXzfWudrTi0tNDSB+DF9ymcANFrFp4jpzCqNJ00QEKsIokt18s+
ctbF3T+wbHj/iM6d/+Nz5hc+ycOUG0uFFwD/5uwpzqXGvmGCTeEHqKpfIlUlsNH8jqeAjKRO1Pf3
Rrzz9+hX+Jg+pJfyAF31/+EhcAqkMtQwr6eVnAMn8fX8Iu9emZcodlhawRMKYjG2Tt5WKaLHxycP
aBMsgIh918bIvHj3Tzv9snOPx/cBPSHSm8C88OmC2oy1uaDgcERTzev5HKDMXLp7lriPov0XAtfA
5GKUOu+6Rdfe7y54KH2kB0R1nc3K/JU65tMDg1mi5WANg4AWj2AZiOrfUNt6RrlAZFs2s6nXpLgI
Jc3ratYLPDP0dAGYDLE50rchlqA+mL5l+d+wJwXberCrZ10MJIISEikXfvkTuomjUFXAKAAhvMxp
9rud7aJDChHM2lkhCGLekZNvRBZ8XmAgyUDSGeR6G4lqpMaxIXqyMGL5sLO++sUP+F3P89fn7LFa
kfmFE2ebIA7Xh815KFlOjYlS0E+tAh04uhPE1h8EAQI+RQ6DyfkmQJ2JJUlbdSdq67kboddelJ4W
yiinU2ZDotiytMooQoxlr+2+oHPEERpxkWvC73NSkOqMlRp0Gu8VzSOIOy8ZKtGB83ToLN2xUFy1
XXufSrYoGSESF8YlPAZgji6pBtKvax+O93bAEjRYhWm/bpbdTY+BtzOsCTtTfPsOgw9We5L8X9lo
CTM+W6WjK7lhnMoBJl3aZMO73CCfNRwwhnS4rEkm4Fd8uyOYRVrFVaDABaEq3/kkaUrF1BJEo0Pn
OPGx+XMEaP1tIgKXnXHaZzINPdHWB+F8/7q//dObdZrrQ+PCHaWjcRqsqR7vPB3uQ/SgoV0rcAVk
RCqMcX7KIKlBywjIvJwJUkr3E4K4nw8+QJ7QYewIzkuUv2KcBumCpWnoeiknBHHe9/P4dH94wtSq
tLvr7GkH5CWBGAjfH6dLZjM10vo9Y4bp3OawOKhho+fEqvYueo0HV7O/AGBgxSQT3N/6um4oa8Yp
mEWX51RuVtkYnOHrAiEfxVCZt4lQvuspMP6Xu1PmwwJ6F7xuoEI8Pfz8Onu2LX0TGtxNTwXTuNDz
JtLFfD7DbKceMDQSlEqHAmZr3T8BhWmHQKuy1vXUwHd7EbW/b8voFU0u69nPYxEESaBeioO87O5m
/xtwGdzSae9Xd+z5Gfg+ok7u7fj4iib3tONsnDTWg6YTHc7VYC+W/ks5lkD7XZcNrkiZAnnZ1FdX
BLn3How9Dn1hqwsY6paKwnOANXz2bSqbAesVEe61J6EGDC0VRHRbfgie/qso5OrnuedNS6NITAM/
v6JLOSkAaC7T25z4K0LmF7v5su7UuM3QJgiOeUWSe9/amEtxp4EkZmszq19ef9p2caYHYLDYTeU9
CqVx5eHTu74iyL3rlPVNpMahhk3tv/Z/Xv6rjvsrhvhcBl3mRpdjCN4J7kKLjaKlvfumOkgh7x2R
OGy7z3+Z4RMYTRrKWACJ15xao41FN2hbuke+1UCT8AP8kh8/QPa47jkTtfqL3jSf3IikqNUkBZRP
r+iDW/uKDg+Wb1rfQgxZioDBtqPxKz45DYJZvHYiMi4NKLQA/cQuZCzhezAuuw7jcFhkGr4Jj3ZT
NV+R5BRI02gA/JMNMHjCUP/98Jw57S5y1MRSELECnyRdC4gO2ln+K5N3RZnTJI1ZahnqfCpQgl7O
5+jhnO49uJzo13F2Pt35tmKr2GG6F6UFBC+DcsolTFOjTHM8xbfLmoDrzrefuvASOe2ix12TFavp
OaN10vMAi7B7sNbSF9YYijyVbffr6hA5vULNPA6LERJz+t4+Mrt8wKZSESbBf3gE8BKB5sZ0+b1H
7ap3b4kTJdGUVANH3xE/LhDKwwNs6THBzqNH7GYUueLbYY/+lyJ3R0oL9I55pXjKDt+HA8ag4HgN
57U6JUoDbDt7V7S4+2riHrgDHWhhTMT5jpyU9wTN8hMAopmL4fHHXwKXaxOJDHMO/xwnd2eBrhRh
bSRQzc5b/4SZnrx3QmCw1RNWsBws9WD51uT+iF+P+2eU7f9EVva4hh775SG1YKMEcexK7rOl+Ps5
nKVgY6UraQv+nXQ/j1Z+yJ8dUTbnP8jpP0TeH82VCHV1EaClGDyX6b76ShrP2mM89QW9ELdfn4CZ
d1G+ooN12rRbSjBD3rD4b10dQQR6a3M8++r63uXpikSlN2Ee5pGGfPe9kayTvEdntPYAsRMIynYi
46+gvJearijlWREtVYFDQ88B/kP/PmIsZXQckXey7S3/vR0dInJFaMDG+CSqQOgkPUfPQQ9s6334
/BjLlmiDwypMV8KGIFPFGmfKCNGorsnvS7WvKOlRi70bZdP5WeaRev99TgEz3Wr2qLuxaPphVRI8
LYZl0TL8KpkSwhkYUi7dNAdd76cy2o0UZrOC2bmnh7PAXV2PhyOESQ4qM/SmEIW84+dcMRVMLUBm
FbX3u354Cc059xiTNAGR90jsExVz3TuHk9OBq/nxknp1rsqwbxe/IaU02IY2Z6GdFYP+lgVZ1Tkk
kQrtbsKi2eyUJEn/xLTIZLt0MDJ6LoNSJ5bZaCYiBEai3mn1yfildRWp3IDQ+LtJEoytYXoXa0gn
1kHJAxngThtHdCvWklI/5U2BFaVdVbKXcoq0P+Vc1j+BKrjcZ4mZXopUbR6zbpbcLAxygPBRDV2+
6jRoVq+VWelUSz8+JXOf348YIkfLF2VS7w7aWP9UizJ9y+cgviRBlBUWKaryMUgXPbOBZmacNWyF
wTKqoYk0u27i6DVKVbm2gmGUMf8bjbOnLu3Adhguy4iXD2UaX7AfHnvh4WLM5wbrmHQvilXpOKHt
5s3AZrvOispOk89KHWePQy4txV0RS0puL/Icdm5UBzrmcfJRuoRynL4uaCn4PtKWHrCwY35F1i/N
rKHKy9LWZgkT4zFYzJ02LwfFkYIyi91s6PvnsFYH2ZtMLVGcnCh1ApymokS7RdS1uYXF5saXdgHe
j9sWSRlYisLYjyguSbrvpznBNvt+kR6bSopArTfi1glJQxs3rbF8wloGMn6Li7BcDj0Oz7DIMGrd
YZ7CXBFI3/tCIU76KKA+MHNtmNij+a7gr2Q8VpOoVYFO6hvAtJlsZR7K1tJLY4w8eWFjhoU9VH7q
mxJ1/Dxj8XNXIjXktrlW6Pj0Eneh1GxocVxK/iOosolZNE1UX8Xe8NwmStEkOBWiG45aGebgZmgF
A1KCEefUUlLanc2UyjhnVLcRwWt0qG1dVuWzicWvblMt9c8eaZvaYegz/C1VYZE6xWCigEYI1rm4
UtMplyzq253Rjv3vplR6aa/0Wd57tB2aadexpp8dLcumwsLWR/o0taMsO9JMwswdpmUu8VNtuFRW
X2sUO5ybxpwF0HMbGouahkqwl1CBOuH7IZJ5qKLCmEd/NCq7G3eGFnlD/VvKin9pxFY9jB4y+HIK
M6FOTM7pMTGnimWa4eSbSag8LZIxWYy1hjcnlewWKFdYcT91iVUXJsaPJOiLPqCSV1K0L8uEhe6o
10knSC5s6NEVjhF4jJRQJG04T2TSptTo9HzyMXw12xqVAIVsGH9uewic+w/ONR2oATBBKoVtIJwa
nfq+LftYX3yDEs8cSjui3bFvDXSqzb9ZEAkezhY5IstIV2Dsj6p8Yn1ZjEEvl1D2S8Mk932gJx6t
IMF5Mw8PZb5QW4sn2b3N42c5giGSdZXApANSkzcVmdnSsZ2kxY+rhLmk71FNbsr+SFq9dEpCFMHF
cfma9zMlMq5MNxSKaET7aJqGdipxqZHsR0lM7TDUqzMbpMEhWCR6vM0a5+D9DynFlGUoahN2nXNV
6KhprFET2ZdJMB+IUfxQOxPoRjFQ//VgWe4KQ+nsTJFq7zZh3u97p8xME0OOjGAjI+/CylIRh1ga
uvhYMGezWnVlc9iPPXsEKqw964mjTpehS+1FO8RlO1kxVt5ZVZA83v6O98v7qIk1oshwZ3QZIQQW
/Hw8bCZrLQNeieLrRJNtLI7UVIuOxmAlU1G7kaJQt68aw4a+nOx5iSubJUPr5XGf4p9MoZWPw+86
prrdK11xyntZOsvysnzpxnb0sC+5cZB7yw5FM7F9UUfVc4FZSGsu5sAr8qS+M8Oye77N1OeXD57g
2ODy4Nowvs1HrmK1atVe9rVpvqvU+mtXaSJcpQ0hBU4wQQCLu5NNnTu3ao6bHn7N5C9h151VdQoc
yHP8RtVehOv8mZQug5SuoFUZ1dX3qv2VscyBI18CDlL1y7TWLUa6ed/mS27r6JcWvIctUgbkgDBg
u8FicMGkXBhlMsGF8BlxjdFug92YC173Z58dRwajj0W5sK3YmPtR4KjOIhwr0/xGjuuT2rWzKw/E
eCpyrT3BLTAsozc6m0xGaLNlHiIBfT54xMtbP4AQ+PDABjANzlg1LGuIFmiar0weScfZCljijOmb
pOsOm93WrHb60lqVPHpDWNrFfLgtndsfwIhpajoDu3zKyMxNjeXGegJ67vRT6KY9dunJ9ZHqy4si
f6mV+lBQzU8k814eW2uIW/f2J2xcs0qhzDXQp6pGOLVX96A/DwrUXpkPXxpFL48JzUzdjoJAaQQH
vnHhq3eggAyeCzYqfbzwUaNJl+id7OeyhpnXhC6LZQ667tG0HV9GKQ7cVh1Sr6BJbmsLKwXMfjZf
umpqGCZnqgqh43trzWiSAkiT7A+twk5kjgcXUt7CsTWy70UhlQLt89mmgB6hCja56LDUMme+AkWS
l5oR2Y+LxNhTpSiOmLXLPDNUh4csDfI7KRj1e7OktUCZ8z0Eq2hr6zmrOlMV45M3oqKPbcSknexn
KiCnSvY4J/NLKQFOvB8B/cMeozK6tAmxF70W3PIG1yBtmoZsrgaNt6RxqEeTKYHrWi5Wp8AOhm9l
4utGalW0suN2d1uE/wOvfwmuMn6lFTVUC1S9B0FWj5ZUf0vN1Gu1/N6sAF6StMc4io9FXRfWSBUB
7Y3ngwK3gfuFL4aoQP1IekkzLTKkWvUNbCN0sCZFsdN8wBIMdKoISH02ZbpOdcOE3BIIFA8EPMdx
1Gt1ofrI/Fb27SPkc8uruFz/OG/D4qrHEgP03/pTWSIUt4qpP5qFcV6C7Jcct3eYFXaktD5Udfw0
LpGrvo3j8DVhrRvKkhukshXJi7Ukf9R6dsPReLj9fRsPV4frDq9sdTphAj8eszkbtEqmTvWJFtmD
Udpx/T0p0CwG4KfblFaV/9EJwkFcUeJkqV8A/1mMoEQjt5KchFrSQ5SdvtymIuJn/fuVxMplbMg1
GVU/TQdHHs6d0XkBOVSMOv8FIaYQaHgF7iXvMBhVzdopaFS/aNnd2HxPusozRyT9lH+XH30XIBhQ
gKZRDQNG75W2K466Wp+SfjZVv89/E/I7ZwqyPYMTR66mAZumE6xE3noMiC8R0AEiVNb4zBgLKB2I
Hmo+SbpiH9L8C5yJYX/78DbMM1EJmMLyPxk88RlZJZUMJcxSxdfaILRHsx8P2G0eLlZjqL1VxmRx
DWNq941Jq8Nc9b07wxc9jybrvjCdDoIz/sw0gSsGda4RE8aTd2a7SNKHqEllv23VxRrapd2p9ZAK
ROazSiNwBtQ1PSyrJtocPspmmlKY0GlS/HxIDosRnLuuP4SGwL38bCTgxUJfappKkZrgcV26OZfS
tQHNT9XW7fLSqyuChN5ymuXpR1Crj9ok0J+f3xzB/kacm2xS+N88tkKus5ENuoLwBitbHpWqHZy0
CIyjafSLL43GJNCpG7dFcE/w7rDWEVxy3q0Mg6B1SIz6epoqpyam1f2ctcokUFifyVBkokysz8Z1
MdzYx+vKpCYdonbS/UjPiZNOSLiUfW4KmPksFKDCQAMqBIE/j0y80LwIpk7TfXMKah+RnfKGV8ke
67bV3Nuv7rMGhoCBGtJwBoGPxjlNba6gLpglxJeqLtmRKodBkQt5n2eqtpuTYX6JpF5kXLf40xCE
wwzKeFjvdcMr9TUFNMiLsiN+3OhD7kR9ksyWjDSwbultGZL/4tKQ1WBQyVBfiD0+XlpZzH21jDXx
lxygguaw9F7fdqLGoS2mKIOjiwgLYRQfwrEqHZYa86A+BQJjudyzNNwriSrQF1v3heDa1LB6jGJB
6toIcHV0uV51RO1yw4/NuLWHQc8ORqaNezMooz3rkLGvzSEUCMkGawznBtcaZR+iMk7qS92YBtbr
xE+NanDMKJpOCOAqa1ZYJyC14V5S0GIK4iNED8Ah/cigNpO00QNG/Nqk2a7MZ+mUFamxN5Sm93va
hIcC+d/9LBmarY9qcsqnWRH2R62e5EfHhCIrhXlGHXlGBZL68SviaQgxw1kYPpMLOO3TsdNDVy++
GZlvFIpVKp0VGigvWFr+TIU+/dZ5w9KaaxZZQ1pg/fvVJVcNk8NgkYkfpTS2kjaaHD2aIwuucSU4
701SCIVR0FNMhhDiI6lwkqjU96bhm0ZkyieitdP4kMxxplpMGiZNAIv6WX+a8CdlRUdHiKHT9+zc
FWd5lkW13mqGL5VBcGky2v6upkAWGJ/PTK1UYLcJCnorwOxHptrFkKBdZcNXG7P5oQ5M8zINNSkr
Ttte8CA3OYIbhpYKBhXKD3qXVCJZJmXUZ100AhhVa8fSG0tMvguMwiYhgxqouCoIgvgxGKU2SdEO
uCmY0eIlC2i+lyW5EvW9cJ1EcC1X64a0vYmkAZ4gp2DaBEWZ0ogDn4SsfGUVcLnMpJXum7EZjv1I
5FM4LcqxmKTZTbCpwEsTOd+1ed4/1Up20BMsSZDRS+zSpA52pjTo3+Uu7b4m1Vzd02g0nKHp0l8U
9T+Bmt+4dc3UdVNfu1tkhW/3pWODyDxuA5/mYWCXIbKdRk6eSTYLrnxDR+FxQrpgu+B+E36fSE8n
lEmJGvgdzJdiKXIUvRqw1ZmLtEb8sy6N+qJHfT04mjFEhWcCKfVlSIG5KGCZx5VabwuuIxxVSATq
1nytpcwAPSAnkekHZgJIqUSesO4IwPqOGaZendBgjyUEgZPmcLiaUWrcbg7u4pw192M0pucsNV/0
JtFOGRS/IIrcuA64L6h0r+CtcGw5z0JW+oF1fWj6Zm/MFyNE6bDMw+pxQS5E8DQ+G0UEW2j1ZJBc
ZMv59r6uX5NQRZWeR5bbRv5T60Kr6VOrrJgVVP9auTCgFil4gYiQVfz/o3KZtbDtSUnzc2neGQzL
FxfLoIKA6/PZrRUBJO+Q5Iae4nO1YAXFr1RNz0uB6mk+Kb90ZVhsI0RK6bb/98lP15BJQYKDgSnE
OnyNSUtZgbGiMjsHMKb3WRqvmdGI2llAkiOezuDdpvcpKbl2ixBzjY5RvIMu+3h6kUzzsq+78lzk
sv48IwviDHpPAdU+/l6CjqCFpFscJdLYkypPhYD6pzgI1OG4Iw8N/YDiAWcY+jrotKYbyvOQhvo5
KZbFrdRp2rVR9zuVovi+jOTGjliqPN9m+5OEroTh6GrwJmAr+NKa1udauOSsPE/1wBZL08JKR4NB
ECrWrKKc4+VL1/xOqmn+t68QhKGgkAhGFIayDPcKYylpsew0qs79UqAZBB6lC3GKLTMbO8HD+KwW
V1oEjYWqCQ2M3qCPd5uQIlEzLa/OpB4Dp2gq5ncT3DRsA1QelkiO/phDoh+Dbkoyi4ax+qAAyHB/
+6T5Hm34FPgKijImanxQO+8LZ65cjNEMI7QbVNV5URrjWZfQWyKTae0woBoOoF/OyTgXniyX/XNO
sNfMirN0fgTqYGYtLDWOnUSo1wXsTQ2XwlvY7E1GI9lAral+3P7WT8/8/VNREEBdBHkwXntX8UAY
4K2rcxokupup5l0BL3tXFab2dpvSJ+cBlKCHUWyUNRklca5qhqpMqhgSKc8LU2KnNobMQuifC/Tw
Z2Wyvi4sNdFNgtXZvN8am21Qx0aNIJwEXerUQ6EiOdsY+WPXysloG0VHpsNtzj6fIVYlaSpclbX0
iAGzj0KHWHzO8KoNv9aXcHku6hRIxgWagOr7aiqT2f235HRUbWVIFt6zyeT1c66ki2Bf29L1memn
Y49uKIqiqnmWmSkTK5ajsP3XzRRrjxheFH6BwYrxWSi0Kba1NJvUD9VUi61ANhOsZzRYFAo888/n
qIMl0FBgP+H+cY8XIrM0aRGb/oQ+PJuYNIoxd5mmz2MQkVggKJ/F8SMxzgogtxYR7F4y/R7tNxYi
KqwGnxLzX2t7hG7otEMvE5pjKO+am20ZLfkgUT8Gat9OW5oBypYogxXrKwz6SOEskE4HtodmpIIe
oM8KH24oclGok8BZgEv9UU7aIJmbkUTMX8zJqYbgFE8xivftZRmUXS1dbkvlxnlisY5hUFXRTflT
FjHs5nJM4CH6fZ3N1JqJnEl2ZxopE7gLn6RE19cYh4GKTNeU0Ue2dLNWEINUpS8b6T6msNdAhJNc
porKWiJCnKU2alPDQtKy9DNjcNTiTzk+0ioW2IpPxwZuECHKRMGqPuBnc7FOEMxtFAdTia6eLvGS
srwUcp8Lcq+bRN67oZDSZohQPh5ZE0mZFJi09PshRrchCfv4Tg6Lovi3b2pl5n1bO9IVSOhxV0NY
hpQRM0t/CuPgMOYstlH2bQVUeLmGVYdMw41Bz5WMOiunbqMux7YChEYnY7YrJbV7rCsLEreh824K
/6VqBy100VG0KyARg4fJndxozJRUaPs7ZfKD2U127dCuc26/HB56Ac0IIGKs9TiGBAi6PD5ez5zN
65+ZcQq1MHPkKAldrWSBu+i0eBkQFx3rmYWvHQLW44I+ul2oLbFtaq3+Ve6N8NGYmmxXYNDNkRO0
ZQEAW7KnXP9ZlkxrLSPRQ0PgNfBO7PrFBJ0ahokmTtig9YquTBCCvCAxlwJf/EIr1yM7xR3Ow7fb
58KPsq7ngkw3fBOK5P26YJmjomE0zMwz84QGvNzG2uryoERMslGSaXao2k1OMTe120216SRmnN4Z
bTvtpM4oQuQF++BYqmbtBrSM7mjbBmcqxeWlk8vuiQ3TsAdl+bAsUZA4TRvKzv8j7Ut748aVrn+R
AO3LV229yW7bacdOvgh2nEii9oUSpV//HnmeN9PN1m3B906QGWAMuESyWKzl1Kmukyxq6yPVWk81
gMS2YwnQ2xXzxTsoWJQ1p7tNA7hMJE85qwIYdD6xSTcPKiaTldVGktudQH+ij+h/FMSfkTgCe9Ea
5qGfDoAfOMqg2HlyTPvvt49pcUF4S5EmRGobhcfLU5rkousSFXIMbbSFSfesIvlZqbXHJsO/LWrh
5iNG/FcUZ1/AhFmKeWyah86iD2GufzdqvxvvOg2kvvKwYjTXhHEHJRgpCD9LrAsU8kLk3gnN07Zb
609a2jwLr6IEIB60nA/K5IwmSg949iHrJ4y5VPJi15aNuTVHeq8ao/T99gbOZ3GeU56VDxANsPHh
qOBicR6W2CsxBqND3NBYzE71grqNnKxNa7q+uChAzAhvyZBnRecxRikSX8QC638wyElVO4kWhZXX
x13/0ka9UTjEGOS3dkBvlgMOsJg5rB0pdUQmd6OTlhY9UVMsYreJhgiNi6OkRCB7L1NVAYnROL1X
clyehlImsjdlCbCLej1NoZeXUlYdqJorvzu5SnLBlUdV1fwyIYq88ghdWUBdQnFsnk+BLCVggNzt
yhWVTRrRhAMA9/Vzb9j6VpQcgWzCduUeX8W08Arg68ooZn66kDwzT9XqpDBNGgUgpez8+r62i/ex
cfeYkrL2El3pB1C34gxqtgAzBmx8Tp2c2XVppEloSCwKLALwTG8+An+/VRsNA7YLwe6kn30duaVC
UCPLXyb8L4I7r9LeG4U1kOXV9bv8FIMLF3MkbqQyGaKgE/a5SODk1ZtM3hiDaRtCsbl9L5aFGXjT
gOYGGT8nbOjKUYu7MQqS7CVRBK8f//TxKSuzQ89eb4vivUqcJuacooRl4DTnHpzLLRbQHwjc+BQF
EqldOdwzdCWM8fG2kCuzosORQGETcwzgJcO5vBRiaeDqFksjCZrcvKPh91BKN0Oc46hWYowrHBGW
A0lYi4WUEpwBzkr2lhWGcc6A9pKEg2ZgWLmCiKOrlfLbUCvjJmUl8zJJi3w9ktIHFputP8Ym2q9j
s9+gfUZ+FAfgy0sJTnatRu1DCAf/SAvlqewt4wlIYsz/vr07n2/shRnUJQsVehS2Z5cbLvHl9qgh
Oj2SISFBjEYZdSdFAdN2qPzmD9ZewuDZt/YjDF0/fCx+45tvC59/97VsxNIwwjgcPq+qF2HcSihR
ADeD7JvTlsH0CB5Hi2zYYNcrAJIrQAuWh5X+f2mYSX250jEB1hycnySoyUcc1bukGl15UjeGZvqG
hb6h8dCnplu85NljZkwra10UjzIxIPuoC6JmzImv0azTjKJGAinvbbUugR4LUcjUehuNRXYtMrwN
2oOm/YiaF9qqbkwApbu93wtX2zr/BO4qlFKaaqmmY7/Ht4h8N8bODgW370RH+Sokat5sHCmwGaj4
zQH/5WbHzFArRNwkCMftUP9h4WRH/c8cTYly9Kyla/3G15dcRuZ8ttUq4mHxcw7OmbEeCqXLGpnG
gZQEvak7mFHnFgBva/n77S1ceIEgSUYgBPgVMPV8gGKGSSQTuNFB72u27NR3GZqMY92u3HZFYa+t
I/JnADAgKw84CCopl1s4CJVolqoSI7clz60Rdi4852tC+HZYpDkhBVZ4zsogXccXZ4nUTqglRkkw
eCwI97rzpKte5ApuA3qC23u3dEjnomb1PDskkhUd7TOIqsvfguBEj4V16JqVcOyqo2ReEJC/Jowa
HC+Frz7pZGyTsmiTQN7UT8qr6KF3zm4M/7F+zxgAjcXz7VUtHdO5PO6Y0nrUZEIhrwQJc1a5WYwi
1LiW6Lw2lZer4u5Tqo0tEVpISSYv8XygnSSvebR+qyt5R54k4FMf5lgTFtlAKpf3wgUjUoxQ1xI0
jbwYSv4gRuWmNOIns0n9arKcpGidRn21oorZZtccp1H4U6NtVKAr2aAFg4kwCtEh4msAFLD8S3Wp
4UtXRp6TwDhKR/27+aG7v0pX3DZOhD+3D3FJNc9lzYd8ppoTGytrBl4FbbGvZHQeGe9NTe2BrXGf
LGkL7jM8BEQdiHhnX/pMUJbUcZ2ZAwl0DF4uhsSmGrMjsuLzXBWi50uAngak/kHWNIcfl2JmYEBU
tBMJUHp+JA/6HrjN/Cl/6k9SUDuhW6aFPWIQ+Nd3EYBGA7h/FACQ/LyUGqsY6DupKgkikdoCfBV0
J9tI1PTqiqu1aLVm5J+CnkMMtuSdVAPBvAQ1TYJXzddHezoMD2hr9Nqd4q35w4t6eC6LezWriTAp
EyBrcObR8T9b+wVego0AxBlWHuh5gy4dIpRrzpYlX25g24hyhzxxErSe5v1XvxwQKtSWgcXB63X5
y0Wpl+MoRDNCS7qHUsoxYQiOmft1FQBu9q8QbgWIDiV9Yg3cSS2y9ao7Vkppp9Zj1JgrOrC4V8jn
GxbCtOvRFbJaM8tKKQmIkRO7EchRFIa1es/icw8YFpyKeW4EkMGXm8bqsmqaDPd1lHu2aWIJz6Q1
aW4DEC8KFeavEWSVqJ5qmdcVzPLCwSIrSnHttcFrBdgPzA64yohhLj9BlUOGkd0i7GCixa5gmYcG
TeNeLCp/xrbSXAZG15WXeslKYWwsaseozsPz4MxhOKkNC9P5IhNrg4zNtEXwmzoEc6dXFrdgeOHd
APAAZB+apvmCuF6JtB6KKA0k7U+J/YNLoKSNM3e83lbMhSVdCOIOMooprVQikECTMw848n04aAH4
K7zbYhbe6TnWRJ+KNCd7eBMYoae+z5M0DZLBqr0qLKLBHifrXSd566AsGdvEDCW7K8whcuVqWAVD
La/z3w/gjm4SkgbBTZkGrSS+yoK4oaJ2zEZhG4r6YDNTvSe68lJH9XakbWSj2AkkJakzJyc0dlmW
i3YCjPKKWVj6qnnMzBwOAIrAl6KLEqg8cDGkQdxotsGIl01PRqWtpCmXlAmFN9SfkdtDkoiLZWui
xBRotnnt7V1dv8XKUZKTrYVEze1TXlqOghQJDhooTTTlXF7JBHmoRLQyLEdpPAlzN+AvtPWXizs6
+tjOpPAGmyrGELZ5GlBPBxoiLp6l9neJZujn26uZVZ97dVCr0maALRos0DB3uZpB6S0yNFMWCLJV
OE1flQhJB++2kKUtOxfCLWbUukqNSjEL4sxRPBnMt1///QbSdUiFoVkb7s/lIvKoUdpWq/ActK9y
9p3I24b8uS1iSb1Qk0KMKQLjhxrVpQipzkMwP9QQEd3n4RNLdzR09Xx3W8rSaQAOi8cG8AJZ45l7
axpqDdNgEZVyqn6jywzTIDQ0JK8Y3qU4CRDZf+VwL3XTVqUwSHEaVK8ZvEEhtkOpAPtLaItR5zS1
uAnzbJ9VtT2NQWbE94WkrtzXpdf14hu4QyvbjFagYsaIT7BKf6B0pf82f1SHxnTj0osfb2/swjuK
LmMk4YHhAAqBd70RFSatNpA0KIVgTPIjyzpHb7dDGntxtdY+taDuSKAiVYCaIB5RHqNPm0SNMNog
DXI22Z3+J2oLOzO0lUu1oJFoswGOFtV/ZNA+iUzPooleqOMhbEacofkuZh1qMz5YY3CIa8jWxeUg
GYwOLmDXdJGzrCQyad0yGc80bWy5jJxp2o/FGvpxQfXnSurcoTS3ISrcBRvqImmJYcCsmjq0MXLE
tvkvdgxHj+o1UDwqcPaXdzgbWhJ1rZ4GdfMrmR77PsHzjOGRzbfbyrZ0MmieQ38zVA2OG7dhOglV
IIQtLAV+sDLEYPWJHCXbgFlr5SIvHQ0MxYziRMAHIpbLFWmR0jAAe7NAyzFJWX2xQKljkK9HdrOp
mBG9MyMJj3ZP+7oH1VwLITroHU3Pio5SfFdnaziTeVu4pwilpBnTNReTgLXlFoP+EtbmkNOmoZ0k
qdc0yS7Va7drg76M9jE192iJWHF3l0I8yEOPC9QCL/pVH1lOm3EaJDxOgfyI3gFqi5viaIIGxaUf
fQpw3sqhXZfMZiTFvwI59ahEglardBZ4kr3MFZ4nr/CU3W0dXBIy49SAi0OQhNa/y81MtUnM837M
gkl6SJltOHIF5J//oVYvtwUt2XENryLyh0D8I9/L3SpCzBIgRiVD24qde2bxlPpZahvfp99R6oxr
NYulu3UujdP4QqxqAXlTKGMfAV/+rkbU7sXWWU+Ozr+JV8dzSbPBOrOvUxlJsSao2EF6mIxsy37i
aSwGr9OdMnX69JAQv61cWu9T//aWLjxWFzs63/ozyZWuKDmzZPQ33VVxwLz2o6W2+f6/CeFuWx9N
UxIZODbWbn6St/THVDrh020ZS+YJzcoIneH8A7fCyxCbmFpjlgdtRz5KtOG0E/qa9Nb938RwT4fQ
iiwehTwPqlbbFkW8m7Lxp6GSNbdpaTlwAT9h64gyeEMI0FuoFFOaBwM6lW2KRhs/HaK50KCtZdOW
XkO8H4A7zTSIcM0vVQDQEUChpCIPLIXojhSCKEXH5Mrb+7ZwlwC+R0QGRCkSQ7wHwaLGsjDnFAa3
TZxYQ8d/KzsojQIdtyJpKbOsAxUJxAWK9yjScNfWMGszoybLAkL3tI1trbuXs5e63NAK8ItfYr8f
k/c8ekPpuZY0Z+zW3IvFtc5sO0jmzIQ3XAhCwqZU2AB1L8WtgaCtSvwhTOYhrrf3dKGmipAQNRW4
f4CwoXvy8uTiFlSM+JsHoEr0VWdy3/M9s3/bCvLWhac5KcorKyIXlOVCJKcsUxqNqTokOaoevS/u
B0/0Ejvu7AdpX+/YpnDWGFsXLgIEosPbQjAEzMf8QWcGSpJKzepFmMYwyzcliLtQnRLih9vLWrCC
IFJRZ5a3+bx4iiCqV+gA6cIsSBUVTbybKcPYROWxC78L7UrKfOGxhFsLig0VnSggZOIMblcDpKOl
uG0FWGrsPo8IuPtIvslHle0qingyRzfmXYJezJWzW9pJdGWBAg1pWSQUuGcayRpZzvFPYKhB3/+m
Aem/DiBB4xmQ66jxQy/BcHZ5WEofllUcxXFAu/cKgHxRQ1Mk3edoYrVQiL59aAvrQUYWwBGA4OZG
M+6eg2ys1YVpTIIprpyi3rcYadCMK8Hcwl2GdwgXGlBehON8XhaUnLmcairqYepjPlFX1P7oFmoa
X0ePzB1f/8rh1CIxYjiGKsphhvakh4ZLhTdSPgHevWIzFjQdNh7J/9k0Qgc5h9CUNNaAZTYJQFDq
mQgY3ESTUJqX4Hzm6c+pr6SVY1rcwb8SgR6+1Am1lZQKHQhJUBmZoyL8l8lTUee2LmYra1tUiDNJ
vDnMKlJIRYiSYhsCSjWIWKD+xqixEqSsyeFsoEVrNnP7JUFeo4KnEFfLEUaukXcs1dbgySA/owJA
iAwdd5nQyhammlmQYELapKvNewnoVZomvtCqThrnXl+MgPWBVRUdIq3+x6qA/wzZB4vYczOuOT4L
ioOvAZARDT4AMfLHmA6tJg4EeS/Ua9vxEbyXr2P7iB6IY2eylYNcsJEXsriD7KMopZkEWanYepn6
phSN04jGVpDuwHrgIhx0bpuSJYGInlHJ/0wL8PQK1CJoINYhsBEmJyGhV4BbAcgoxOu1HVuZa9XT
yhqvlUiZX2yAoWaYB7b18lqA4CdkUo53QKhMp4xTu+ve2Vp95XpdsxDwwCGfApW8copbI50ocu1B
WYV+Zmn3RHlOdPUQM3aM8w60LMb29k5e33Y0CuCRQT0YBg12+XJZTSioFsDgeYCWb7vHY8YeIvPU
ky8blUsx3BVUqZV1Ai3zAP0IUucZ9H6q7vU1pN3aYrgXJqnCLm6KCm+17mWZlthJiyxlXmd2Y/2+
vW/X1wsLmotTqAAaKDVzC5ItITOJOORAFR3DpPrelY1dsRbLAhg31ldcgSW9AHEBkvBwxlFE5ZQv
FKkAzxLeeEyADkiQYBPY91rtnLrp/qB7aj2xc6Xus+VA2Q0e8dzyyBP3CpHRMXGqaKBmpHFbwDxd
0HKVW4WyNU6gBVHwP8ADAewDggA+1DCAzyrHWOqDNAnVu5xlr4xEsj8ZGt3cPrTZAl+E7XALAK2Y
CUPmxig+W9mEuizUdd8HKMu6glG5cbaSWpmf4xsSeHxFHmZ621RYC26rYFMqUg8SG38q0m4LACBx
BLGRfVVrLZelTHq+vcDrhNW8QrgJqL0CPKvxPCGxWUoFHNk+6H+p8qPq7CTDBhULcKKgyXQazOq9
LfBKMT/lIRWCuA0FIr5rysxLTFIzsV6GqUS/YyCqQD1P3UlYsb5X142TM+vQWVTR12GMBlIZcpgf
abVtyKfIbZR7ebWwv6iNxr8r4q6aQlUihxZWBI2vv4NFdpf8trzObrzEef4juqm/cmZrS5t/fra0
KEriuhch8G769RC70v7LGKZ570D1jewpKs94wi4FwOuP2qHG3k2/ysSZnFJ2vdtacGV3OQmcMSwr
ZC3zWQta/ZCBwzRsNfCYgg75120516kCThBn4NELTuVaU3C9kifSuknzoKp2tw3C3q7A2f89emHK
JtU+1kijVgVzvl2l1dGURRCsHWWrskVn8OPaeRl8Rdxq+x/NW2Wv7OmiHp6d2vzzM7WYujqVYgmn
1onfU+VOjb5nygqJzJoITtXLMBHHhKjYTeWhZ++DeVcqP1dObI4Wrgzi2TI47Qb2ccrzWfngALsg
EbNiR32tWjt10WFWbEJ5xVAsmXgwH6K9HS444lpuTaBEJwqIVvtATJgthniMlWpFxNK2nYvgltTG
aM4mUTIEMrOHnX5IVh77tSXMNvfs5DF+oYAMLKEjP+XuSPqnlTNZE8DFlLEiCW2txkMQIoNR7dB8
UMf3yttw6u/Me/HwnByJkz3eFrqyaTyfe9ZFgN8a0RBkRe2WUu2UwDgW+gr2a1EK2DtAaDhnbMz5
52dbVyVgMsgKHE3IHNkGmKD5auABAwTKqr8COPUCJc+QtV06BMUH8B8O0U5tvul7r0k2iD5ub9mi
0UHwhkkgJgqGoJq5XE1cZKEMXqIhGKWf4sw57iPLZWNGVeaYjvoTh7SyuiXv5a/AueOaE9inrGuM
WaBTKY6YOMZ7B86XAdNkkGVbUfMl1+Fc2NWzRNPBJOWAZOj4x7Jt9uft69oAWiVEv+jpgHvM++gm
NQZ0xUHnquaxIJhHcjeS0+0zWljEhQjuQSrLqjJSkJoGsvSjzD5wXevy2IJN4EEqV67twiN7IWq+
1We6LdOKCiaGugR51iJZ8qaYPxjGhUhrMeiyHBSMUc79HGhxKWc2bkOv4A5BBazBdAoTyUDMglGt
NQ1Y8Hywon8lcYZu5tOQRgOXqSuJk2JCj1oIXqo4QshsfWX3FmweGKJNZGXQiW0BD3S5qkgc5dGs
sgE4eWoX6mQPyKDd1oXFjcO0ns8wGuyInPHRJGXq0goKPYj7vI58EDDaqr5VWb69LWhp35D0RlUa
nTSo7XOaYNZMG9SMMlAIUDthu6x6MYsfc45Ool/375FiR4l/HhYxY0kuty0ryZAkSsmAte9PrWAX
klfVDjAr6ZfhTaDlO5fELUomZTSIassCjDcAr5VCYoc2xVogfV2RnsUAroC/qD7CMb5cEMijIkNL
ehZ0ilMFoheWG1HYMt2esk29K9fafJfsw7k4Tu0GMzdKgeGoYiU96B+CHLnJ+CJHniRtgFReadJY
eP4uFsed1ojcpsVSLE7riZuXop2Hjz11b2vf6hZyJ9UwNlij0jHQNt6jQU13DMvp78X8Lm5tofeE
leztZ/zPuZAXq+Lu1RBK+jBo2MPS6/3WIcfy2biv3dDubAlg+Nj+ADftnbVyyfh0LgB9c/ETlxmp
YRSp+escdrpOaWywE2YFiE64mf80O8Wf/xs7rPGZvIn3K5vLXe1/hAK39Ulqirw/p57VaKERTxbY
iQELpbpVWSPrH41qYg8g/nVDY5xAEYbO5ttn+glvOtvjK7mcnrI66nQ11dmplRG+gaK8GHwND4Aa
PqAKkKqpPwgvUrWJ+jtq7YYIfFGWnci2PmhurL/mKaCh2uAk4Z1QHMqVr+O7Ov75OgPlPpAo6vDq
Ob8kMzFKaepxFI1KbD35yKp7JHAyE6WJHShtjEGwm324mmW+GsX6qQIg0UG/A0qASJFeGotMUNGp
GOE0tLj3iQ6eEHBS6OFoV2bhhhZG9YKLRMk8ITw0CAqlu6o6ISyVwBYw0cTOJ+VgRKCBehjLfQUi
3tuHtrQtcHOBTELeDJwS/JvW60Ohh5VJTw27z4ccdesn6CpTEyftC4x+O0WVPYyBtvImLOgo+ngU
0Meh9wEsM/yuGHWBmVdCf5rE761UbiZ905a1z4rcU4aveaTzyUMWeK7AaIFWL76abFk58PCq2Z9U
dqzU2O6H76ng6zLSrgc0VKhPK1vKhav/yJtBhsA8gKaMZ8PsVaHQJknpT2NKy2+MRbJXQS76gDEc
Hb0knpJhLEmCw/wmR4Oxz4qiXFky92T88wlI/aP7ErleoNYvla5Ss0xuEqs/PZmxjBSiaovotBM+
sqlxsrXWy8+iFHfxgRMFcAU2TgTzICctmywqFLk+nFJ9LO4nVROeMqMTMIsujXSQbXTlnlFovFI1
oxt1IOctUBwuRot6yTjJgTCZGJmnK6MzhuBkgv9T+dQgpkO7mh5oYj6ncqy4hjzqzmSAILoPq8Kp
LRgzDC7tPKUx3xqprTYCjSVfGDDKUR071aZgT/JVcUSur6UK7I2m1NPKy7KkyLC1oBxDkhuoT06R
WSzWUZKniHuz4gV03Y+q8G4Mj3193yrPK4o1G9CrfQYYE//o6F7kFSszuwEsHuVwUkPPUncYP7mz
JExPiiu7Gv704KgDZOhlbAcnNwRAT9dqrTz25FOt0J0MlcKCZ6wNp1Y9jSZDqIdTrfohMze0jv15
rGdVuuDKOzTTrkj2Ocq9uvpLpN9KCj7cWgexyGtBoofbu7Gk4jrofzF5UAJTzefTexbKaMWk9apW
DSch/FnTX6N1TCu70W2jvF/1wLiY9p91o7KAMijQvYDdXq4b3FT5EBd0OMkdeQdWz04NHWSwyVH/
1QuVg6muVF6BjPBZ+CuZ3F5HDZOrUu6HkxIKvxRzQ8JNWeEJjfZl1m6AgXBHyvwEYw/CYnLlbhVS
xTmC//cB2OK5lohmPS5NMVUdyA+lbjjl6kElu5oGWnaX0iMmsHZewpwSrRxNdZAITOjkFnfTGmfP
4tsERf/7BfOxnB2xMGBwlEXwBaPQbqW0dkWEJ5W+SwRmY3gXwtZ5ylXsE83Otc1t9foP+/9XOJ9s
CplsDKOKM+8y/07XncpD2tF89abnb+12xTlZ1GVYz3/oW7FibqFhg2xjC1lG/qMWt136rQBYbnxS
wu/WiqjlTZ353JRZGpr+LmUlccTkRGyG01D8HpI7HQTAIcKYwkUvEJICZej/Kbs//81mIukFGuCZ
c/zKyyi7Qux6KDOFjTfBXeJr6iarMGbWESy717Ym7Xa028a/bwv+ZIC9MplngrloBlN6zKzUBijx
BE6zJzAAPk8i6u4VbAXsRTxPbS2JLSYY4RVh+sBuGO6qztxacIKGjjgYxrgj6imuH2rxmxxSsMpu
EPQDcmFTubdTdWt+kefrn3t39snca9rWQ8doib0CUUu2M5FqiIZtJ6w1gC1tDfILIA+cqQrhFnH3
O2ZDSSfMADgR607zY6+gjtJWdv491DZ6hMm+boYmaxC6Zu/ts9WchAIo8im0wZj3IAt3Jfuml3ei
pOwbFOEf2LQZlC3r1no4F64GgAwiOipAXQ2vnftKtHXGUiXMu7HJpz0LHzVlhwHQ7qgea22NM25Z
GPjeweKKV4UHtYfJxFIh13APC/DKbiNlAOG7rae/RDQ0Fz1Z8dLmb+eUE2v7Vxxn34C/lcCQrQ4n
y26CcOMbo31b/VfWw1eSCdM0jFkWh1OVtU4t6t5YvEX7aKNNaBga1vi+Z8W8sZxPy3NmrmuhGtR2
xHIOmt2vbBUfwM+34nyveNdDrZQuxeR0PMHkWwiEkGy0m6xTd0VUu43auW13FDrb6HYmbkrIRCQV
VEAammMTNns56e7ScS1Xxycx/u+b0LQEiBQaO/jeRtDayhGagaCbYvlgGWF1H4/ZPDy7kw3HHMb0
Ry9pv+EEG3uNtA2mpNPiiyjWf74BTWf4AEAJMWLn0pz3akWtWIHKVvVjLD+hqIiByHoUOaq8ErIt
vYgzU8ZfUZyrS2pWWo2i43bUxrEutt1rjcTQmLSBKOyTX43mkrsQpBbh2uzrRcWCh/0ZRaOkwFlE
JQ3DppEECKalaQvWgAmtjHRrKrbg8Mzh4V8x88/P9LdlRUVGMxxO4rg1k9Hv20PpsKqx6Y+Ibhp6
pAdzssHzko2g8yvepJUN/uwEurpAZx/AnWVXSaTJtJidsh3z+xOmGiR26tFN63QPR81X/J+CPbl3
RLRH977Ptp2DIegOvO1y+3jbcCxfN1VF6y4IZoHf4byEKBxzirQ6ElfZPcN0ZhTjRdAzNm7WvBKy
0eH0tepT/dq1na1MTjjdW/Spc2j44/aHfGJtr/bk7EM417tOy3LKkxLpk2Nf2q/Yf+mpzbedAc73
TY55ihlO5MkgTo/4Th6Am3ySGr+bnDalblf7oFNIjzHa/YovcvP8c/OQ3kMgBKwM0hicuhCCXHSS
sJPSl6+JVX+M3SHO326vfyG8RKIZmHEwdYOIl3fCTaUbNYngHAomCXZZgI42FBNXbwqvDDvQB64B
qRbv2lxRAQYVDy5/1wqkfoecEnYCcwLZK+2Uvo0xKVaacxev2pkUbu+YpYSZIdXYu5SqAUa1RodK
iWO/1Drr2+0d/JzQcqVB4JmAs2NhsDPPN2FSsWiSDlsIf6r3O3/cyxt5gw7kZ8GPN9UrtMVnv1yy
E/etN47HchMFL+lu9K2f1I92lUd9aTP4xZ/4TTOclu7w7977lviZs+YQLDnnFgLav9/KWQCQXaLa
WcECEDnGdHubSYiewzuMUkll2TbrbRg9dXf/TcbqQixn2UOQGyR6B1UWqrtE/FmG33plZxZHDXiY
/KGSYGVuH8ri+Z+tc3ZczkxtmZpSGpsZOxl9Mu5LxhqvpH2z081krYV1KWmBxSHVMw+9wz3lFteA
NzePkoadSm/Yd768KR4kV/ilf5tPF2zjge4Xm3Z7e4GL9/ZMKLfAXmAzxLuA/RSG8IBBS4lTNaUa
NG2s2XGpAGWcgsz0ttDlF/pMKudQ5qAmM4sYS5WH0mNbrZuA8Tw2W4ypaoo70MjIIbKfnpCvWY3l
8/y7x3xQKVF4miFKfCdR644y4oax9ExhWDGG/+F6/CuGfwwyDOCiXcVOpoV0+ENqmU4v7pPQlo2P
6EdfxLYhfRPWfM+lFD7S4/JMzIc+VI1HzuahnEoUnGSnRNxGueUYyC12CUaEJi6M8U5jk9OFPnCa
m6aIXEAxXFV6aIsfVvtWGzvhLRL+yOwAAitHV9dClqUS08XHceotNUJfpAquUh56Edm09LEjJ1N1
x2GXAyPtYGQzqMrTA6Gm3YEvxvp6AvRCPqfpQmJhqq+Ao6+KyEnADRykhtdVjWNUa4XQxXgJ7y7o
MVBOQfbi0moIStH3aoNXI1Rf5XGr0x+6AOqSze1b9B+O+18xnLsZ6lExzVXkExF8FT3vKBmo5rcu
P6IbwqvR+QGXR0bN3HQz6JoGhTCB2ynhf+TGViyPTKjsLDlIae/IibRyx9f2gHs5E0GtTbnv2AmE
W46axk4R+ppQPlI43rf3Ydlwnm039xixsDQwv57iVUhLnyRBat3XNflRWQ8W2RZRdZjEH8r0lIt7
0m1DSl2QCO4FM6itNeTu0qLR+40HY57wdzUkNTHjjmnlCPNi1OxNTfpZjspcVulS0Oe5trbLs9Ly
PsO5QE7T2s5SSVxr7BTdt/qDInY2WEVp4iflPpfX0upLbwVKcCIYcmfKOZ7OwRw7RWZliBv8FpXv
bbwTwb1Ma2MzvN8+0SVBqEUj2SNb6K/k209CQcPsgmoYT6yu3amCERPoc9UM26lMjqa6Zq0X6mCA
eyCpialm89gezjKMKeLzsEcJcSqNTUqfB5Zj9lXvmHSvWAerkvZK8scqvtgi+OmXn4vlHsFI6pRU
i43xlIBuATPq69d0rYF+ST3ORPC15EljY1kIGHXXt69Df2wahjFmfpKptpmemnTtdV06N2RNJVTr
0Q+LhmrO7iVhrQilMJ66GGmcFGGf8SjTrTnQbYyK2leVBF3M4NGC/UNRGAPMLoVFZsNIHGO4oDpu
x8bv5TflZynbRrryblzf6Us5/BUzU5IlEeQI1r4zfk7Ga4XGuqfbi7mOZi6FcKa86zPMtSMyfH9V
rh1ZDcW9UI6if1vKQuAOMZhJNVdJkE3l09uYITeKPTDDJ41JDjPf4f0wGQSf3iS4EQAtU78rX+Xk
Qxi/59rBGD9GZBCqWHA1VNdrlWzj7lec/FYBARj3hVltZXUnl26El2agA7j7V7blWn8vv5fbe8Bm
E80YJlic8mGcHrtt6/a6DUy/Hq3AJ9ckcQeQA9CBvgFIaoxdbO5SrfbS6AUNSo5IRKAaVsBLCxgU
rAwPBNJhaLRDy+ul9mJRQpwyCytLszulj7dt5TX9N6Ywux7otwLUK6Y/tKI9pJMN8AVRRQedh3YS
bjpxR3tHKt5IAXK3ASWlnbzW8XvtJ+sw86h/gFDJRBmV+7yhB+cka+URdRAp9MymHu20Allrn5Lf
Kzq5cL/mJ8UAJQGIdq9IgpRSMlvAYeST2uCJZo6EppfSM8ZvlvaE4SFVfez12E6Fb02koR3M1srH
SnjsAMdJ/hDtQGLyKzc/DDQAYRQyfcVsP4FGftmtKMjKZ/JDFyKpggkLVfnUq6nsg9/T64w62SPh
mj7EY7eGi/9sEL982fH+AQgy80LiUeJn3YDPKstTgPpOh9JGOq22j7rz/v6uOu8PwcvLy48fP+7v
3/bPSLHZfwY7cz6+fCyQjzwOGp3mvA7fE1fFuj6A81I7xQHwCLa+Yb4GQNr/I+3KdiNHkuQXEeB9
vEbwyFNSSkkd9UKUSire982vX2PNzlRmJDeJnkUD0zVooDwjGOHu4W5ulh59J3SaveR4tvScOtNG
3QpW/qhavKNFJNlF7ioH8m18nsWdtJnMGhoGN9O9oeHragIpqbOCBj6xG0j4+GAK4j7qjWrdX/ZC
qRxj14gnoHOYMZP8HOIuHvxCEGlh1Wrqmd8FH4Y9bcCQ8ZBZKgiXVyzN4Z39wDN3Cbj6AN6/KcuN
vBRJY2uo55w8jhQ0y/T90SffMinNp8PHLiA9eb1v8g/G48Yk5kVAyDHnbyzDkwaMeAFiZ/Vs7o/V
0/nR/mEfzYSO1AjJp719xAwpOdsEbuW5ftpsNnSzsyyHRFi8edqvxNWFByG2+uLXMPlPMKFtzueF
etZIaOWdWbsAvIXnaENpeRh2CapJuzUI0JpRiakX40RD33PAFuDB+Up/jJ9lYklv0mF6gEZU99pA
oPfFf1nZ9zlM3dl3FujIhxGe4EGJfTeP5o/jo/34mJn2Y0A58qMkn/Om2yn0u0i+rR5M7PtLROhP
keSPm5Py1JLNykFgRTqQes5bD5YNvFKMmWjs+pRXWaL641CrZ+/YPh/t6pCE9uFNtA3LwQAEFb5P
wEH+HnfaGoxv8dBfGJ697MX1gqQKysMiDE+CKdL8aLxUnVPGeP/bjfR+f9sXqkxYJdh2/gyIypiN
uDY2gAshD/kGNywl06Ez3H4CE8LT4B+9Ny2k0XMAKaeVrb1NgQGhhV4O6HWAt4aoy7VNsLpyfThg
qrzAF1Ust3DyzcqybmPztYk5lbnYwyyEQG3vedqZd+QdgKlWZIcWRzvy9oZu2kberEIx1iwyNxVA
hFZKfE47D2Zn9tTfcA/VPnaFZ9HMbRzQTXb0Vtzjn64Ec2fAiglApAHlVgyfM0dUFcpR9JMaqwTh
eLcPqGGV9DMwQf5ME4L2v53bGXkunXJXOvURaAh73oPU8QlvPydmuInMgTwpTkUiKzqBcpjEZP71
Lf5UOKGZEI6+AeZH+72yTY7ctqG+7dFgWwJn/cLZ+sqKFk/GxYKY06imVRpyWqWdzcL2T27+uDbQ
9KdBwGwZkNs6uO7AtjgLfV4fDA1t+ibtNO3cmDKV9t4T91zYkY0ds6ZN/CMwp42/qx3hrbYrou9z
O9gHpHEaJ8ZH9J5F7AOYkjfeQ78eVxdcIHo1eL0Ag7gw9x7pXZjpSaifodtltdaPaqvZ00G0iH9O
Quq93b8jC6UxYCMuzDF3BObSZMoi/dxaGNQFhN3WLNSBiGH9zM3QjpzAQk5NNPO+XXaKbXasV3aZ
m+J7dSBXEpapOvqu2eYPIRlIh3nqt3LbOd2DZ903uOBP/6CSDSgAgJ6BHWKbKugbR8mgnz0nMqVN
s8eHtflNueJz1sww9WwJCkyomsIM0sDNsPVPhhNtCqp93F/NQjcXQhcAWf97OcyzI4Fyrlb2vX5+
z7YdCez4BOTos39UD5PTQm5AQ4hEUfNDWDM8/8Xs1QGNF+SoMX0B8ktmgSpS+TxRRv3cHMqd+lPd
JWZlyabmjC/xL+Xp/jLnw8caA489qhcysLEaS0PCR14p9F1gnKXSCmUCD4Ummg8Y/ZrYwVI2i+rz
X0vMfvqNFEBZLDLORmD1VAmA/zzUkhm3L6rVC1RcSelmF3a7MBVSAaBZgduej9FFZKox4tFMaWac
s0P0or6I5pp+1PLO/ccA2+2HKpswerMB9chtgKB+9g+8La8c9uVdw0MDwkMKKNfY8j1AKYbWqaVx
lo/8z3InflW/wQplic/iypty0RKyBACGMNgGvTTGY7epJ7da0xtn8AiUz9EvDVpUNpqZoMqdfmor
x27ROV1aY2ocTax2oeK1BspzM1wMwyT5yT8Jx2qvPfAxrX5Axw/i6Gsv/IXAN6dC/1kkE8kjTHJ6
ogCzxiMGvF/kL+G7XaOSXXJQlzaY4GrkhSaEcWcgoQ060v9UHvTH6nduNyssAgu9BujSzzMyeI1i
QIeFHQihB0mbNPPOZlyT5Kl3t+LTaFKF1gfB2oWPiXvfVywUimAQoDIBtRhMW7KUfAnfZZzewCC/
00jpBHiSKvsW8TNAVxik3US0U2AAJAr1R9ru+89VOojFvb34BczeQs3VhzIQfkFlYvDpRDQrsKXP
2lG3bw+iCZaDj8SNnDWlultfAhzE3DwDpgQUNjLzUBv1KhXAiuOdNX6yPXFbVsJu+s01vX1/g5fs
QIQaewvauZlv/tpnVWpZ121Rc2feKHbIQ3+Vk69twH3VWYU48CsJwvy3XXlIGcUFSJWj2CWAlocd
shqlGJoJRSyeEw5OOO6rzMxBdW+JUiut5JvyzXdDGR7cXWhHQYpoRtBer0wMAI8ZJ0k5c9ODUO74
Yq9H28IgGia2PO7N875CyEJERx4wE/9lGp6UnCiiiyyNapIzfPH+z3ajeS9FQidXQAcb//6ufub5
xtBf+orymA3y9+MA+SbP9nyzrc0GIH8VOjQgRktJ+wZp8aaz1BKJeYoemDvEe8lfQejchASsEiEU
eeWsEncTc2RoXaTZ/KLMAt2zynqEaqSGMmKECXIrCaNyE4iFb5Xt6K2cnCXLujzTqEPQA8yx88m6
iHayMoAmjavUszpwGHAdQNbtS2KxrQdscqgYqaPVcXZSjHGt0b/0aedJHhRmkSqh2cLEjZ6rSh90
9CrgN8BJCITzIFgQ75TMlQRSHNPAbvMdWKfV6Dj5u0h/zIyYlsKR7ykvbAKOTmCe/TTG/TTZdUV8
9UlogcYsfoj+JtYtCby3tc3lr8nvsDymjYdZR6dNPvyUdgpY/qi+F9+znSKfeH2yQ6it93alHyT8
6f7lvM3j/5xg0DspKP1hCI9ZqCqDALKZUI6DLugT3k8VsMcg2WvLwt8UdTOaFeTQzbiSum2p1Kcm
UUFaNJYvvpq2pih4OlUMz+zT7Hc6rxDiGzltpFQLiSilEilBDEa6TBu293/3LQBkxtoZQKYhn8US
2HxSCsRenXw9caVaT7bgOksfRE7dBgnI4kMA2LsB8mOSN9hGgbuGlLiwlTT6p0rBcFfQTIfmKx6D
cyWZdW5dDqB8VE3euYjAi98I+SnClZWrHkLjaOjgS8Zq8xRor6Gw4n1uiy8wrePlDt5mKAzwbC4o
e6pU8hXvu2nueD2VNr1gd7zTN2bo9s0OcEzF+5ZXp5HmA3HtYGEWa4YGCd7BEA+5vpRqnEt8XGe+
G7WGbvEc2kW9x3vWmHeBU4cCFE67ut5A5F3eiQHX2ZgrIW00FaYOKWzL6MtmLZ28eVtArh5MsAqE
MiG2gKz/+ifJXQMS66j23SqWUWmLaqrysUJn5WG7kvLRbgEpNGOQaDqGz08QmKozuwmjaKuP4hpC
4bZIgF8D5m601aECAtfBxDs/4sMCXAO+K7zoAU3j4/ibB0PRRDF4GeGdJZt9b2WhJXmPgmzVvg1o
Ti6XhE8fk/yXeBAxJ11sUogXJSRCd+xr7Bwl2uWKpQl7RTIN41VzfZlq3No+zukp82nnYiVmcxCn
wRI8x7sLf5sqYLrP0x4n6tVTSeDjvSsd0lOL+XjZIHXznvff4z6anFRd48P8U6G9sY3XJzpU+F8g
Xa9tj1Ivgii+8F1Rf4Dz8Ez/eeQAjSNBsWt1KnabWH5qFJv3TNGsfiYn/rl/la1xMJVoL1DNkkUi
PSnnVDd7z+w4ywCZ+ZrTuQ34+LQXP5INSG2paEGZ+y5444xHrnYGyZK0nX9U0DdsHgVL3kOk+13y
N9qJg9evTIHyyspn+tMYYrYKDAK4hTOIdcZvXG+VhAnKvlV036372MpPY/magfrVd7ycqt53wx26
winbj2yKiCQfgvFXxZuq4GjABQ0KETIHNYbOgtgcZIoJX1hJZ8qcM40YTXhIEivynqA6IFcWF29a
gwiJpZykL3RIvRfjuYm2VY2pKRR3uW9ZPQUY1W+FY7ubmg/NIAM0M8Nt+BKP0LbIdo2yhuH8wyF9
b/FMHUHm0k5OoXrjqsdatUcOA73Dc+gfjY7GuzB6K6HVvknjN4w0IWhjiP0je4ryTayYU3DwG1tV
3sTBHL9Uf+tzzzKQ4flOG80WHtuoH1UvIVL1DG9DssHFuPY4T4/QsH/SVBvk4NoPT95qnZvE2zJ7
BMoQCt/leFA1W56OWbFPgCsNScdtfZ0WaBznr1llFppVDvvKCbVT8Y4hlfuRcCGCo9GkAqCPFA21
FYUpiI9a3fg8p/puE9tqSYGNL/0taMU7E2CthIihozd0POYNxtUsjL/VNMM8107VqToe5TWi4KWw
dPVzmPiQZFCG6WvPd8djKmM81q5js0cTPeBJHrw2I5VlS+ZjUxfXaCcWbueVZcZ9tYk4TKnM+S6X
kTRNQPhSUKPWiKLaoJipspRgMntl92+f/MiNkf3D2c9kquDpub6MGIOW5KryA7fhHzhEnmgajoGv
k7oAniKb+eKsuB4JRql3ApLmTsd1DMatoa/ye928s/BLpH8NR831NXY0OY0KsZRbKXBzXenBVhYa
D0orDk7ZaQLtxzo71Fqin3Ohf/Ibvtlnhj+YeTqCHSkQxPdcbQ068klsiqWQfxWctwb1vn3a4xdC
5RGU7SLYwMBDdr1XmEfSwrQOQrf1pE0VRqahVRRQ9lpzitoO2s6quW0WdZDleo6416Q6GJUda4Ar
f96/M7dNSjS7QUGEtBAfTtdUxpGrhSyNaprHrurEgDQJb5o9HuGsYpmK3lZUNqgYfsSPyjZy71u+
BQjNliGNKiHCAsKoMLlKByyGWBtB4qrlQ2bYlb/X1E0eP2meK6m/Iu2Y1sTDuAX/0KhWrddm5vHv
hXgeMFkfZLMuQQ6g6XvPA1mdeFQvwh1MQVitoZLyFejgVAlWHoA35SXmJ89pw0VaIMiJzCHvil1R
TSV3gBuyo76ugeJJoMdQRRmVhzxYibULpxlNOGQiECtAEZetTnAZML4hXyVuBUjEoV4jgZmPGhNG
rv56JoyEYl8Bp46/XhgftPG1/9KkXfHQ6XStsP+nJ3RtCVUIzOsAjITaN2pM17unVamXS0GcuGMy
7fzoKI87odKOXnso3XKSrT7/KMZNR5FbmJzsne+ft9sCKMo7QLiA8wQKbgJkrq/NpyInt17gBW4l
mJVIop7EIyY+7S45ZlVE0srh12ZXbs/LtUnmciWjznlCZwTurMwQiy1JJAEDWB/TpHxzKDLdX+G8
AGZ/UdzV0PMCqQ64xZgLNaT5AMo+LXSloE/MoJ1qwuc85Xotpvct3Tb1sZfQ2AOyz5DgNdjMPi9r
fxC0KHLzbD+qJ7+bQI+DWTPxGxUd5SeIG5PMKm0hIv1B1R+Nxp6O4LEhbU0ycR+vdXCF24CHGilk
dWZ3L8wqcNffVmuKKBK5JHIb7tjPNAwiTbln5eTZ3ESKbJs+6mhJjqR+klxDfaqGjV+gzAeNrmxl
a277StgaSZ7VxhWIH948xwt+SKscnFJuJX8VxbmrTjX3JKXQ1wksPySqh6H+yFUGU0KvWN550D5D
eim2ImT+rPufaen4zQ4D+Ev0fhBsrnclzsuhFyBW4LaShHTIaDOnkqIGuNx82kRamZhIEtbeL0tG
QWIE7ht8C0QWxqgS14GQBmHsJoGub+Su5rd9+yE03R4opAlPvMhYqdwsVED+8Cfgy0OtGUtlrtlY
elAtGLGrk/xLHrejJoCcHu8NuSbpy4BkvA4tobX0NVjw0oVTwG+DEXx+ro4xaZbYt0WER3jkamo3
HQUwgcQpZl2aalrxXXNcYW+2BqImAQUWkBOywzZS2/OjpgcxChzQkoHKRdSvBJkl5wyF8r8m5s96
Edo8+GZM+UexG9QCEfSYtBPy9i8J0IVXPvsYJQKBnjo+RAMZVlpTSyfm0jSTDKm+ZCAdKmNXLxTt
QcsGjkaJAEhSoeG5q+U66JnS1Pnnd0PDCx+zSyoQj2wGNgWBMPFGHbvNGGFg9uxJpRlIPo2GAvcx
XTuit1F2VpqRkfAowAkhkjPbm3dxMOVYI8ZVBTvvdRGS1EO5m4TpGQrSM6W9Fps+ctWN0BZAhkUY
1ZWDNjQbrgIVgj5lVgyMvd3W6pcWjRIooLhwn07i6kj7HPBvDhvaTSh0Y7wLTDfXP7UBMUaRTgI+
R7pvFZRdMapHdOmhhrjWtMNoKl878SqvzewWWKvYIhBMQw4KlQ/Gg/O5MkryqMSukdYmOI0hIv0C
DZI0O6PWLVV2ixf6oO9r3sTML++vZUFLAQQzdHNv1ACpBss20/CeWExikbh83oVHLtcxQq0nyVMk
B24MPu/HbIIclqJ7KR2L/uMfn0XUL9B3A0ITUt1/cvSLu6dIflwMRZO4LQQ4x3EvKWZfWjLEboof
9y3djo7jCF6aYlwlN2QQ05HqxBWPmLncvmuJ3XjWW/seUhAIWImNIcxdEVMNumnpYwQxpI3/qK52
o29zWiB+dTgz6PrN6sDMlYe2qTTFYZK6KE/XZi4KYOaKodf7zwPglRnGQZd6nqRRH6duOkWYUt6B
kykQ92CPGdZqnQvvqKsVscmtWPoB3+owJb2IzpQT7U3/gBKtDjkM2lgogYX20BP0vl5WvuhtyReG
Z/0cZGKzLC2Tv4PQPOqqsEhdwM0sFNx/jm59jOzv6LEmdmTqAJf0Zv2k7qGkOe4RP9aSr4XgdPUD
5h94eXpHNQRMMUvdis8MMqpGYvnxmNn317lQTbleJ5NX+HIO5H6Rp25hqt5T25ugWBMhfQrOSJsT
N/VZrHZqtlmxuhCbrhbHOENVrytIP2Bx2uNX9Ssl6E3Fpvw+UFSCtxWVdtQaP0/3jS7ECtgEJzAo
3PDg+1NoudhQ3hd9cBg0qcvFeFGCQvQTQQOU/m0X07ALOaftxYHKWb4GKP2TKDFOGM9xYGoALENN
lRXRRgfHR6OoTdwELHaPUTMUAkKxL7eUhxwJmDj5BsXEvh1jkbZdJOfnuQ736vPx2JAhySvlUOR5
k9NwjNPXwI+6r5gz6u6rCwYwl5HKl5otNGKKiUpdy4Gpw9CrAFMlJYhYjQLTDjSSgiGi0C9TMwiS
TCAZCaGcrtLAyJWvQU4CyR7iXM5RbzQUS0iG4FMaQj802yGq4iMkk4eM5pmKcCErTdab97/N4j2f
GcIQwhEd0XG6Pu1i3ilKWZSJizJDw3WmXhPBB3eCdwJbb39Q0M3WaRyCKqqnGP7F2Ov9HyAuRCpo
Wf39Acx9l2U+iyAdhFd0tGkVHvjSNoQIcLyroXst0Ri0rb9A8TjYOrCn6JvYYA9W9lxrF07zu+Le
g1fsddI8Nz72HbuevpTqEa2Y/+JnAgcNjlHwc6O8w3j4HlOxYxFNCajFvsOf/CY6cIEMZtvKDluz
6221Ip1O8IKipd/SSnnnvIcUMO2OGlVCB2Tu8dbzLPQwcSiqeNsN2ypEOkBKjfBrbPO3vF8IizJ6
6wAAA8qJZ9v1V21RPeemQUjcfNyU6r4tYxIHNoqHEgadI+m77UOrQeG/iwTSxe8jeLq9XQidihiz
QehulltdejVGqvYYdXsbo+cR2IfUrEqO9Gsd+SX3gAcWXvl47M/vuuvfygVV2I+Rkbho+Xem36qF
WaajRwxsuYVeq0qSJM03VcWtUWctvHdmGCFIleZpHeiAXFuGAo1XxqqMXVJ5f1MPUg0Uwjg9KGlZ
rETupQQBXUkINCA1B6EZky8XWukr1RTC20uCDFLodrQiI39FD2jHx+VaL2UxuCDjhV4yAPz4h7lU
HJLPsAXJi8unmIESDDtqSQPOrOasjjaaBeFbPJljsBbTZmfB+ttLs0zo9PQg9KKyTd1SJWr5pCnH
lt/rNi4oF++LwRmrlVfPLcQLBx0MuCg7oyMLdBnzCQelrIUAwmbu2KFAAdgRNIU+RSDZa9KKb+iU
6E8BUqXI4kazq6lm8wizQPwbIISefgvjzpNXftKSPwOYBlyxGnA1aF9fHyq+FLiw5TgkToHR7UDm
ClxJo7yIXK0cIfcb7IW89CnPpSFtAeddeXsu1Q4kuCgDrzL0zUGkdW0+1rwAxOBx5kK6hajRuzai
9SdvOG0nSU42NE7inyq9tsI1QazFVBxGRXlmy0dhkvGQspACYtTBcq+QoTzVfGYakE/wIivuUlrx
Oa3Vt645YNCf+KmtqDVcIx6KhYUZ/ElAly+AlCFIxx6G8FVPTN6joOi778YXriF0LpGfo26IghZ7
DbmxUSIhFTIXmsCUk7Z+3YEw42isgW8WmkeAN+E5bsy1SxUIkuvPUJatqhexlLnJoXrhtimpKSSG
yPOz8PyrIuIa0eNSwfDKHnPq+inrmiqAvZwcA1v+PU90PH9PD0/xQSVvBZSj3RqacqvRe+HGX9ll
Ak2WCbU+RWLmdr/wSIjlfRb8zDRHyQvwaUDrptKJpxxB4MUPLzW39/BzCjOJrQFzRe0+L6w8WYGZ
Lty/q180H4GLbJObZNXDmzRz0UGfRwgKs+NTnPqBCMF3PawyiSzaA46NB3klJj5Z6qFxTEKtLmBv
HDBbuUEllmxzJ3gZ8M0Bu6c8ocVxHqGxupLSTU/Mr3Tv1eT1/sn+A6NgfO+cm/zndzDXL+0wjxwY
OAF7cJQQg0joFhNwveLcfbcfTm0eMuBdC7JzX/rP02mtNrtUJ76yz4TxOuukUijnfSfAuoKgsDrg
SZNHzrDLPSw/wIsxNE/+5/11L7VBLu2ytETh2IKCIsS6WzoqBBP4eIHTxLOCyTGl7X1jC6+nK1ts
WIVAeqIHWKOu7TtQxEbNkze+Dv73KmpmqX55ZYoJpakey/koYVnSY4rZG5RpMDbc7ese715SyQ/R
jx74xaO3Vu5e9lx/zxHbdVF8H0lFgBs9Cpu8JG1O+SP/yk+7+BuwnQnS8+Bkya3yRVRXijmLzvnC
MuPDcHz6Ppmwu7x0UgXg7CJ7gDzXanK86LPmOjcYYIGqYKk2ql7lZNUH4FPh9jMgUrFTAZMQoJHf
clBn1ebGT2xXP8U3XsFLUbeN6AHFyxQdRKNaowCfj8zttf37Yxh3lbVCEgwCvnNUHLvAGvCu4Sik
CzAjnwDUs09Nbq1otnyK/5qc//uFh5xfxGCewT5LykGI7AakqfI7QMfCKs/IQmqPQ/zXEuOTRHGq
IiPDWbIzEzOPUEd5pJO3uX8pl5p34LAEKnxu3gFnxmxhzyeFEBdy5r7aOYkeA7M+QtOvSQndzW4H
FCebfvNCwfO71hxbQOggzF+YZrbS4DQoe2iz0zXt9hstOYyUZvbMWL7NNtlE6e/kmH/2heXbcU3N
+wtfDvoX1pntVdu+j7MGC69+1VYRkkBBUD1T6ZU3d9BdqOxTT06owptrXObLTgINfIBEUdq5ITMP
JS5Iwx7PmUT6BWrtQcpNtUSQmzAG/6zrrzVIF5sEU1NbeKkqAb1qtHJxFuAWEAHGoBHgUSK67yxW
TpOTfsz4KnWHjkS6AyROUx99C8AuXF86fqexPUYmHzuTvDWc+AiW4JJmjmyr+jY7CN9TaqHK1uyj
cJOtTakteTJQE6DoBHeGjgNzLPrI78Q+5lPXEBqMkOaoX5RjBtNRARqQZg29uPCOlaHKgXsG6Wcd
FMHXF3qsBLkEfTHKwsO4mSBsSABcOmGC3bl/4JhUB81fCGDMywGJFSpqbGioBKBI66YaDmO5D70K
bNkoCJcfVUkk70tPbLkNVvL1eaMuvONsUcMIHqQJZhg0npbXK5vKKk7arIcKl1keC/Jztzb4O8eU
ewaYK1RLasdx4TAceumYKwGp1rzTwp5drYBJiyR0Xni5xQrUeLD6OKJtQUDBESsSSUQNeVHhFyt+
gTkO7Kb9yZgu/PsALp645WBSKKHMpxzxAIZyy8qXYROUGytMLjT6iYcKJzTEAIW1pXfJbj4Pym58
bywPJfn87f7RY9Pb/zWHhzUkO9HVYjUuG/B/p3IPca+eBk+9020hcklkoji1rTiyGaJVUDtgGD08
TAME2zgMZKeYsP+6/zPYbJP5GQb7vI7gkPQC0uaHONp2o08mSaUlZna6ViUx3I3fEg3FYF59vW94
Poe35/Tfy0dL7/oijAlfxX6H5Sfb4txb3kd7KJ75lUjKuvWb1TFJJ1iGoik1oK2n19CJMIWWiH04
67n/KNt3KcwtHjDj3PiUY4WMKHei69vHa6Wy5eP7d6nM09kDXTVY/7HU8xNdY9JcOUYoj17vo5dn
Faje8Zf7okw4KBmjRm+qwbHBUiOO1nivTprppc9lYIHra8rsGsI7JUkA14fOd+t0pZ133laOCzpN
DkZ4GuOhhkDL/c+97PdQLUYXdVYyYzw6hjS6sTFwhVveqYHlBPeAgQa75QnW/88Q42ArNdIrsAXi
Fts9R7a7drOmAvZ/HKq/a2FcLDdA4CYOcGUa0JZEuLWCrRHBDH524PU8mVAAp/fXtHxJURNEB1pC
yZ5t++iC38pexA+HUABOFxIkVVORpPtugVrSwCngPUSN3YZruB0m6v/r9lyYZVz9BF4YJQ2wlwP/
Yvg5Sd582SOcv3ZLFy/If+zclPgCQ9X5SoYdyfipJ07yxHXO6GKmdj7BwUfn/6jNopPI1Ij4d4jE
9/7+LoY04HyBk0M9m79pDReKH2FYDF4i5DG4xll98RtCNPYEVQYx7GxucDlve9/mcri5MMo4wKTt
G6AAYRTKzSedA1Q2wKBivgOgR1H2PhgnxVdZS7Y87muQ4fWfrwzos8+Mf31euHcUaTUMAbE4EgEC
Zr04CXD9Spo5UnNupdhqvPqHUNoy31mtNm7LvkQLwQzA35hBNykWXjpMDIpBvo19SGf90Ixjm3i7
1F8JD2zZ9+bHzWfmIub3FeQHQfYIv6YqtuKlZmM8ea0jDaZXHXtsybMwbgvvHyq3/MvsTIgIp4xM
jS2+ZGmeelM/m/V8OvlOI9Ek9Y8VZ/ycBsXSde4f1rdvLDLnQBoDsZpaWFReuM3ZexJ2w058Kk1j
G66kHMuO62JxbDRMwyQoB5iqU0uwz56pmorzYEEC1kkeDmt0JMte68IcE/eyMswiYP+HAyeY40SF
yVQP3G8uNYtTRtfKlixi/2YfmUAY6EYcgnNiOBSZsp2mduOXgJmLRDmoYHgJjrUs4D+9SijbZ6h0
+VDORNNyQjiqpP8mX52HgMEcZ0CHm/mkKuTm8sIX8VNaR+yOingupJVjc5s+qRgnhTKVjqoPpjkZ
15zXxSD5uTAe3oEPsuAR1xKLW58IA4CroNaPPwB0cH3/prGWwrGAAc3PzlxFazAxom4XylZZ5tCR
/hCLbiUXXVzTLIwHH4wJSfYB7IGOtJnQrzxI7z1AjBGFdsdTO2Oc7rveP0OW17knlnRhiPk+It9A
X3GEIdxukTafKKVLm/FVMgUS7jRrsMJtbX9XFvTySmAiTOOp/3xR/5svCJC7goY2gsmfjueFg8NU
jDooFTZYVKlPKyrvOXMN+XMbwLFQyIjOA/H4+1jyEsMr60xN1PGQ6tSD7I1eWkJk1qus24tf7sIO
c/di6ChOlayMh+jMqySrHC4l1VvFn1oxX8mF2OlL3PPrNTGBgROSsGh4bTwMdkx0q7FBcOXEpN/p
dHwgE3jWjPkfWlmgCKKxU8C/7TKyq+hM8eStZuC3ycv172Ey2zI28lhIdfwePJWSyPbUGnKOK6te
NgKeVSQMYBphAdTl0CWS38OIKtsN4AzjhK/YrLitBYc9L+WvFSZ3NoB/LVQOVuToLdOeeydLbRk5
UCL96H3L0FIqDcrKym4fBhihVREGZk1yoCaYuygH+ghBKtjUYjsyfvWRozUPhUENTOTfv/YLhxRt
ZFw2vIdEHp3Ma482CqksFXU5HLyYVGcP/KR777HaGU/3zSx8KvAMqjM3Ot71UI6/NtMI+mjEdTwd
iojHnrWPhXGYwtK6b2UhP0LRChinOcbACBsA2qJphn6KpoOWP+bP1aHAqtJiI7UEWNgBqglg+U/w
/1bM3n6umV4DLCw4hIJ6A/vQkDBqcYbV6UeOPGbbxuat3JrwCOKs79aWAjqC+2atqHX76a6tzv/9
wldi/G3qCwVWa1mhYr7PgB0bqCKd/SiiTbhZWeScmFzHh2tzzEmR59kopYG5Kba94ChXIGGqzl2/
857jxGk1zpIli5upxgNoenaf/z/z7AnyYxVQvCadDs0v3e1VPAqAdrAhnFU5vg1WlRAJ+FqXbOW7
sgzDTYkBqDzLpkMWFlTm30v1bXznUQvq+9/3l7dsCVrAqHADI6Uz/lKu2wTRgsMxaV8izuW9H0H1
W/K+8zUaqIUXFj7jLGCPjg0O6x8F6ItToxtdGxZjMB2iVjPLKLTiMiQIuBwKiXVnlzktvATz94dR
4E7Fj66pV4i9hdv4O/8CaLOJygzUZ8dCpgSI9bFJpkOwzS0UzvNgA8BmZXkvwbOx8+gLyL1PwXf8
dn+Lb3O32ew8+IW5F5COMFsspnzDGz7O7wjUkgrckCNMEAUhDToYpbYTn++bW4gb1/bmT36x0WLa
NmmlwxeN/JGbXuqfOUX9FJP8oU6KaYt6yUrQWN5YbCgkGoB3uyEvBk9KmmtFDiJXG6wdFnohQN7O
/2xl4pGvCCAFfyU6LvqgC5OMU9Bbaaj9vpgOPBX2YAPcKVuNrFUiWPgXzgq28q8VlpK40vy4CyZY
aa3sUaTniQR02jw+f3bkwwdFA97pNHFAW2lKdCX9XjysF6aZSKxhoLqJebiAZippKANrMVVgxnnE
CPjKebkNkdeLFJnzYqiNoOSwJIO1VvRNNZ1MZbJj/pwn7+AWKwIF/PeOyPu0KIQtXgp0rLdNu+Jo
56z0xs1fLHgOAxfHtqozvR4MHCLD+wj/h7Lr2pFbB5ZfJIDK0qukSTszO5vTi2Dv2qTEJFESFb7+
1pyLC9hjw4MLnOzjVSKb3dVdVel3Pl3ZF3+NdL/8/PP1f/n5yQIqH2Pt+VvK5iEpX4R/8tqCB9dq
378gOaBngaeBPyHljbrz9yspE5adMFg10xq6Ri/Ldsqabb8VRbw+qcy/cXMEgjVEmsAQe7169b8d
l79e/eI9jnTorFPj6tFNuEb3IJc5fEWOZhuvqnzKcQN5mZsiONYQ1g32gNizK1DWZeP4v22Dkclz
HomiNUovIhA0+FxNO7zqft2tnBNmq9GgDgs0kXfeDGwWY799nAFy9sQaprg6vwp2/C08QLQR3FI4
PWEE4+IloP01d5bZ5aBf+iHnD+ZJ3XnfYluo2/HV24PyDv89GPTux9M1sYLorx/gl2tfLLQ4FIkK
yLAc2lWbzZh1NztzN+3Kn5C7vQfsEhSYl9vQ/Nt7k7+EqIKG/AuKt6vnze3zc5JVeZo/iOwbzd83
T122g95X5mC+b/XtQPNpdbg1t946zPvN4/O4jx6u5ZR/izu/vrlztPhlmwyLiD0t8eZgLXDo9/IA
R5orAee8/i93Osai0dmHqCsKyIv8semUmEW3IHZTcQw1k9D96pKtQ4jAhO3iHOUI4rOvOpvrCCoz
sW530gw12kPUX//7Zv4WdUAQRQWCKUpQrC4O555Yd24rbzlU7WfMTkpcia5/Rh08JKSHMQyE6Wxy
mXMIDLKWAQuTQx/kGJYcDgrq+f9+hMvROGw3sF88qJSeGfvY+hfPUHldIOKxLg/Jc/tCIAGJUdhc
rKecrL3dXEQZpCjFanz992X/EuZwWQhggtfhumfjgt9XSsigf9l5pjysG7ZaXmWb7ez34AkpFZyi
N00274JX8FyguwQ9IeduulLZ/eVwxvUjZFbY4Agzl3M5jqT+OEAB77BPRR7deC/OLf9QX1Pm7dKP
9DgW+qm966GG3G3D3L8jt9fGc/4MMpDjgB9FkJDzqMjlaCYm9cqy8aLyQCVUaWAEMt+Fzh0AMgCa
o3elxPwPpvx91/x+tYtd4/aNC05PXKJDrTPnVH1zsrOWlLcZV+G6eoDk6ZpvomLKAAtmTw9RQbO7
21dM5966ubwbd9OKFN7abgiGApYV3JiKf6+HP3cSDM8BnUHoAJPpGEz+fTmkbOGx5rQ8MNVmAVj7
1xyHLrlE/63zX69wseCgzinKfnLSQ7Bx1uFbt9HPzap7tq/ps7nVj2rj3rFr6ORfsunfH+viMC8l
mN5wDSgP3UO/XyBOvqxUzjOVXxur+EukABwCXUKowMEz9/LQTMaGySlB/TN5kO1sb+XK5/eByxHp
//2h/rZxUwITW1wM38n7L53/JcSXuh/7mLnOQUKa68ju7M7fi0d9bEgW7Miu3LLb+RA+B3t6Km+d
wzX52MsHRUfxrK4AHnl6Hq661Nh2ZWSntvGdgwOIjlZfqrGZgFGt8btct1ce9m8XQxIAlA7PCij7
Ys2UZPYivdT02Hc7dYfTZSsp5ucU2OvLFT2Ry3Bwfq5fL3WxUvrZGDCiOT36ZbmDtSOEKlpn3XYA
6iiMHWugBIReK1Eui8vLi14kOtNMG+hT4fnM0ympi+oY7TiiLZbo93+vmj+Suv+9EibAwPqBdsjl
FBigSF/BbwzrAY6+By9v1qKoC7MHpCuQtMBkeGUyvZan9O6aE+4fm/Dy2uev/MuKjbohqAewXg4p
TLgG+hQtm3Hc0mO1m5qfdIGwavX178f963tF+g52Bfo5UCD4/Yqz9sq4c/Be3X7jhUU7kYy81Zpm
cfkw7+Lq/5sy//eECJroeCOG4lj5/Xqaj55YOBbPUolHMemitSpzOwpYbec/M/noVc+0PFP6W32q
xb2Im7yDbcFZSQ48u+aHh9nIf7+CP/KKi3u6VFIS7mTgUYN3kLIMAOOpvBmO/HkeESX4QR9A/Lkd
dme358y59jr+tpcgwIJ2HRKkM6b6++tg/agGxhvoI2Js+Fh/Nq/le3MaNnFO4T+0+OuOZc7Bf57X
zu6aEdHl1C1OL1z5l4tffHt3hCJx0uDiLeww5Gra9yf5Lcp1zo/VIWQ5kvN5b1fk8da5s2AsXlO/
uEzBcf3AwyTAWWsjRX58kYLrAOFxgJ/5kaqNHE4du5/KO8+9Rk+8dpmLtNFX4+y2Ay7T/bQ3S34l
Gl6mA/89BPSfoVFxViz4r0r6ZcuS0K0UEiQE3sS+l5XZ0YFfAfT+g19+TYnO1/BDyPmihQAJu0sa
IoPZD+psy47QY9006+RmKeRNdwy3R2cVfXVHDebuTVosx+YeQsinEijNdot2A5pU4piip///3zC/
3c/FCSBUAl4WxIyPnXmxyQf6gJmGTiSE+96T9nnuCiweA+9s89Ud+JBZCA7L5xDYzr/v4y+b57fb
uDgTkrSKncrDaxHQnk5B4Uj9+8CBtcSNzzd1eOVqf/Rv8RVCNFhgWXW2SkPZ//teNZKBfaqn6sg0
nNJ47r72KpvnDELWsNBYZAaftlVwmlYAHH7Oe1KwNtOgKOXbfz/2H02Y/70RwLvQoQX88l/e88uS
G2Mx+ywaq2M6PXphpvzbkcJDGsP6bMtPAD+P4bUS4D/W4cUSDJFCQQ7/zPcA5vP7w7sTptendK6g
vneI1+0EJYu1iW/qYF3dT2rrp+ughQADnHS+6FpmLDmgHtLJlW/wB7h+fvRfb+O8G395dAeGhCON
luro02+j2+UN5kXL7iTvSij+TfuhefKaooFZHrQJnPD13y/+L2clGM7nGWqQJNBju4iXk2EQZKFx
feTRawLN5hIKym6Z8Q8N28EKJpWquSol9Udeh7kEhBZQzz0gtH/Q4mDv1TZctNNRZhoACYSb8y6L
cm9l76J8ecN//vh+9z4XkNHOl+zVZLyAoRLwkwZzDAuylR//2XIt+ZJjoHg7ZGkxojDKC4Lkfk+L
BkAZ1NhgTPXvd3UJtqJUTlCqo+8JYCqCUvzvH2ppUj4MGIE92uapcmgGk/OQXdkIf4Te8zWQ4Z9l
KSBldsmUFYxZWmo7HYe4yUYomHLQs//9GO4lHRdEmP+wPZKCGu3jOS4++tA7o0gZm49z/nHc22Kb
v5li+YSmyhaop5d/n7LXKvuQeINvwSo7gaIDWwrM9eanpxPEgbNs9/G0+4SVUPF6dmF6vL/3s+Lm
YPP3nzK7GddBFmV3gIZQwIp8ex6quXU3+EdT/LT5t5/DisP7UuRj/jM6BaAe+vjXL7sO8Xtzs35M
silPMr4T2S1AtvAEiH5z8DevY/GusueDyFZD/u938sc2uHgjFylcYggmUWeKN7JZuqfQKcjnpLA0
CYR6dqm6ggf45xf8W+T5/XKXfUnH6nEIYlxuf/w4krzg2YvOdsevj93m4VgcTzuzwh+H1c3Nt83h
h9m8XWPp/Ge+/a87uKitZDXVcnRxB9FHX5hDlO8+Tusf6/Xdqlgh5mePK5ttomyTrbar20P+sj2s
suwuu8k234okv7Yk/xYRADb/34K8tO2N5iCg8YK74Vm7eovzq/rEV77vpeGBZVFVpyMu0MPhBfMK
OOR+Dj+cz2hYgW2ssOh3y6rbBydR3YMJTQr1FtBr++7aU14E+i5JIJTf4iZ0c0cwnItZZ+9MFM2Q
o8NMnH055V5DpwRkaIrZH7SOuQIH/lpyd+02LlJUZcuSqgC3sX5R2NTHt5POSL7n2RGSRvlThs2X
Yw28rdcPPc7/w2Z1d7M5PL76eb5/vscO/Lr2+f88ieErAD8DtBsALEMfwfs9spbWpnNTQZ1UepiP
2XXdc6dV0X5U6hXWArqrC0kOEL5R83Esc9Jh2r4DpysDESGtxZXv5J/P/Yu9ASfXs6kAJg+h8Hyx
N2InrsfQWcTxzYG1YQEZn70qnFtxmgqVZCEcEOH6Ubgbs012eEH9BrLOJYJlAfH3ol3/rI/9s7o2
9v+XdwT+FiwrgHRD7xTOzb+/I+ARqnMVA4FRaQwxQyniiMOIF2VTkk3qlf3KC2m7ceepX0GWsf8M
lJfuIMwtb3ksRCFmxdYq8cBCTGe5GTvtHEkc0dVSkWtskT9PStxrAAbgGV4FWnWx0icvWGLt1d2x
0e+DD3dx+VhP14QN/gyi54vgS53VnCOUKr+/kDZOWWtTXCQ6o7ZPEJRYoMaUZNE1wTyIZPy5JNBf
wJqIfAy+4vi8OB8m7enWN870hKwG2j4CI3oL/Hkq2GMP1P1GA1t/LmwSBCYUAajXjtP/mGf4K29A
TSphOjxLdTAjRIOLCg5MH0a17u08O9VPLXh0NmAeU5TGPji+okE6Pqa6PC2A+l6MGhsI1Y0h5Hes
sZiitMaxdOujqbIZHY9OG3dY1BODamCY1xGb4L9SCgzahPAX3cwL1lJWTtpxdyK04rW1YwIpeN9M
4GSOQf/VTnXyYnTL/F0D/eUhh34pVLq9WCwvpO26Dgp5rdRzcwibDgpdGVQdSf2T+XFJwfFLSri6
YcS0G5e1DkKld9WQynld8WT0wLEdhvr7PDghkjnfN31Rh3ZBJlHNEJWKaL/MJpu5X0EiqeEBBKYi
FrWF6Ko6vA10ouWuSxUIcW5TQSpSAZVEbwBTfS6q9wHC9zHeJNT7W57IjbdEQ7XFTWDwxqG6/+op
1g3mkwMNvmnZwbFAEAzDwShRhdA3ivpXnZQTtnPYV9E+GB3I+UuIxuzA458eWsENSLM6bA5MRL0t
bON295Mk9HWpZf/dBNIjuYam9NGredpjfmlJHtvYS9tNTYh2MjEH/Vi4sw2LUHNImtGmq+Ef0SQc
6pvDaH5M0LpzizDWRhSwR2txNPlzXa/nyuclqj4S7ppeej9a+O04GxUoB51n5UClRyfTslbx+UNP
/hCHWSJkz6D85/R0Aw8U+VTGBEykoQ/BFo84iTaxMm5agIjSLVmH7gvkzXhcq3XrU/courM6/Wh4
c1KKiUf8Li0yCvmEai1NU/bZMgtzr8vKrfcL7DjxYA3rN9XYlG6uHeLN27hN+/04kdmFNJRLf/BI
V87O11Bc3VWm97q1BvGkzmZNwq9amxjmOaMW6cpzfOFnZgK73/iQhcmZDctpO8AyfMhM2xG3SAPO
PrVMhs/Ut+Aj1U7XQ4IgnMCm0SrpX5zOtaAbRws+GqX9QHIaeQYqH8li5Uo0EIkuosCmAKoDbp45
92ICp6IUPhCO7Cq/MGlEbTbYqgQzaBza+3Hyvbewa4NNzQj7GYIpCXUeM4ebpmaum4e6U6/hbDps
gwqfZd0EvWaFH0M5Hfqh7jDfjHA9d44x6LHJsXNAXVu5qtIAMcIl8HI0Y+y3aTTp01SS6H7Eq7wf
SJ9uBL7UnEMUf/qyEAiFf2AFlDx3yYJ2XKV7/2UJqvpZOpDVp2HEysybUsBZg6V4B7rEWsviaYhe
iRxjfFXYf/4APUKhTDIQNqV1hd3f4wDkmd+DToQB/r6DD1kJRTsI9DSpyOJOaNCGppG/uAPveQ64
2nyf1DTtXEfOFXR6QrZXMUvbVZNYmuZnutp2rGFUko1g5FDYn5eoyOIQqmx0dkrv1utHyLRJpRJY
55aSrQjs53C+69A5zrUL6AGqwu1z04RyONjEE3hRvHLOhlKe/BL92EIYaRhwj9USiSTvQ+lWUK6p
PDg0awLRsh6miE+Y62jRDilBHYDWbIhKDboN4VdoyhGyKyNL8bxRJDGKWBr3OQZ5cS4AQETfTdwj
61s6Dd8eRir+pCo5fWvGlrM8qWY/3AZznbRHkVboSMZ1A+m2EdI65zWGoJB6vblxSnBQMq4ihKve
E6FaLfFC/G0Nlub3AR5mMWhfJQlXvtvS6oDx1w4yX3OJzg2qwTEbic9d2GXM+AZ2TMdo5br1HMJ1
Kx1RJQdL3+QEmqJvkdvrAM4Ag7ZZamaSrtREPYhvVl1yP9QKGWbN6bBTEatfmGxjZxMPSr6mynfM
Lkk7vVnINDQbSBJqN6vLxeFroWWaHBlLq/oeJkfUK5xOQswdbZhxPw20PqNDIHKBuB+JY7e0Otos
k9M/pg13bgEIc/E4Qs8KEnhk0C7mBIOzD5dPQbJDzH9DO3qcM99d+u/dEKf9CgBB9W3CUOrjrOvO
zzybhPcQCO7bPFGxeVp6gZ6I30xhmINT7IO9FEtiNwlSxmUl0gF4ckWnQe6CoOygLpXQRm2cSkSg
/tNWPxmOtvvWjQYn2nThXJ4mF+dMHnGLh3YCGX+fOtXy0xK2ts+lAMPgkYQGvYrAL9vmOHVNcmwi
OH0hEMXY3sRgZC43XenCNGMM6byHeyKDgzZx4YrVzb5SK0X7FK30Enefu1ifTR5hfgmvsa4FBD0n
uIwjz4DDHKybw2UvWQtDjsAECVT6vZ42uesBQ86Zb7p3jEHHD7oa2TsqtrHG8exCFTtMq8kcurFs
hy2XznTPMaJZr9uKIAMSYarR01lmZ0XIAIcYKMuNcAJgiYftzZNw59G+gXuYV5P0BUSRxckSCium
IlRmsFni9MsHDQleQokXDRVCZwy++bZx/FyB+w8z0EZ6a6aA4malS8ppF7YGZjxoDlYV8vNhpo8A
4VNeyKGDOqRlUNxCRNKRuKEzp/G9rVKsokaSuM9tQyxCxHk2u0A4DzHiRGKmwNXD4s7LtGteEhoR
2Ap0k4MBaUH7ehP0kPVYEWrozynkU7OSdRifME50xk38eOSFGB3RZ100ttigFWbFihJQqCmcUXsD
vM5jh8Cb3MdVNgNtMe3gOUhoJmNYf4NvQU5OVM/lvnMHybYwVXHoZipTG22sq/unuEpUnduy6ci6
jSRv97SqnL1T0uZL1aF4mEMLn6qeCQwVLAwcoFW3aN8HpqiDbpcuQSAP2pnP2ghUQVATIgAAPrXv
WXcNxwF7L4Le0kft89ackqZj9Cnse+9Z9jqBzDs6Z90+6r3ZLpmZIWkGjl1LqhfVTwRYblCiyYTs
A+Gmn9p5hNkTctR87pceYx19M7xq6OX/XKxoFMSRAm/cNjTiOMkMa7x12bcCmR4yUMzxSN8y1Mg6
suuBuxUMnqB+u9JxmzQgHvdjuKUeRIEfFpV6rEiaVqFS41CveSyn0qUFmUu4FZBYjwUlpQgOsY2X
uli6oaGbhRmN+U9IfaY7lDMogd2JW/XNoWlMH0vsIZk5DobCinFIRoIsiyOHQrKQxOP8qLm23q3C
XenCxpP/2mN1fHhl5DbrcsFfRtZTea8rFJhZimHeN991Jpb7oNM8dA5dPsOeJGwFS0N5L9E3vNE2
QaViK8EfaRnWUL4dJHnwpwQt4PN5i9RSeMkX4AT2gTbXPD/Ikid0rSRtYZE7mJCtCVNLk7PBZXCI
aDSt80pZaKBopyNHmNFNn4GwSZKNVdemsKirSozaRYgrWPgp5OdhRBngVz0qvxhMNdq11IP5KYUu
n9vYut2qRWgUuV+FCWy7E7D10GsytFqVMvZZZheJJu+sLJT0jE+6vKpjeltj1siF/EDr3eEMiUTG
k1m963mebdalFiXFXI3YRxNf4B4hKd5ylowVS1F9CDv/cPu4vnd5uYDq18vPFFHtbAxqERhhB4oz
HllG+uqpMML570RqALHAn49p1TFULsQ/i6rUOA2anqX3wxTLl2Zyyw1XHvo5Thpu+EKSVwpB+oN1
lL2Hy2FZ5iIo4ZfnW+N+pIwAt2FDW+Nz9ElQkDoM+BYGgzE+qB4itokpafsVa4dJ3XgDaeyqCuFT
mE1kgf4IuvxBUHRBb8ZbvCLk4FViAKoLaA2i19Q2zg0NURavwom3L6U3AAJnCVL9bBHw4cgcNoFN
1/VeMq36iafxihvNUNy1UFhDMlIGVREOmugCpcwCWaNhQZsIcDo4XCJmDcudOk7bH/MY4537HWVQ
g60rWW9snXY9whaOnyOKL202pg7lLqSm4lvfsYFXeMQ03X2MyUyJjYkzS2wC6ti6ANvbrmHy5Itc
EWjpaBsASCH0nGl4vkB6RiaYnqJSQhmdaTeBsyzOzuhtUCp89fsaRUcTjLCtdpK6RY3V2/HWGUwq
szHiPEQHAIN2mPa3k8lnDffNTNNmWYWI1PA6N2i3w0sqVEj1RnilZJDkGfY0BN9aotIAuBWM+uAN
lUyRWbnJTVsNE+YkI4zZZkviNEvGSTqh1VjFb9SroE3XqXnA2O00w9giDFR6goZQ0GSipRHaUkPI
oyzoJIdfqjjr0qIvMn+WNBYk820q6oL1kdXgejTqXnPufJFkiIGwpVZC6LM3QuVQYIR+t8V60shS
KyjyhSa478TYJ6ugM3GXtQ6daGakFx8dloZVPgdok2SgbKM70vYVMtERQ+w/DRo3UIEIbLBv8Wvw
e7ShOIFhhqJd+lz+sFD7uXU5o2qVNAZbso5UUuUCWRPNRcX9GFYIcQgGRa1wT2Fg5ztCWG3WxEOg
QURp4yesPPZoR5YAqSOMOoWbCsibC+WZ0zRpalZiAR8Z4mt4AfgZeryTNCD1ira8QgVlE5hLLR4X
OYkaNebROKjbIUJrgbo1pH+RuC0UpexkoZRvRwIbWzARXntf1A9wloiAMlVIh4nmsLOUZ68cODSS
Fg5n2A3wbQxcvCzpNfxHLY0L7/iQIgwym6TzKo0W9jkP3fLQV2MwF34JgAO/pa73eLMGSs5upG9l
iMIVbz12HmdPBN9c7WuyIqaOwLJ0uR8VHiYOaObCL/IF0XqSBac177dlzOaoSFDYvSeiDAgsDiN5
ktUyRavUEex9RrEKUGgI+zBrG6RD0KsWyQm0XAU9AjEj6nrGqdKHMRx8vQkqziAwGoVkWI1DWMFi
EiF4K9FHxVy90cLNvCCh724QWHWDYkK7BYIPUMsqcVCtYqxygZ9HKVq9imeXuivqR3zbjPUcryBi
xz5bYeWdBhrNtl7L/Xbbyq5tHpsUcmHIH3nF89Q2KTLmVkoK6zZlqnXClj4oEs2l3fWuNG9QBk9w
MnYhNMmlhMr4+QiNs2AhDapgmGGznMqgcbeLmFq+gR12769dhnw3qaD+nGtIxiw4PHwXJuuO654i
WiNyT4p0J+O5Gsk1dzzseximQbNROx47aOOaYR+aAbUiCILojmA8NkWuD/h+G419OecjN9M5Unrg
yDYsgCw466XfZBGWIID2qS7xurygsUXHpiDJTYU6oAAy/IIfN21AtQHexGg4vC6J1lPet0ajGHPQ
qDxJh3RAYXqAUVk6gdtx44fuVCGj6k1SwPAlBqMLK8HLXRNQFxYuYCVkcVzDzoOicm4RoTpP7aPa
K0mhyShu/VSmTYbiCNFuISrw89GnQZ37McW0O++ojlelXjgUVqRqMZ0J7x0Xoa/yV6Nb8+VRjRq5
pDpTWrLZL50270SEDgLwdbTtE5QnP8iinfelDXt3HSG77nFo8sCHVzi47ZmKhj49NYymJaB+Hp8a
Q8cUIOEERTpbcjwGjMSgR6IN9ZKt8EP5kbrt8uI53gy+h3Wmn55cJtQy/oCKJAigyZ6Uc/mQtg5W
/OhxnH+xT3GMD5gneHXqxKK+CDkgsBSwVYudrOZ1kyBEZynkbxD1FrAs16inG4yGiaCLjgPkvWAH
MIsYHjlehRg7cHzRlagdmOSwOR66fKwnkuR1CfWPnE1R/+53CmKQrKYmyFBeA+xh47B8S8bB/1Kz
HwG9UaH3aNu5g1Fkh9wIor4BNrOOmfbhrqA5ztDUl5+WR6nKo3OGD2jQSATwjvrnYQw9qLzvXXAB
RCoQx8YKxVMpZ8dB3WVj8Hs8rk/lOCfLKiFTQwv46/j+yZ3Kqc85wsEP0fCUZDYg+qiN8gEPVrp7
9dxQQBSZLP0xSVpdFbMGRJNVDNrFx5TziG2j2Hbu2ptH31vXjkU3mHGpsMnc0rdrdHpGKJGEfg9V
EM8QWjjW9eutRWy/S8NaOIVXRZBa9p04rvJ2CXV1CmenrvajXyuada4L/RQzwuAL7m1JFeRzO/Sf
PuvdpggbIpNV6mEcNG9cWSVQkA287wlorvg2C28tfAlM4K0Wn3Ymt8YbXxMb21sJx2acAnCXGHKP
tubDGZwU2Ws3hNCqVwKetorVcDYb3SZ6G8MzDDlhDnKnU0ePu0YT1ubN7Pp65agh3KZxWc+FBCnA
zRSV7jYeUICs0lTIaqNmKZMMjR8oDo7USW7b3oEHWMuQVenMTggNBSw2fbBDZxzYzgx8ZqBGPLSS
CwDGo47iTd1DuzavkVglmZ2TyQDs1/60ngmpNLxUsCVyV1ICaFmir7pOWwNWfou6jMHxFKqc0FB3
eIFRTjnns2HBvgva2GwpPZcWLZ+wxUocERh1B56JablYmj532ylui0F500eNVaZzKwRH0tskFXDP
lDXFaL36Bhi0dDAq4/gAYfASYU3AcQIizQqaPYyQAOVMwEpvYR8wGviS0mVrIt/r4NI6kRHIt9SH
ng0EtxAOGCeAhATEeRZdfSYsQQykM3kBqMPnwoXkKxImBconUpkWyoopyJY9nCuRtQEp6pOfbpXC
asDRtiMbr4lxtNYzBv0LSHgQtUUiInXuYo1+WnwuZAVzwOJNPPs1ext8U35DRjaznNVTBYPbpm28
bqsnt6qA6xLp3NSuasf1YvG3DH0kdOASf2g9aPsAmzqr3SSAheZhjgvM9idmHaoueuSty29GKiKQ
jJugDWHQCobsC7UTb+4dYalLsnEhlZcldQr7o4ljfLqdpnlGw2oo4TsNVCUHvuKHGRHaLoXhJYSb
YyDEb3M1IUPSuh4faCTLt5At4Wdb1ot64wpp5l2HIyR88nBoz7ul5C67w11O0OIkXYijDSp13p6E
pVd+jNos+GCqbQ5uM0qbq1RQnWN/WUib+XELrUzohLwb0KawGAKVPLVjArJASaxEckKmUj3ODR8R
1qSEljRSo5kmYy56LSGdkHQRYPiSJIE+jcHU6R31eu1C5kpHrXoUs+PiWzQ2qk68rmunCJHm4ksb
XT0IoSvMYKFasl9C1X0CfBwNA5T56KjL6GB8Bbeski1ErsuSOWmOc2+EtshgQzrc9LUTewjYijmF
g2x1vIE4iPsMcLw/tjEKuA1HFgHHPmPr8Dgvo/lORWJm0MFV0N/6gkAjwWezBHiNahGld6oT9Ojx
k+ROcmvbbR9NkyiGLp7sjUWvCmH6rC6BzM0djrIzc/PSzZGogDzoCORdAPDgfXZNsBXTQOS2txrT
yZkzKAafb28EDi99x8H/2QwJCkkIJjBYNS34aIN1yDsy3qiGtCcnUPtIZDjC6tpfzncW4KNRzlAM
ocMRxXsgdl23KmFFPxeUJ2fnaICqsNyCy5ib895GzYNBkSRWVYJAWsCfqmzXUIKn5Qb0EP85iJGm
4L0llVNUvZg/GFx9kUQOTVna1YIRMlgsj1bUuz7tArWf3GSIClbDMbKIeC+r13FBTNzVJfKbEiDf
7DIXGLjfhz98EhEM1S1utOtp0EdZqv3kHSRf9006XTN/VT2Ny09AdVN8j/PVRxUCYVMMJhqJLIm5
MFULtI7RwKoE0lgFqAa5PXO2XRBoIF2Gacj4lsC20BHArOI8AR0zQbpsEaoMyZcUzjo/jdWL3Dsh
k+OaNbE6dZXbVscymkeCFIajYxPQwUV/gxlP5FXbqOWBIx15cWrkefkcReIJnXQ0dCBPrGfnJq1S
m7w2woMcUrsgpVigjiV284LvkzcJkU1BO6LjTSRHHZ7S0a0gKNLw7n84Oo8tSXElDD8R5+DNFtKV
91XdteG0G6wECJAET3+/vMuZ7q7KBJmI38VvrwliZLmb6bt8ZKRdfEkJ8X5KzNzG+TYv3jFumbpd
+o30j2NJ5XekOxN3aoonqL4ya6M8ZMbpX7/u3ORBD9PKdxjBw6hVYxsXnDtzfRsEWqnXaPAtTMcg
XFyWbUfNW3UiBJm2qQDoXNKajsTHWqGl2G/8KW3f62ui+7F3YjSgq2a2zLQO26umyG5u0DWAMkiu
yDgfx4HGqC5d/5NHmj7TaNiHbjHxt854ZfkQ1vqcNHuZ5kks5p97lC1BLqKeyque4qBiLSQTSv2x
WcBJjYpfPOBMAWwQJ1g/pim1OVjAxggPEzvvHci7kyPlLDn1JZM24PYquuhs3BjOApkRKj7NgCUl
4apmG03+dkw4tN/NNspfChTvudUL5ZjjqqEIGdt60/RAUMdxo+ErvG7hMzVhryYmaWr3Pym8YMnD
cfJ+9LUz/Kr8zlnzUVvxGlJnhYeV3tseZ5+4WUMECZPtmBz5tfaSim1MZXTc621ifum1zoTGiLvP
Ot7pzUVcw/jEfl1+dj2DMRp5xesX+u+jRfnQUNJOrTnUVjfmoLs+ZoB1GKq3DCIaqGppNuSE4Cmy
mOsx+7HVyCtvenqAxx0n4VvVaFi80puYU1YavT31jgKJ9rZa/6rKhKq/bnrUGx4A2u0s2y4+GU+2
N+VsCMPGJbUTVAGiyXukn2eNOmF2gQmKqGtaET+baSl/635dvxD7QBClUOKwbOUevjstlzyN0zp+
BjxIBh8IrvbcUYIJJJFs/F/xOqePcz+NEBneNHWFky6aozbw1eeSueWLFxLCkC579r6lZefC8GiS
171Ggff3aw9wZxtPveBti9ojxyPFiaiq6Gv1Td2cp4QZB3UYuU2uoKPurZGMonO6jXHSNlsgaYaw
1aqIKQRvbBaKId8haf5WCVRIDgYqPuLKk+BhYIev5EFIc0T/P2dFN2wu2XYeOHcR9dTStBK65E3X
W3CbkPvW5pNt9J/aJZS64G4Gr/UiM5kLpaQOwephtQss8wLubAxtexrn0n2eyslNcmOBu4p0sLzf
NXTNclYjs6nypcEYZI0vYJR1bz86Xbb/mTGbZFHJJYFMapf4XTpyCMhpC4ZPiH+ms2eGVriQc58O
Z761/1jVYQMjbprs3AYUDlARJe5n0TSvatr9+WbqFhZVyKSvgV6R6Dc2+TZcxqllcDrziLq3epp3
wbDZzMpjtJIUVbjBlv7Z2wD32SpK84pWoHsWfMyntYoMK2K+khv0xsuPwVmGe/CB6u+m65kOkuLt
1zIF+4PofJCcdItvhXc1sOgli96Cuo6wbcg+/k/a3c+Oul1j+WYDGDfW4DberAvLSrmh/0WLcUXO
dYLQTFdyuJvWup/B3fyZssj1b+p+K5PjHEQbcrS4q39lvV1emNHIV11omrcTMKUtC2sC+8sJpZSn
bVXjDwQTFD9pFTXxgerSISgfWODW+Bu5moYLnEBtt2FYVCc2M55aKt+3pA726Se605VxTQr2XJwD
ByFtIRJnOjm2UtPdOmdwzXGwXVdZO+kdXMGvwwu0hV9DmLtC3KyjZuaejS1ja+rF2f1L22fiq2Wr
hQC2Kgp+A8ku3gfO2kD9pMSsEFoYonyAmPmXe9u1tuDg9n6Cw8v4vNi5cY/9YBYeoLKxQzfFrwbT
T1CYratHfAM66CV6dnXSUBU25TjdRjsF7cFnMO7PWEKOH0rOKPco+y5EOAHBj56cJqS50J6Vpkit
KbPTvi/EM4UdKNU5a71+wmS2TWAViRn+pRk8FABcu3wm9GYpqz3mQWrUi13Bhlj+9GkqBArxHU9T
thrHu50o8dUpECtYeC7aSX7ICq7mT8ofJ3dj4zpNoUaG4R6ZXZiusBKVCA47YxSdJt9gQJKD2vmB
95xpYXY3lnPLSDxgdM6TMnmOtjj8b502tzwuqTd6MPlN8p0y2wVIwl1dSGEI+VMctY65tDVmETTR
9KUomlxykLc51EyYVcsAcsBUX2c+RsZyyFoHlPKERzmejyw7wAEo6xAx3b5JXPXaYaPKzRHPwdA1
zdMcDUCkMSAKWogQoc0t5WtISlgzlKS2NiEyopIrVxR9FDayCJS/UcBOafTmetnOpLVxo6NEzNE5
D71IJkPPl9UgaoHb9aegM1jltxDdEeRnIjvwwtT76HzvSnf0BO3c2M2UST6kOvY4t7NoKfo6owda
KezT3ElASk0G1VuAyqe/2cd2ydtxXSAm7TJXB6JK0u3D7xQ3firM4hzRT43trWrcNs3rvYYd0wgp
4qOOaV4LDtRkxSpVbcGB8HRa3XVrxXDohB/Yp8rMHkSvgqbbj44/t/txHcVWP1tVxUQbzRBRz1GA
+q/mPNXJ+mwA1cxBRsNe3w6jFt2Tit3aPeuw981NpgyovZhb13neW2vrSxP3WULXaeVDOg/VQqK2
k+n2Axyv0/Q7oxpeA7U17gbxE47Nu1dGXXaTDgncy9o7UcQTBm3+qurRm87SE0D12e6a94AuLc5r
RkpcE3jruT/YLTPbOSuHBBivdbCgD85o/yIYAxVjlHaiT0D6ifrZuTvBxzpw1vXkOaUcDnJIN1s4
u2KqjAkHVHkbn4NbduqnC4QrVRLGe1oDTXYrt5I0pb1Dc7cwNSWNAYvqSINFuOBPwJbCyKxYmSSR
FlQdBguS8LHIiWXH0ZcuahxfK1ED03O9mv3odRGWianJrqIi18TbuZvS5SctTvWS2AoyxE+a2S9m
RAwTsAfJW8elk/pBQfLvJ+FMVUV+AuXED9mVA/hVXAvnxKtFAyd7qF9GA47VchjNOGRIKvw9O6FN
K6f7rGXueM4ENNMeGzuwhMQSWBgFTa1IIywSngTSuPWTvT1OL/rKxJLCHwbTx5o1G/OXkqjZz2tN
F3WwbebvB46WgOl+thf6SeEbeJiYRLZ8ef6uRwKX4omdprl4i3JqSI+tvJks27EinDTLSyYgNm9C
QNIUZYi/gLxs+F1wrXovHzY5hDBGSdJhebR1LG8QS9rwVs7obI9g1o09jWuGGRTg23onqtM0PoLj
SDwGXbeXN1tTqScHHmu4bPhZ2rc1A8/6dNOx9m8l1079d5VJutx5G77lvE3cyF4208X33pAs9bkq
rdgLWW8eMaUxWpSH0vaYtJFVEla17jsAXe2kOy03vELz4bhJMN/7SNSyxyVz0vVnOAbcGk5YGf92
p8Yh8bUMlSoUX1Yc9sW0MJJoRlaCoXqPG6srk/QerUiSnVcLxXjp+yXrgEtjKrlimdk7Z8jgec0D
4YfeiRzLdjtOQVRmrLUlQZMRzWF9K1PD2jRIrOx5GtxY/vMmd29QawVI3ZYxywS02DxY5yMNOxEd
29Up2zNCDdsdnEh74xMncv88Co8rcPCS0Tz3fL3sIpXty0/JdFL96hLwzkfnqiofOlNS2lqhqz+e
gzH73usSTuUYmNq5g0BkTkEP5IsSc6y99q+xsc/Uh3kI1LGyQwiBChRf3rQN2ACijd1CSnFo2/64
W9N7J5dzeXl3YHWWK3MD5UetmaJKBKcu65uVqbB/ACOMdHJ0N8F2kGor41xD4/U3K2QAhHImlH9y
ZOaYU+RGZLBvfptWt7EzLP45Ytb4eyLLhvyejo99jmztY9hh6XyRRjfb44rtvIco4coecuAYsF1U
LzQadMgrPqvEGdcD5DhyfEcvMVdHxkWNPk35VzXJnCwXZ1gddcdmR8uQ7iLsfsueXizf/MmLjibT
fnwI9RqBFHn+GJObZmV7Fw+JvsumlvZvWxxymZZwDy0zP1vGGrkidJqTs3VoRoJoCMPCnyMkv9yQ
XKnuuNESqJI6euogYs8D4mObCwoelbs6XZwD2jpSr9fSR37XgPvAZKDRwmKTwX4eWznF7c9uWNxv
GU56AnVQ5X5AegHbpEyS/IQkDhnRlg7eG70RIUfb1IYcgO08NY/wJsKcrYTtuWllcN3Li2vZ+62w
cb6sseWKViGq3KlTikGsu+suNG1YwG+dyvFZBHsEvu1HXbvnY3jtrdTqBxuJqnKLb3wUKu7F2YcW
VlZUFGNOGAXX6mGmD8V/HWUHWaKcoAXsU/KI1r1izuo4z/+JgZGNVdy28VFAr7zsQwxek63SxQdc
JvsnJwdWo4ke9CXI4EPPUznbD+PUOPyzQc6vYPrjU5ZOTUn7M29vDYke5txMUu2nnsZ+R1A4Bf9k
69dRDtBDVdN4wRbCmu4x/GJsPARGWbr8FznzFl6qePX48oR+dOBDW0NwRxI5v+BRlgbh3Ri/zhtk
W7FmrRJFKRefV1u5+oGQDE38CtWJd/G2LCOscNk2ZsPapf5ym8z/SWc2PmqByDtfTeZ2hUZ07F2U
t0Z/HT9sR5TjsVCFy4z56gD1OmMqTNrpgZTjyhZp3TYVq3RYPhK0gMMl2ZAJ/VYg3ivqwIRli4Bc
NLdAFOFE9KXQbr7aIUVYVrHmj8jGzEL157PgOjW5IAtzbP8lut+ZoMkIY+e0VBphha1nbz8jJnPv
NbunO8gsMpSvvAvIpyigcFVz459JAM1QB8hU+EcZgK4dVkS73DNhsDWX0h3UAPTQLfIsh4bwP7Yr
1uokXlrgnLR2b/YgdbC2J0GvyWtIozvXzZAqqpFJJNwFXFqIDGxdneK1Tf1C+xQcbLBZjsfF9VEk
2hgOl/bqKiGM/dXiTRu4MCEWjLcxuqNkgZd6o9mhLnLtZRatfqwRjEvAOOoI0rBaojAU6LI5Uha3
FyfLvPEBFj17z5AA9MckXB2E8rOIo2J1+j24aVGk2lvIA3aDsyOsPjI4iYrABJNEytoCCRVxU02o
DcfEfqQxvVEBxMkQZhP30PjdnKnmqGIReoW7axeiT6zTq2qZG5tHSSp/mjgaUdVuuowv/prymZWd
H4OlS/9FQ+u8ocpJnnWpkBuMM4K/Wz4M2Jdt/b4vxthoROdTSpgTLcD2Z0mmSP6wanTHPJGbP+dd
3FbRM3xFUJOkJxzhw7RUoeff9NB0LDv4ZQ8xPkrjo3LnaP+oU7DbHPSpIZN6CYg57cJx7U9zvEeP
Hm8nK2g/qvVIDlvy0M7pYvOrsuYXALnoC7FPzVwEcqhey1ZR2AsW2S20CdsgiGgtT7KZ57eagT1M
gNmgFs/LUgH7brNb/ogruacnKtG9PIhyBKFTM5u9SHbZuQ8yCbZLsM8VytttkVTczQLMzEPonB9J
sisa0K7BQKNNEJbfC7zQ5TpQIkK2wWrezpErZlT/qrNvjhMuW6FTkI9vuQSKtmWcCOMj09bxSOLn
UAbR6LYXUW4SxVesmEWRjHhMToHnK3srOO3eYWXSPypC63jTp/P6PaGoqA9TFLLRfNTG5tKoRGCX
TuZNvwyMLLL3fr3N9VcSmtqceMySE3EJnE89T0l8bCuO5GLql8jemqEqVYLSIwzuDc4OjTRLBdgd
myjJcsCEXZ+Srszik2664YrOdNl3Mnrpb7n6dkQTLIN3R6j5Rzg5THRlINPWHmVcrluxNnv6Mo9d
W6OWpDc+9XHrOZjZK/KmkHOMkLUy7YLyEXlmMx8WnRJbRgUSTW9wKzF5ewP2miIxMfHy7jgCby+b
cL/XUNfP7VwHXj4FG4hj39O1PfrZPqrDWDUWbYxxJpLG5ZL6h6v3YwLIsOrTN9LHL1Jv5bsxJRyq
qpum4nbgTDvSIIs7kSwp91tYAUZTYmHJsIPbf0l3XP5i++nsw9ApoJvE6DU9Osof6puGt/Bvicau
+w5dDCJAUxxCB70aQItAKW7TbGTe9mGOqno5xvVcdb94gTVCbRrV9WCxw5OEy8UsDnEQdr9Gbson
17j2G0VuFxXpHqFmmjwdzcU+u/Gv1QZTdFo4RBv6w3hyPrzu6piDiObClkOZbb8DDA1P3Yjy7LdS
rXVuZjTS7gH1XjPdtWQM7m97BbFZNHELuADnCyx8bG0n+htA5XL+S0UUuqclja1/21krxyfHU4oj
zu7m2k0ZyJJIqcBD9+CVXXC3bNFcHpALrjFZOYsOX6PRhkR8tJwHFxSwMYM4KtOgzBt9XZ/VPpvu
VIfz1F+iuRLJrea2dm6AiqFDmYQMK89Ev8U7cFHW7qnyI9jyiu4M6COtltdmzmja3SicPk09xls+
xin8r4eC6i3OlsY7cC/2BKj6WNwRWtSQo4tIJ875PR4fx81BWR7DROkTgmyPT11uiOSZyGGR2+0B
hwbUuJbnSTlDeM9yTKqjXWjni8oDD88nLBfhmSNxXwuBl9a5ZK6Hpm9BI8bj7ca1qFzjfBPoML31
alHrSzb3QXgcjFv+jmf0J00f9eXByLL+W9mwDPJqCZrmwSabAy6DPau+94lH/g3Akf3WQ0In3Fk3
Sl97mn4X4Qn6tu7cQZ4hOIY3XN9KjYfw2NdiphKNIste3JPSPc3NsjFyL0IMzDnl1gYhezBtp97M
aXnvuiX1sW9Sf3xmVErdHFY1X9V8bZzM6Xfo0DawSPvtywxL5509Ty2E4Jdj5t3reIcEsnLfgocy
RA5z8hJ/p+YgtE8n41FiuZhW9D49cjfAMGmvBXmzRSPyhsEbgQXCKCHpEY6O3+QgOZYiC50HzwOd
rdi9XoQlGVp6fBcQkPIkwAX2YppLn7MhE93fhvVWFync8/ipoqQhTABbBB2I25rgV9Rq3b/LCVaz
qJnUApkeUYoZo9XvESLsX7aFEhOhT7Dhq2M3WdX56KQ9CMa4qfeuXdyMGtzxneFucbuOY6mvxi+F
6Q3eSLvDz320+l252xq8ZrZiFBS8pfzhK7GGhRaLcfOIccjxDyYLjGhHG/S8uV9bwaLbzQSK2FJL
+YWx0ZaegpQgDIw6yT6c7DbbOz9UdD8I1fb6yQBSecc0swQbrcIxzZ9w3MGMl3RYemZRwQCK42zS
/XOrs/RZ4FRSlMt+mzy4IJWCoeblUt1rn77/iI6r6R5CV8nqxQZyDxTVU9YItAxUVxsSysGmLxsi
Z/0BNe79nF3IoSMZHk5/rBfULhzNdcLlusekY1VyJTdEelH9Ttpcpy/aQ2cNw2OteApK/+q4wXln
6P+YlXEse4ebouzr9g/Uuguyh2xgzZ5jRVjcW58SGFmw+rhTEFinP5e5Fe9dAr2Dl0YIEFnaV+80
d1nMCirrxS+Qwi73g0loXuchFI8ooK/Wajv7Jve9LfqpEncXzxCgFE+WoOXqkHiz+AayCri5oCFR
/6zRgHfCA3PXccv072hvYlwT8ipxdhvPpPcoEmDZ+jWZ0UfRg/Uwzk2XcRePsP9lxJ/+B/JbVTcx
UNJwamLESlQaSO05uRZvOmD89MRDyXxX79hQ8CKDSXuNLLJ3A2GeKgrG5sYk7b6eXVeq73akjT/E
e7Bp2n5PN3nS1tM/G9n4u3ankaNBem3R6rR7HkqT/vAwg3wnTquQIlYeFkMvSefoINcBe6jyhu5b
mdXx7prIwymBmL3RR7/K5pvOLBFzuVHLRffBYpr1R6uitczZtgkzPeBR1SGJGzTOa+ig/x2zgET+
VvYBZPhk0y+qagblxtgSSHkqK0xpaP5RRGblZnlDyVraq2tjq3MePTUWMy+jqcD+vbjU6BFzZsdZ
eObnOgcgg70YbHVJwzHEM5pdbXfwSNTzhQN7VOOC3ISPOS5VL5HSwQNgxbICr/bLH2nTBMdNBAgK
2oSRZv9HjWQ/LTzbeqrGkWr0VCUoaGVOK2UOflz3pLzR3tF7h51dsXyVjJ+Yp0H6h7JWGC1kWIu3
IYvrEfGIiFWx6HYitt/TzoBio5QvuDdZbJmv3Vvq9DI9uM5UvzHhIHTudl946tDatdweZ5A+Sl81
ZuEhA9+vKLviWeRsCuQdSnnLF6O05rhYE8i+kqgaDTmX2q+yWWvztdsdHFr5cbMi7rouU1N14T/Q
Gt5DiwGzvLhM8qX0Zlvzluwe+AW8YcSbDDVTRUK0WYdkCh2yNswV3yj3a3k0VQFO3TmD0ERS37h3
W5NhbfdFE75P1TQxvzH1keLEVTUDp1WOszKQaF3f4XwlqpweFwLQf1OWh8RX5o7xMC3YKE/yiea8
e4qXElMRQNQgigjV7HpkRLyL63K+uqQjx4XNbfB7hjmMpn8HNLJ+687TJre63R4EPV/DpVeW9iz1
VbQJAe2+WJeH8qgXyIobGDU9EhI4yz/I50e69CiSjzzA1gLSoW6FAWkCdfKyboBi0KGHxQhhIy6J
YVfPs7OO/aHqBxp+J+NDHKNQpb+CYMVwABKKDl2E/kr5XRE+y+TOHc8320FMCBOu4k7jCLpHN5Uu
Jl5kggWoZvYVJ1n8W7rtwH8DaH8tveve08U2ezFAOH1WJWVyEZp9wDywlt3LjI3Ny1N0i0C9YHM5
gnLgFS4lVL8jWPMfTt+pOqGlxzTIK7HByTal9fIo6Df2e5URBU6FtCYPze4uz1XjbM+170n3gIJJ
TOdYZPY/MeFJydtogTpM6VA/oDDGD0xIXFNp0HfRxZvR4d8pSMs/oivxLexdoKNjHdfdK7Gqmo5/
CtbHaIShvyoBVviOeRJvoVW9fyQlDe1ktdv2tmROG5486ZLrEo9RQu/vBaWUHMHNmD1wBjvIv8rI
R/ADq96M3yGKJBJw8PnM7a8GTSSSRVaEuPVCZzIHFUUZ1pGKeQsvrksb/hxOMlW3nF36P1IHwume
5mqtz5OI5JdlClqEwqsd5vd2DAfn1Mg+fWyAJ7lbG5cXyxdBVqddkBGiBAJUCGMbwuXRpS7hnYcr
csLw1NvQHIUEyPzcRVQ9Gwundw/S6b52btqruzaLAbWXYAyaR5PMkborZXCVZq+ZVx97S8WOFanb
/+Ahhjqit6GYofWDc4Yjrn6mM/USf6OM/gsSYN3ccXvsBin/pgcLQ3Z4UbtJs0L2fvlEuFSzHrXN
5hfjMC38JoIo9n6Uqgzew6Wdf+2hZyaESutY52E/0qaiVciWBO2E6Jw6X7uMOYRJgtznRrm9u9/h
hxnSFwzW21sgO7QQtp1Wc7gWY8vtPCa15TX2GP3we0Ck2b5NnUM7qgkJZWOC8ui7gssCJVV5gSnQ
H4svgy+Ql5a5QevSEqw+x2laVHWlvvc0DZB5a3dzc2wfzS+1Z8vPTHYOG9CGGFIs8tO/PhUSDOIM
jFMgkLb6yzjdCou3ciqeIIGC8H72LL0wrqLlvsf+ikkuqziOaNy7Q7YNNsyrVCCa1uAQA3fCDju4
BqGLb4J0zPgUutT2L5kxWfac4BtC55eY6tUBNNRPNjYZ4QwB7YwEdHeQ3GLpLImlciR6GoFNdSnc
aVDBJQxqVGgdfURy2OD0smIKq/lddpHGQbdiFIL0TcqjDgM3vJnmYSQNoIbeGpUzz2ctetys9br2
B081cczpXcoJfT7zBCm33J+j3l2oaDkO4K1tIC4ecO/VyKbEETQimtk/dheFbn16tzX064vpOSxu
McSXKNybzjE/qHYEsUswXs1jh3Zm+UfrJgnR6EvCgXIg0j7hXq+3xxEfwafxF+SzcqGWyAPfN9Pb
FmYhir4dVSkfN436zyZL1uaGbC/9t6uxKOVolSbOhzEJfkbS2R47d2MRDs0wdic9reOHba14S5p+
B4Yw0/a9cln/1ShU4qtVan2WdeOMBzK6Nx99v4uuN0lt9BaVGyrCSKXBV1+P16NgS0pRYLuTPe+D
Uq8wI+rKvJkWknSWEEXYIeNzJvnGWfQZkTWB2Eo11edS1l3zFiDlgvrnXO3fJt/WH51I7YZacVmf
AYfVyFLcsdOslZvqC3wQOHxULSI6uR6G3XwEf/yXbNSZhznY28dlK/Ho7ms9I3bBHPfek0FXotL1
iW5h1OiGzWZr+u9lH9MqH4yDYJWr8ZfL9lYHZKTyOwF+J30KN6I+YOcgyEAaNylgp80XCXFbiBux
bZ/I688Yvpe6jnteKDEfkEXUXwiR0NRH494Sr0p0xxcmL61ORBRX07lE8FQhFZ+76dfOPU4N5nbB
G71lWhcikKj73WZWL8hObHOLZKnif8fGypuYcJnhfu/Fepl2pVglMEoNazeMkULDC3yR3M8rSOZF
P3b7EH4rH9lpnoDnEaKrDEi3k2HpQUsUI5gCGZ7fQxrzP3g9xHIWpfL+I71j8o+W2U/bZYOeZ2qm
rq5vY/UbNPZkSO0rBJ+7R9hFxhGudxr9ISiSbtyIT+cLOI+J2odPQDH/SvwZ+cWhKx8tNYFbANOm
VEtzs6o8CevmDyfA6uXYwmx2vxFbgSfPb7Nb4GL8/ohhRfcakgug+ZoDCKBal5QyMevMQxIizOLI
G0kRbSZKqrzpeg4c3Udz/KHJZat/YVyp6rOMdXuPcirIwBRJNmLRIssYASntBUBlgqquVzIVohb9
ZBH7LTO1ttBN/GIfE4M7IJLZ36u46kFDIrjnfU5NRME+beruCiX/anyGNqJOSIKPLvIzoHOLW+xp
8Mw8vUJW4TIT6TXcwGk6Tz32gVy645rI6MfSVhuhw1RnTyXEE7U8mqcfo7dha9G+3KuLdppNMuJ4
o0XOdKchAIaql6BFV9kGIDwLga0wYXJ0taLeT6bNe5TzXj2R3NPer16MEzvngFPdm8C4lz3GiZEe
VdrS4v0u3NB1PPeRKBbaiNPQTlGZFmhVovn3LpjHpw4gtuhlc5GGibEn5r0S/vKCIN+bvOd0W3FY
nb3abwSuHhyBonrNNjIWprs0QBVMp0i/FVTHGE99lGBRwR/e3DDNL3WY2xx5vUOdqurpVzzGu0sH
iODp0DV6xJou46Q8NSXjc+RhUL5PLGmbUn2TAKVd+d84VxOiTEhrYx6cIQuzN1Tqe3r0B2OovNyG
IIVgWJIyXwNv+xeQ4DLc7iUFBwxDOMp305RivK05CWnomT7xnRHe5D7PkPpXvzaHfPrX0cJUz36y
ZRA3qd9lJFTapl9vOgee/ywDw/zna5gIYIupRPVr32IlbrbR1MFlAeesHjLju/EtqX+cmf681+Jg
3Daxbwt7mkHEMolj3BlkInxOq9/ud3PaReUDHiMcVz4NKj4uKFEUER67f/FztHgYs3LJ7oqoWzGR
HEE+lPMKeIJ5x3bwt7cOEZs2dwmBYffspBSQY9Sjy6mWbOPHwqTrnM7bXMG9iXmYRkjUcJnnPRPi
26GtX623YybOYAkQX7QfkVbxLx8bDffFaLJXb9wlA419YM4NfhG7UC9aKhvuHUkjnpVR3iXl9hyW
Uaif4Ke4w9iR4cccpIzgrNjjj9rRmsgDXnd260Qq+2Prqfrd8QD2Y40y3AVoANk5riqe/4jaUD6a
sAH8TAQkUhkYfmZT7gbvXOjvP8e9csqL342OusDh2U8tE3OScezP52UurX6UVpG7kiIqeNMZ4B7a
CbzAF1uO+E7JADKslaQj/VSzAh/3gRv2rk7Q/qCb5HQgNqgtj7Dd6rKLfZmOwzINr9v2//su8OzH
FMDEoaKvoTKx0Mi4qPm9SVGbzLOg41GH22RaQ3sph67+InakoWtYRXaPoZXMExP2w7EPvSjJkVsg
U20i1Og5oO06XDjeR86sUBP/s9f1C2CXp/5H2nntOG410fqJCDCHW5FUasUOk26IiUyimEmRT38+
tg9+qykd8diGAXswDXdxp9q7qlatNSNsJ0VXikRgQ+JKUtySXswX6vjUp5X8JOy7ICBZW/gJzete
Y9V/2lavCE85QJkbAaogVCdHnJIYpDNt59Mk6kH9kEr16kIO5cnsK1DTFzTaEVCFxEd+qpXMBGft
lwAoROqzOQcquURuoGQlQ/O9qt/IBglQ2tMLr7Hbknz0TG6knoCkhH74cCqUS7gwSzMYGrXyXNzI
DZ0FFA0E8nZZcWkujpgQcdnEvyIAii4CjGWkJS0lfgPVAmW5aOaXspI6cuy3v4HdEPt5IE4hyQyM
Wl2kpeHTSsJ9vUihFu1d2MG05yCHNcGBu6M5iq1Jnbv2PAInAHrssxOAt7fKy1UqxlZZOoZKlhns
nFgcoYAJyWfB1lBsDIjGPnVpe/F2Kaqzn02xK5xYluvma6dQ9yaD3lkR716K9pxvirU0zEIICsCx
aKwZBR3xbEMTCsWLFJGKdAGeAHJVIBkAdUFoJtGzWWifsyHscTwNnmC+WM+SlaX23lshGvQ9U73V
XoxM7Byay5t93hSneQ/S1QdIr1e/aOMHwEOHCJl3ePoINnoSvqJLFC/uIZyxho5liqUzMpAxPes0
cUuuQJ8T5B0AkQERApygvTTrqbbLSXH6HCftyXsyTyfhAsj7JDpJpEMYYEkmf7YyDZazVmv7bU7Q
/jOlz4BmdaGNnoO+0GSa6WiPmQFBrhWKlYCL55FEmZ99ZpVPqSh5MsonVnF+zlSfPMpZPJd/zlKT
/UhJDfMFxdkkSCdj0P1otKQwyMPml31CaqudhWdPsX7rokDxSKFAv/Cl2EK+qZOqF2gk9GzWBGZC
VFRl5wS4QK6sL2pB9aQ8a4G/SvXS7B2L4lPmmrWMro4J7P5JGqiG3C4Nmj2OtYldSkwA0iTcgbAY
lNuUXZbUXftEKwAdEy0cJNIqD+kRswiqAQKKZfmjxvfXm5qaqHdISyHUiFN62REpA5xmQDthjqPb
MBCipZ7UNIOFqhF8p2UgAhJcWm21D/yLXrI8F/BeUVnr8yqjLXcP0bvcbsXGu1AqoaMljOeAGUw2
bhvTGijRBfwzJAf8HR6d+geUgGXs8qBoDIiCLHoe+bOcbg16G4QVUUsj0x9cpSc3p/6UwglBJw1J
ibABbuTxlhJsC42xeF6cCJw4WSH1QDssFEF29JNnemu8HEyemiIMSCLI9eCjafq2PtCcD5E5Gz8z
ITXxe8B/la2Faq3s/VI4g2OhozhsudQCmjMKW8JZJ8/kgHp6NJEe0+ZtZfnp0tJiGhQps9XKvIeb
U33qWsptQyZYZna4fh1C0z6ww5NU/WrrXDkkKrzWJ9uqyfJsO4QGIaM666KHy/S7Kn8CaZOoXyQo
JSj/aoLQHklRBcUn4JKBT287UALVicC8AImRKQySG4RZ5fwpNBr95wlHAwREoUZh9I1KpafVIX8E
12acnLYAhw4cnJLrPMniyludWjCUC9h6inJhtTxYuBABcli2GBVxBthZt2DUvBRRvU7PCV3JQVMo
28vFF32LLHUgKT/6s1ps5DPZ/S8GqC7pUIFCFO2i7yrzOcqq3NtYNEuSvcgEAZ500JrtIqfxVvgi
qWWToufLb3s5GeT7l1ZeUMan/UUGg0ebeKwmjuz5+bESqrO8qsktmJAwyfJLJIc+VPCizOM6j1vg
PcLQEplLfiWuBYA28epC17Y/xyEDCagKiTDTKirYBhLDDL4RYV7KBbyZ9aGRjbx0w1avG4DKleCv
aC72RTtr0o6uLtoQJOHJJHsPb5dnBd7RizP5Z5QJfr7KzDwzwaZbhCH0+Orf8CkVFEMVdToInXyz
ick2GIpJ3awEGJN/SXtuwIxGuiSI10EQidU3U+TBTXKAVng3Dbtc2Wnw0wXLNAKEgEIFBFIzjUwe
CsGnyI8/w9XS+gNKVxOf07zM0j0iwGhMFIpalofSygG99ayZuKJTyOfRLguakr+qdaZTna5Lsh5N
G4UXJykDNTmQN79c1ooO+EdoFJ1eAENNPdrZ6kblqXjR2i2s0/0v1Wy0EGBuFf14zLQs3TJcyzAZ
giXRRJn7Vx6xq8ZNIpngn6otyOE6fJFPiZuAxMMgECdx1gv+q9+f5nUqrcxlZdus1AT9snSPntSU
ARmJqIMgEzL6hFw/G9nF4hOQtevgu/ZduEQcICHbZIVihe3PJ+UFBnbWj5yyjFqRUVhCJIR+xREj
qsCwmpPh19v2lHduUyCBUgDEohTcoi9IJwF4CiQ6F/Elr+eCbnw907S2EptA3vs0KXgTHLc3+hGS
bIEpRfDeEOFQHVOZazWEOkGa1lvqH27TLaPkt+V/galrYrFvuYYHO7C9M9nQ/5ijme5bqZbpTqq3
5vFSvaZ2d1kZW01wK9uQXsPztnAUf5HAyGCnyDnukyktkjsr/cH+iDSXDEggQ7NAE+p3QuqsQtJU
c2no635p23YOuHxJ6SSQ5oE1McHS3ZGTxbSQx5YZ+3jkRogWn1jVCLBkdl/veogziHZ8cQEJgcVN
qWX0FPwh7iTv7GYD8LhadcofuRXmWRpPbPnbeSADJ4rDcg9S0+9S8FcaA0VFo2cDedmW8s7ez+fU
0LZR/vx4te8akVBvYH8bujTeVBRplcuJFoatpCZHEH1PSv0cqS//wgixKnUAnmbyWHs8PvtKpate
s4XN9pOlS79pXz+agTLBkj0eC8eCNwgNgYZFYlEzR+dVF6xSNLUMOqXwcyE9y8abmU+YGO8QTEgi
uBJdkjQejdJIdE3KGgtpcTnag0bNKregoVRfFqclwIrHUzY+7GNDo63IG1qrTJ5l+yg7VvFz7P2R
rR9FvX9s5c6MfRjO6KiFiBb0p0KK9mXxQw5/mda+n1LpmpqxEeOzFsQnipXM2Em1y3qvcHl1LjBw
vZjwG1NjGa1+Jly84BIq0d4I3zxt56m/1HRC6GFqUYZPuDqRsLFdVKthulrvoPk7FkWMnrvyH56W
8dKP9F2CRqHNSsQKZIL2SUoh/Pmi6sf/tvLDsl0NJaRbgMeXFu0V2lBi4bcJaJ5FemxkmPLrC/Sv
kfCyVCRR5uSMRgJAIBMyUY/2Ax3ZjMrZWqxoxX1s5O6imFTjNS5FHYDbx5EQyYFqRhFlH2R7E1LZ
CNZRKfxVtNmEoZvrYRiOrOFgFINMiqKMTovRnCUx6OLTPqw2pDfCckOjvRsCHeyzr51G2o5CF0SZ
817ee8aXGIZvJTHtC6WZANilBR/Y46GP2dTHHzQ6W5eqV+Ho5YOCXnZP8KCFmkyt13cKIaOpDjWV
z48N3pvr6xkYnTE0MDy9JCu0b6yF/P0MxWRiUticnOlhzcYb59rO6KD1Rk7WFOzXPobINAG5TK8d
8CB436wFvHoWzZfxZW7QAfF4fO87cmzYVAxuPUUC7D3esbUZSyLdIae9dRb2tE4CpjvAskc/AAx+
wkv8bPwgVGw2yVrfJPA2kQefEhq5N8emalKUGx57qj6a40gJtLoDtrfPnKB2AwExFXr7tfPUUIcb
5GaomqTL9BlosqGM5riTTA+8YXXa59UzOd8ZtGknojTpqzczjuocZi1QfCd7YoLHoh6GjHQTzxld
5IGly/rIJcRgvAoyTN1BRq1JJJAt4YVAoTlqnvX2VUqfyAxGZGxqY2HKPy756TCsBQiYDp6wbEmm
ca41ycRX3dxRo48aOcMqDLsL3G/doab1sru8hlAhWHCM1aQvpHT+eApunOJgjLe1AsOOJSOe8dFf
ZdCAaonHDBj+M6mfWVH8/ucGdH7/oA0FE9M4UiJnCcZIy7pDSxlPUeDqFr4+tvD+zPmwdxjDtYnR
GITmopmE5t2B99BMNzeB+osx79TYbeHvpi6+ggSkya2Jdfp/2CUSMwyNB5g1OhskfSFBPDfdIT7v
muwrvIiOMDTvWXvBhA/px6WGd3JK3u3mQDJYptFAIhClE56wHxespKElp6jfHwRYpauEBgnOJNCV
rRpMnMl7ltDGlog20chAOeSjJTP3vKL1c/Gg+jLRfWF70QoCcZBSExLWU4bG82idL7Hqn8RDDb/A
jjZTgXwlFLoc3NOq6izTebxh7tozZBL078GMObqjO5ILRMQX8SCX8exUvVi8n2DIz5PVYzs3F6Ks
DzkCVZZ1tr4sj5ZK8wEnAXwRaYE39pUWL6r81c8LuJVU6jPyoUnFl8cW5VvfgUmDtw1ZCYKOsUNL
6G4v1bYTD0YKwepJFX6Unm6+JT21ngTirydNVdJ1Sd1urZa99EtuLt1crywTvuKo3CURNa1eold4
5vlR8nSpALhD46at4RKZ1VX2raLZheZsrVo2UFPMKmofttAKu8TUohXknsFXmsyDiZN2byIVGmBg
xmLHy9poJ4KmSek9kcWD1L6cv0awW0p23zhVscsmtuKdM01sC1kkeRbcoTRWYiX9J6RlZnG8oA+P
M2me6bob9mvFvNgZ/DoX2nPaHn6nvnMfr93t0g1uBFFzEydp8LD7eNzSMpZR77j0B0MX5vAfwP8h
zJtkHQBgK5Vvj429qyF+9JkfrY2mlEZ/iZuv6Q/FT5Dp1df+l/Qirq15NPccdSWvGh8qxJn1Pdn4
r/Vrti7mjz/gXe/m5gNkwm/iVk3T3xXmrp78qgB5D2jU/tCu/WfVBkiszoSd9qw7/SL7tAsPCeKu
1qpcRlsgWRPGb14bMqNXFVOzLI1/yYOHuDIeQ4wERNjoD34JfRNtVU+BjjRDlHyREoq/ED5DElf9
SOmXpl3MqZT+y7/5AotEK/taVkgSfPyCi6wBh4d55FCWAoer+ETeduVdnDbSVrSrf6NZGjC+bsaz
mnftY+P3dhovHrS3NWmgZx35pTr0+6ik7H9QzuWruS4N2zqfX5L+j5kt/pOl9114Nc8BZXd6VvT3
PZ3OVDrnKcivk/60Elqam8zzp8f2bj37kDbirU6iU+N6HK3rWQH3ZMW+eGCE61r35rBBwwqRPZvN
hKW7joL0L12/XMZc/iNTJJ2DXhUTfNI+11M6P35G5SvCcBF9boKXzfKT6OapMeWf7o7wyuxo30Ay
qCRxgVnBKOdFswirwhb0bHuKvFfPkwGVu4FfbtEFhyzageerFtp1aMVuRna+mNIfH17l40PMbUOG
0tCgZ9NHO+kip00KUat4OLencGE1lz+oDrV0zEMT8Hhl7+1ZIiBNtCT0jLTxTkrkswaclXGrFODi
HqbmJcjJrH3T6GF+bOo9lTke1bWtUbarLy5Zrp5i8dBqNa1eiMvY1J+XqnB+A1Wxa2VFsCP1sunz
4khV6ynp1Zfk1G8i+KxsqKYjt0xAQ2vw7M8MCyaRs6TQxyXuffiig746+qEEkaFQ9E5KBhGGCwoz
nvQrMLWFDL7RzmXP1ZsWVLZcTjj+m+IJkswGl6gO2Fcm+2mNBmfkUQj+tOBRImtQGyvVro7rz6LW
R3ZyOqP2pJx/wIm8SnP1G8XBbWgG61ORyvQRK0uA2f3E3X4bgPA9CjcAyVJUhK3RY4ynJxlwrxYP
FW+JWavJkQ24Vp2wcue4mjwQNBMgA+EeucqP/jarLWS3YkE6pDOoXdftIm3daA8gOMrn0N493kG3
h/SjsVEwW9DJLyiKLx/MggaKTN4kxq5HYw3otrh8bOr+wNAO0KkLKaJsjRyCAhmkktHRc6AxpNXn
kWN8C3ZQcdEw/3b5VwPTFEuWRR7PljgaGIjoPqzJSHMyiEfhUwygUAVpQC/O42HdOhZmkCcsntyi
4jV+8UErdOr1DkN9XcLaIuf9okLbauGnij/xSr9rShfZhBa0Kbo8PD6v7ihB6pKsJgA6FBTA/9Az
Ftp+2J5/6qH+8/Ggbn0YgxrCAbB+siWa46WCmVqzfCydQWSA2YBqZ60fIPhEzuw0URqQhgfcRyeG
McvUTEs3JQKRkWuOT2pcolwiHzKqRzT6gvh4Q19qqRqvlfEtAUUQhp9ofYRzdRnT3KkEE/rstwcb
rKhOFIK7NikRjvbKOaCFMG/RCjE7sOw8cRLnLCb6v9goRHGGylNGArw5sgK9mURpupUPPOpFoDEq
gEL5bMvPj5fu3om+NjO67dWCLny0m+VDesIJroXwCK8rYLDHVqTbdylzNjxhGBH7flzjzco+Ezzo
6A6R8rsDHCnErxWUqudkGZ9+g1iaqQny6oC8j48N3zsD13ZHs9hl5N8Vo5MPPgVcNVGfjHYpZdX8
sRVJvrMnr82MZlHRM6XtE0k+nFPoDExPQYgRRFtZkP0fYKGIelTNiiio2MHnHa4hn0y2sRGHmw5e
gomvGYyNDgia9ZaqcvdwLeij06hWZ3r9W984dEB3yDUQ+cKyM/MLQ3FhIa7dx4MfztvInGUQm1tc
P6zs2JxHGUWPVQgAm+ibArE4uTLbvxzljB1b0drj109BXk6cwVujlkiXvaaaOuk9wgw+6sq30UvT
0McWG4cwl5bCeda/nJRD20mbOHo29bWlT9i7s8LQVKgWT0GFQJZ7/aNBxYsugCpb6yBLtZvDAFKG
xzxeweUOHV0xyxtgJ/Wbqki2QdMvzmNilu/EtaCUTXoyB8/Hu3TYglcjtuihMSO1C45J/V2z9vSs
ztRoIYGJiy923SyDCwyMTDlCB0JyBMDYd1uDtikIoXLIw2o9QZryl6XlEzmnezNjmEQllqKYOjHv
aO+ntE4D5ZG8Q0zPDVgqseT9uAaZ3oCMD5BWJTFEt/EXfR5O6TXfoFWGiwBecGmItHlPjdXam16p
gN76/rGt5U9Zscpiu6rnJBghwt8a9cW1IGctBEiorH6RJlstPEjC0g/LiSN351ICwMEjnuCMJwsv
0Y+rQ/sNXVJS7B9pmnQU7ZPYk1UpXtKfMtiNLQheMfVtuHacNvtq+BPX720W6aPx0UWfnbWqgTDD
P8Znc553MJ3DtGCp3+B9tzNgf5I3Jfs77PaPZ57Jhm9f4X4SLVUfnYawE4HFaop/hMKJzsMQWBtU
ktYSppSpOs2dkz48Ljh2QAtVY1ynQcKr74zO8I/6FmJJNVydLzujtWYnPXbT/KtgThy0KXujoakR
ciqotfnHrB6KUVDKnDc1Wn208zvQiD72nbdpTQXgCVgjkjXE27xyP+4bwHyyDvlJdOy7nb88qavO
36rRn4YFjKPXWqXKDjV+Nu90f3dqSSHb0uVn5MDNJNiysLCEpxJCZA8O1TwT7Lxd0CoYwGl+isKp
QONmzT9+qjKKZ1BVhKI/rqNj+in4yoKbh/x3/gZd3Oq0Bo325oFVn5iem5fWyOTIy7dIxyJg2EbH
sv2qoOld/348/Tc35ej3j3wq5HJGqXv8frWBacTMbTqF8/B7U3/953ZMWSfLq3M/KuMnq9kU1bnr
u+hYtZ/VotyZGS4p0btj6LfCxDrdvMUZk6lyXng4ci+Lo2U651pbCbHHmIzkvBAv6Qn60ZwYuM/S
ZdnVzYrGz4lX1m2spgAH4rWBO8Abk6L/uI3FjsAUArl+W9vImbjtgt25ovkhnISt3RxPLJFcVYaA
mgTN+FmcaHQqho0vbslYO5eVsKP7dy4uw4lb7XZnfDQzutQ6ywiSSED0ul5fnHgJeFWeim9vN/dg
wqKoAapieD99nDMrNBJRUENxW63ITjt0L81K56d/sNfwTG1+/dMd+MHYuDJEvhLpvJ5pi5eBY9ny
Rlo9NnC77T4aGB3V0/A+6sT3dWld+GY2wAcm1kS+9UAfbYyOay5a8CK1gbg1XmgMSehqoQHn+bJh
+j57+9D2GFnrhAeS3rv2p3X0Zu2KJpS5saknDtnNjfu+C/+3dqbyce0q1H/zpI3Ebela1BUs21qH
jjEx3tugaWRl2EFXT76W9poSolF2iNO6sNbNTUf9OZNn5LImxnP/VP09ntGlB9tZUjcR46EB7Sly
BNs4ykvBmTJz109c7XlzdKygL6bd+MwKli5oHoeEIH7i/L1ZTG1HaWqFRh4JYgwYhRsseUdrWbvD
IabB5Bi/ZU/WTl4pdj6XPyP/ZTnKxKU1dRJGrzF07CFPk7Es24GdPSmuPz2PU6Mb+Y4+b+Kchi5x
28+teXJZKj94ftvnJ3Um2dCV2vrOOkDYatWOPzm++9uSjCYPMsCsvFo+bsv8HKmhFpyGbQkV4frk
yKvcAUcyR/5pwqvcBhfDEbiyNXIrsuyhRYhYw3ZYxM6Nl8bSc87LYKm4qXNyH/uwu/7lytjIv5w1
U+mHzqnt6nk5dUMO/++HF/NoICOPUZC0yhWgANuGnRi6Cfu+dS6uTVzuhJ8fj+P+MdN1A/QISQAq
YR9XCEKcRBDOuQiGPF5C2eJmT/Eh23p2NOE3Ji2NXJQqwEYfKFgaDlg58xwIwNbntWdPnapJSyMX
JUF2LObDmFq3WZWz0OU96KibYpFOAFzv+sKryRv5qAxdmpPfZYOPujiqPVyXxprmrv86dWMPda67
1NQYEJSIq8sqcqqZ9MeG0ev5P+6GkUOCEMSSIoUBFXOIHGblzNrFtmQjMDUxpKmZG3mlGt37sxcz
oppb8UTTCG9AuzqKEwO66/z+XqBxYcXLhFrRLcZzcYbLV15RxLenPM8dLw4qkAe7hJOjlj1aHaD6
lEfpcMZIYEcY6TbJvzimH2yMFqaP0IKtzfctDdGQM6tms3QlrKZu3Tvz9cHMaFkyCwksGk2GZUG8
1xa5/NCjmFj72/IbQLurCdNHt4IPCULYh4h45zP69+1qg9SoE+GrQ+jHaSY52eaUSeXWp34wOboc
kOlSVblmYMpePw5+VbDPMMnPakd01n+m/MK9e49ysEV0Q84D1NhoHiXIAaO0MYZ777LKvmZPF06R
8T10EO6bGNpttm+Yzb9tjdHWLfKjRla920p2DczNzy3eqCQdgY7YRn7x9pKd/pJnp7X45D1POtvB
bY9uqw/mRzOLSl9Bc+S7+cGtnxzgo++nOZ+j0GAHxHkTTmr4jTcWATuC1GR+gQbz86u3rizp0gmO
PiY3nNFg/pS56uxio/puQ2w84eHv7lWiVXChJBA1VRtd9FVJ+r0qY2mbJHRZBwMR/lEjBPvSt0fN
X5fJUQahpLyikjtr6fk2BH1qvHcCzCFg/t8nDHv7arxSkIcxBLMS15lsnxxrd/5Bh3X71VtSV7XN
nbDx7PSHKE7YfW8hHM/ztd3Rhd1fNAFODOyWrrCHWbxwQse0+027417dyJ9CO4FCG+E6x9tX3yGl
csqpAt6da4LCmaUT91IKvcmGQP7C3IP1JLbWkPd1gtfwOXwevCxqS/Nkg24bqmPB83lXzGJnylHd
PVpX5sfXh1CeSLihProNNtq+crbFRl1Xm3A5n0u7Bfq831F0+9Oz9c6LiT1+71Rplq7S4klzA/8d
rbnWprLYlaz5sXa1ZbkNuPO95eBG5Jn8NB0nvOfkblb7yuLIZYl60/lKWElbyPWQKnZb23hpF8OT
5rws7c4lsCRhA23V02XVLoZA1lv2tgWh+0+0FemAn0/HR/KdpzBQl/9Ngza6KSIhpLm4ZxqspbY3
j1T3j/W6n6MFw2MLpfrzj/InavSLzEbXgoA+J7CYWIk7L/0PnzDyb60XRpCj8QkX5+SgTeCkW+8g
r3o7Wp63aFPbwuvUg+JeKPPB5sjpEK6VuoBENsuQZbN4qbwH2jTNO8BV2hdrOTHGYRofrP0YaWAU
itYqZiFtvylPAe/yC5sssy1n0tDUeo5cSoVcfHISGZjCcUp3pS3YkMLasKO0DnLaq4lxTZwibRQI
FLCxeP0wrtYd4nqPR0aybhhecvDwF/6/CkI/rNwoIiDOMookGlaOwzKEoZdNaRvP52XngE2fekVP
bpTR03PQh1EFj80ZbBon2SFr9L56rQMZ0TqbuhCmpnPklC7VQBVv4CJqLqJmRZsaSmxO5UBW5cor
b+nhBISjxhM7sw02DzLh5LomV/XupXDlFEaeyvThMSh0VhVR3ve8EDRTdrMfnJXqwHdtl4fBD1iO
MJnMU4a79sFJGT9ddVQLrWQ4mebRW+c7XKGLyubO/1w5wKSZ9T1pvj2Qt6WFsuysWZ8+6YXT28jV
NzNjXTun3WmHeOu/zAFe7z195KlQSjctrWEzpO6n0i3JcR4W2lGcTV2Ld1+3oIYtSaffg2f1aJPT
ZR9HddxKW33b/zTePQaCxS4aIcvJRO69x961rdEOL4S61UvoT97TgNLLZd4umlXjDP7/vPQP1cxY
nHbDtRhxoOGMmT12IcOWvl3vv4c62vKQh9fIG2C+XkOEaZM45tKLpgCtU4Mc7ehIV7wQfnf8lM3L
3T7vw+PgFtEu2P+rSOhqQsdXKr5egmQeW1Tdyas2r57TDLcnyyfP1H8X7AGzpGUBiCzgstGuPCkn
Ekyd9NdpjTbmtnfIrros3qrhPJjzwH28ZHdfbTwZdfgYVEgt9dGaJa3hJ2dEHbcIJ/65OPInpVq9
5o60yDdC58K3tMy26TzYpgSawkKberPeW0y8E9QQhgwz33iC6w4epAQ9ta3FyTDZoeBebciyHF7p
U9HJvYv72tZocvPaFE8V5FPbbkHEvrXsy3M1O6//P+Kg4ZyND8K1pdGTBFbAS6lGjMrYwxb/vXk1
lhEXqrmp/hTfz7t8rlIE8Ozu+fFi3sI2hqa8q9kcBT/4GVhzG0aIMOgx3TW8SbUnzyn+GGvfVn6L
swqmkQmbd1cQHN2AikLSc+zkPc+T4kKrZe45Ydbs07XvsooL+qTFp3/jYKwrW6MVlKCQCfO+Yrcs
h2Jo+LtcAWifeMTeuzGvjYwWr9G0QophJHw/84Pr5Fm/0HjgPZ64KTOjtdKKsh1kYIZ5i8m9N2vo
4GeguCcO+N3753o4wzvlKiAuukymYN3IFHabfXlUnnw3JVPVLNTP4US//NSQRi/ISm5lo0fA+72G
jKx26aCVzG6fWqHJMY3u1JA7zqQcL3OnDu993x3c8sX2ZtI2//x4me7lx+mx+nt/j+7UGMXMVPIZ
VOHQbLML3YDyQrDk8fYfN8TIE6fnHqalYXPD178ZclKD32dQU25wWIUb53Q1oNH9maZSqQ+KktzS
w50WL9Xv3W4IUmFTdKDWd/p0Yf36b7NojGJTpfGkqgwwOpRcRRIzid2vofCzvQl/9N4GNhoeVC2i
QqraRBdgjJk2EiiQT2onUyZsd/ESMMNGcX5WoABah97w728cNDd/efGd43Fqau88gD7YHi1hCbNm
QmOEvH36kh1kN37qZ5By242NYc2GvtZN5qfF1NwOnuLRiEcLWhm5kskXRtxvKPtCmEvyHu2bTXK4
7HQemcrrxGLeybFdD3Oc6SlhtpO1E8M0ZlvJ8Z+y+X51cLNdeXhb/pqY0zs+5YOtkcuPevDPasTg
alclkxWSpY1m9VKbOHz33kEf7Iy8vnW5hBDyMqYvsId/FW0BWEC/Wv0G6Dv7+lWeQ7eJuB/bdQqq
pt5ZPekd5KMbIP3HMM8yjCvZuuRMplrvkrx4i0/xYmLB7tzRsgR6SaVbgW43dfiGqzsgBPcjKV05
HPm/yi7xNnuqdkOVfhJccX88f9saXQJQfCvwLA+27PcUbDCD+3p42Q2pJ2qyjiVMBln3NiRY1QEo
bYH3E0fjq8OuqGupkLeRXtIC6QriVyP5oxuTpBP3DMki0FhQk8pAq/ZxIuukjhMpUuWtumiI5Kli
klxbPYOOdeU5uUZH5AqfWLx7TuXa5mhwWqwiAXPCprT3jslz/em8El3FeUUxyS7c86fTLnmtdorb
Lh8bvreQ13ZHC0kokgpIDclbaEZRbJiX2u/HBu49V+kL+ns2R9c4kjG+ocZYECBjHAiRDcfLnkQP
bZbUPTe7slkU2Y/6LKwy7bOZOwUSwFP483v+5fobRtc7DJrSuaLDYCva3jp++hG7vituh/sJ9k7c
aOtQxkB2E7TJ1Mm/h6X5MP7RddHINUpyjSJvEYx1412zUjYSLc3NrJmdZpAId44+V9zCxt29Tkz9
1KYa3RmqlMk0EQw31Y/tD5hpZ6/Pi8WBwsBl8dLOpqpQ96oj1yN9975XDihJ2UiIyxB62fqid37k
s/23k7OCE4XLUedmLoZ4+qmd/fqvk/z+aVemgwpqaqljklFzok4rzPrV/nVxGLIg3xFQInl7nEob
TOyp90T9lUm1kI0L5dPB3baYjOYwi5Jtn4ogbgmdICKFbWPgAKDVSBkzHRqFECIUpQ37BymJaNPM
9/N9OPv9u3ALF62m7779Z2LfDNfg+K1xbXJ0TSoVROihz2xSqwVeka5z0jzVunjWl5k9WdG664Ku
BjhytyiiVXWQM8AgICM9377670dD/iL+1NaCkzmPRzdlbvj51brJqmCESYg5LU5nvbhT02jCwvtt
/mj+Rk7VaiJkJ7z/uxtVW3VDN7VZr+EEnJaF/Qchogmbd486XawWemsqzQUjDyeQYoE3QJe35y9+
grCFk30GdpsrLhLCj+fv7r6/sjTyZ3GdtpaSY0lBnKa3dY2cR8id+LP+FU5dxXdv4itbIwcm6kVR
wArM7QT9++a5ha95IpqdmLdxyFKWfq/S0ilv0dSk2aeLZ7AEWTMfTs8pJzUxcWPiTi30T5oRGEM8
GyazcosiRNbNFN/ulohRPl6kewEtbsPULQtiTummsVk5QUycapGyTSJv3gQbOoqs5jz3+hRVuF9W
uDPFylGyZD5h916Ycm13tPX1sj1biYndMqcurkPf7ds5Xe1zk39IWe8RmZnY+vdKPjK4WJH2Mjro
YPL7eKI1xHUyKQ6Ubdu5ybLlplF5NZU/0bdWoT7YWl+nTL4zjl6dcPoDYT+jn0bTNNpqaLP+aFLp
4lRt9Or8plPX+YEuXCoc6HeBgEb8BDlZPhN/lxlM8i0iRet4VQRzoZj3ONGfl8uCXhgjck6e2yfQ
0a/9EJ2ldfxZ3qjP9MWi4u5RbfzjJ24fO0F7/GcrdPPpI0+BRkmMv63Pb6butJeEthe0Jmcn+NZ5
gzwJ0eqcz9Jlu5/KzL6zp9zMmTH0sCp0OdxQu4QxWkq+IZ/fPN02YNafvcZ4jsY5wBxnQ1bVLSr0
3mf5r3BRvg06NShHVkTUP+GSLjehuqq1iZBpXEz/ay6uPmm8W3UjCJoLn1TNnc5V3e73fKUfFmcu
oJ/ZH3XJdZfM6Qla0Kb1/HgdlOGeeTQdoy0USJUR5FJ/fotW+jH+/kX9sw+fjSd9lWxCu3jyo0Xl
/iG7Zq+Tl3CurXY0hu4BVvD3c9mZyuqNs23vU2GRTqEBnd7XG1YqUUi7qsuT9E2FPTJfIZIFzT2i
ismXppHET1WIyKWjwCtOeCyH55e6T8RPsLMnX1LFOvn249kZOf6/vsbkKNMgzsN9/LjqAn6GbkH6
VldBPxfL9Iyae/KzrETtpSnEqQ7rYc+P1gISY6hvVIUcIL3pH4+zdTEQCC+N9I02bHVlhpI8z8Rc
cgwBxSMlRxnxVJzUid03jgyGQUJVTogJTFKFxXuU9ZA7KZayukrf5JOja7MicjmSRbpUnguQLQup
e1adfFvoT4q0NAA9FFQUpl6x4+flXx9BUUiF+9RQIP/5OHSlCzpZy+r0TVjq0lZG01ed5ZscBsNu
xqyDBlyVqntGeKiew6GZ/TRWj5f63s7DidLCA9kiZbgxw5Ua+LIRaHn69oO4LLeTb+krSvLz8MeE
nTt7CjsD+6qKPK44JkHLzrLSiwEj9QBXMNCyf80DNNzZTXmMgix3FZJukgY7qjCrC9/ue1f7FMPU
kmv/tB/wfdqBb0kwIAxcQTeDRuDy5Ktn1r6YV+n6bf0iOGt1E8yoiv36NJFeGzfY/mXNgNlFVEQd
irvBF129eYsmCC++1qVv8awPZ/G2eCqQCjnb2g7h1f9D2nXtOI4s2S8iQG9ek05eJcOSql6IsvTe
8+v3sO7ujkRxRdy7Y9DAVE8HMzMyIjLMORWRYiOlyJxbHlXi/iUU5gRY2cDtxozxvVCQFlBMBf5M
q6HTRqOyTiJsxfCLFCx7hErijkg1yLNCVz43imObfU3P1a3+UDpGFxuXC4et8Jjme4Cjr5nMt3Hz
8Q22TV9az6G+45ZTOC0GYSHABfIEAO182DRnqu+br7IGtb1mxwKI2u1AUEDxaddBoAUYagWrXBs6
YAfvqsrfYCSsCLQ4SPxrRffuFSyjmCSn3aLBZLnkMXAcUsJsnCakFaKwjftqp6zwmsdFjS49ieIt
ro7TufHbKYeGCUlQSwLFEAPG4yY5RH2g9FYGplV0BIo6qNCkGnBCAQE5jEpln+wbPodasRxJXpoM
/ECMKn4218wQbVVmVMCMEZEu54LRCVcHmAF8D0a7MbA3hlZnwRmZVy7jWAN9jYSOuYBFu6AomS3o
t1YOZjka8JiFrd5zu+eX/u/dc68AmHQUgOqOdkkAIv+ZvxvNzyqHlwNQM1va9b3T4yVq7eWSIu8J
ecdGkH2BIapMTVAAlJdw+oSoJ+33cFBXGH/TNhvYQhSdQvKmqosD/lp05HSK1VOqgo8cPT2r1Uo9
LWZuzqOhwq3h0E2C7k58+9j5AU8xykBEb5+Z7A20a6Qol4H74rYz/ufR6d2LGYXNrp0IILan7DMS
VLoT7gqAbwB6B7Ouaw4s6M8PYjx+CGtwL21kgpwkg/cJIM1ptE5NlxJBy8pvutlutwb4G5Y/X51C
2lWrkk3/G7zM9SBM3Ix7+SNrxNRl3gDpyT5rooku6a3xWajg7CFL/uXlQhspERFVgShIBVr+TDAz
/NFjHbw9z1GkJ7OBLAWDaDD+8ekvE+wD8JA+39/HK3a/vOGwb/QcZDBOBLNin93QyqqMeOXMTRon
Nf51gAI3ANEgyQBcknsJFAjBmp5LqHO0sF9+zHZVr3aAgvxGHXgtaN2Mvoze5f8tDaE5xA1sBqM9
ozPRqbm8os4AnSJtuRxYyzrwb2afpXhphJkswOQJwTYNvkoCgQR7vzabzfme6mpIE9CvX5iR9Mqh
kfr5EU0EOgoNcCwYQVxuGrHtvZSuR+VcjinqnOiBHpnyRiarXwf9snOZhikDgn3h0SEO8Ae8tu4F
iWh7k4rWps6tExltuvILjhTFNiv//bgZK7oRNNo3ruATsKpCkBI3eMCh+YCnQcEqEY/+CkF6P7OB
UxbrVtzIYhVFxRd2rlDnNegXMdPBHtBnSfDI/mJUPdbVlbieeS1PXSvEpYCsQdAEaK7RTuZcxoU9
jwWGSq2L4JkT8Hh/vqoJ3UMUyCCdgKksRKYjEWlYlCCgjRwrFPNL7uUbEL5WxPUi/bmciRuFCiRo
R7AcvDv+sig3FkKW/Mav+8Kx4iJZAXJmbwvBVYm9Ty7rSBbVBsPSM9dqIvxS7mSODqzlW9fl5MSx
tsYeKPUY08cvLXLXS2IuCZytulrYuxAP29NMyPs34zMyuneiR+aKyQWxKBuIvl5p9VXUXxsVVIkL
gWiGsVR0fMInEs0OQdIhB3XamtdEjD6ppXloSLFYp5r2u3h+ABPae/dFgyLcHIBEcYovlJljeZ6y
EHvQdAv0JmsZLcpLtSjYmc2fFAcjMzytQMckjvTKZ1LZZiPHsQLwEbO6VwlAs1oE5TpNopmLOeVc
UZlleA5DvhwgB0dLY+ugKFtedqxqlclq4WBDORLLBIOZ+/Il1gRbLWww3MPBOpiitAlvnwH8+tFk
OUne7GLme8YZwcF73H3PyHuA6BbA1BTrWJixZq5bH00FBhjnfn3026j2jGcc5XUfhI1cL8hphaAG
I7xV9GZ2rDc0s/4QkE0Stt2/C9n0L1lI62L6CRgeSD3e6xDVlnSUBaFrrSOy7QnD6N339/o1RILq
u1lwc8COU1Ebw9zIG4zKjc76tivUNDq8rcZf1uUaYIHB2q0NCWTFNPHsBZIEXg8U+FALXU7j+HXt
7Rn6GilLtlyjBwgpbmolxTrIpbU23gS2NBP3/L0ix/f89gtHqZvODXubrn3XwrQx6AENTOkCY5Ug
vPx2VuqOeWeH2eBS/znv98ZxQ6E3Wj0dtOt2vTjxn97e02J1YevfktaQhizmOsumr8Y/OzjufY05
Ke15N3AtVlj7LCkvBbhTMYEtqr60AqpzsuoAD8zmS1YLD524zc4FQ9qP8kjFaicdUvfluRWayDrh
btx80MguIEHieU2BIxVAFGC/MRSjC8qCs1OtKRVLSIwEeKscElB0DrTrVZFqoKZVfnJ5C5J3Etqz
pYoJHwsyAaCw4qHO8gCqv9cxwN+0GSAgXYtW5RWvF2Z/YV88lb42WqTZNkYY6ZkbO+UKbyWO3FIX
s0pUuolrSflCzNSuwLx13L0jP+/OJTKntxtMbRyoIAaYv9ENqpDmrYUO253xBgfggkjjT/nOxaSg
oje7kMSa5O4LGhUBswfjMgkxQXaeOfJhBx/uiCAODGqgjUNIeL/D1UDaDfpMHHlp9mKOzhlu5Tsf
DUozLJK8sb+M5MBkbQlE64Uq2DOObyrwRX0XEIAAO+PgikZWS6hFsDvHkN+ZAsl+we3uE5AuM6oa
GDN+f9xu8mchsdlI+ACmH7B6I/Wue3DKZnHnWphSNZziFWTbke1qNX1gvbUvDlTRqgcmTPYtS4lD
abSkCtLrzIZPxXS3HzFS6T5VBoi33rUq6VTJqiIvGPT5t0ROtO4QuIeuKzQm8QCJZnRLFk98MWdn
fOBfy8P40NEZCbIHuAsAoY2+IUh7JuxLfEPqESMKNaYkbxjL3MU7y7IiI9DQ8E9+YfIO/8nih3Qy
kIdBhDmevm4LQS4dWoTFUyNdAjgThRERs9b1D0H9Tj6FmfzxpI9CkPO/8kYn7hUSn7UC5FUrtIHm
5/gl0MuNtEi2ouZ+5Atu168ocwe+BPBNrVxSfWIKS5078qk7htI7cF3wXhUAK3t/x3Inr9goLDyw
n55AGe0dpFwHLRrrrCRlFwUb55tacXMcVJNR7q3UkffzXAGIezWkupxqXN+37ldlFmpBjMEPXvEy
j5edKqEnRvT0F5GIpPNQUdtZOzBikZxYp+6yrmY0b8q6ypgMB5MCFO8BlU8BJ7ASSbZreanplue8
Wsfsm4QxyjYhc7s+WOqxkg9GBbk9iQFlwyjwBGlj2occjfReo3vEWXVbj8jgdt2xRALD2n/iO2FY
BqZVTEIAQ/X+kJUcrZtcQHlWUjm6wH85EuFYPW2BCqIYlfhCJ6qH0fDktwS63ybyNXBfqyKvRrkZ
KnOP70HYaO3YXXDK8TJqqg8QaKiFZZnnsL6llKYYLhj60NimL8wEWBPPCIxbCxIDAQNE50jDWs7n
OFBN+1ZdrihOLTkt0Dv3Re6/n5uN4c8ZrYYDvB8PpUEkgPj2fmtZvpLlUqBCK6hSDX26wGclfLX0
tjm38FiHoD9Yey5xYv84VBZ5DGEBOgFPs3uJHlOLbtAqIezUvlx1xuygzoRy3gkYWeC88Ds7riAg
2fXrWGN/0jVYCRDvoSNXOTeflPGfLAiZbkRSaI0fw2FmMUKAkoc8viN1cRGkXdyv/PjjuRR2QiOG
xlgRth0IBA/8VkwU5WyR+ZGFkcokJ6UmEf9cbuoNYEw3eFP35FiTVH+JgccSx3r5yiBNfpqJKSaC
xruPGF18N+Vjp67wESBb13nMISXO5/N1TqgHCoXou6MRm3KwMPfq0bCVxDRFFlhMC8fdLz1giTbZ
wZnRwomFwGnwiFUAYAqqk5He57Edpl2CheR19CrRJbpk8jzVn69lKgK7kzJaDDCMeJcHW7gVKvu6
XnEb2wtV8NqEzLZLrlxvFi24C+disccKIErcN2sb+cQqBwlxn7oRIvtAOgn9b9Ef/GwXO2emwHto
6TczscCEEUGEy8OIABwSHSajDGueeGhyCoLIagRSlQHxg2PXvuWl0bJouXMPc+/xBx2BQYQgwPki
aYyXy+jwaokFI5+YxJbX+cCWDVPUjk0QDHlqGLAzivJw7UayRkfIy3nUMn4QW0whaT4o7VzaiNA8
7YEeqKK/nivMg1ZCGILoIS0JACcs7l75k1jqCslDkxBYhhSn/qzz4vu5hDGMDAavBxuF7gd02KN2
MS5VpgNiDcPUsfWK7goXNaH6emUAsiYYzgu7XlNzyvgQk2NiANcLfRYgcgMP6+isuBQUJ6A/SFED
h8HCwDQFMC+H/IiYl+4BlIFg+PkKH5/+I4mjE0MxXmwDikutddquP8GsYNboo/3xjZqAJkw9VOR7
oQZfWjJ32ydOb0j6wakBj4/mx6F/4tle4DteZuF1o70ra4Dw2AZxWO2jNBVfm22/frh2WCg6KoCt
Dkcq4LFxry2Ol4iy3TaZxZsJit26a4DFog9I+tPOJDUfYsuRpMHl3uajIgVpRgmSKu87FLVTRZNT
183ctLnlDNt7I0TwKTauByER4Ts15heiQizZ1mYeSnNixi5MpAI2t5nMyvShZddHIlrRA5cwb8LZ
84znyvjYAjLsHFDWUWRAVygQc+8XhThRAG2smEH9xXf53YjelWJXLYEeilGAsJ5TwYfYB+J41Ptp
jAvzwP4fLU4s3aJM+Ty3yhDvj7X3kSVGwWsXMSYYyhOj2emgx0TLIHEgPEYvKBpBxZFq0DafFkCE
zi1U1zrS47UHthtQ0ewlZK3Qns+fMZyXaJKt1uGppI7hTz8XUT7mnUffMNKc2gOHWQHuLQtzCNUA
ua2lESldFegWq1UrzOjpsId3IfNI2miPU0mq7Uxpcys3gH6+ngP0nLLQdzs6sph04cpcIha5lXlL
3GuibQ05I3Tx1gbagnuRzrPsf0PI/WxFIyXFWFnAJk6VW7GyFUSzvlIstMePDpm9Ugr0zpK5VOCs
2oxiFF9KhaDkoDZcsmUorY/Qg3rhdXRG+18pxlUw7A74+ojNVNB8gRmBClTuDa0ywuyVeYiWcJzD
bNvAPYhMqDDyuWUToA2RigqLcY4RoJXkmEjMqrfVEoCDzaHX52rsY7LFwQUDFAJvIDAP4e7/5dJu
DB1i+K7yAruw2vwaoCfOCi8CUpLRsmGJv5OJtI3XoBvrV7LBIVH03CINZzk6a9ArwR6BuI0Hsvvo
rtB0zfmhohRWWl39Sq01sT5FKZH5GTkTLgMkYnjAouwOHLwxNh46/iKZSaLS8v1jzy0ky8m3UKSG
uO0MzgU3XIjxkvCaRF1GQXUGbKH4+c1+IieSgVePKy1ar5CD+USfkWQ4K886b/0cs8kfKxbZF+Cy
AKbLdPaxqurHU/6zxjQq5s7mRvum4g/wuyAXBQ41gI2Meyj6rFMEuxFLK6xUF7yZRpTp8cZbS+0v
TnYBqEezV9ZBuRT6BeuSBvl2SuN38m94zYMZh/CYjoSu3X7M6Go7vefXTS6XcKr1N0bwAJiHXlcC
CGaEYah4EBKgL83VJdIAy209l7oZtGl8NAILHUCgCf4YenQ0TJGKNZV2lZWL4EuyFa5XoxRU0M91
mp1weyLaHfEqHtoNEeDda0DeRJxdAafMyvucgFuHfQ3z5UCBSIpI9wF4uXABeiQRp9f5xszQUV2A
Od0n9YfcXFx57fPrqlIT9+35d/1lve+Xz6CrGZPywxMTv45cBR7zfiVFbGvlDBGPNpiUzTrXuS8A
BC3Ac9c7psuTLlWbbNOzWpPoDLcPfbDaL6RYa4I1OsIrs2O0tPi2NRAx8woYLXW7/w7YXn3+rRN7
eP+toz2MwiAJGIdurYJsoZVIMLyjajB0DgyD9p5+jtfpTlBPoYpI4ntG+GNQdi98pKbIMnpykvUt
nqzvobrtdOQsA5AlfA7J0/NWIe8Xj7x9CCajWuru8jEj/7EdeyAsGzgN8Dganl+jpBSl8G0sZ0KL
MA34/IHeLyK0Hwa5FgOK39EE0mA63VZnxD4arnupo9sRcUop84LSWmW76wTEZ2EBDspFxMx1JnGP
9/Be0ihKY8HhyHsF1mdExNhr753aGpXeaz0p0X6hqxtkqT8BZkgiE4PPmLXOiUqvVVhrMpenfhxI
Ge318K035lqJo1bMGLu1otd4w114AHD3i2MIUS7sUaaWUDjnW/GJdkDZAHgSM55pPKQF/3u/GaNb
2TNoO2IqfICTfTPlOnZJyW+Ciids/Bb46dD4CTBtMqPijzYKUoeRsIEyG4C8oyQJ5TkA0mQoLJsw
X4Z7enlfUl/l0jdEkn58cBK6Ye29veNIaNIOGfAcZz7g0SPjA0AxinQk3D4s0v2+C46nsL3sdBbE
dyHZYpr1HKwccvzhv83jMjyZca9iZveT330vfgFiO1eUfxzfGjYerUng6cWACVqv7r+AokKft6Oo
s17X1/3WW3+CuWa3R6nKI8d0bZrmTj91ZLX6KJY7axXqLkHT72Hx+nwjhuMdG+XbrxgdPxOWbGKz
IfYB2IH5RSoCAmy1meOeunA4Tpz4gAqBvvD7paL1IJXyIu0sr9ftQtJDRtGfL2PqOG8ljK50XtiJ
6OZZZxURwNqEkHAcLm5gOoykCQGem90sv/Bj7DiU7/9Z1Oj8mM5vgU6cdFaqvW63KBYkZN0drtft
u6vuz9n2DBevxYx6bMmyJ0t76ZAzt15GqkmIrlsJQywXYJBoX31ZnHyy0uPdyifWb6x+a883Z8qy
cgOvGY+yxmOGkKeGAm2Ey9ZEA43twe/fU8wDR/LMMU/KQYs13g5olwWz2P0x+3bf+9Fwp1LkwofU
p4zgihbRQFH+Pl/RlNYOhXXM0aDRC1SJ95JSm0vrTgk6C7+pIYKAqUGRbUiNDOj/S9ADAE2DvQuH
S6pEbza7LmmLY67PRUzu2j9reWA9brICJK9+BwJnYCY7mwgPAya4OOlcrW5m08YNxnUlOAq8aWdV
PJjloxj3MAaRZxa4y+crmrruN6ejjC6jUCYd1UkQZDd4Uymo8yflf3AuYI5EiAvTiW7mkf+oZJZP
6DDvrDqoNCZE86izE/yZdO0YfPnPN95KGTmJRgJ7axZDClJFm2h4nFy3e1rfGy/poibHdn08AnGp
1t8+eJZ80ETDfMbzrfyrl43t8+0njEwneidqGxSvg5W5rhMiKTAzW8PYH+GqzH73wh1isvkAlcpp
gT6KUJ0xHVNHifQ7mCExHIj+htGV7liMD/7pf9WiSTyJiRy8P1/hlFbeShgs+00AVKS+6PgtFlgE
6FlwNdF5TZm5Dr3/4yT/WcfYYAgRKxUhpHj+IiKv22ToTtgvjwIy4taxefniSYPYowY8AqBJ1GEv
MYMxYx9nlvoXit0sVWp8zI/L+IhysI/Kj2CFjvHv7yaKeHj7YYoSQAyje8HUbVZJTod7gRHuIhYM
O5OXmTLXLz7xkkaxED09wHlCWgODJfenFgY+z1Vs3aPfBYjR0Ml2iQl0bRlsiQ7iMEfNV9JHqi7m
hssmspt3gsfVNdCgxSLIMnuLI7lrih9esC7e6ZesJjYG5fiF8pJ8Pt/SqdACQSK4auE+UdMbKSjN
5H7JJUVvRWhi6mKdR1OAXx3xTn4P/JnszbBt49sOORjoxxwqjUfy/bbGHfhxiobtLbmLSRWeKibV
Uo7QV8o/KFy6irK5mZ3Jx96tyNFJ+mWcJFHB9XjsrTugY6NdSHUW74B9MhyLRJUao+9hrmdo8tWB
rBtQYEE+itnq4arcXIWGjQNfruXe6gNDCY2spUkbJFrEXTyKNPSmqnSMrC6fn+RE/YFByPCP1MEV
30h1KqWNlczurRr0CCKJax1NxBKv1tUvoyrRC7hlgQMQXW128Vzy5LneCB6Z0TysM5pNIZhVXrwV
A9aP4I1O3lzOzFfRHGDJVGB6u8qREiWSDer6eBDmHBqQqQs/aWKG7WGut2SMuv3nHofOPhpWQEIM
OfLzAaZrnYgTemu7LdS1gSzSoj5nFqWbmGJUPYPWLEb96gz94xDBRFSL1Pz19Wp9mHFSkwsGqi+P
QWZc1L+X1s2xMpnNeY2i9BYy9ZxslAvOVcGePFdZmTzEGzHjfS2Silc6iInTbb3vMtLAEMRA+ZCV
1xLUH89VZjIFJQIwGZ1BCKgBCXCvrEXFgBA4dWmLIcslpR8d/bz/fBcwNLr/XC6PS1IWhkPN9iU/
enwJzWwomSFHhzLqmHksq6q4qkqqtuietSghVQVuzspxj45wkIGxUkArIFCkR4qT5I6b5ZXfWIho
4IlFVflk1vDEJN4vf+LF1wV04OifWxUlOS0sm7iLj9WiIQdJcy4zu/wYfd9/ymiX0WGQSqETNNYr
R7g9EEAIY+ABhxaiyBwo3uileXnDjNyu2J8O2Vyf6mMfE67i7U6M7KBMATG3CyBetq7dLwAA1D1D
jEE44jtx83Xh90CF3O1KtSPuOzCbvp+vf/q0/zmJkUXsA74QgxInkXaXqNxn0kytfEKL7xc4snxl
04SSw2OBqQZkc+Nq8Go/TF+VDnnRY5R5Nit1sfiW9VlSi0GJ7n3pveTRdZUrupHyJGwQWBakjGi8
SDXF0SIlUEOguUjFQglNl9nnwksYr6N0dtp47gNGnrUvZbpvAuwtR67B7h3FGFc7c4vlkvCaqdPG
Kl2dYBHnosyJ2Oxu4eMYUHL7NmAGuesaoZkRa6Fx/jn6F0DJr1RXX1AvCwzLPtejieT+vdDRUymi
JD9iEwhtVKEigGx7337Wp3NwOCer5dIU9EuI5HUMEKY3BIekYoYSfENmkdUmnNL9h4weTJ3QxIn3
Z1syfbjOjf7+Xp4VUg8Jmq2onn3taMZrEm02b4mg72DDyWkYuwFc7ozXn7vdf/HIjWNilSpLkhjK
Ty1erwC9yBBbiaqxBAIyQOiPP5K+0SVM+QMgylodFO0wc7tnP2C4/jcfULV1F0UuTmWA0YvIEN3B
f2ATPAJIRDNdvFCSetH1FXYg3B5cc+YF/eiZ7w9jZN66ThaimoJ8F+OFdrOWU4sBvokdq3428478
Q3Z8ct//Zsdv1urLStUqgynN9AglvS2v75fgP3nRmdVOZeFItDmln93ekXHjijStqhQi0ZUgGIy2
dE8OqYe4AO/KI9qdNptIg+FeYaL/8n3gvsXj3Fz/RBr5fotHZk4KbApktcNtB6jBemhUQLcCvco3
OOgBFrpdB6qkvlwuIHUAhITOdUQHw14MFLuUoEUdR79YzBz7GBobkeH9R41MXxBHmZPXw0eB42eP
XCN8O9KfR/OLwPB5L7D5QMX+5pbPrdDfs+GJDvzpyI0O9IpLRcEgFxB624ho5WZrSJi1tbXjsT1u
CHWAKqDLDu/Smas2o+l/RvlGsg14HTugIZnLsiXyVUaXJmuvdFQ/6I2kZvXnK51om7jb4XG7W54X
iRulkJdr1+xjy20QDxKzMVCie8EST46hzRzqxJvtXuQ4alNclgpCiEw1e2ubguGt7AW/t9fdnN2c
iQ//1OtmM8PofzzYMKu13dabPiH7fQyoXIfYG/MFKbdYJEAiPkGNZrkf5o5yZLRKBaiFynCjxMgs
C9PGxH0EEsN+SQWzeZThdj5T2FH8Fch2muYKZHWm5nvkCheVEQPlJyx0eXyR1C/59JbAjmnW7wHw
BusZteUmP0ACKhEoYAZezNGhyl1Y+H6MKIkHlHyF1GamGsdge5TPXqOCumkZHJauUa65I6oWCa6O
Z6jxYXBWC7kfevZmGzknWkagZzefNHJamePJeenjk7oDHwAIZQtTTpZSj/5R2/giO6ToTireAjNb
MXnsN2JHx47RwCiLOBwFMKo0UU3lt8hLVTszI0Z9fnn/uqgeTv1G1OjUE0lQwlqB3wBS8KH+Gh7H
NIJ/Vv2MMQWKo8e/zPqcQwuWuNW7Hauh+JugAogpXSN/3Vw4tPHSAAuqyU9ekiO7vFTGm78TVjpA
grQDxgSAdb0Ru7lNGvb+2ZePPB4bumzL81FjVTa7qwLaohhurj4/URMfFADdvGhhooca6X3Uktlx
5inyEDYhIyUNEQuyUTZuv6T3O3SkYapDxwzLIkbxbO18LrLZ8bFHXZBpllZEiUMOdRhYvf+CPmOL
WipRsKzoUPPLclnZVK7SdrRjZYnEtBRqz1WCGdZ0v7F3EseFpiyumcZ3487SKJYEP74PHml+faA0
KOOMqEfrei9qtL0dcKqC3sXiGpU2hf16LavrLbCwELO4WjZzqx7f1xCGIikszJD/GnfYMXVS5nWL
ddmu6mUE867azG2a6J4cRIioA+G0gGU4ynl7Bab9uh6FWMBrDEP37+/OArAEPbl0e7kiO/XQx8bz
PZywUeicB4gYMOUxX4hxy3sFUVCza/3S6bGH4OREw9jn/tgvRK0w0OebLIlq+XpDfv1ZXuEJL4xu
eh6DEYAJGkBuRzfQDvCioCqhs/xq1TV6KomAJtoVJVq6AP4qlV8AbCBxOpdUfPQT92KHn9+45Jpl
XdbLIBaZUx1/OoUgc+M7KjUTwj1iKQj3gkZXz89yqXYxrW69IskWa3vkQ4L1GWB5mPlT1oX6WZh7
DzR6DLKNA6vxfrnR2TWI+6yOlKaVGOKiNler2gQd0KlU8c8qMU40oUmH2du5RpYp9QbEEdJlw5Qx
wEfut0Us/T5MBbe3mO4Ur7PMUjwjaNwZFZ94aGBTbsQMZvlm9xm+yJS8gbqxq+qQ8Zji+AqJqeu7
oVD1ewp1dVEai9PiI9BC87mqT5lC5ANhinkZ5R55pOlslkZpxMW95diOWip7m0M/mr+muAjjkPKM
sImHw0Ctq7AMnhBAShRGr3fF9lGFTFAXiDfUOgVIHlSAwuPhKKmfqNFdZJwi6By3yJ7k5lwv1KBa
Yxt8K3x0mKxd5HkVIsHrhAvxNRUR7EjI8rK/BcxWniEAKWeBJ6bs/q3M0cnWiqvUToQFM5sWI7zp
QpJUjwIIcs6RDtXQSyYdnh/olAXBAJIIIjx0aeApMgp0mCYOay5kaku6wOQD1zgxMl7jlW1t2dES
Pv25vIldvRM3CnaqHLxWTkvXFr/yNczEAXiTiVSqeHFc0y5nUDUmtPVO2PDzm4vCh71QhgXWxqsS
ZXSxluXXbF86M3W6yT1EZDB08qJki8HkezlKXYrA1y8bq6XD8EUUgq3cJBlx7U7Qqyynlo0fMYQH
jHVUuYop8N0ciRczaMZIW3FRQGQPfLWho3bkxtGhCoJmTqktr9Vo3xTSAcmSWkUX9ph8Zp9cQ6LP
5ycpTkQOdyJHq448kUlrGyJ52kzzt+qTYj55T029NR0TJtO8gHjM0m3faBxzqwnpNosPKcBsY7NV
tqH9GnX7Eu2UAoBvfwIFLKHxSgahZrdN7COP/1sJdRFRCQ5POHTvgC4QW8PttShRAeXuyWYYmxU4
1k/9ikNVsvz2AZ27imk1Ky9u+CUKX3FzFCuVa5ZCUaiRvRFTvZWW3irza2CclCrQXcVujtllwglg
W2CsMNSE2b4x9nvdVqiR5CiZ8Om6PxWMShkVvw+6YaQqcVdVCzRnnZMB0P4SYwT70s71ok0457sP
GBkRJB66kIs9pD0aje9I9Nu5vyhRR7VZiTOaPzFfAFwF0GgOwyEIuv505OaGcXRasiWckcVmhkBS
EBynoD0z/H1t5EZshsu17Kqu0a8jyzb6EGlFTrWNCE/Yk/T+xykNHAxqxm9MxYB3XzUyMmHaUuBe
wVcB3vIq2GSLttmhfZbSrxSA+gpvXbmmmloztnTC3ABTh5ZFYJYLIigx781AJKYiMIXD1op7ESpK
qzGowWOklDOM7fnX59dv4sJzjIRpWBTlBrCAUQiGAqwcJk3WWlJJea81XqeEF1t7Rpsnygcyx8jA
6APgJVBExrMqgpK4rC2jTV8C1UvO8EYIVvnW1QDVlNYkl6we5VVU6W1EuJHmcWiKaNSwkVS+O4n5
qiiAXZdTi9TVGc54vgOP+J/AdpPAIIuuPzgwNLnc77cvO0wX9FJr+ZiCao082vBCSg6Z+8MCCwPF
SiAK4y1daDalZpnp0OT5B0w8Te8/YBQi1JHvwSCjdTx6BcKX8d7oV835DMjhd4HKygK4rpmjsm81
TaJujf8yl4ObuOlAARgapgcSW8x8328Am9V4bOV4TuXoXUe2yG40EFMa+57Qe3HfbLyXYumvFjOr
nnDhd1JHmlc2PfCcWDQurUsjRMcECXYZ4cABdD5G5k9JNo2x+ZJUtLU2y1W7tdSZD5h6Hd99wOie
YS8QnvLD6xh+gDEA6VNr7QfroEXrpD1f7NQOo/DNAzQA4/QAxbzf4S6hKdHpaESgmD8TUKhoX+P+
3EeLTllK8txlm/CoHGbt0EgMJg/o9MhyiwgV4qJlesuNVO5afQRoo0Dy7YWI2tflsqt1jMcCOvHn
lAdY6dy2zkkffn5jyyWXyuRGgvQy2wKDE3aTw+APUeyedJyaIZQBsEuwkFyVPbvZbo4SeqIfB8hM
6KEWh0s1sB7cyw+DQAzSskNrlWRkW5chsvOLRoC1i5dsaG8cYd/XCweEfrT+bx/yneDxwvNGAl5T
i/eUv2CZlSMSVt5IfE0SVnWTmdfbRHiASRoQjqApFZPpysg3KVlaUXKOZ0XJbepPXvnN27MizaxI
mHBFPDukBWRJAGTI+J2W4YXIlAq8A0deOxAiClf/W/xtN4wByHtVMDLy3hu1RoMRRzabDwYcVyZa
G3o1/YCXzja1vnnDmMNKNzcb/aNbMjrvglX30qubt9Xqd47BdOKa8bwERH4W4A4wZSNDKsU13fgJ
21lhegBcpZJpSoBJmxKsMwian5/2RFkIfCI3wkZ6lmOolZY8CFtv9+JHqAFu3SLSsVx8maaOqWgA
SFLAXGcvzazBnjCdd6JHmlYrXIUWTKazWDNDWOSRT2P9/botMEUWvirm6oNaCjMWbMpa3skcKVxT
pLFdCpAZkexVIld/uWV26as/Yz6mHus8OrBBdwTIJDQqjeSEfFlQfY1tTZAAi7VEFfHmAKQ0vcQD
tkD8ZRulLl8jLdtTS+nlWzgD9uI8x+kzUQrD6d58xsgn1rZvd26DzwBgPAMc312JzWVX/VXn95RV
f2LWssXwHjBflycG84TCjHoN2jN6iKEFHX+LGLEA3MDoiHm7SLALuHld8lP4u0I+Plffv2baRwF4
XLCYzn7sQO39HsXUtmgttHO8g7tR6zf8q7z6L9K+bLdxnen2iQRoIkXdavIUy05iZ+gbIUknmudZ
T3+W8p3zbVvWsfDvfzd2dwMNpESySBarVq0F7D4FnCCC9pm7KsxwkxeGsjo/ozSiGj+jSADI1bhj
gwbGChJCUHnUlnbx/ND/+bLJvYwncM7HXdWdfYUvd6FLmE1Y9Hx//OP83Rn+L7b74paqWrWShKyA
EUd8F0W3fskTRJfoWkr29y3NDgftboC6g4b9Jrfq9mhcqHNMtBd4zzlDr720dOEvmRjPxYvBSKQk
TeDU3fml7vUYAhBY0kNm/WKCHuIN2g+ppL9vn1Gjvj+22d1KLgY3XSux4wbh1/KbuN1boxRnunry
Vwjcjdww3yE8p61/1E2EqspSZm12Cf+xPU2X00RiTV433bmhZN3yL7z6ydPBvD/CuXv2YoDKJHLj
K64DPxGc0U2/K8dQulfBtwIvNv6FGbScjNQi6CCc0h93JQh8Gqnrzlnm6qz6dCWryZ5LPL3v25l7
7CBe+MfQxFXiIQSPith3ZyaUZpygW5s4hQYPSrUEjdsegMMhNAmFQPyRAkXPwLzXNChPOUS2cqXb
uKL8onbxggePVm9248VXTdxIIgDDqzyWckAR8ySWLLS8qABQsgL+xPPy8LFv5M+CY9IClHAuwCEE
VQ/0EKJvk4w762LnxJAGcQiHrugyqx5b0Tfz/LEfXkgi7nh1KeM+A4tHdQetBiJewGgPnSaiu4TD
qz9HXtYpAZbxDVpoiQrEuFZCSW/4K1do7dtGrxWYXEDX0f1QyMxLYD5cyGfO3uUjMcZYP8MdO905
hDQqhGuAAs5/YvfNEWQjksy02QfShyJbQQcRHajqDOrbgvONaf3pMo8kZmNRjcmo313PtueJDeSR
XR5gD15PkSbec3amxUfn1VvIoczlUkFjibwZhcQBMAiTMCLpu8ZNxHg4G8KrAFKTz1WNYneila/1
whk4E4zhBoUQD4qEBHHyxJIU0qFwEtQygk0FqU2jBAIO6sfR09LLBsTRt/MH9DQ6XglYGGQk2q/n
rw5LuQozBP0qFEv2ajc41CwrJIMt0BsLTIvySvT0fHDkzopEhfvMO9l569Ou4VY8SzqquePDUAs9
bAk9lTwCGtmGcul3J3lVeKoTqBuiR4LJrsa7AL/rENAOkyeFuiVAR0WOPIQfpVn0wCrFpybNZDU1
0xjZ27/QfXd4C5JyHEOClaW+zmTC90YhN3xy6LyYjLpj6Fg2x5bSxEpqIFk1EZK8nKlCFELS3LDv
faNr3YBu2qFVH6W4iaRDqqRdtJP7VHT3hecXnEE9zpE0qF5n/GpIUUfZgVhBDA5xUpHiTUmVJj02
gV+om5xrM27lZmCW18tGbgS9HtpIttQukoRdmvV9sRVj6ow1BNGhe8jQ52hOaR1JsJKodE84A73u
Oe79qNx7hHiKXoCEHJJ2JAfhbFr4AV55qgzSc5XKfnXsqgCg/arjUsnuI6dqdHnIerRm9DEk8HyH
C8HEI0Z8bRJHlLy1ULDOB61TzofnVI6a5IuQGEh26GfLvv+J+LgHsVTopJxnoz4gZ480blV5rXQg
5n9U8tpDT1lfSJwmVmKemlGpRD2mvuj8QWdtnMZ/EjBWUdNHwqD8qpjoFl9yWccu2KuGkkvWdSqr
7dblOBK8gNHGC0wPXbDRKQ0DMcy1okQnHRQN4oDaTaMQ/wz5BRdtbKgBoYleDbsM9Z6iUZGUd91a
gSJ2SRPhyU3bejAi/D2vtJzU+D1Tk+QcqkKYmW3mNu6uLJAY+YlcwY/abdlExLO5uqbkHT8mAzwi
VtrmTyVVVQUNu0Q9RUPU91oHRUPRzOs4Sg0nByGzKcapii9SA6Wzq4KD2nLdByJduWnkBw+1qHrQ
CRNlJyQPSNBw/s4pHD7ZcxESYiscIAw/FB3mO2mQa06LmybtzN5PE0ipp04JsdWySEmosxz9wKC/
KpO+OLmQOJQCKKeobfKcZZkyPCRKDsGRSOwiTpc5tEetpSQUIVSsYJIELUOyooVGbVq5mwoiqwnY
upNEMGuukOJdnvIJJs9rKwLJVEQ1AlrfqpB1GpolVU5ryjbON3HcCvkRDASRAnhvn/f92vG5kn8m
rANkZlBpwf64raIEn0NaZGTl9hwtUfigfmM2TqT2uij6jWcJ1A0lLJXUyfZAwZJE/aLOt4LXU5BW
ZJB2X0VlESVgbMkF9YtLYggi8G7tEmOA3tu3ihSPZ0HK0vUOXpF5nC0UiRCaUezmlckxv0stwRf5
rNAanosGw0UzCvtpk4QzQdcyvHag9nGhetR23wuXzMyVDrpkVHzBlYZekCn3kzw0IW7hdDj7FdSp
A3XXBGee3yj+GTVKTSX7LvnTsFMefgKPo+We/9N1maE6334Mnlf1Z+FzZu68/zBfSWBwQ8F7cj0U
8ZAAaDKWul2LqzSI1gkrpJOZJhCD5av71sYfNrlgUVVH8g81I4x+2iSdqILDgXeVPyeUxZbEsRfC
fCvh68AI+H5JE3nm2YErDzJWiFrA6EEmsbFUjAF4gybGPiC5kVS+awI3835/SHMlSYQoKB8AEAOq
ll+w4UWIJlU1C3gP7YsRhwZzPMfrzBZqTF+F5Dw5kQGNGJWGh1dlRi4oNdTCSBkz6GJ/6lzsjANX
BLUYVlS9wQSh7O2GoYDwLbbpizvmjOutUuxSKxg26CcC6p9rdfUhLLR+qaQ/99AaG2NHPVXw5+DB
fn31K1EU0SCv+XPjfnTicxq9+hXEoCtNHj5iH+oH7dErw60Xys+V32wCzlnlI8/aW41CVVzpzF/n
QLtVH7mXGsT9IQOy+0toeXHG/SACho5WAYEQ4FnXHzkMNBJDGRlQeb9/Q6H1z84BxdBXZzmZFr0O
TynYfmyUMqBFCKT2y4KjzOw0yGT/1/o0OupdiHHgbB7OXbmtn1pFi5VXnrM66dEvAZgvljRkZtqG
wRaNJRkJ06UxV3Q93CRlDSSEKcL5TuuVQO9c1XR8x+xDm8eJLXt71Pi2/CkWTRHIlvvDnYSdSG6C
D1KGDAQeLWBmm5LqlcA0yXUQSntkOVmk8bKREM3/25+Ccxcs2Jo+GP5jDO8z8K4i/ASr3vVIU79k
UZ1k0r7+AYXfullztmR3L+EptAAM+xcD+68tMJpd22qbeiCtmkD0nGjwIeFEERqe3L+pwT7vW5rc
FJNRYSWvLXEuNFuUFpYY00ljgYbxJ8txgVv3zfzeOBen8o0d8dpOKBdUDEc7nMbv/T8sGGVCwJ/Z
6OGxXxfn8lPZwF3p+b7dWQ+5mMhJNrwseIcNUiztm1gP/MTMpe8YIqFo3fceuAARx+v/zt7kLe0B
VpI5EYYJ7nTkFPjMUgotPAZPxZY7/u9MjQ+lizuB99Uo7wL4I/ccPoFhyXTAyX7qeW2JcXhpDidb
3OEaXnCr9HdM7EV4BeGw76PjQ3B1QVpw/EkSBG4ClQCQUv/qLyBumTi+1w5hBNpjdd9VDB0evBZF
mSlmhwgQVw7i8W6+5JijB1w7Jghz8RwHL8D4Rv7d9hfTGOZBxgCmdfbEgwhwUZm5wzaJAKbCvjYS
7DtAacKi0bgghKLwsYaqTM/JS0ROk1ftOO6rr5hsj4wLajcdYmeviN99uEoTdIwuxEVLJiZbgRNB
g8PhPbavZdEKog1ePK281DU1awSZJFBwIyoCJ8C1Uwqq2iPSa5x96ZZakx2r/KFWF2r1t/4IWBj+
A+ekjFTA9HCUSc9B/GbwbBZuyZtwyCSTD/6W6iFC70pZLKTlJgEeVuba2uSA7FPIzQGw49mu5Kp6
HSeCxpVyod/fzFOcDcwwVKoppAJAbY+k1I3je3GQKX5gV0OyidNnX0ahVk8jDQ8cI8he8CDWoGhh
qoNWDJtWAiQOqvHgPD8ETWYGtDGdfonLbVys661x/U2ToedixlUhUhF2IKvbPHmWWnXjRo9NsuT9
03r17+ih/QmaAfBXA4MzcZuoHmnc0NJrM78ycuU1SyDajEY61zPURx5hpehr3bdKFo7QKXvNaBeS
sAAJgCwPGPeb6H3wIbSS1pFdgzMTZQMTxcvECCx35ZqCwZmlwQxAq7RiFaOGCtjqikJbqbLOwl+2
kJCc4r9uvmVyBAxqUIG5o4nsSNQa74jOLL9Ca6/UaEm9a4RPIUz05K9EVgFTdAZtgL7SuGgNOJ7I
vVUQfv/jxwardxxntrlGgtcoeY49QwgCzT0UuRHkh55o0R+p2IR4yPOv6qKG6+1eAds/WgUgTAmJ
8pvHQTCEvZgXNLLzKP0LXl4ERt3z/Y1ye8Bcm5j4pJeB9qSKlMh2gYxMm01HDeSv7tuYc8ercUyW
QlYaFySZMII2DmguDZXGB2aXrKX9YKpErytNzEwo3t83uzS0yQEtNT7pxR5WIacY8rvSN0VxIdU/
E8TikEGcPhbixvTp5JjhW9clTlmmNlfkVqkcheJZDmu9BUQ06Y2IbFRwGbdluPLqBdO3gea15cnC
OW1XS0NapXbMnv9IaWGySB/dt13SRpumvceNdDXGyeqVeLUmmVundhZaimC4zMwD4BC0lq2qfa+1
3kIIMTsyqLAyhmaZ8Si5vvMyKY4DtUoxMvmdq5DsUZCJzN6RrdN8cSlAmjmTQWvxj7HJScl3cuwL
cYbB1Y0eBAep/lDSVQEGtfvOOH3Y/WcWFWBvIaGEIsL0SFaCfCjCGuvltbleChvqbRG0KwDqc8Fe
cJ47egR0yhs34cJJOL+ADOkOETqvwLGMQeJFSKYOSS2kXJ7azrApPM6AsA2vFSl6Rs8Kfyychy5Y
uAimValxtMAYgN0ZdU6EYtMMFdg5s5Z5NLP9j8FKjp+c3h5lCAmaDOe+uNPrdXRWlrU8bsPda7Oj
a12MlC99hjStktl9/SF/xw1AUk6E+MIsObTmrmlrOl9isJLZvj30oXpumN517wrUqqlr3l/waXbl
Zgoms151LlLrVMpsbs3rkhVY4VkEu3W3g25FpFcB1E0GHSkeswCxQzumd3hoeprpq7yo8Hsb4V1P
y/jvF9My9BmAghlWI9gM4G4FHkPQYj1ZozXzTd3nD8H6Bz2K3JGZwub+LMwuCMqgI5c2Osv5ySQE
Ys54JUkyO81SvSd4nfauHnZWIK5FF5KSaPL/FwbpqG+H1n705UwMtn3leniVZ3ZJ3kBxr/PtPnBc
A5WGMgXoZwlnO3N8gH0abx3okSNBPO2mz5WBc/pazOy49+zQSVack2sp3sa1uhTRjlfJJHokMg7E
UfAAOZqbVk+JjwW/8PORoMUxwhWSM9rZPYgL0JK5GO7SzjRydqnkCUMAO40VnarTAL59QQsOnJkb
DYS/ORPB3B55esOxOv2j19xnz2TrGJB6aEU+q5slnYuZIAjfo0KjlEhMAZLg2nl5mgQ4vOLcLrJA
T9NAb8uFqZ2zgIcPJIBwREo3Gm1iVgcdkZLcLv1Y2HUK88xAQQH0vmdOWzF/DwSgKkd1tFFTaary
oqZZIxR5ldvZRtRHWHK45k3ZJLtOe3B1uh7M6CnTz+2IjYr0pQ7++UH+Y31y0aUqh/q7WMM6Kwug
NDLhKHp+v3DqzeSlRkW9f8xMVksmbVzUBQYpbpMT9+av8bzjIWYPCnj5gVk+tGzfF96vsyMTkaXF
dse2+GVRvzjdiqSBlCjKnXY4gLsp3qF+uHCoTOsF/1m6CxOTkIS4JGdV2OW2uha3wRco1Zx3ahRm
+SCYzo5CI3WphWn2BgW74n9HNVmvoRRkPy0xKm9DvqQ3TOhLYBSfyc7foEqsboMnZnnmqI14303n
ogWkfwGmQP6XIlSZrKDvBn7pqdj/JEk1qdSRLHIMHlpYq8TdC3glsCBf2ID/H5tgfCboHWXCNOQj
CdRzQqSf7QrC5KJpHSOQm26XCKfm55QiSsf4UGyZ1hKiDt3xUt/moGunq3AdWZyJSMhz9PJBgtBI
vZP+jtz5P8FiWn98a0wPbxzb/8/y7wRc+ijI02JhgGVy6IwClEbkCfiDw6B/qEa9UxbWcHTHK2sy
+AWhJwyFHERgyP9dH5kkS+usBLWNjS6dVC8Ur15TyGqbBV5ixn13mfKmQUv22tbkwvUcQQ0SN8zt
uDvFwd/v/o8HlWyDq3a96mpMPpSxq2ePDkhRKo1Uh+AP/uw/i27bnN1N2VuRKy6509L4J/FOW9Su
kDN8E5XeQAcsKBtPeOa893zwdN7Twk0TrgJw9KG7s0eVS1eEhbP+9l14NStI3l2vgKRKnSJK+IKq
/XHWjvMTQxstPwxSa5SDBQ3tdHgR8iVy+XFdr9Z9zLqgQIleT4QiwKtPrGY86nS0rm2gNMyMPjbC
VlQSPYKWcOX+vb/wN3MMnTIF17KIQwLKCFP6RV+R6jyntLDzOHrLQtdKMihR1PXLfTPjMTcZEgrc
oNmAqi4eg7/3zcXGSTrSkggy7HbZu2YqPftoH23TfdsvNT/MjefS0OS8DUtMbVzDEFA7pyDNdBar
+0FOF6ZtZjy4H8fk2MgyAXHk6yVS5DIDGMfHeDI7g4wo885KZqXqEg3CjCvAERBnIMhF+nh6igu+
DObjti/s/kWONFkvjrls1qp1f3VmJu3KymTzZ7RtWCoPha3wiV4GR98ckDO+b+N2LxH4NIhFkU7k
Ic0+VSMCw04GnEBQ2gLl0IDb5BJYN4WiMfCuMdKAUD0snVDPmjDXVdHNta7kQrOpwiVswtycUmww
dK6Mv9HJscLHTdFmRMptXmm0iMgr3v8K5UR3FIjTq0tJ3NuTFePGlQGGIbQdAQo4cZUgCVoxYm5h
D9n74H6luQikjyGJKLShN0Zq0zWXHaPUO3eZpf5pK3dVgcRNsD1+TUSAxGqdKjVQlyA/OqgdCALu
r8uUxw65jPH7kJ4Ehy+KTFNXDouwSfiW5XZdqOsqSXT65UmjoMUfYRuUenjKFM2T1hy/jULfYtIm
6/alp6wYqtnyvoAma/Ry/5Pk28MCvQ1IlYKCAjRRTLzeXHU9hFXHFMS4ff6aq75ehfJCsDnj8YoI
eBRqJZIKjbKJD6CvyeuSNq/sTBgM0d92aMkK6cIhMeNo6FpmoLGArNG4h6/H4delkg9hWdlpuBWG
n1xVjSBQddEbNEWKFrKzMyfSlbHJHo5SV6AJLSqbFEwX64OXfTXZt08XgBzjj5kc5FgTXEuSjPoO
bqjrMaHC0jWFl9Y2rT454MqYiiYYFxJv4l7kzwSlmPu+cPvcwmMAbCBII0qoSMAhrg1KrZtJMm1r
22MrqQpQf3Bjg5RvVSVqkmqXGyC3fMXsv9ITvws36Ql0AWq4hafadFfK6/ufc+s3MpJvCDyhNyIA
pTq67sU9FsVRz0WyX9txcqzoN4sfAiVd2JFzNpBehCIWuvhQy5u4vyenEQcGlNougK70IZmXIs/U
/E/zzhjCmO/AIo599dNWyCzhaRnUWW0PVoX3AWj8wJoIZtCl5/Ktv1zbGQd7MWFo/CZAJsMO65E9
400WrIJ41QzQalnY0renxmgJexrPVsBQfh3pwpIntXKGYlFt1xL19EroDiKYWRfWZmY4SGULPMJl
cIWBK/t6OGXuugMg/I2dGFaoI9WsyQtp3tGfrzcYZC8uLExWv6a5GgBO3NiAuIAcD+JvG2Y9LuXL
p43lOPWhljz29fPiKNk3PQB9RU2LWgoaO5LjfXuiLSL4aqMWaBr0z7H3ONTZG9/Fm750thFkOMHA
2MlWSWUd2vPuyQNQF5340T5NdCl/Tv30gQ6Rhe4iznm6v+Vm1hVfqiBAFYFwu2k0ZX0t4HGSN7bD
Sm5TRY1vNmX/fd/IFMD3f+fjHyuThc2KoiuyvmzseNjXLgSQ9cjD/Sx/eEc57nRycFv0iarpseOT
l+yHekD2ma4YLZwvM4P91TKCmAZQAsIv7fGFEzcpdTKWlL0NkLKmNjXI9O8PdEq3MA4UFnCmIqIE
sdcUr9UkUstncdMjIYGOc+ktfApO9Uv3UB1BYLKiRgRCT//IPMMbzHIjan+pef8Lxh0/cXDCI2gG
ABdhIBqOrrcQ54VtyJVib5dQeqCxpwvpLior476V2+sQw0SDpIzeHVy9v1HZxUTSKI3ToXN6W0i6
NQV9AwFjRJK8iksJuVuIAiZUxFhGWAdkmOVxSS8stVVC+aosBrvXB6PbSLvs2QUPcKe3RmL2O/T6
Hl39J1gNz/dHODePl3bHf7+w68eQque5fLDfjOPSy3v09ukaXf7scXYvfrYsBpWIno7BVjV59dns
KrDMEf0xtBa5F28yKpPZm8RIfaFwIEaApV7/jFeBke7ZRt4k62FVvpXGR7nuV5xFbWSloQJZGI6Z
Luy4mQ2BsBytrqg2oAELB8z1WAc2KEnepqLd9W2oA2mvOdxrwPua/E14E4IkKF7qigPC6qdUfClK
Ky08K0zag++A1R1JyowO6yZ9gLy9uKRwdnvdAIM1KvahOoFn5u+b6mIdCg8USKIrAIgPoLyeDmjH
GkTqraMuAzWKHFOLo3yNMrxEV/e9a94yYmTwCIAYbZqDUFiKDC2Sl3YBjEkL7EXCYo3vVu4mLd98
aEHfN3d77gHgIjGc8Ah4cBtNojym8AE3BIFs+wXdEy6zQDmzEPHMRJLgu+CRTkNAjuy2NHE1oVdi
1BRV2a48MzsGDqq2m4FpbBV/R3b8kNkip4Wi1j4UsSHJVgUZP+EoWL4h6M1iJvH2fLr+mInXBQ6U
OEOHyXb/yIMegO4EkFAhCvN1v9uU9ZpBuPg0vEA4ra/WoqXWm/sTfptEhZwSYFWoQqHJj0dwfe32
KcvbHuwOsp3LHACfuiQ8ovtFSc5ZIGq03kbeXqy3IdsSQVMGprPICshnAPT05/0vua1U/X4Jrl4o
qiBdPc0acyRXcjqglVH5YpEhgWWoegrdA6f7R+IfYrCCcKs43+c7cettZTt4pIdiGz0N34Jjipr4
KihrQK/UtcR0EPIMCxfJbTwG7iPCUARXcSmDhPN6nsKiFNMswNf11VcNIspKfYylnx8ZSs45h2f5
6/3ZuK1RYDYu7U12AgcOt5bGsNc1K2XbPtgqCPvPH/bz34WBSeNFe33IwxKYfTDnUEa9QXm5cTTK
IoXElg6Q3WXolTh2g+U+oemMWOg/jVYt09ruCfi+ItXcXf6iCpa4b96HP0qz56xBNsXKGpRHQtcJ
1+kZBJ5zi1v58pK0xe1Vd/2lk5ChCouqUWhMAJJpNJpDnX3YEnkJ7HB76cEKsiGAduOYQBPq9UqL
ntC5StkS2+n1sBg0VcYr4slHX1fnFZrsabKMZpIwtJYioltQybjmiHHBtCWMzb8TyyparPuYa4jt
519kx40ynkZSGg0oL/t15R96gMJr/mnwF4Y8O68XdidnAOkdoSZlRXDyvRT+KcGKZ/9q7ZiIe1Vh
Y9A5SRgUVcv1YToQu/Yre1DCdcOqlUS6hdffeHjfOPOFmUn8jmKhR9WuIzaJyIq0EdWVPvsqkJSN
1CY2/ajOFq6smRtyvKiQM8faiUhsX7uLEOcOdGV5YkfZe1iAe98qQ/KEpnGt5fy113Hm/ZNhboTQ
SULz5MiOCiHha3spDRVpcCmx2y7RZPeViO0qcJ4TNDB2RbwwuHHlp9M5Am6RgkPwDLnWa2Oxjy5R
EKcSG4yPVOMG8AelSaIsHEEzuVGAWn9pt1EuxOtuciV7NUfQWCzKNgXNV8LApxw+xdGLTHx0rZgU
jtKZKqTazBYM/ApYoj7DxMrVsZsazWuq9B4AbFWB/bGOzcWEwmzAQJnARvTa2E0zmQRS+0MthlS2
kyDaVjnTIJ9scFhfNGh4VNTQ/6sTML85jpPqwwdkBNABOtK3S9LJVdcZeVWhr/0MMe2mfoj8pdTY
zO5FXKgoYGwAOBrfeL1GQYHWOwA/KSjKn6XiKRA3kb+QjJg1QVB5QLZvRCFPfLxNuhhtrAK15eHQ
us8DEIMtO9336xlXU1BL+a+NySyrLtj70LBG7Wxovzqh+uLScmHr3MIZcMCiWXekVx97EqeYjaIf
KqllCHbA2agRSRehS1yUa8cAu+eHYwBEXpMn/wj1XaPnz+VSi97s1r0wPxliJyO1iYMBYXyHRtLK
A4+2H+S5Ubo+9MgJBYpE7aWFQc/MKwVGH0J5CmBGQJBfuwd4M5VW6XG9O2JZrpAKDMDVCe3D+6v3
28k2PSmg54UICe9tNCBMDl4lQ+tK2EqIqk94C5mmrD2p+sOTq1l/VM36WvnantehRW0pNmfopvmw
fTW/tY+Hj/NzvQM/9l8PzPrPYAF7X68f1+u308/jM7gOjZ3h2m+7raPvHpfAZXPLcfnJk42Tsbap
yh77uhoqvQvOSr9rldxqhIMAYMv9+ZmN5y6NTe52J3aHkvWybEtoRsiKLaChonKWE0v45HJLls34
LG3ZQ5DtHJDH3zc+s31H1bv/rs3oIhfPx1GjuwwSrI0UvctI87aFgc77+zZ+9UjvOcDkjHAdPsuq
TpHtHfghO2tkGQLpG6ijRJCzKqMGlRmancYMqAK54CLYlg9IJEAm3VhKJsyF6kwB7xraFpA7n+7y
UK4lKQpxI7v9n7RbN2NE42rVcPDLHU+sIllqtJzbYqgegYsL9yRCx4nv5xXLuZHnwc4dXiNoNvMW
qi2/r7Dp5CKdjbNLwFsMr7XrFQT2IgHgLaK2BU1GfXMatG9qyNqXYir6t2N8H309N6hmBsC7PK+V
TfT2EmtQ+Xj6u9QyOJ5R975kcoaxvpPFoRnHSna97Ugt3qp/ABlZcKffRbpnZxISgFPC6xMFI461
fgvO0TcVWgefpaZqxcPbp3XaMOP7V5fHUPXjV/sGYSkt05CKB5Of9TFSj4XW4y6F7OdLrS9R3c1t
KJB0ChBMAQE2UtLXyzHkHkv8rAbfBVhG6n7bSOs0bhZ27exMXxiZzABHqgLSRyW1O5wVDFhU0LfU
YEFNP+7v3FnvvbAzuSBKBXn1qsJgareDYJhSoqUmD/uFSHJ+ytCfP15E6K0Yv+LiDOILlqhD01Eb
3Ed4Uj00/VoAJ8n9oczF4iqWBAh1BRkkWbw2AjKTxvWShNo9A7j0Bd0b2Vnp0FOLNM6SPvPs8lzY
mhzoIg++qyKIqe2qu+GLD4wsL3ShXHpezB1mIJn9Lc7j9v7VrbiYN6Gp24J6OcIiEJAH0qYseb33
cqPrHhF2dii7qurT/VmcuRexTkgE4BpXgdSYeDcDk7SbRRK1VdL3OyZ4uVn5wmrI6L5EPg3sQf6C
xRkXhMAtNL1l0DiMyOvrdVN7GSIiHA4VqQAXU4BcWFOe7g9qZrmuTEzyKYqfiiC5wHkihLImAQAt
I8E0WHG8pHMz4+gKOjPwXOLH/9WJo0eD71ahAEN5/hcYGi8HUXW30HW5ZGP89wunGCpecZUCNqrw
D8ZSK2uhWwCOz84X0r4yQUqIIHi7NqHSvomqHu7dRaAXaob+RCmSITIHXrIQDS/3V2fO5dAWh2cM
AYcHHlnX1kQ3iSF13lKbE1PPbLwUPNsDCzWn9NBkFvveqk69z/s2fzXbJ1fM1cNpkpKoM8erhRgP
pw6k1ntFU7SXYPVSGC3kKnOIf+T6wdUglrl6Oh7fj8x40nro3D0I0LnTW00Ea2GrLcUusxNx8Zib
TETMAX4ZRTgmc7U6VX7H9JDVkJNAyQoi0FpDMlm7Pw1UxNzeTMPFw2uy0pXEFzUy+Wip2Pbbl9LE
m1qvMCN4TeNXqBVvUGqqt29QvrcQ2p2+U50bpwukqhqaF1L96XvzBKfYUDQE+TpUYiD86ICfCn8d
6UFBGoWb+bXRIVLEa2tiPP6bSaMSEiKgnwAYZeqrTSn3XZ8qeAETV7ZENwKxU5y+ZT3diLUYHyh6
poyFWZuZNORMIcME4B/oyCaThugzFFolUmyinPtog7g+hXaWmIb/82sT7f7KqHOOvn7QjV9vjLiv
+7YQfAWXM1oY+ERKjahB9b0tWbvgCHOu948pFEuvTUUJKXJCODzyy+I5kJsXuRNfFV+oNBCTE92D
qqt1fxKn+kIoQo8tIEDSAOH1m/O8NulGDDb9WLHfKkj3FngmvCCdY0R6gNcDur306FBq4EmxKoOZ
rf4mmlCppsUaxYD7XzJ3oCJkgOI5sr63jU0JIXkXyYViq9yWo488/63iRr9vY3Z+AUuhaOFGfDIV
beCUkPSNmyp27g2BjhrYEcruSDgQ5JSl4xCs7pubHRL0dlDzHlWipkzXAC4Nou9Uig1iNo2gHy1l
H9Vwvm9EnLsmUDVFnhyNMAAQTs4rpfdkzu9rxS6gr+O1uxb8VbiN+p+uOvKR1jBLZWiO5I85RYZO
XoE7L3J2yVBqydrnnrom1FDn0DrO1Xqn3btepjmQ16qP/BL0+LYrYXQ2bCLATgH4u+FyabuqKIuq
V2zHiwEVlyyv2rV4vrgbsTKIoFO0Z+ilqP6LdVCwCPLY64V64ziDF3d10UoMrB2SYgsttKAVpXrk
wJW2cpDIW6hs/lYmpif5panRA69MoU+AC2Cq1hurwy+CYnkPZn08wtGiBBTZU7LpIMis4n474HLr
tFB3QcE+oHcx0o7u6ts1tQcfs6B5qu5tHx9rXf0XsYsC2AcQncAe8dNcIhLoCYnAIGL7Az3haj/R
Qsl1pxP5hf32GzTcTAdCWAikAD0Ksb7r6fCGKAOpooozGjdVtAm1xhCs3iy1A8pYa8E4+Np3o31F
2kO6yUC3BpIIVH0FE2edhoHf3ym/UfO9r5m8F4SRPDpz8TUR7TW5NlSwbv7l2hWpVk6yo7EdeKUu
UWSiVPTnQOII8HsIoZSbPjXlVgTfa2eBZAl6R4BlcztV2gC3bGR015drKdixAI/EUK+qEFS9b4K3
jTtfq8NDWVslB5JevOl0yjTe9qEvJsel0VLILrgbkvU6bZYGi5m9N9ZJDMwF4Ob+P6Sd127k2NKl
n4gAvbklmU4mU1KpjOqGKNf03vPp52PNzPlTFCeJ04M2hW4BCm4XO3bEirWmwcArdDQbQplL6+bt
6VzzO5SKqVfPLxUyW+/Xto7jgjPum2djeGom2DPDV1OBi7DduKLW8hA0bUGvPoOHAGAszhRFCz8M
Mpat4tzk9jc4mVyD2IianM2tBC2GRe+f7rCZXpCO2P35Zdq/fqm2/lfboNk54q85/Bltc/ccu7yv
bTdytgooK+9eVFnQs5h1c3RFX7yfulJuDCWIzLPi/xDHH9lQ26n/o8x+WFq5U81047b8SMaBK722
t4hKonIolabAnmH+FP1HT9mXSNfV/dkIuLWL0hZLJ+1tNXGt+zCC8Q5+t+wUEBTq43Mjx/DQDE4i
7ZRRYQMizw7qnlxg+qku3UR6GyVnQvUvFeyifEm6L2b3KfZsbYqPsbDVWbF2g4HgNMHV0OFOtXe+
R6+cptkmnZB3jQmJCji4St636fRJ5RXSJJ8i5SJ7j2j8+NGvJv1HU16j/jT+mmDv0bilojcxHJ2h
sGGVsysZsv++tiX5d/OWfhq2lDZW7695geduE8ArS8zp0Pa5X2qpeU5O5vDm+eT6qIqd1GOH3rp6
HjaKwmsZa+Pa3tJ9GrFuBSX2OthVpzz9qllfxTZw9IuWO771XJhcKbA4TOFOj58VCQLwaSMkXWos
/A0Qr79h6TQDGBXmtonz4F3EwPGyTzCT2yHSNJJrWQfaVGT1mVDLUYz9lMKNOuwM8YcYVi9VgBSU
Z0ub7cXz3l76NgrMcDhRrQExvbjPGzEQqzBm7/ds1LNSkoDJfxWFA49f4h/LaMPRrfTLzIAAar08
M1BOlBdnrURVQ8j9wjwjIKHUO+1JAyR39oe30mnS2p4gKslPt53rWsXz2uayWE+Su/B0P2fagWrD
NbQPnOEo7GAZsp9M+2uGQ4O3DcZE70zHuJtuFPE/MszgX67GvEwHjHpZB/VsXxv2Ta3fd8UARLRD
YM/V60Mw1k5TX+DWTbN7VXbrfKuDdXbqH9f4P3P+FzJz5RPawY8arcd+aRV3ivDNVBxDPIkKjZ5B
sLHHV/cTITqqYpTnSO6/9z+RGmij6VUc61GyoblyrNpNCJ0j417Qn2SldOKtWs26K7myubifE6WA
mRWE8VlRduqhN5C4ZnKpWAPRsPXma/FZ8v65vafWniOABHjHQn1EA8dimKYWlZDN9uY51ES3yb6J
wIby+PW2kdV1I1UKvTEqcqAx3s/lWLWSmlemcY6i1Anlo9cnruHtGrV2hC0tzr9P/A+bhD0CyToJ
Mp7n743pQgewvsYR0KbuRqfoJKKkzoG0fVulSOPbrxYBQwBdFUWwyRXsnxShjvrDU/7Qu28zmMuz
09PD597+nTgZMScsLhQx5P3n37dnZXWH8egkQ8LEfHjYB4Iu11mPI9eC7Gx67OAxvo9bl+fSPh6H
73FVwvr+7bbRtZAEJRPg0OBWgY4s4iZRylvK0Rg1a8XOYsKmh/TQWnDE5QRP0sY7dHV3XVlbrEXZ
VHFUamxoHZdYyD9V+ffIs/L2kNZCBVBSJC2g+AXs/ddtXbmF0UrjTBYCXL/wJW1rO9F/dvWp7V99
/1vSHJPGbkEgiiG30WOUnVPpOGhwzIo5oJWfkfU4zowGLXxZY7GrlOJr4zeHKjwU5qHoj7e/dfWI
z3g+eMYkEmNLtV1fmpqyEDrzLPm7QNvl+SF9aStHIxkQAGeWXuqtm2ptxa8tLi5GI1X9KArmEx7y
vvYn4c3P4l3uNfRl/ari/lvP7Xx7lFsmF5us9fI2SkZMjnG8m1Ri8eZ1SC45ncV+0u9UQdvortsy
OP/8agekDG+qu2E2eOfdpXX4EHu/S/8FqQM3C7vj7eGtHdxZYBAfw/XwoWamtbJSV2RdzikyH0J1
L5nHXrB1kIeQ3prfWmEj1ljNx9E1PTOfzY12f0PCq+H1VZ9RxwdbJgPWMO8GXjr+sXhS9rD92d/V
XWnrd3N2XLJfYwiPOvu1diaD5+ouSzaWdt4tC+9qklayGDY9qZCsvJ9pye9G5LrJ6bKRd4b/Uy7q
Y2OYdk6IfXuWVy6Nd5YWa5oIRQI/BpYS73sjVvb8fpHM1k1iMlrCxpKuDktF5ZSOO+7B5Qz7XeCj
CRwYZ8ogBBPRXpUROdFzRxK38rl/ITcfpvBvUwpICIprs9O8Ws246Ca/LENjxkGE0Qnw/mSc9PzX
5HbCWzzs4qBw48/oGTQ/R+khrEcH7gaAGe1JGV5H/SDHW7WxNa+EGiEgLPI/vGCWKKEytqpMSEn4
pj1KtdPnSnpRzV2gfy+E9GTkT4qff1GUr/9iga+Myot5oB6gDxlGuxii2uEPaEO3yf+09HZQSdvY
TXOI8WHSuRso/XH5ke19b0wUFD0L0aU4i2EqO0kC6k9Iyi2ejtVtdGVlcTraKUzEbipIokl3Y0pN
iApOR+d6jxL2uFW6X3uCwOVC+WEWrwSduYjdegUCP24xUlffGtH9OaGB7UGUEz2YL/6XZAPrsjo0
po4zwmMXDvP3EzhJZZRkUU0qPnozG5y4+rOuv8rCFrxibaHgZoeoH0QNycFlrGiEidKlo3EezNdw
OpvNRtS15lZmVOzf0BC99sU4KqPzGjoajDP8ybZWvg0QN1jZlxLhnF77cXuHzy5quenojZmni/aZ
D23spdJHUURrGl2cu0mu7Fz+lEzUTZ5rUs5bnnktJQaI8T/W9EWhiBpGIoN5Ns5ZbZ6U/FHMYYOK
3lCfl7IfAURYnlNpeLYguY+SwC0qCV6e6W5Iqh1y5vYUfx1q1Nbrkxl8MYbU9qyL1z8HOfIjjgBD
/UBiOryP0RoRT3Pr7lTfwRVxgp/c7Di4L7T1wuhhZwLdHtkDxNPtaAvpi+GHtjy6t2d25Qp+N9ZF
nhG6Zi+EsMI413Lw0jcHUxccYOx0P93TptOfGmmrTLS2LxG2pDeTdCN+ZDG7vZVUCEaxlil6AVEm
PppCcbo9qLUjZnKv8hLjoS0uK1GW17Yj1JLGOc5V1e4S2XIMheZ9MSW5Uvi+sXHpKbOD+LA/LYql
qANAzrnE5RhiEKdt4xnnx2+a7YK6ABT4Zc7Kf/v++DNyf6JpbX/j375NGdmZc/Eqfx30xOk+3x76
SpsmPS70OfEuoVgMF/d79xIEPR3iMp+iDjulRQDCTfX7ODjq7UmcTt0QO/25qWHnvhOBXU0BIfy+
AjEy2s0W5caah8DH8ZQgtSwT5r3/lFhVpqBH9ens16OtD2+q9wINiR33T1W0xZ77d1zLJbBwD3T6
EN9Zy7JLbBljztYizUDVgNxheQyCw2QcRwYXDQENj1yGsRtT8e/sYeJ/yrYfvWr968YCzFHHrQ9Z
LIBlhoovmaV5Fsqj3oRHodzpDHx8yaGhtQ7kO7LoH09xKt5Xf2A9GbdK6mvZJe6y/5mKxeVZSgPa
XiNTESTfc2Nf1+2pCyG20/aGZnf989ykMv0pkthO89OwhaVfWwlqX5S8KU2J4HJnl3MVlrWqgLJV
WZtnz/rG89BPPbej1dDMqkdtTB1TjW0rukeQJXhSrMwpvOM4ufTPuNLWp6y4GguOAfRQ8AT0Nyzu
9c6X0rDoJd6zSL1A5J9s6T2sRQ5Y4DdDhmDBALxY7MBX8kKvkWdtzEOLPuxRaJ4l7XHmkymfC121
y/o+3GKAWNlh74wu1rdvw7r0MtU8W9mrZv2cC12Nst/YxisuzZpzTBBZoWsE1vD9KpLt7wozFzi8
YoS8it5ONgzVsi0UYnDI8HVOFwzRfgLVaytxQ/OylRr3YtSaz7oh6LZUWP8ia4lnA5XKihqQYCwe
MrVcZqnUsJyN8CiVB+9J0O4TUuPpy+2xr0Qb5NdA6hmkFuAzWsxv3ZSRWsbMb0yyReQRIcf3bX2k
FOATGgZbHmNtOa/NLYY1Svno1QhJwX7/2Mg/ivBRg4/7/29IizNpCXHRTiNDilqy6mhvFXupUmy5
3BkP0b8I3ukwZ5kkZSZaEhdbx5SbJG7V3Dqn9BPH0qvSUiEUvrXy1oZYayh8Z2me2itXo8JvlcdZ
Bj2OXHxNaG0ZERWt1EPt7Y2+vs8t2yh/1C3vQrfZwuKu+jmkhwzqaqSF6Bx6b1zKldpqw9I6ywd1
OsTxU4J6gNc6inyJJYvS3klrXxrrrlBeBSh9o88KndZb0puzg1ncNn/TBOSDZRE20cXCqqOqhLVW
W+eOpv4GRo9Jo05e+U5tbqSGVm5zkAZgGDVCcCh9F5ayXA6baBIs+mwy5LMexrS1m+gkhc9m/+X2
bl07Ef9j6gMdYYYUwmB1vndOxbvag6GAnnGQAbeNrERKODaZSIGGTZrDl6i63AujUYjYPGHyqdTc
LHG09ptU87oIH/3+lABFCE99+t0QwOyUOwtixPYAAK4RjsYGZuTjKpIvkQjZ+IObZJk1SUDaNZ3O
iUkK8S2Xym+gXJCjMfp9otRbL/iVJAUt3jQAkzmdJX/lhX8TS4k+tF5iJSXNgV6qqOZASSPeN8PC
GZO9aKvF7vZsf1xSbNJBMuvGzWYXr8U+JoeOMqh3bggz/WbfotLab+CD1gd2ZWRx39eNPIqhGXjn
Ovknil6sfZbZMGbqKAv/EhTRzaatR/bHqwIxBWRtoI6gGGAup5JO+lH0KE2cA4XGRO8tD/Vz5auH
LvidZA8AU/77WZxXDf4n8IQfOFg6tQhgfYiss0ij5jjdlSexjLaKk3NY/t6lMKYrIwunWivQIFRK
YJ1Vrd1JykOOTINh0dEkH7LoebC+6t7vUSg2zvxKKIVZ7gsdsWLylcviQ8Z9XMcTZ6DPzrkc3Xmo
uiGKYVendsYJGfs+6A6VH7qbnZkrbZPvTS8uLCvNG8sUKutcUR4c4s/PA9Kix8FFEsqLDplr/rYa
mAO6vZHvBO319pr+PwZOTpqCO+Ne+iFDRQUgCeb5lrLWzvo/EZCmR0U+ZhO32UTm1FF8/3M9qRu7
aYUZgZSXBCZUhRqQm3pxKHWtaKow4/JAP+blFYYiwM6/DEdH9kZwBip9qNztfPv7ZPOf5MMP1Ys7
3lsuYCtnPILc3t+eirXTdP09i/MblamCZDXfo3/Wevg/0UnUdx2ZVEl+UzcJcebRLfe5CmU1JPUA
HQh039/ffgj+TDcbDpOJ0EIIsiXUDqX4rfesfVUFKAjvPRVnJZlO5fGGRCJXeTSGiWeTVjvoNIvt
b7HaGwmJKPgu64OxxVsw77uPXwgnMu2mqFKI87VxFd6YkhL7ejBZZ0SpnwIhQGW48l9uz/nHa509
oOB9IesHG2wu9n4uJU3dj1wGFtzSNVQf0fBS56jC8mbcZDpeXWCyAXPBhyY/YxEy0fGfm0jQcNBq
xYmlE09CH0StaeZ2LWd2RJuyIlzE+BAKgy3Ig2Pqh7yY6ASKd7Vp2Kr56qN/fHsGVi5fmqkUC14k
ehzBsb6fZTWpAtUIPa5DcG7avUeWTkL6om42jtuWncW128pVPZUiAZTQqo91mB3pfrtTebtFG93s
W4YWD4qwCuCfrTA0DjvNspv0EATOFoZldW9ezdoiHAylPC2smrtW7+IfZhCDnUGg5fbKrF7oV0uj
LTJIKk8WWPIZyeQ5HjA79eCzbz7/MiLXb59GY3/b3gpPA4fBpAuBPwgJl7gczYjERBpT7xzbwicR
5GPwOrgz6OEVDnSEZm3joEMR9mDcnTuYam5bXzuJUNbNLAcq9Ch/QUtXpz1RB3XGv3lnQwvsjNiP
Zkgl+yrWgJW7je6ntXDs2tbC09IWLgldmhGO9QdD/V6mz6W2YWLtrBPuUeaYHZi6RM6HtZd4lFW8
M+rxBlzAkWS3w72nnCTlTt9auXm3LT0l3SpYooyDbvZiN+plBkXEVAPXSsUHghOH1hVXCIQ/Oln1
ypQf5P5X1W+8iDaMLjliG9S1C30svHM7ZsCWybFa95XIyw967GZKaOw1AJnLwVbQuWoX5UOSzfCZ
0xD03mF5HIk8rioPYI561xQccHsaHU9y6ztt6325ulGubC0uyVbNijQSmVg/+6eIX031dyn8m4CT
YvF/xrNwwKlX+4IaMR5NB9d7J5+qHeJLw/g9ih9hn8x9bcPjr+QNePZdWVy4YkVp4AWVsah7w6Vr
HlXy0aLpU5p59POXglwtHLu69DD06b6Sg+Ptg76SoJ3NQwEGEfiMXVns1jzVi2lMMW9S1rIlfTem
Pwvph+I/W8UnKT1ajWKLip3Ed/GouNm/uPGvrP91uld+ZppmSEnReKB8JLsEvKMNxtHo3RQRYH3j
zlu7JaDb5284GIizFls1qtQslnyefdTJkDAIDrdncvUk0No9a7joMOot7ocRR6C1Gm4sJJpzjKZ2
h1AznLzzDl23G741uYPO04bRlcQPyzf/ano8mJJlwFD3pWUWqcTuCRsnh0yUmoZwHCY3QTVKLb81
5r4InND/HtJato9ypyy/ttKmZujq3F59xmITixSsY73nM+JWQcTJbvVPU7Hzd+NeOwwuVHceQBa4
/kpmRdjYQ2vOHbVvOk9Aas+R3HsXVJuhP+Qhzn2Mjk38hrgV2F27SCq7lpxc2yKgWD0xf2WIjDkW
Juf33l4UGNDLiyw0OBBn0NPPnXoqLUf1dCfPHpomdERoeisx3hXUOESYNdt/cZ3Nvdsy/ZewLi8h
w1kxRqIw4ezpmnSkaG8VB3pTvNKV5Qez2LhZ1rzutbFFnGzKXdtr0mxs+jy3cFWP6IT9Gyd4bUR+
P6dmMo1+KuDaCTe8qnJj+XuiwMYtfQ291JF6/5hCu2S3/bQvMjcbkq1zNC/a8tJm8zCfIroskG++
/wCvVeokSA3vHJG7TFQHNI9LEwQQKBJu6X3T7dvkp1k8ZiE6RuHeEL78997jyv7y/oZMlFbJRPdQ
w9wlNY/NIXkpnVHcF1r3SeTxH241Y6z0HMzoMzCW7CF4mJYB5ihGkdDJFuem1w9pfNbkX1P1tfLu
xTw5eGqP6zJc9Pak5mfpRzu4OR91azNzPW+f5cQT4xI6wLhABmBx4cqN2BSQXgu4TTosxk9BezJL
WMdgHfQbuCWHzjZogy+V6Jzn0qfbs77S8zDXBOB5QW0R/hp9cSfIZl/W+HThHD3McovDHjJt0i0s
AIIY5/hgnsKdkO7kfp855XHr3bL2pjAJNUhgA/Pn3bs4W0Hb11Usq8K87fUkdoNwn6ov3S6+WHTQ
7Tz5aWO8K/k0DMIuSzughfLewlcOnpEmcSIL59oQnaYUduBl2hFJ+to2vYNR/CNavaNsnq6VRX5n
dvEKlFJJLVg94ZwnnwbpSW5hNTZMYJY25A17eCyJW2u3Crao49cnGBQcNX8Jeo1lMlsKwkCZipY7
H0pdKbRplEqnXWOCyrab+1aFdnWLxm/esIsNjYYQqitgnah7L59OIUdtMCtMjgLk5YhjBQh7+No9
pAqn26u5cvGZxGzwOMAmr0PX/t5nNXnb65HApdvl5skkS2GG92lqHk09dCTlqwGV6G2Dq8dlZnyB
cgMgvrKsehbRUJejKuOmBcogFJZgVaPxZ9BPoZnSR/aM4LqDWsNOyqF3M+BwBiSnksEhqnYj+Vvm
f5L9z8pWBLAWQ8PiOTPqghifubfez0Tga6GsZJFw7hKkqoSdlvHPQ6TguHjzSZldj+3Brw9y2u/K
/L/HlqDgcmV9sQ6a5Ptt3QbC2fCm1K5rsEraWS/sstPg/9rCda6uOhQSKvUSECbLMn+YVDLKMQXW
0AINIrZ12h5HJSTMAPmfFAgjSZt5+JX4jtYwmAOoLMwJs8XTK2taoWU9BRr3kNCT5dbNLlazz71L
5hU27Qdw2ZI3C6BQze/l8pKl9/mwcUWuDlyf2TF1GiuQtHq/yErcJ60QZsJ50A9m2eyNMnQNSsac
5kr5jVrXxm5fCXxg4kDXEi5OVHrURUhQ6xCAD2R8EG/WRdcqKOCEgpS5nZFv8YKs+imJyUWtnHNM
mun92JpB9PzYr7FFrsJhLx+FQBxOHVgu10zyR9+iaT9Ocu2uz4PRCcDobYx2dXapdfB0AWlAgez9
FwhjkIxtIApnj51rJWQNAkpW9y1EKFHzFiRfN1zJ2k2ENQmpIdpbKXu+tzdZ/Th4KatZp/deFLv1
P6ruaI12QfLB0GKb57e4VW2cb7ela762uVjRGFakVpGwmVa2PhV2sWvBXyU/Pef24NbmEq1o/BAB
OCu6GFtfdV0jaJZwrnTvLSvzfZHABAmjT/KdThC18TdKtmv2KIYDEeHtyWW3eHrmsSS3aczatYYT
NeFBuNQHqZUdsXwd0uPtsa15gmtbi30Sh6Ho5fM+6YfJDlvg+1vudO0CvbawOOdl1hhZU4zC+UvQ
yDvdqUNhJ4A8vT2Oea2XewGwBLcFCU4ydYsTp1d6I6UWoZde6o+DefSHV9M7FSUE9FLJBbILnm8b
XB0WMLSZAJ4C21/c5lWqQ1PzqJ5BC+dsQpNKsJzGQwlGEQ/ilv7PmuOioE4fB2kOBQm090erbKVC
zlKCvEL70usPmfEt2OowXL1xr20sjlKZsBsrErdnDwJrb1d/mcyjETtMYWYbbqj8sf6YWyW5jXEZ
i20+mE3iTR02LfmfpP3HtC5F93Z7kVYd8dW4lm5QVwQSKTrbW8EHicm9BAOycha9I/ni6o//daq2
CEPXDhStqKCQwZPRq7kIya2yb8LWFP2LkfSiOynaaE9ZtkWJsVZXJv4FIK+RMEAsdnGDp6En+1VR
AM5xSztwqDDCumXsit3b5wL6RvG4ZXFtv18bnH9+td/L2is8SQHSUmYWBM27zvrZVRL07tbGwVod
GoQvgIzJuoMJWsygWQSNaYY6pVqrdWNatsLpR3lHC0XWg8gv7uLqMbD2E5fMKJGB9x706C2dXjZ2
ztrlcv0Vi1On5YE1CYEBBCv908LTcNd8q6zPPD8A0A82fOgiwiHukJ+H0PHkB75EaB+meIu6YG3a
Z24/ZH50GYDi4mAmIsTivTx4Z2iE7CIGBxo9lpNld3Gz4UHXEmEkof5jannt6P5kpok5AXFBYNSE
iwxcwl2mR0faQy+91ZGOeokzqMRN6VFTX6p2A2OzdnJQiJjJfmbhpuVjto6KWssy3j+1+DgKARQN
G95gZUk5mDPKbMaYccG+38KdbuSGOWX+pbbgGwt9HAJ3Xvw9KHnS1ZtB4MrSWTzjAKhDAk9gvzCX
FFLtt0oSXNJ/1DuamC+QT9ylu/hxeKEzw/vkw8Ma0XG7v71z5x3x7iZE43QW2gA4JMKVtawA+GMS
KWVnBBf44AfFnVEHao0giK2FD4WxL/uNaGXD3l8XfO0Yxinrmxx7UpihZfk9kBNbGC9W/QUJRLfK
7qro6fYIP6zjrOJKco/xWRq8I4uj2UqNn/ee6l+6OtmVmXqs+kMSP5eW+tkT3Nu2PizibAvc0Kwg
/bfV4P2eScvi/9gChQVU5lDCO9YYwmETM7JlaOHQzSFt/Sg2/UvrPZW9An0jUsWpbJdbjf6rhnhu
sSFnHPKSD9kkQ1XxYvAvQ6e4EQ1HpvoUTdYpl3/enrqPDmWeO46Ayv2Ezp82H/irnZFEIoyyfRBc
YGiqenQno9ElyeGqaX43KOF9koBto8efviD2iJh/3xzr2t68/oLFpM7d9Xk7xMEF/MXgxSehu6t1
1ADV1I1rxAeT1JX8P7eHvTa/s+ykxBOT6sWycGQoRZ0oVhpcRB6XsDWoPexR3mmztrlux4AzHsAe
Z2H++dXsdjUd3NpQBBc1OYr+n5nQBFKI4L9mtGUReZ7/x8zCi0Ulfbd6g5nOH3dFiJxeDDVaXDt1
Cb/J1ub8GLDN5ma4MVAFUtnL1sKiRBSaVxjmmtGR8GFvUdjbXnD2zW6nfR6Fb3EkbZzxjzC52Sgy
erwdeMJ+QJBm41g2yYinhi7sIBz75+ghOAX1WTnoW6W12TctvbOpm6ToZ2UQMuTvV60smm4IpD6A
RJculQefg/DohZ8F+RBsbURrfvN8sDXvDbhDZkjuYul8QTO7semCy/2374Zd7y4Xyb5Y9u/9/nLa
00h22V/sl90LygL2y0vk7v+8wnToEE66r392T6/fn85f/8BJaD/AVHN3dt7Ou6fJOQe73/88f7FO
z/ejczTs1r6D1vXt+On5N+Tpz86nZ2d3t7FAaw5/zqP834EsHH6S00VozAPxz+pTY1dH1Z62Eibz
xN+arNmVXB2nWJlCpcsHbPgRsY/e6gR6/lZQ8DeI+miGq5m4HYD4sh8YjkS9iuEjvUhaZOv5j04N
7SAGfTf+Qh56UkNHTodDV+zIy5X9sZkqBwpRR4xfK/0lQ4GnF3IarRQXzNfhtuOaneGtT1tsTVpg
wFsJFY7rDu2kHxtQjNX5hbyT57KKZ1ym+3RhSMJImoJLDGNfnEAVsBGxrxmgBxZV2TnA48Z+v4Bt
H6tdn1ucrETDtZe4qmCsSvf2JK143VnzkzcXqjvEqItHq57HwNs9k6DuxX7SHHkjCF/bH+9+/zIf
44Xk85r599PCOgUp7PXSzmguFAxs4/inMF5NydXDL0KawGBtD6pbjHZcnETpnyBJiBr+BVSUitn1
kOX3E9s1rVaaIxPbdal6MQtNOilev9G6vub4qUFQiWB8EA5YCytBl3UhRS6u6jigeQiOwCPqsZHy
jEJ2bPPq2mrN/whRnsd1ZXGRMuoNxUgkD4vTL+DI9qvpvv68PMVO7NTON4GGWp55dnP39eFtNzi7
36ZzZ/84KsPGqfvIjLP4jMWxgxWliQPFCy5K/CCaSDDApTeRyJzrTWWigw1/VMfITYzWNlrzXlKC
w4BCg3QvmL8bKXe08WchvwX+az/AuHfoIrfVoMAKQgcvgQfaCL5XLrB3s7Y4ZlHa952vC2zQEvJB
0Y2AErZQf1jJ1zwpaUjPd7dP3Irzf2dwEefEqV+Lqcr8UOJ7CizPrcV7ywtcId/YgivBIoYQJKfi
BM3Gki1O6Ws5DNoYrTjxreyAZGauIsHTVrupghaa9qZN324P7WPNfl579vsstzK3Pi28iapXWVTl
SXhRqm+SiWeXGgSxA/kgCzCFe9YJ2q+dJQwnPfysCoLTNk+TDDCo3+I8WnGetHlJNHrNRSGAR+/P
eB1WYp37jH0wpAAeyRHOyLT4r+li5uFeWVnsnSYTx6xBsenSRd/VQ6Qd2uBLk+3gzL49r2srCS8F
1uhjgQNnES+ELW+Sph2jSzPR5XXO/Tuvy2DO7H5maWBbqTU5vHtu21w7F9c2F/GDp3uhkArYtIgf
6XrdqTu/fcwDzUFr4L83BcKW7mMUAemFnk/MVaiil2PICzGPLlLjdLPo+A6kZqk+ec2jsJkWWnWT
mkweg8536qL6YmBd10mwHjRYS8WdgIZjF821wf5VKA6eLz2GHeKrSOnqz0KwL8FYVHRGWeHrEDHl
fX8uuz+9oPxKf6oPde1Uww8kfsvwa0uhcSD4iepToB8NSHSaUyR/j9QtLp81/wFIkPki6ubpsPAf
oT61kxCV0SWcmgOFMIBsevqQSnBAblXw104R/DwSWw56S5BH7xfGa8I4EawkusjhbxLM0Vaafm1f
65RsQQj+TZMtfn9dhqNmxSyFRWAqdNMpmh7L5AFJHRtMYt+grND81+KTnCLSSXTbU58m4Fncy5FR
QxWGatEl02kZUjo7iu5IjG6cntWZu7KyuItVXkTUhHpmTo8sO23M32Tqt9T+VqfvysjCyTFpmS5Z
bXQR83+G9FGzXCn7IprHQI9tM3+Ltrqv12JFuI//wjmA/f99n12dU6lXRsI5pk7y3SB+SMTINlRo
lLItrte1LX5taDGwZtBqlCYxJBufRK3eSQb3/yU06n2murd9z6opylDETXMKdYlVpEt4CIWp5jQ1
lSt3L1ZLoVdwrOpLJPy5bWrtWQ6NGeA9ZRYVJ/39/jiJEG8g2clbSfa1p3TMjmYl2rPEjRePu9ib
XEWD2dgxhc9huIXjXlk7bBu80YgJcHyLq0pN1D4RZGx3yktRHDOUBnDpWxLhK7P5zsrCN+n+IFhk
8oNLa0q5XYA81aMHBcXqYdJfYvW0MaFr5ubhzGINNKcttbegNFQlBJjDi9b302GQysL2hc47SVAJ
ObI0qm4yxs0+0A1vTy9VRl0zz7+MPU/NQRxJIWQtUMI4KV0xMSDHL7J254vJFkvSyjlFBYgyAN56
fmktXA76ZZJHUEwgZvmHGs4LEuy/GzW1h5SmcMVzpbr5jrL6j9vTMy/p4v0LTfnc9ED6jszTcjEE
pM3VgWu1H4rXOE4/ZfDMKcpWPLv20oETfSaym0FeyjJhrsm130RGnFzg/BkPsOyXdjtFiGr6ZwE4
gdz4hH65jaxPSwxabIngrgwTXT9O0/9m8Freh50iK2mZdsmlgvY+Hhz9bUK7+vZUfqwn67N44P8Y
mXfileuLJ8MQGqtNLv1olyOM76pgw+pZ2tGP3IWSbB/sbltc2doYpNeWrkvogJZ5lUjMQs+jM+ZS
VWa8Y7OIj7UpWYDnsuCbIdXlk6+mW8xAS6MkKsEhzmTWwFC4JhcOKtBFLw0hwLj0cgei92D4Zw04
Wqkbh0jZyJ98yKbPxmhkgQeKtvoZZPp+ShUh0KdGwZgvvhUt7NKSYMsF4vYQ3ZgXy3A76a1FgSkV
bc+QnFjfKM8t981sX0MERIfnXYXAdTHYQfesIau85KJ4iU1eewAwEmv/xsjMw8IyQte+hHGklEGs
GOz4pdJqW9e+DlVjC5uKoqtDubKyuC/9CWULMQ7Ty0glp2f+8pnFA2rs23vyw/NunjL+AYQ+P0NY
vvdLNqh9HfWNlFziWNrXJmp6QfaZVifVO0p3hnQQtewkpeZeFRpEQ2qI9FCl3jqKy4fJ34+ATBGE
4UxMusSFS1IldK3JlIJlNN3GcyHvchoHHLwt3H36/fuf9NKD8bg99LWTMYsqEKjO5BPLWjIFVj81
EzZL3gQvENiR8mR/ensp2eXiFvZn9WjMQjq8oEnjc7G9n2cjlgNRqeYhToh2FG5HoEX6by6XJ6Qn
6ng4hdZgl7xOJtQWiuCfFCbhfzFimQf0zGECaGvxDeiyeGWFPM5F5A5xzF4W730Cpd1o0IXsFbVn
J/kQHm8b/dAvxOIirMETkPw+PcbLcgmcEJPXm1jV4GURvO/5dJSH/C2RHauH5QNe/d6FKFSxfopa
6tpjg4AGxW5F28idfFjvuaAODGrWPDR5bc0/v/L3Ypt7SQBq9VkTfXFfodWCuoA7jZNPpkqDXjNP
68Ptsc+H9Pq6homN2AwYK5c1OZu/DbdXJgUtEIZYscLnvBkDtw5kCYC9PG3cKx/31mwGRj+uSwX+
jyWeR61mai4VMzC4NP2fpigdZZT2WRPu9QK+gv5r2dwHYQfn5jksz03SbLjEDynhvwO9+oKl4wXa
pvWNGT7rCZQ1iSuM9138oKnFG2WxtpNs6owJAVwt/xrobqDB964toD3T7UZ+FLwjfTbK1jfN77F3
k/83/8BFS3hmANNe7Pbif3F2XjtuI13XviICzOGUpKQOFtvddttjnxCOzDnz6r+H/QM/WhQhwu/J
YGYMuFTFXbt2WHutGQb3rON7D5lU3EdFPJySVJIeFJ9J7SqoFXuOGwl0q9RCyqfp56QsWrdtIvko
ovz5UQ3NZWi3bYeHuZVm20r81BFKRB9F3m63zNovoab+FDp04isrig9hSFXstgGtQ/yFqYbfT6MR
n6HJ6y+L2GmVTnranjvJ7w65KupuzwN0iscYXQY0Uu9vr3d1Wd8WBBmGF2YmCbu5vCTaHIaC0Fbt
OaSPlWcvZvsiExz19Utfj7bRf68H6V7Ih5P/tbkfwsdO+4n3mkNj5116KxC9/3rLD4EQBFYOiaYa
ruPyhwRWn5tD0bRntDPuA+mhHb4iAISydRU6QRAd1AqRFv/R6tGeFhAw6T8G4cH/mHY/A60/lsE5
V/W7ov7GEGLI/wgY6Ombp+mLLkinYY9G9Gpy/u3Xom3JjyFlgVTo8teOEcW7Nh3bM7Wdh7GwrU6F
kNmwpxS5xfZzkHRox/7RmT6hTvyg5POhaTUXcYtMvx/Kh6xeqNu9sNGcHK5azfqkTePClLqDg3lL
fdenytjAG1KLuH4tMiPWdQuPbNqdUyMrZ7setPI5lxbRWXkOO8BUgRiRYdV6atldYISP8pRGvl2N
iJaLES1vk9lZCAzVWo4+VyV4alvvVPMhrvwxP3RZLXlx0jHsWflxDjxKMLNfcxyAYy+DLv5VVdoQ
wL5dl+eRfOJ7mNQiVVy5jkdXzVtzPuZKogAVmLM9VrZ1PIWHhC0fy4Z6lc79Glg1JH7S+6ZVekli
QamVZrqtf/FTTT/evkHrUGaxBJUCG0EFQ0AMbV5agqpG8FxplDkbuFdLP3K1/m8ufW/DCfaSD+be
aMb6UXtbDvIWlaFQBoHfnoZ3L4w0T50eGCwHPsyvuBHu0cam/nFPMLTz3jIPCIwYh7SKRXVphEg7
LIRzEPnnLPWx8vrB0ObHRDirSUuK5ktfby955fhYkhamRJALDwU57+UxhnOg1LSQhbMeP9Bcvh/a
80gmGqmvt9dZv9CEBAofZNmZAbRiLd8ndUHfJ1iolzi2uePDrvdAAYohNMI+nDeFgss9dKMF7fxE
wiXMtZ2a9V1dPSDwdOjLaSfG2jDui5VWHdmsHPK6SfXAm83ZkYVZtIWh/S205k5j7craCDPe72jl
5tKm6gNaU6yjdh+IZ90yDx61IGP2OP6V1nv9iuWFvvBWOFJi1YVdkCASeqzLA5xKNTGCkgMsPxA0
nUffhcxFeyUF6aV/vbarpVYBTK8UShd2LBWm/sPwolQHvzsn2XcCSaKUHeO+8hGrxVaRiSAVhkqf
lGPMowcT1RCY/O0y05jiBnzWzDa0qbfNfOPDvT/JdUlUD7oZ9jdWVLNPUUJLxvTdGb4Fpn3D4O/t
tTbM/mKtlTH2eieoSWkFnggSJBoctf+Qk9BM+k7+tmH0F+usjHGMGqNXU9aZi2/AEeDtlo9SuWMX
V1Ui3o2LVVaOiJh9hMSBVQbha6SbX3s/+5L78qP8OX2uVFcIohc5Z+hOmzs0F3cG4a+90+XiK8c7
F6Wl1JKPVRqv1vBnyv4xJXrb3II0ZpaQCPmNI/Ld66EXvj9ksxB4qQVXxChp0adOlwcnkOry2Fdl
4VXduFe23vpusBgAowDfCVHqyi32mTBPQ9SG3pCKgx0DpX/IjCnn6Rf3ltpyIFRpliCSQg3ttUsH
gqR5RPLRhF6rVrFwgAyDqLloMoDGJG0f0yYLaggtq2I8VXPVHXwx6PdICzeuw5KVIRnNpJ3KrP/l
b8hSXEswRYkXDEP0nxIRfaSdPxyksRWcqaybnc7rVe2Wj4ogsAVekDEjmh2rTRdGas2j1Sbe2KOf
J/uQTVJBRZExqIdDMien2PedTo88GZa321d/e21QfIyVECkAc7rcbNVMqjZrUuLBqJx+ia1CPE1K
hYybpSTOCNwccgpJOFSW8F8rDYNbVUWw8xZuOFfSBYqeFOfRYVk3A1ujjGVhVBKvsPoqO47zrH1q
+hrgkWmFRUXnQBVTR8mrPHL9KAn3Roa21ueZRAGFn8Eo5+p7t4afC3o+x544KYivxVV60rqmfxXl
gKkX6gCPYii0J0PP5L25ng1TY9qGJvIS2cPgtbpZ1SxOUtJ1GQz3UvBUQBl3strad/PCPPZ1pZ5u
f+2t5ciuuVyQKUB5vjK0Ke7kxqir3AvmHPoz0uYi65wKV8xA054i7FWhErNmaBP1U77PMr+5nPs7
X5X3olkP4Vx4cmu6RtDZQ6rf+1F0l8jnLJgdeIwGwbQ7SXcySXhSaW43mfLYGXtPwsYHRviDcaZF
oIVcbHXKSRO2oapXpVdRyCoNWAzC4mQl5kNZj50Tx92LLESH20d91Wdk92+0GdDNLKTy62JlvFQg
GrmrvLow7/rgh1A9V9lXw3+yEBIGoqDF7V00fQrkPTr9DW8NAN+grC7zpaFdvTx2cyqYc5fyypPU
/G9rBIdYGxhljdOdh3YjQqHasJCDYLoKM7qX68R0nlGdLSpvaqJDVjNSTl1OG6Kjmn5WtJ04duNd
NalwMPSMujDIgcWy39lSEHW+wGA1pbAgK54lIc9PAVSYOwHK1pYo/1nLjWQ0cp1bFMDdfcOKaq9U
HKiY78xJOlVxcO6b10Hcgwpu3A8sYxHc5plbntfVnjAgwRosdOlQZO8aW2A+/mHqyM3aJ+2UHfTy
uz9/yNFWzYzvsbVnJtd7JUuDDYEO02Ki6zkKURyKSVfi0kt7hqmD76ISUIO8x0m7VqTYt2/D9ee7
XGz1ynRJIUxJmZRe3qInU4P132MguhrwYzJpIUXlJYONly+4WkKoozYzejPxEJ07Fg/SI4RLf7S7
xinAXgJB7200uKu9Zt21R11WpR2hMkpHTrryqImpD0gUs6okpocRLqmE6a+48T9kRvl8+wyv7/Xl
Uqu4tkM1cpERSWDRa+LINY2XJN2DNe2tsQpfhToWarhFU6Yic4br+zJKIffPTFcv2vbL7f1sGODF
0a0+GJ2cIStFK/GyoLLn4r5KMUDzUVQKZzZ3yLD21lpdNcrtWh4ZfCbxudCP2vil/YmarZNme5OV
G9nH5Vdafsk7R6WBsSjjjJUYcSxmZ4TYxUqpL05K+CkMa7cUPmXxh4EedgBWbZD2gpnNnfLagTUF
dakoqy9otX4X0nzAIIfcyYP6a9wMR3EK7TQgGS9eb3/D63CdMhOvDHZH2s+06OVuW2Oa9VFMUi+t
ENg8d+VJTdxWuxOSs988q+Lv28ttnu779VZ5uJHKxZRprAffqS0ecvfp5Vdpz4cM6qWdpZak97KU
cbE1dRU0yHOTWnXCNFkbHMTiMQv/ji16qZMD2zVD0sx2trZFebgc+52ltz4hxTsAcssHZMzt8lCT
ejKVWQGKX4+CG9mB6pkmtcj8V7JHArDpNN8vtboXYVIZal2w1Dh/nRkNkJC7lfujX6ASf1ck00kx
3GAeoDYuoeipnMg/6s1oN8gh3z7uK23ExX2//yWrexP66txpeoHnua+84dC7cD227nDoXvInsFrf
gvPwsT1AMI5IYFLaTj46wPlv/4hNa3538CtrRuinCpDITT01+I/3Y/4Pqjd4p7rP2S8x3ykU7K21
smQ/pao9mGXqGcEpD0umSkCzHKvKzn5DNqv1e7Qm132i5YCX+SCAHgyJrWnEFo4VXzK61JuF43xs
GEQQfmaABrP5TppfhO638tDP50hHSDdz5/owdUd9rzy4kW3ikcjxwEJpS7F4VWlqUGqfYp0TzioI
bE7jY/Yf06gZ/Yrf82gHe7X27fVwTxKCRygmrovStSAkmdGmGToVtSLZJOFjYOcxehJOEPfSUgAy
qpYuWVf8zeh6IHElisB5q9qo/ofnjhEUwsYl1b2arGzicWzFCgPX1OYoZncyd3pKH7PiaUzHHUPe
esbfr7W6TJUY02LA23k0i4LmNRU+CtZOY2q5C2v3SA0AcMASdfBJV05K0cuua/DEVjK4iHtTFnBD
E840KNrGb2a8VxjaWg/WVM4PLj74LFeBlt6K6pz3Ver58zlYxDz/6Pp90D9O+vfBurvtBzafGXQ/
DDjWFTDq64QxCiOzmESBxZovU2xniGXDYxb3I/zWki2COgt0R6i0gzz/mvZKiFs7hW1RoecHsTfl
6suTLZQ6j8I+yTxBhAU9C89CcMwMRCq7xBHMA1LVt3e7td7SZAPyQNigraE8daAo0SiNTFNH4oMm
PALtcXz/JVBdI4eApoO+5/aCW64PGqLlHnC0CJFcblBNe7HqMjXjES/12G795z9TyL9/CZrPgbIH
odnanrkodGA75I/r2djR6GaIU6wMv+fbAcw9egDfR+5oERWI/FMR+jup6hW0gm9HXRJxd8gqmclc
T/MZaQA8qhFyb56BV1A47ArFm6pXpXtslc+9NTynpn8eFLvUlAPDK478IaAZDriwnHsmoDV3jn4J
0UP39fa5vyGWVneWwQ4GkQDALmQOqztrBeXsB35aeGYe30e99li31U/FKn9roKBhlxwwOI2hdrUR
T5UgOzWJaGgHIeGrpBZHv9YdsZ4/CvGJ2vPOb9sIelQDqBUFGsiwuOiXRqHo9aDoo1B4hv5n9Ken
WY5tE6GKYnYD4SWHl6V+1ufE7frQHv071ewcgaqw0N/PPsof1KVv/6BlvfVZIbFEN1MDiMl5Xf6e
OKtVXxiCzPNN39FUZmRVIz9HQyy7ZfDp9lqbe3+31spd130u6v6sLrGAK3QnGpROxcE3qZsZewTX
e/taXb4siFKTMiNPgxIeFCaC5U+C2B7zYSdb3Xp6MX8m30AHUtxcT/jE1IzMwsKN1QM6PIlaAqQo
EJSEYCcRnS4R3TBVjjMzd0a2N/C/8f6xNrqi4CMp468r+NAoTHHWR5kXdLVTRMZ9MtWv1i492BWM
a7nppki3mPqNBZnWylVLSS8Yjd9knhLF57oZD2I0fOiCT53xMw0st9XtWVfdwY/ugmb4oaqv6a7G
4HJn13YKhZy4QL+ZTzZWyULV1co8+3nm5aIUOd0Yts7UJv+Dy6ahu1BJg+3RgaNc3oY+agBYtmw0
nPXfolR9aqYWRczPE/q+0SSetUD+puTa8fa92LJVXkFeQiCA6hURrVz2mlqlVcasXe4YLQAd5JUC
JoaaYNpx2lsWg6FC1rCMCtP3udygnCt8oaFdED2iZJudJcCwbMkHyZ/26uKbS709DUhRUzNax8DM
puiMhC5L5YcxUAgDm+ZDRKVgx6duL7R8NtSJ4Zhd7Yn0tWojY8i8SFHhSX6NBvDIyU7zamsRRnYA
aTJ+DxHmKk1WmN3LCovoQYBx9NAb8u+hLkRbb/U9yNaWpdPalcEEgXsGsX75ifysKMXSJ2yohYEK
0XMRjTsHthGYaMtVZgxfRAltrYqs9b1pjVWRe/XcF/5DNrY0RXw6KadSmFr/PhQUEmTBn6zYFWjn
nXidxOxw2+g3DpTyM70DZK6WjtzqqsFhPdVh2+fAsl5Uk1JmZ1uoHt9eZCsUgAaSHrIEYM+iXnR5
mFmRhqZOL8+LMverdejtP1BoOx+9168HJv/tL50NkcTOk7pV8H6/6LqkYpVmpsYZiyZN7cKGjwLJ
iDrSVDSHOr5vLWfsYSI7+OpdmXypowcBuuLb+94IBiFkkUk9gRTL4vpw+yJlUEdJcg8Ym340otA/
1IznQPnMHJaplMdaR7htVsq9avvWUwFaiRHOZQgIaPXqMmbRWMgh//B4rsofldgO93oxqg6qCMN9
1JqLRUnxqZyikSHpSncGi7Z+JMXZM/OFgpMqebPjXrcOg6Yn/O5ImwPYWtzvu1LliGZjWqIr4lVC
Yj7WhSUdGoKhB7msxIegsoJDPZSTq6mh+HL7M2zZOINCyqJbRNNXXv783cpiOPVwUOelJ2jz0S/7
uzx2pko83V5lI6yiVbQAoDhwUsaVaxKtcB7buSi8zj9U1Q+5v/s6aH93a6BbyzAdAKQPR0tlZfVl
aaGOvI41x1gmfMU0Jl4cxfthVp6KftZcKg97I+8bjorGEaHNktPgKla3d87CMcuTokQNSXmQcoao
ofVKjXOhSK6W3vUnEUWf24e5dXnfr7mGSeal0kIzRBO1HT6ZwTkSv/fmS5eK9xmluFR5UtGQbuSP
M2jULP9cB8Wp3Cuub7wAS79smRWCPZ0n4NJsLMkXaqaGS5Kp2RHG702xF7TK/A2raAqJEOgE6BYT
b6zfGBF8S5JXA53i5E6KDyJQ/JJM8dD3X4b0izR1dpB+TpPDnhLoRqQDXpxYgFIVvn89Q9lP+uj7
Ciljl8rNIVPbHwoiKU5iRKKdlWbp3v6YW/YDp80yZkZ5majn8iBFISm6bJoKAqturmw9EpnZhLH3
Wepp+vTWfZXoqBr1cYUcsiDuxFobfodIlbgO8Ds84euZs4JqthFHAp1HC0R4EzqoJiXpsVbuBiFf
XPHOXMGG2TDHTBzEFAlqo2uQheJPSa+UNc3H7qvUtXa8p6u1sSFKqtIyo89EB6isy+OMU5AhPdAv
L1bU+i6YoFcvtHH62Chp4lmFDIRJkAP4yANjp6+14UiX8hQyiCbtxyvw/6CMQ2PWc+lBlEeRymo/
9N10F8//Q/8WX8PkJeARAGDrqQYg9J00TAm9/nl0wkC3A+Vw2yS3am5gFsCO0kdaWtKr1wgqjayQ
LfASQS48mDiZfm6dynBNv7aDvngJjQbOHqN3h8q0/TY9ttmeTv2WocikdOiAS8CA1rO6k64GCGSD
nPCTiN7Z56b7c3uTewusEv2+MWfmrtLKa/LHUfw6Fv6el15MbeXAQF8veBvOkSBnlZFqpRAqmc+H
ytNjjvzsPdQ2qls0d/KRUS2pss29psnG82cQShFOUfUCxrRaMQ+rLI6moPKyhao6FM8GXO3qoVCg
sd0JWLaOj1mpZTILQyHruLxn2VyKZlk0lVcYtXQomll0gjTaacxs7YfYRAJJoJLTr41AFxO5aEq1
8tSydrpZdkVkKvQmtqGneob1cSfn2PD85O1gtFXZAHu2hpzDYDmaU1/USEDT8QrGB6NTTwoe2g53
NrblKzg7EqeltnzVe6GSLJLVJLWXxGZ1UK3qaUi64i6Pdox86wAXrbEFqrPMAy1v7LvgbkYiYGw6
tSa4S4+DEHpSeWJekd5++bJLY75hEmgekcIAdwJNIK1ulF7WYRLraYMwXvFltkYnj6udTsfWEkRZ
4HRgVKJAvgq2kmyYBhqDALmaHrISw48PfZfu9Tc27MAkrGEXVJOIPFbuz/Lxf6kEmkquzcfeiG1h
hqBJz9w+Ot12QhsrEawCkWHG7q3Dcfl9BJqsqcLgnAchiqtGv9viiwg54S6V6PW5Mbiz6ICAD6M2
tcaHyUJW5moPIlmfRfNp1Mzhe1BR07y9m+tQhlXoaQLCoRKHX7jcjRjJ8SAFhDJ52H9QhzyHPwRl
SSVorXs/hvVgHM0SjeBGOJjtZB1ur359lrhaYlLQwjgMENKXqzNIXha8mIXXDCUCMmmsPau+kbp+
MY4PyBSGO7vdQBUuvp2aKvAOypjrQHGUoUYP1bL0lCEAmzsLrfShEWPTTiXB+DA2efw0N4QCZp2B
GdYbX/9P70sEnHIGx463N3990fm4eHx+EYbEZ7jcfKRnQ6j7ZHGRNH2BPfGDIn5DqalrKscw9tzy
RgLNavAUQS9M64Iw+XK1tknCAVWbZRxMLjK3acrqGx5GG2y1T+XnsSgoaAt5BQFPLkTqf5BcqfKH
gZnp0BmSGn5LpRcqtMJmo9x5dbesYJlSBmOKC6fmfPnTGqvPjKgSSw/Knyl4buPnOnLqYSfW2zpu
pM/AmgGWJptdHXdcB1rcZz6xXtPod1NQ+CfNj6RDmsSaK/jRJ/io5J01N3dGPZQrDA7eXCd9/STm
sRoTTrR1eBQFIVu0Eh+MKi6dSm9+3Lan6zB6Kb7Spif+IlBXVl9YylqtyGUWa4rJXpogFvSMCMVO
fmJ3iXWgzL3z+G45D8J1GFPIvHC8qw9XED4TA+B0m+STLH4vpUNoPCgB/IyN+jvW93z89QvMBt8t
t/qCQ9dYIrxX4Fvi9iNCSXej/g0o0Z6g2ZahQDm1ENuajDCsa9lqHJSVkZPv8MenIQ2OzTidx578
QE7BuMc71r+5HO/9QnTMqOG6ptaNQtSVE9ZvJtIpCgF2z1b3Z1bMn+L0K4RL5LaVbLpA0i28AHAW
auWrgHOhG6xVVSq9+kOS/O1c+VibbvKr6dC0cqTX19vLbX0zOrlLb4VOLtOol3c7STqh6Ru1BODJ
NHUDVB0yDWvao/DdumjQr0GoxSvGp1vZfhj4lWV0E6kHupJ5I5bupAXfxln9JKj6l9tb2oACMVHM
lDrzBsy4MGdzuSepMfxQSGQWow6LJtZdOBTHUXaYQowUZ9ZI8cqjPH0xrE9ioiJURvA2PInGeYqO
t3/Klu3gVZjDXuQlr4rdeTsWSlqZlVdNB1n3muixqT8bwZ0m7iy0+Xy8X2llNYmW+oUfGhWVX1s3
nO5Q2OkvLbKZeb4v4AJHPLNx5z0OtY0uKEcNhQW1TvIyNBQujzpq56QkfKi8GR1YiaIvfI73aT3c
i75mp5ZEA3R8jcv0dS73qhIb4L6FeZxgcunaUf1YuZs6g5kujefK60H1kVwwPlNX57b+lhmqXcTn
VHrR5B8iU+Wt/5gUULxmwkf0vXbyjo1vvIyOEZ9R+CZYWP0MOUorekScfMZAoXSEE2zgpiruTmi0
cVFx4sAHFj7BBXhxedKocMxp6AuV18mG14ISjORH1Fo/3zbY5Xtd5tc4uXerrNzBVFSzHDGD5sVp
+qDrDnyhNrWXQ5vvGOzmdihDcGD0sQl4LrczBEWkaVFVe2bfHUQzhX1Dvm+V8fft/WwuY+iizgw8
DK3rtEPogmr0Z/aTCorF3KwMgr1K21NIbWHHcW88tkse8P+XWuzkXV4oiKjUQgZbe2GPASRnLQ6c
MBY+RS0UtZUV20kFZ5K/19Tb3iHdSQP6J2pkq4OMesOvFS2uPYsgNb2Lfvl7KNpNmwBkSAcFKlDQ
Dpcb0/yCsLsKl4Q3thmrOBREv2psHZJi5yptrUQfF8U4Mnic5rLXd0fYVU0zTXFdewFwiijVXSV5
YCL5WLV/bpvFlt9CsoD8gmkYRErWIa3VIMQ9BkPtSYXUPSfFVB+lcpp/5prcnuqyQGJGUh/7yJiP
syg/tFGxp5+w5TYWzOYbqgFM0HIW7/Yaw7BaM3BYe5DauXqGyvL4ORCOkaAeq+5/uGzv11qZpi5k
fpe1PZft1Ot/zCej/3n7PLc+HP0uhPfIUhn2Wz3vQlEavp/MtZcnr0GKzst3AJm+9Hp7lcX5rJ3T
2yPDDCUB9JoxI0i1cmgUqfbgpC3Kk6J8u/33bwToDKoC05LhmYFXeuXJdasR9DYhSIE2LnsK2ee3
TCgexJj/qszIPKRtKtpop/774DgtStoj4AsYamNvl7YQ9I0w6gPTX2l3KK1vWvhsNjtNiS3v9H6J
1dWq+7TLQ00kPkjpeuTwWYl0Y/PpRbXagyh+TMWDXJ1un+eWiS+lOHI5gyL+unjVNVTc+bPK4wb1
Wu/26vfKsue+c9Q62OET2LzRsHATxJLuAAdZ3SexDyKpN/Xaq0v5hxCJ0rE3zMCpVa1yGWOSjpIC
zUCRBbnbBKDcunSwfvz7flE8BsBBnkzjefUTrKwPYEGiMtg2D2VkfSCB+RRE0UkKpKdW3ynbLR9s
fRkYg6TeiUoQprO6cjHNkrqPohZp3xR5LA0Kq9SXdt60rXv9fpGV6w+aHLSsHLZei/T6EJ9m66Mw
2OX8P/h9ZOdpfdJdAqGyWkaABif0u5KA3RrFsyxlTjYZD01sqW5YKLF7+zNtbcoCLqsvCj3I3K+8
od/mjHog4uxhBhU8IbDWt1I9uKlW3fl62+4st/Gh6Houfbk3vMu6qi/GBr3s1G+8um2xPd2sHFpB
CbC5cE93aysLoElvMZCMUaC7vc58FD+xwrprPSMsS6Yt/uYxaO4oUBV3GmfLaxlnOpqzoN6lnagc
GznLn4bQyI9hFpqAX8t+58tubJ5GA2wzC5kNUOiV26kic2qMMW545YCdBaat9J2rKzuOZuvy06Bh
FHuprJCJrAodljxWXViHnaefrOrBNw9R9dgaDY21+6IojrIRcfPv/9mMWBOGavJ0Mq8162ZjGDHT
wWnnwTZm0mP20uLHv5sOdUWRNBZJR9KslUPJ/WzEzTT9W0jZaS+lpNhxJzr/vpH3q6zuQ5MGlVLP
de8Ns11OX7rWLaSPA53y28tsmIJG/LjgScnK+UqXj5w8xn7a5tHg6cXvIXwIJUdpf91eYuNmv1Ho
QrwPYs9c+0SISQqR3sLgZfM5jl5LsNR+Ih8sGJdvL6QuHmnlfSmHg76hNL8kZKuou5nEEfL1ZvAW
nrKHSFR+T2H5oa6+UhyHWFEZMsYimbahVJ26RXbXSbGjq+OdEn8q44+q9a0PnE5Gm+gnflsbnjPk
4ku3yOHgBBjtO1nyX616ZeyK4iFCDLU96f2rHulOYFE1+U/5qGrnIUwPpjg/ttPn27vbOkbggbSb
kApEYmO1uSiDxmL2pcEzotjNLRchG7vRXiM92rHvrVrXUn3F8+O1CAVWEdc0pWWqG91AepZS4h8Q
BX3sK+UliIqPbfkXopnzqBjHwlRsM0p2vMZicFffkEwamkqKv1B8XxrkOIvjmCTK4E2nIL4fdO1E
ATbWB7venQ+/jiwR8+MKa7CM0AtdR0JRn46jGMP1pvdAbHhq2sfYjcJflfS3FP7e/nrq1bYggkC1
Yfl6NK3XUbKCNPtM24gUXhvtEfc/7pEVXN9kBHSBZplURanAru2jnis9aLKlkJ3Wskv9zR5UdE8l
9V9VMjE/JvrQpYL5EWTG+qWOm1knbowpraR6a4thA3LZPIkRPIpJ5syp6A1PfZLuhJIbB0hBSVv6
HcwSElJe2oU/GmkzT+S7klqdYR78Lln5jv/YMHyQIIuuqrKc4hUnyyg2pp5ERKsddDBuOkuGUxjZ
k96GqWtVEM4icVa7SU2TSw7Nxh3nzPGhvti5gFtbfcPiMjbD62mtbnpXpqVZiFRhkE8/JEJ+UP2f
t61x+RsuLxktX2boqJ9j+wAILw+Tnovfhw3VsbIs7SxSMlodPTWy2j+XqtS6gan+9WXgoGK186xd
X2+yAHpqy8aoi6zVeYRe0ygRGrUXBemdRk1GD8/BgntLgg+K+un2Nq9dJrA9uFfgKKVTSi3mcpuy
Cpia0drem8BF3pcKEhKyGcZu2LbTvaEU4s6H29gcxwk6EngkUY+2CvTQWCikrC9Yr2jvgJt9LX3I
ewQkiWx16h/URD3e3uC1B2OD7xZcWUqdTFlQylXv5ZZxJzPjFVauATBrxkITXz4xfXa6veLqSIkT
gM+RC5OLQ3lxleBIaqAMo9kU5yqW4C3Vx/xeG1LTUaV4fkxbba/XvfJqb+tRRGaeRiJyYA7k8hOi
L2lqvliUZ4OJQJW+a0RvoDK+397VGgf2tgwsnMx6LtViYIKXyxhqY6b0HFkmLjhCbs4DTLqQw8dl
6czGoPxqpzR56Qc4JqVpMh59SR1dOR+Ghynys50scmVHy68BZwQgE5UiAqZ1VdkqaXVGstycBXVq
jtIcveZG/FnXIGuxgky9F3woum6fwMY589wCKKCZxjmvix151gSoRirNWcGCGVYWQqh0wwFGrjnc
MaH1GMDb9ngBKTCjN8A7sjpstcgUWJ1lJJ5CKTGOCAH5wHY7Bl6tJBLIDyKdWSKtqeuvYZH05kGQ
kOewC0UIfvlotv7XNb3wnHRTbdpZN9eQy6KFrUCUnhb1oYbDi6nuPBdDm4nkcqdks+5jvf16RLeU
RUaW9/YqnB14N4zKbM61lJaDnQRxdRcYc+YWhYGMYdMPAq2NID82nV6cEmEUf4CWbGU77CrhKFQx
FHai0D3EEbrSqg+9dV/69c7nXOdeb79yacEs7GYUe9bfM0nmcApzozkb8IBAlBHXz40QgCsb09kJ
zLQ6Ck2XOpoeWnSIdDQCUWfc+dBvt+bdM8OPWPJrSiFvU7dkZZe3qph8WDmpo51nP0HrMZN9LXDl
cV4Gin1jJEUrouYL99vvjiE4xe5YAytt7Xwag59D7ytg04a2IjKT+urJzCbNqTUtfoDEJQ9otZhT
Sfo6QhtshqGe/4ymsW+dHP56Uow+UD7Dh0uoJSr+PB/SsfMbeL9G8fO/Xh0JyBFcegrFzwXZfLnL
OponPRmm9lzIUnHI60ZijJmMo9es3Qr5EnqvT5R3hfgYD0zjZHWiXbXkt6LIWrCWu36QygggNDES
gpZvukXg+6+jUYC+FMLprlY6LoI8f0PEOd4xsGWh9Q/BW0D4shCOQ1t1uemgqKNS0LCvwhitAwRc
n309Te7yIaJKFCM6Gzf/9ri+GRO1bGZjF01lBJUvVzQaVasTdW7P+lzCnG0QdrWziggAzMYH7Gw4
gaJr729/21Wg9P8WBSJJcqDDHLEuYUR9gFxoLLVnJD3rZzqOETRIeeEaVTcdiAabUyeF6imcptDx
Zz3/X5Yn3OYeL/Osa1CFCOVS1nV8br1EvlnVsuEb2gwSChvq7yRrsntdFRon6WvZoay7B1RZ93KX
3dOJIVbjRVyA7KtEUBPplJu+0J91sYk+pXpT2rUqwjtrjvopghnxoIzRdBi7onMCovdj01aCQ5jz
ooAZctpKrsieh+Cr0bd7jb1V6PP220jyAbCC9pMp7V6ag9iNTHVJQ3kOAooWZssASK8aDtmJZFfU
/J5NenAfy9RSdiLY65eSN5JaMmO4jMxdMYTThip7uor1uUcVcLTroGFO1BL0Tjz5Khd/xwSuAy5G
iSCIpIZGPZxPcbnP2ejCIWYE5VyAnXhOVcbFVL2ZHFMrGQxJSi36etvkl79wdbOZ0MAzvqlxQAx6
uWAUxGE8R1Z9FuR4PgqL4VE232u0bW5rqTtRpqHkux6Wpt8zgGALmnM3+nrmtFKv1IlDxasUPkZ+
OhPpCb4yzDtZ5May9NGhXV+IqmCfWZ2mHs3AB5fNydN3SQPBBm48E+D9CdqdFGvDPgmjtMU6QSpe
qSsbpWTVZJPNuUJdrk01x9Dbg476bQfUqzSKU5PvsQdsRLEEJVQY6N8w30bx5PLTlUOdJ33X9Wc8
k/U10NKvo54WhzLNNDfUUJqzRiV1esJWO0EPzaGURk81UjX0K3t/j+J+w5CQT2G+mVQaf70evBzj
ovQb6KTPTAKrL+EYzMf/I+1KeyNVku0vQmJfvgK12S5Tbtu9+Atyb5Ds5ML2699Jj/TGBahQv6cZ
3StNazoqk8jIyIgT5xQd2yrkr0RoVBXBsQmpZYAr50PiDXoTLSF6d87NMhJevM8dNRwVsBlNp5qC
gswxXnoz3cjQV/wIVSMMOQMcit2eB+ZBm6rK6Wl3pono/BRYHo2XbypLj615vH0eV9JlTFVInjPI
SOGunXMmljVe4Sy2urOqcfJsxIqwj6WSdV6Q8TiL7ExUX/LYbTw/NRCnQ7VhgJxy2pa/jcTM971a
O36OayxKGjJcUDf/0eZMOyLHZSeaK9qlM6DtevtXr20QxD1RjYWWj5xsuHbFBNAyMTRJf+YYqOkt
rwNgpXs3hrYJGlocbhtbOWsofko9DeTkspx3bayxe6OklbynBtoFI50cvyiK3zzR39KOh6wBntPk
W3nfmlVQSmGSFSMoFl7811YzYQtHNKQ/U9t6ZuXD1P7qikMeIw/hOwsiGLcXueLoiFmy5PYxLDh/
FLp91igDr/sz6+zjkDigIv1agV+1yXeeUR2q3zEE6m6bnHeu5CWLHsfHfYf+Lcp+10t0RwwL5WrR
n53JBVdOObqnrrAhkwLS2wM31e4AUtn6mJAxD0vL/Y48k+801Dr90ksP1uhujZCvuJW8BBHm5H8X
wHsNGhZJVrL+DKWo7B58qvwwolZ90BEYTkoxbQ3/rNkDASzwIDh/uBOlD3zCg0xi0BSBa/6smVNY
A2Dv4+S9J0b9Hbko//czA2AkshmU5CRmbeZQJfe4DfXE4SyS7EeLEo43/W2s8TWx2w2E9Qdx1eyS
R+0NcFb0r/DinxM2ZriEMtUj4jza+vgC/s1XwbIfats1oZpN032iF16YUsN5wYhLHRQ9oxE0wPKd
oxIC3WliZaU/NtUfW9hji3EHr3lmWNg+RgXXT7NY97M6Hw5gW9H3PaoOGyf+o2d6vQDccejvyaEE
vELm+QOrFcelLO/PmelkICtQRHHC08F9ThJjn3dddkxKTp8K4ibH1AHRsqYDsN7bFV66pHT2TWoM
oMe0jZCjkXKgbebthWfxY91VI+TWNA4pOzv21cL9kpaZEqaewDsHQ3BBiSgU5k1xR7oOwNWOb1Fo
rHwdiJej++Ii+wJUYw7/HTAK5tGS9+c2hwQcMEnkOetY8kLQrtv1fUdLP2XGK6aSx4BPRr+vnHHY
6SPNwk70006MQJYOrON3oMKO71wEqICiN3bwrMQ+VKMV+5VKoF9ntOouE7W54cjLmx+/XxJwS34O
xCyZQn86NVTVcxFbVn+OpybG5KvSgNUJCqS3o9PybMIKEkhc+giLYLO/tuJiHF3NK8QCkys8rHJt
ekj0ut8XjtqFziD0jVUt4z3K8cDGyBoh0pn5aJFmM4NNUzqc7bLTg9x1+gcQXk2+mRrdzsnrNOTc
rSFXYG3RNq5ZBjsVqihAoAOaNsvr8g6cynGDKMSGJj4QPXnNJlC89p0FxmhVHx84Nw4NG7bq2csr
Bw0XQ84Wo3ajY1b8eoftUtiK29Pp3PEDMrAQjELDk2WzO005jE3AtljTZNFgdqhhD9QmH4VIy5V/
/slvHDSVxioj07lv+oNOiG9oUPhLnlrNDKZqixlkdXXogEAOCSkKbrlra6OQG26J6QxiCBFSrwUE
xFMMnHTL87XReVSAvQzHVladbHva8KYV70UhHTNM8nWNMuJsrQNqM8AxYm97fT8Opyw9d/TN/T8Z
wSsLU+IgpJojAHljFHU1gmGTavyNaWVIirfe/pNCDe32WVz5cliNB8oyEN0DEjFLFDDz5mi9yqYz
JoVSGqnZoyVe1XwMwCh229LKI0dCRLEY7L6E9urXny0dYsVWC288JxRvFwNQ5R1JwywPGIoQZsC/
cV74VAem0go3TMtzNvNPqRcONDm8Ro4YXpuO47rjejJNZ3RauwBlOt4HuIPcPbzFuveGtPUVi6A4
Z6VlODrgVkrbjmw8PeZdSiRlyACB60d7AAwqC/6vwhR0YA5+RaWHxrf4BZWP0Pb10PUDgJtvL3nt
u362NcusEyZStzVhS5ApNAt/QlVHu7OKNMAds/FlV6IcnskoE6G2ifMwp4SctEEfhtpUz6i7PKAB
4PbI6yz82wBJIP+uN3Qjo15WclBXQWyT6HBs6RyXhdr7UOftqJ2JVZwUvBpeoFNN/KZStnCey22E
JUjFQNMVCA58umvHsZu0YayPtTMD9a3+5La/O/tO5ehmjcnGLq4tCsEaNUNkdWjlzDJWnRrU8Qqi
n6GLyO8r6gLJ4irGXjRc+XHbOZbXPFRj/nMVos2wkHHmrUadxBqNc9ZVzQ7dHhEMk7u1oGWgBEQN
tXUgUeShnw+UDE5VlWqv6mfRmc86NDRU6vnEmgJabCmVyM9wfb5hCiEFI154ZQFJfP2Z8LKw7ZE4
+hkEbBdDDTX1AWIp+2RUD+BoOFBUbTAov1GSWn4wiXbE0w5FRQBy3dk1BMqoPvd4Z4DyPgYFKpoZ
CuQsOvBmbnjGymsOliR7Li4CpMJzaE1Fp6TISiyvsbl2tjr+1nHMAYrKbvZlnVw0EyqwrQLep86B
AlKutZOP8JP609RGLeH/yK2GQIYmBuA36HEis0El8Hq7UerreiNWjXOTVz4t/xjx19sOulLA/miT
yBwaW7yQQ3GthLoT0wyoLKpZ5mvCYCBEicEybo6IXyrT6VfSkr4K8c7Au8awaAEQMsB3PGBEEcOu
F3xQglS36jQo1BSUUZ7g5cZBWunWgQoX7xmpP4VJn/mIhdcOaZMNtnF2Gmb6RV44B5HT7r5OvDYc
MQMSWBO83jBiCIS27k+hiHHDDRe/AQNG4OVC+VCO3UoA8/XXwNwHVaCtpTyq9CFLU7RlLchNv6E4
20G60YxDvQnNcgvLPI+MmBGTM8zg5bZBQrBIg5B1KcRqjCQCOYHfTb89Di4g8dPRvuMi3TgA8wsG
tlCPwj+k7pMEb16vsM26DGiaKY366s9AtBdXnNVchBXyWHT8w36rcrd4x0mDMlvA/xsFCAyjXRsU
NGV0wpUSmdBLL9m7CHI1Qkbgkx6M6NMDt371deEL8YU5Fkom1CcKvxdcP5AODEzfERQcqAaXXgFR
LlTQzA0axZXN1xC/PQA5ZIidI1mhaW3HHulJ5MYPeZPsdWKhLfynib/jOb2RPM259l1sBhwbfoVZ
ZFBd2rM411mguowbg0RV95xVP+L+dRofRqvzY5vteu0wWb9boKInfyqCuvpV0Qg4cNP81jWGzy1M
iQKZ4PPc8Ntkq5c0v8jkT5OyUYANy6xy/l5V0UEdx9LIIo3kGPIHMNwvhtjbyKU+sCqfrxeYgYtr
FurhEmVhz67maYwnDNq2eWTpCfTLeVio+akoSdBoYBtSLrxuT6JRQ+dbDPJjOwt1EFTbRh2WSek7
xTe1LAPFDmOQcY/ZnlPIkwHpIIgVlmTrXM6vQvlbXVxI/8GfQLrp2nXR6IyddFTzSKQBq57Nmu5b
kEL29k+h98e4RDA63Q7WK84I2nPkRlJEBGdmFn/SSteKCWopEfXuUvqiiQtJ7jh7GDYVFxZPCCwO
0rsoUGCiDffhnAssTcq2bNUYGg91twcWB6AiSF1gpb1uQYGYRoArwA3jMB+/anF1bofunxeLvUUp
QdIlIerPg60gudP0cWs9KooXkHHcgceuQC6o6cXB/edTDigjblloIAB3h3mw60+Z2GNOdZcoj1Zl
8T0pldQfB0t/iGsNUDiTmRBBM9iGsy+/pjQq+1+yv4c20LVRTMVOJXFz5ZEAHh+MZtq7QeUlGsQ0
uhHSMIwFHLnlxoW/jPAgaZJj+hjrRlibnzCttjut0QflcaIgKAuqhlg2Gm+2SxHhaxb7bIw9zW+I
ytSdqqjlVo1oxbWAKQaOTCrdg6Z53orAO7w0tX7CL4iTtPaHQscgrdalD5Ve9qB+x0HtirICdYbr
+VWZfy1Lmx4z7ukHizfuxo03zy2hKIZXOUpGwOGgDzMHJKLViTaVqxZRqg7arlKg8AibJdQ0xVbD
Z8UUXsXoUX304QCfvf7gVe+SgaZeHrHBMDDbBSDAQIF+bIdxU/R9/g7/YERC5RrjCmBHgtFrW5D1
6g0isjJq8LrhhRG6LfPjlAbdvY1cBXFDH15xjh8QRLoxrKhzhBwHKmR7BxKslA77sWx/sgpyIBtn
bZFj46fB9WQAwwg8mLVmfq8ZXZGmvCwjNfZQqsVVrx26sQzj5knP3zQqAsfaG8ir+YE790Wp/PMX
x/QDBlhBZofYAjzj9dZIyi+uS9ByrN6ZFVgdPMnnfvjHUI1+HoY9PbiWrMHP+8yJKSQEXamQ15h3
qakHgj15QxYIK6qGbn/b2DIxnVmbLckyFSESMM9Ek9ud3Lb31fjUDOFrdibFiILLo25sZYpz3lHk
Q1ghWhXQyZTHZk6uiHSMdd5A64hJpFmqdfUu06sn0TXvVGIycVmR+6wjAmPB5RgaI8vu8AThkIb1
6rCJM+U9rSD9cHsrFkEVvwoMNSirq6gZIsJcf9ykM0Y+dmMdAakELyJOepo4anl9nr2lfdHuJnMs
tspNOv7Sq6xFGsXIAsAA4KVbzJ1QN7NZz+w6qnqHBxYz9RNQLo3f9iVIXihLjm6S4PZSFCW08zK+
R4/lR6057amHxuff2zuwQF/KDwMgMG5tmU8vqC1Ut+8d1uh1ZD07R+M+a1B09zt/+GsEQ+6TU42x
wb22iYSSPrbYBCweXVCUcfBMu975Rh1yw2lNyOZM9bHVQEX5REdI4mEey9OgDWXfCW9fpGFrbXTq
Vj+5fB8B7Ycp2jn+2SMjyD+npIlUwV+ZGEFUDbLuQLcm85BVquPb/VT9vL3Ji1COPfZwYcikAQ3C
eQyzgOszlGmqI0KJuVeMDA/gRiiY2nW2YISLzFuaQudewoFR3JknffY0MgkNbSInfjP0V9t7vb2U
RUIw+/tnsUNTUssGmVQT6UBLfs14ANA6bQERPcBRbptaZMx4VGLPgLvBKxNlabnUT82LArV8zNI5
TZT/bU7NJc99N2wFdLxS8/9paXbV9hq1UuDamsjyIsc91R0I9oOBfRmfFStE4/L2ulY88Gpd9vW6
iD7ZfSHXZRbPICXWrKf0PSlfpq0EYuVTgQ4clV95o8t/X9tpsynLLSB6Ix1NF/BG9X9bZExq8qwX
EEQe2o336IrnXZmbnWjXU0YkgTA3ue9G9iK0y+1tW3MHFGDBzIGJPSRhs1qip7huRVp8pEKnGAF5
sce7PP4btyetDWxULzEZv+EWy9wDHojnPF6YICsF+HtmMq+TjifQPIkYZhObM2kB3POHB+Lbv+MX
dLVr95TZPgYgb690bSdBkwCciIR6eXOzuj0qKuZum8it7lMl2ZnGFsZry4L8809Hi6UqKoQuLHR8
UnZlntTAMxER3l7HmgPiqgdYHUNtyN5msQLZkloAn4Fjley0l8I8GRgVzY/ZeBBb1B/Sl2fXCerL
qtRaRP6EktT1giCLPGLUoW6jxN6n7lkrnjDz7Q/Oxt29tm+fzcwcoot1WjMmzcAReHWX6sfbW7Zm
AOANIDCAkUGVVW7ppw8zcHts8OABNt9lgVaeq+1cX27FbKtwgnQ0APCKBNJ8FhaKCmBV1Klo5Ig7
B7rdpm+f+jBHio8RVJVcNP0IFMSwG44eeyWpuQPyJPf7gIrQ0vZ94JViw99XPt7VL5pHDtDulGxw
aDQo/KjmqvRFMHr97dQtQOfKRYwsXubaABKgMz7z+0TBRAF+CouGfea+Fv0DyIFvf8CV4H5lYXaV
ZKXgwJXBgtGPgdr9td17gnxWyyBYuCXOtLoalNiACAScHv2wmbOodtE2ZcMjYXAlQK0RTUSWFUcM
Xm21LddMwSlRtAf9Fxods1pSb3fIHFPGo6nXAhP9nAyFh/Fwe+9W/ADEkTITN+D7i04b7I5g1uY8
KmM4ZAn6qjx/d+rxDlT+G1ngsqwgK6YeoFoYngS8dx6bsp4hxOqCRxCVv9cYqI3h/Oaz4Tw7uWQH
zPY5BO1jUEiALQeoq3j/r2sFGALVeQBuZOCac1aakL+tKqtlEX5I4MZ/Cv0lVsIB7ZTbdpYfDu9m
CHRgRho1HFRKr31EiJRkBRAmkaYUAQYt/BqdfKXeog9fhnpURrAgVP9QFEM99toMB6upXoHqParM
zO+1lzo7AeAxGp5fQxmvNTeqfSvmUAGTyjomHoGOPnu3YQjV4H1ucCTU9lcFSr4gc2aBKl5oMIHB
dSM+Lc80Zl3/a20+swJqtWFKMbMStX+TJ2aCdWT/2hWbjJiLIgz8/rOZ2XWp8bGmiTbyyK5+jVkH
vMM9bX9ozrmLQ0KQasQmxid/3/aP5ZmDURS0cEmjvoae6fWH62s2eAqUKiLQlYfOF/GQvd42sEzb
rg3MgpSFFq3IMxjQD2MA8kQfdGeHOtyioFzx86t1zDwizgta0gRmSFIHZncva1Fxs3GYVhwBYFIE
JjyZ0duYv+O0omyasY55VDQnnTAMdKIAGoMyqH2KN4XiV74MIIt4HSPCQ5fbnW0c71DndUkvojGr
fgOxCCwK8+kEaZh+6028kugCZ+mio4SpYE9WJ669gI+q3ZuJLqL0lDw2p+6XekdfkgO/yx/43/h7
t7GPKxWoa3uzqKSWsTJkqiYivucnZB4v5qnZGTvrBATHbfdb8Yurlcld/pRQAUOVNdxQYcl89ZL2
5+Tlb0OyiaGS8e06qdI+GCXBmA+4vzcnYBQWxkKQxoioz84YIbCM5JlaO0W5s+lfu8fIc4KWo6dB
06MMPKP+UiXH2+tcdOaRt6B0i+KagfsTgNnZQic1hhYL5sYizy184MV71fDT5F6H4Kd1AfnCVFQB
xYB5CmmhC0cNrvEetnC2K2H56jfMgomu1zGURTqBWwClWv4gjOLB5ezIaOurzvRjUreKaWufF5Tt
KKZBtwkXwSxm1kJngCDjkOjjMR3/VNBsabYg66ve+tmIzKg/+VBXOVbq5oOIih6c/kVAtWCwJt9V
vxjDoUhO1P5Gnm9/zrXDj1en9CnI+yyS9FoHcqbUYJKbJDDayKz2Q/UttrbaK6t2JP/ARzUSjN3X
S5tsLwXpiCEiknnvPVSf3RR64tm30dzSnlmNMQBE/K+pWYwRk1P0KTNF1OyRFvCQu35D96CtEr0P
OhBQOlAeDj/Y1sGQX2dxNDFPC7J5E2djXsCfukyb1AZL9LL6geRnLqpdWxMfrZywL5wdmCx8jt+g
dfG+6YdXtWIbsDi5slu/YOY/ChsopCLxC4qOXjKdv1rp1ndcPQefFjn7jiJzvb4yEcAB2N4xDQMF
kFHYUmBazAh8xJhPVmafsBTtSHIFVowjeWOt3/z+mWo+AedzYELyPve7++5YoHyMKup3tOTZsflT
/4SwGGhtysxn6AEPQfZnE4eytcGz68SIUwIJLLjWqFdhp+2cfmt/170XDG8YwMcMFgDr1wdFmybP
qQ2YyHTfzH3PH9KQnn7pwx7jatl7ftK//B8iwCeDs3hODKFVxJZruitOw14N+q2527nCNXoyuDI+
mZiFa9ETdciQnuHKMF+K9kwSX7gBSYOGgxTZOFmFfVeRwBzbU5XFj7lrPSSQ3bYGdsK8rt+YnW8q
o28ZCBv/yIm0+G2z7Kdokc/1Lpbf7hoOasvkyX7S8ldGHH+wLyPVN14UKw9CzD3gIY1SFQArUDy5
/sApywUDH0YXCf5FHQGM8cg5JhKhpZ+n4UuFwv2EGmCpsgO11CPwZUb4718c+YOcTQZiF3DC619g
F42K4aGpj5SeAqR/YHrvG/SXuSViuRYrAM3BYBS4bNHRnK20YuCdzT2tR5aCMgtK6z+ndmvQbS0T
wKCq1BMBzzEc7XotRg6pZt3Jhqid2l2mPjj6buCXYYjDZthtwchXnhgYUkRwl68ntNRm8bX0hAJu
pXKIlLwL+jQ7WGDtQURveXXfZY7f5vlB3cJarr0FPhudRVyqoA1flPmA19qfNN87DjBV3+36hIfb
bbf46HPMrg8klSCKlmhCD/WR673su9araxuWnBpEr4QFlUuP4DB4aXQexvlPs/pRcb8lLIK+8z4z
3YOt/WjIOxgt3mziHqZR8W0KkWKtCBoj3rf9b08887YEeK7cyuxXEgrQRaIYACSOpBia/VjNStMc
3fIhKtWjqEP7O0Y/kmHnjUVQFj/5rvxFvH36p3J3Q/wL8P5uo7Aj//75Zn22P4vT4N4cGEBn8IVM
P7WO8uwO9VZGIZ13YQMEd5iUAiH+IjlzKNFAotoO0YRLII7Fm2s82hY/l3WUgiMTeoFBLf4mXrlz
Jmtrg1fSGbyZgafGhBZquIuumLCECQ2zMSqE1wdgbDmqA8AalmLELwrpfqrG+NgnXAGdhN7uUhX0
asLJwKym9Rv7sHLGJekZeHukYBMwMdd+2Sl49fAywy8x1R9t/Uf1xMWxrKBXAOl9U70tPO1K3ALa
EV169EZQ9pm/vpkbA9nNuxGtxybQkuFoNlCq7gNIbvtTuiuBUgG0b2zeS/Mbbb2IvoskvgMP9Ba3
1ZqPg2kBHASyK4mvcb1wtwK3VQLuvIhXUTY8TiL1dePe6Q6usxs5CJm9Q9OP9xivhnxs7qtkr9qP
XPtTWcmGt6/dWpiBAG4EPXQbsWEW+jrgtBOhjmPE6nvRILdqQkyGTwBePuqYoTtP7ncn2SC7XTUq
BUc8gGLQQp/DfmNlgpQaL6eocZrdAN3lVBzb1lchs4ch1bB0UWDUweMEnlUDHB6Ot1WQWwEtYFIR
kDB0liRjyLyOb5N6oODCmqI2+1aL/oG9Y4vuMXLaBm3f+mncBIoaNNAf4j4EehLBfC353VXV7zT/
eTs8LwOODrIEMCyjjAua1Pm72zVGMQldnSJMNpe+3U4nDyw2/m0jS4+7NjLzOC2vrNSxpikq+B0o
4csGHa5dH4f/bgVYdTnAI5mu5goIEHSwDMqpGklNh9rR/aL0/xbdy20raxvmYtYcEG7AnVDwn52e
rHd6S2nVyB7H+x6cxb5Ruk+3baw82cFphFsT703IjWH45NqIQgGhLDlXo1TcxcPR1u6IcubZIwiq
0ck1QsODaoVJN47j2tI8yR6IIAWwx3zcRW8ynTgxrCY2Hf1+GjHeDaB4cHtxa84AhkkVDo7KAJK1
67WluWMVcv4lqvH3U9AjAL73rHr2e5OS3W1Tqwv6ZGqW5ExeVaigWlEjTOvvuvGc11v0lVsW5J9/
qq24cZoYbWvCgjoCWtiCiMooNnL75cUhJZIl3AedK/jcLLFOM6I71CpViYnJoRuituda2xo/XUwR
QmsWVqTqEwYAcIRm1yGpu1I0Dk5PBf6SwMObSPhQYQ+rO5BdvTUbTrDcN4y9gS4PRLuYh8Ag/vW+
OSnrNCxKjxJzDDk9FJ0b3v72y13DX408AxVNoC0WItpQiVBYxiAJrk7A6hV017sTKKH+PbQhk5LM
CWh44wabNyAGihJtDd6xaGwgDKye+AQWO+uO5FtwmOWxgb7tB28OCt1SwW22YwrUnftcM6OKt/vM
Jpcmdv8aDLMkvPx2e+tWPg4ecRitw2jYBynstSm836pyqnInwk3pp1CkQyC9bWHF2wBgAyYa7UNJ
pTZnnOejaVUTryFyApxe+cDb8YnFGqJ27/kMBDYYAlHeLdIDcTGcvRKNits/YLmbQKcgAmHcRcai
eQeOMJpB1ox4UQrGKXC1t/RsU5TwyAb+d8POvPc2jKC0SrvUi5Q0C2KSQf9x8nUPrCk/by9omc3K
BYGTBbuJdvo8uxxGVadjl3tR451H/Q6FAj/WrC+ieoeuxYl0xpfb9j4QjtevCLiHfIBjSAMzYvMR
tdq2qpwqphJZKTf9XD8y7U6t+wt1VV+UXVCnakC90IzP3vQE+L/PlN9NbyCRYb4KCO2mNKcOr7z1
g2YBzHO57hSqq0T6U1v4yneL+6eYB8lLdQdaprOyv70BKxsONBeo2NCFx8TifMONJMYIp6unF6dW
wkl5z4VxpEq7I/GIcS5A8Dah3AtfgiHo3SAlQOoI5bxZj9C1+iTWk9bGpNizN5YcJGUoOXeO8rfv
/3XIFk9D2JIxDU8jOJTc7E/3GqeCQmuitx+Fa413hLFXF/SggEpSZ59ZRrGxmTJ4XX07mAOkFX1+
xGzMashg/skcbQz0cKnlPIKpoxHuY2MfOto9m3b81QZ1+Ia1RcEFQQ1aH7IHipIL7tVra0nTmJxp
nfsonO+2861rk3uL+tyB4k6G0pUJ9mKxtaHLFcImciucUPTXsLfXNgsa1yjH5O4j7SY7rFt+QW55
oF2MwnMBRgnLw5DZbQ9dHlG5TpxSOWCG3tIC9ZJXWiNy7j62tIKoWQsyG8dmhzpRtSOwHfeGiLOH
NFf4Ia+rHzVKDgHxwP1mpZP9XHvtG1htL0AjxVFsT0XYdhnbSNAWlzT4IUCWhnKerF4uIDNOr3gE
dOTuY6ZwPyknI0hE+a0py+eNrZCZ3rWDwZBkrESRDfnNfCtKRevMpEi8R/uM9X6FUsNU+SA3svgr
RmJ88mz8BZFzj8t0q+KxuEyxRAOjlJIUFXJD83ubUc9MO9F4j0pW9HuNYnARU3/uRo64HFCAGTyl
kR7i3YDtnFUsLYyHxxiA9x4dFVz4YyJw14CJ1Pvu6BP72fISQXrsE+/7BEaZ1hcxyRNfQaxp9sPY
Z24oSOoUx3Squ0NJ3X5LvmRtGywXz16wFwHdPa/7uAlTQc3cx48YOgcvjwPIZqqP/WHjO6+YAbOJ
nEsAaBiNjtk22LUpcqbH8SOAWM39hOQf1C00B65GxI1vT5KB2RndnZn31qNmACqNYfck4H0pdoqb
ObtG6MXOK/N+I+FdxBxJuoJJDVldBNP+POFh7dDkapaXUanrxZNJUu2QQGnlKU40FqQEs46YDIp9
qJCOmMviWyoai4P2YR7qHWCOBYfrYvtTQVTRQCFNdUpIU3cq2eVTDG7eov1nOCR0ASXFtAmCIvzT
kZ/oUywfW1JkQFqlF29i/e+iRILfEY0eR1aoGJ9JxfvGN18Aj2BQbq4cG5DP1tmLPLcrSxQkIReb
/TKHl14rwgGjXVCW0ScABtp9rASK+Y/6VKC6x4w6qCFAGmqACG/el03SjpI2d8mlMkx61Fs92dOJ
m7vcZlBFHCttw4EW+cbM3uxG7ms4Kp7tWKVz3/ZfWuVLjiEQCzVaEJBtzS58PPWv4iWsIasB6Bmz
HWBjmF2RjEPigqESfYHo7r47ejvQV4cQtA/dsAg1X9nlgRLsezRFf+i/yovQAqsK+i1Y9OLSRPYh
8x2ks5jKda3ZmhUtY1xgQPoCLsGDUuUQfgHL5WRaP9u4+JmnibuRGchbeLZspHQOJo6BXZDee+27
ujBNpRVFcTHIgzaBEGK6vI5s2LqYVzz2ysws3dFaZnaQ4C0uaZocMBXmVMm9lpBDne9A2R0U6H4L
wz022hb/0yIKYUM/r2+WhYDWuRicXMkvapWH1nCfFVE7PKraBT0ovyoe7azZuOHXPuFnizNH6pWc
mzicxYWOj4oH5tsjqshKs6fpVs9u5duhog36QpT0HTxeZ5vqKE3W6UQvLyZFQb0jh5J8Ncr+cdK3
mMeX5bkP+izwY5h4iuvmnKvLpZnHJz2vL2PtBBCMD7CPZAi8dJ+V2VHTggrTRFaGobiNUCcd/to/
gWIGMQd6Fhh2Q/i59s+e1kTvnam+OIy/tUMwTj4ITBxvr6c7Xp60Akp56kEjxdFWzPC28eX+Xtue
fUmv4APEmDTYHp5T6F8V1bEUSTB+u21mdXPxgJWOCqUAVZ2F8yqruZvlbX0BES0DoV3NksMQP2Te
PSrGqImCKeFiKb9uW/14iC939r9W5cn5fGuNBMRCUKG7dAhw+St9tn7mT1nU3Zvg0YIu3QGo6od6
r95jdDcaH5rHbFccpov6Rf8yHvjeOm0d1WW8l9v9vz/oY5s+/aBSlg64YPVF40qo5B6OqxmU9KSp
lc8nGsS9+HF7D5bB4driLHeiKWQx1Qkb37GnREWYB6MY27ckhBpcApio2KJXWiQlyNKARcEhkgV7
0IBc7zkvm6pDxlJfKGTJO02BzJB+LKuNfteaFVwe+A/uNFQC5dPg00Z6rHW9tp6aixH7yLKUt038
zrKaJdNN+Cv4IFHOAoTx2kQMyQk819P2osQsAWk578LeAy++YTBjx1v8b2zI1bAeClCnGkP5DfM+
ZcASpznd/oQrZxQdTSlWBUY4+ai6/iHVGBNkLVZzIWaP91qyr9o7zJJI+cwNSyu7iuoA+scgwUWf
3J19u7pBoxZlueZSixHkocOFAoeWYXDk9oLkD54dS7ydgBTGfYySx3xGxDPL3Jq6sr24VdHt21RV
AzA0tvvbVlY8HwOnaMqqOG/AYs5CDkunNqdkbC9oW++tuL8DVcVTdq+Q8YemuO9jMR3a5Mdtm8s2
JJKMz0blj/rklymkg0TtsvYyKvUpz762FFUxegf2eb+ig++APc3sTkMTVIrymlByuW1/7QNKKRgV
L1Nwpc7nETvdGdKy09pLzK29GHjQQeIdIugbt8aqGVljQWkcTav5jRVPqDN5jdleUgUN3RY4O4W7
+7Gxf99ezkq4BHL5v3Zmt5ObEqtHUau9WM5JbymG4V+0ivrioS4izOVvDNLJv23uli5aJXhMfXBI
zb5dIkSZpxall4FV/MmsM/urqHMo5+gme+hqvdllWhZvvADWwgxAE3hwyEnBJX2UU6DU2polvVhZ
elQ5DjdUkbRfqK3mxhewc+F9JabqoBRkw/LK5krqQMhPuejWYKb02lU1QBTcBqxIl8mq9V3lvnSt
W4dDlT9ZGGgl3HUgeIFO6O1Pujz7sjkArXIsF6V6Q7rWpwOSA4RQFgpjl9GhQExoRfqV2Xb2dNvK
Sr6BqgnexRilAtgLmIBrM1VbqgopTSyuHPMjS0f7zmo9EhqKlYCKR2Vf6rYfvmaKwPy2LZR9jvfv
ceNHyLv12qHwI1AfArWuZI6fMxDZucvzQvPYxaCt7oO1DzU36r1rg5mcphHIRqeT/CGxVQZ1Iepd
kYD+DSTV/zzAKUtIqE7iNY3eDCBb15tRM67Kogm7CFQidgCP8OOUlVuS42tf9rOVWabRuRRNK4Li
InR9+h3eLCBdGxnf3d7U5SGVa8HFC+E0NJvmM3IxprkZKbGnmmjvDUgjgMrJ/pXp6SFJEitIbbEB
8VnGOhgEIQZMgtIM5+V68/SWlIbiwaCljt5BS7VfOrRuMbJOnY2oKv+mmbuAOQxvAB3AJYlGuLaE
CqeDEUbKL4z+7oavhnhvy1cab8TUlQ28siJfI58OYIXK72C0Nb+gdAchVBCw+/9D2pf2No4D2/4i
AbJ2fSW1eY2dOGknX4R0p6N9t9Zff4/ygDc27Wu+mTcLMJgGXCJZVSxWnToVVrpPMDdXIrmSoC0k
13mENaxuIBxBURilJdzHGKHFZvDGGh1/ZqvWe+BmelqWVY0EechjJL/xpawYZm3SucynoTIAaDca
cEGBDCmz0v6v34FLozno4d9xbJbodCn+pY6wcplodOrLIUWquN6b2htGtZ/H1yF+e6z3bDTzI2Le
Q0SiKDWwDi1QUBlOm6DZ68mH1GSkBpy0y2Ub7SwYsIbuGkUlE8Dsj6X+cNZe6uQsFp4DYJWZ4wAp
72ttqaasLkt/hLtWnPgpepXetWO07Vb+Jv/WabAqkDFSiE6bZRqs4sF9LJ7VVbD1zhwRqJAjWTSX
da6lj7nW+r6PsgpG3Kp/8j5cxoZmVQvV0hSTEzrdIM9ZYcz1X6ahFGbB4rw3UySRHBFMARVp8hFt
Z52CBoJJSMbVMMA7eUo+6JotSHkT0nNbFwJRddWPXH9hdnP3eimlnl81ukHTJEJ3nBalGOdcdo04
eZKWAucjl1qT0mrqpu/HW8Y6EawCAFCcFFCNqIqwrFl4VwbaOZ26vTx2sSug/OMmY7hGE1Ls+WOd
8+64O0c0GzauWiTzgGBgTC4qC4xlSdN+j85AaRtlZ+G1GTN9qUV9aGOqWAP3Uk5ILIog05aTUrDK
UhaIoMUdxfNOosUkeZi/iVyjIEjLGMIQemXcjhs2O4d9mQkZNXTZI8qCK79WpUAYlSFCrWIft75J
NKlYq2bdvGP8b71J5VgmA9KEdqUV0RJNO4tVbSQTB4l1a8Iz+msurwP+hVuW8e95n8tlUUj9PuqV
foW0z04AlcJJqcuzHQlD8dRG/qseyLtF2XUcQ/4pRV4b8lxCgudHNh2vWhb8nkpjijq6POzjQKqe
6tQfHFWSR5SPwokiRhGdREZLYLsQuo05ZcUO8w9CDzDv0sb02f4zTuN8l5xliWLSA+g5U7VHAkPM
LRk05STp88xOwwp+tqz1FWYDV2Bt6pId6A97ejYVn+BBBJLZwlepJo7PmNFlOp3YBZ7QaS91UXUU
DZ+2gPiQ9NlZJmqeF5xn553rAdVYjBHBFMc5xmcBeHmQ1GkoYjpSaP5uC8kKRiGn4ZtRJJ6RSPvB
BxpLchAIvuALH5vlHTO5Es3cECgShwow7/0+l9SdmvgvtbY4DWaya7pVIiDl/ljcTfw7qztK73Pf
OyriChvyNSW47wYxHfaLOKZGoVgYo4ezTihmSZJCOFP5XCyFErCVgDeu+KZqycpm9FzJu1av9XzY
d/q4IE2FxpxJsjA1qRU+M1+nkulbmACREKVJXLBgg8WaAjItpzzo471N/3ndgI0WnSVs6GbG4tRV
Q43zxvAYdKGKiAMw4ZGMzTcQF5zn1G2IAx5MeFwwvcyNEQoTZOuj2chNN8HAYgG1R19deGpt1v9e
j0DzOOdoMLBRR6/MtRsDS35mGrEx7LVMPXSho00KGgS/FBPUL68cHbqzfSjCgbIaKRqUxFhi40IP
zigiaeM+OldeFKqkNt6qcamgMWfE+NuFOa3UxnzC/Fkaou6MtY5mSArda/Q/OYDfOXcEGBuLw3fj
oYqkwzwdCnMomD0eh9pXyyqa9oGPKZBmOzRgzQX8OBpxET9e/e1xznjJeQQF3AXu0nlzLsJks44D
OZ+yaZ/4Khj8EfzbfiHn1mMpd4IOXEVwR+C+AVAeSYBrMUWn5kIQ1Yt9EnRnO02j87IUlYKUhtK7
/ShIhxGFe5BCB4ETVLJuoSdet8Cua1hqN3XuIvX1TZyZvWP49WKTZWCM08Vep2Hd5j44DVv5YILI
lxPw3okLkSiBa8FAFaCWoCbX392V6Wh0RizvxyCzkLFQ7NBqzW+lJaCZV0G/NtKYnDFx3gkiCwSL
+Wma7a4mJS+ZeMfVXX8KE6KiLq4LaoZP0VYazZ3Q2tefmBniVLxQR8Karq9QE8VhBflmlE9R9We0
Tzb7pF/IubzH9Ucyu1otrNj5I6/8dU6Tl8eKcUfTIQsvPrhxUN2y7QxTW4iBtoCsM+L7vHxb6HZt
8uBLt7EiFoRiF+BZUD+Ag64PERSpXdjEmbyvk1fw9znx2Nhpn5KQN9DtplMVhjsPcMKjdsZLAVl4
LQkzxyvjrBXyPn3XBE+3K3eM3bx2kFMTVlNBe09dkIxHNn3HhpEHBcU1CgTIm7NDTuM+gpJGk7qv
VW2FET8KVdXk386ux9Lgh+dpnDNKB9Nbr5cmS32kDElt7DHdtLb0BHNpxrreTOco5uQn7+gE9A7J
CAUsWQYi2WtJitSl0hBIxj5WhchS9ehsKa2SWWbBnVt0Z+fQcSoCsA+qN7STMaouys05C2Pd2AuV
ohEknDH9Jhhi918rOR4o8OWgoASCjpWiC418LgfB2GeNXC87RKERbpE2/nVO8Fz/l7IQ987DdYE3
QBoF5Y3rzdOFoEzLKDX3jSQWh8QPCtkRJGOAq0JzHpdK9OasoHRoAwIqaG4NAzrnWlyE9jej1HWM
uYU9mVVJTP9Dl3viq27fZkROpv1YOQr6tLW6IkHtu/hfdiegLBlw0Mo3Z4lPgd3hvkRHEFDEzFku
elONmi4NDmMB2oupqb+TKeANGbgjBKzjICXGCxD9BmxazqhiAbA/Izw82Ry3y/tlRutFwVzg2scv
I+KgvGvsxgPOMJiLz2auMf3cFhn6GsPDGP2CJ1mqypNwSsCf3YBTLp0cWVmqybEMd3kwUqneBpK4
HjRaG6bzWD3vfQhaDaAueJkAfcyop7jIGgx4b+LDWYm9MErRRFOfMUVV1nOSRLwu+zvSkIfDP3gI
ohzPNlUJ/kJIwcwQH6puIjBMgAo7SwxB227/62UpuMLmGgMuEGDUrs0APrdM2tqPD4YhrKep98xs
+h0bCdUDLhvCvEVX1zPGzJhAUYt44qIRlY321SxVDDTZxocoDvdD+Z5Nrti9tKnbDb9VBIqiRuLF
kxSilWNCzgxoUZQISF14efxXE9L945XfXnnz54AyAPlcJN0RSF4vPc/axdiIXXIYEfy5EQbKy8Q0
+5KUfbgyYzN/HgYdHZEmstbxokDvsZqEy75T+zW2MqSB2nAboWd1ZrYIw9QxggU5vZn7d/ZaF0Et
mh7DEdWH5OD36bEAsWxitPYodkQ6FjWmDBYu5u/ViB47QwzBtT6RlPdMuuHrMBAuIhJAgm6BoAB5
xetvQKZUSqI4lo/W9iRSkP/QU28X5EO0P7LXdB0cDyXtCaXp7p2+xJwUzA/W63IHWOmzZVzsQN8a
mY/xyZBunZwPZ3mcyECWLiE2WdFX9Mfhb4ujCexdwMpkbLvT0ZerzzJb+qatGsXarVYhEfbrLy8h
j2XdvCdYWex7YmyrOMHY0+N6PdKtIxDHWbodcW1bpqsXj7O0+dce7SaTMu3R1zrGJqRZIWAYh/Ob
981b0U1FnVkR22yDwlorBeK8IpX0q21vN/RYrtMatQrCuw7YCJ+VxdzaaiFOw7CArLetAy8fU+8l
cIQjD0x7MyWHlcPcaePZ10qMi8OaTuCfc7cfv8mR7H+9v/fWJ6W8U+JuIXPLmWOehRpukaO1cApi
fMWERlZKLU6IJbEemF3WfJVfGFdrhmkuNgnknLbl8uO3QJaxFZAl0W2XGASvsldQYdGRHLwD5+ju
ip6bMID2wFQCNi+iylmI4kUhHxPS2NPBWnN+n83d/izt4veZpWnyIGfNmMrH0ATtrEpAbiF+jUuO
Pd28ZVkxjHNUMCAMhAJYxts28fTtzvZ8+vXYRdyQsrEyGBfYGZHfJCaWAj4ZB05i60TgSDIiKznG
29AtrYF3Fd51gBebxzjAIQn8IM/y+XAwUNw6mcRMyEAJ9bz1G2d180HcuKQLWYwDjNqzHidmJh9r
p7bmkxo2dWq9vniH7zVvJ9kwit1Jxv0ZU5D1ioKdbCHHQuZB29gw3wNvURzlY6Mo5MGUSdGwJgxC
aI4v3z0JfnO2bY5GHmwb+15Ry1zv0aEzK55Cq9eOpCOtDIfrzTnH8+OqLlyElFS9EQeQM7rrk+Z+
ZCthIPnO8yrept1k+5nT+QnQLkSZRp2h2oDT2W5jkZQ2ogrQ7+DK5TUN3r90/9G5n4T4haTUF6qs
NSCpsk/Wk+MM5Dlf/0mJ/bry6PqNx/Vy//q4kMd4iakBAKsrsYkyycjJ2jrL52ed7s9kv3n3UmpQ
7rHdvRgvJDI+I6mm4eynkBi9aYI7UNvzDuYx+5WQ/3Y3XohinEWRBkEMtprZWajkpBOsbuk+K6Sy
iE1X8BicW+tnovcj1Wc8RlX40ShoECi62sd6++QsUevdNX+o9304/IednPG/aOHDELS5EZt5FgDw
46sAyuDqzxJvcnSiHOZKvrQ6Z5bxi2PVt47jWhgTz/QoXHeLpIJVr0+nwbIad+m65oHC3rCRHGG3
V/C1MCaoMYWuylDIg7CRFmTa1CEJrSWxd02L2Jor7tb5Xotjghp0W6Dpsoe4pt6cLbzOVxUpaGXp
201EpaM62D6h1uM18mTO3u3C0AMlH5M4quWjiVR7bhfKgvTiS2VyxNz0eBpgA7hUEsbAwzzK0mGB
tVknvIx6DI+zm9FZ5faL500CN+y9df7X4hjrXsTIsfQtlrU+bfFKzj/FDQzt8dbxVJEx67zuoqDP
W/jI3nJOIVX2YkvPlD6W8uNqr435eimMMY/1UKB8hKX0dC3SBGcUkIyOGH6H0jYCDp7Ssy9q9qSY
EEA34rMmNJBnyU/b+pgIZNp6hwPXS3E0j30FjRN6qmqMfcYRZX/rV57CzdvyYNtYdECJEGPSKpwO
RiSeoAQwYEROf06dpdhZ+MxDunFchcy4CsDppKmcd237Fn2GDqriPKfOORc2w9UFSYM2aSxoPJzW
8RHAeU1w0rcSiYU1R7PvBNRXOsdipAQ10rPJgKy3rSWQLfGXHYpf9KUnB945cSyVRc/qoXTWUOiT
j4JJ4jNp9yHkWG+PjegHI/RIGxh/EGaFAhYPSHnbntq3j9E2wU+0aq1amx+OLzbVyHtKyE54X2/X
wtN2bdHqiXo98az/3/uSxTOBVavXMXMQih9ppHX/JksUxGzP4m4tT2MYz5GIqdFOIy7mnmbE6uMl
Csw6RT7MohbnGDm+kK1LtRi80Zwx5+2okjVQYcTYjH+SF55r4hgZWyzHRGxF7vtZLVWytQzXJB8f
T0fiuhgPFBKOzvCMQGFCjbz2w0QUcU6nIbABFdhY4FgE45k9wxS2nvX1WEd5jp7FnTUSZkZgsCtc
iPUUVqsNpblOLfQ8Wi0vgXcz4Zlx8sqsOhfXvlhJjZjOO4lLxf9AyF0Q52lJnt1gGS03JXnn3pbc
5SnXIvXWPwdVj+VZcMdPW5Jt+yXlhr48FWHijKCpDP88QUpL0R4zEiS9ULMnwqvqwlOmLlcgx3+x
s6ibcTTTToaWTE9vxqEKLK/lpoLuPPyu/DFbS6nD4uz3fTMH9CdrQsZrsHx3m4T2YxXkbR7jMKZc
Cs69OXvJjEzrnPPrd1JB16tgIousDGux67CK7K3QiLGKStoYSyUihWO+m7w7jHMwLJVG3jSjqdY/
e4ZK0Bt6T79aiYD/x4vp423jqTYLg4yNdB7QDVHWFsHtwnLELRoS33GT8ZKCd7L9V3vItpq3Yx2h
vQiitC2sVqtBkW2SpwSsBQQTHsSXmYDWrWC+39znEM9psAiZKtcaecSYh6OMMsfWkeyQLkHwbmVb
3TZdFH6pRF5pS0sr33KcMed+YcmUpTxpk2y+ytKzrUz0KNAUcKGJ9xriniTjPhY+QtK2hpxxNrTQ
wvMrdZCzRIjFWdEPPPdBSMLOsliA2TSTh1I+ltYbqMNI+6zupg8k2wILYRY3d8QJBlj0l9QNeM3O
D7D12tmWvw3yMkvhjh+YA6lHq2JciKErWSaqENPTt5P+5FiS3bc2ilGTbXvoQOdY3vxzj8QxLqWW
QM6ozU/mN6BtEHtMJRHdnlqYGp3UHiUx8Tzd4vU88/wxi0UNUiXrRmnezLAjpU8phqlZ34HDC+Hu
O2RwlWO0H+oALD4rKYa47pMRwXFLU5EIB6XhAgbmMOZ2C/+RwYQ5nblox/Dcz85rPfyykeIg37w6
yg247v/EG/8IYZ5HlZHVw+RDyMn6CGlDlxld7skuoHSVu95/fL/8I44Jb/Skl8VmRBSw3p622ZY2
Fn1BGpETj87O4NHOMRGNpuWyNlVY1FspEj/gBqC3KcrZ1/+zCsYZdWfJSBY1fj8hb1vZWux2eIN5
XxxH9IMieLSM2aQvYsGq6DB5a/hRABD8OtN66+CvE0aHfJk031UR6TcUc18INRz6zRtc9b9EBf+s
craBC/GjnvlK3UK88+Sgbm23Fje7zDsoxilFeaWFijqv8IQLerLwaDgul/vAtck79vRl9W1a3xzl
uEFL/Kg8+uzBhQrzvWlRFBKlP5/1CU+ikMSbZJe+i3+Vp3aZ20lB/Bfwbyw5zvBOxINeElDCoLkP
CEuTWeagZmbgd5N4HP1mspHbDt6D5FxCfCmixjdF0qYwzNGLTCmwCrQT7BAj1Rxs1p29BvpSwyBX
MPKB6oux9BqDL+e2F/FYNoc4DYic20bx6/FKZ8NiNHaGW8zsuybmC7JUCTq4C8WiqaTjkBxBJEWi
ltd395N2uBVhAPAmaqDBYiedGuqAyYlVLSGsT8gpXSJr/xHU9ClFjTHYPS0X62eBurm3+aWR3ioJ
Vio57abZ7OzXzn3hKNPdBYN4ArMZZfiEG+qoAlMngT+XjkqIlIFcWRhnTh7v6b14RBUBjZ+5En4G
vF7bYZqhaT04B4juzvQ0WTGG22BCe4lGGIJE7crrvSG2tB2vW/yOvgCvBbo70M7pOsbWX4sFlUag
tLUEsQraODqvGxraciP0O9EPGgwAlJyxfOINZfR5AFqwKkx4gKfqo/vlb4TV6luOibq3ONvIk8Rc
CgnYL6cyhKTaWeskPpp2srASy1u3xKC181javecA6MvmcTkAhWN8N7N7RVopCBDg2UDqS7ZVbncS
mQIkRmSgZJ47qpCcNNNO2A4a6dxXlLgsjmrey+wDsYKxdqD1wxmxBzgGw1ArvoCQeSXtfg/eOSKR
hwBdF91sSSMnp9b0xBuKcAcAAoStAUwceg3QXXzz5FLF8zSKmXIEzDY2vbbXqLhJGho/l66pbdqR
tjqR/jUfMJw69hq43pl9GhQHzH6LfZIJOnoij0iM290asy+WmErw68Dz5T/Evoz/QU8e1ojJQWD7
YMG9mRBr+VDJEGSNI7WqT3HGF9RvKXnSlgGZiECyzw7/JW8XIf0VR6gTySuQDhHP0Mliz7tD79QU
sfKLD2Iul3hh5udUkMxjYwe7bepEq4Z+oNeN6DvM6OzAM1SE5KByzOlOfH8lldlvvw99NUAz7TEF
jvo52cCQXrzHNnQnxr4QobEx9qJV0FUGhu7jCJLF0IrS9bBWlpHKCbPu+dcrOUycbbQmiOoCyFnH
S0AUTdr1jrlTSHOkdppbVK7IKi44D6R5f/53NQJN/7V3jc9KFrTAjh8hc7LNlnSg9/E/zwP1qXp8
vJEcFUFT4rUwNCOqSlVqs85Kq/5TtvqGxE5GVY3sVjK1tVNhcdO0jzVEY8f2hH0qYNojthVzwgR7
oLucBhwlvGOM6BY3ZQBNwe8BIiFmF8HtIaRF75tHTDQguZtvssGa3IkGr8LTedn9Ut3mNcbLUwUb
zjZIqJY7SQKKWNoup+fyA3zEZ5Kkx0B1/b+P9/x29ZhOI4LAGSOORSyeUSrxPARZEYb+caosrdmc
9WxZKKAS7XwKekBH1zhbcatPkAdmYcx/Qk82Gmyuj3jIRelcVIl/PIn28Riiw5GceJe1ptwo7bUQ
5kWgFWNrlpi4cHw7Pf11nLVB18h1OQtr0ZHMK9ytY623loOEtbXdBl74tH9frexw97nb7eRVtsdr
/BADnbdaRQ5drV7oJy9581POu7ar60+cz+Xi0RJEU6D5aHo9Whl5+/3bRPa8swpy6rcVObq7FUBT
02q1oJPtASqAIRi8aG1WuZsPUHEboRMCEEH21p0iTIKua99HNXBy0FutepPXv5cjSb3iSXjnYVju
Hsk/4tiER4a+3GSqTf+oGBh/o53UivNsuOMesaMXEhhNRifgueg7SKidfInJLh8VEdGQVlGThrvg
vSTDW015NDJ33r6YvICwE4EnOopv+MOjqjSGvMiV43rGJaDpjz5FxHkmLnBHG6jTKxAzPOW5A65C
DIFYFIBxYDsRzzPK06R+3KBj/ohHxcICoBTwnAp0fbvPnhR2a6P5nLx8PnYUPyVbRmGuhDKWq+Wh
v1DOEFpbsJqGOAGJ/vrW0tme1l+m9fVVeFbfeZgMslqtckoPWkYwUejw76/B68Uzxm2A4Vo4V/gO
BYkgp1hhJOkhOPj7JRlPua39Un4Lx8dLv+Mjr1bO2Oo8wWbEzGDlmEfko5SJtqwDhxcF37HHKyFM
oBLEUpMWmBl2tMynD+3vM/oxBhdFtMPjtdwGK1e7x2KtwibXh1rqlKPhhk/Pe3klfD0WwFNOdtTv
GJW6L5qQMD2JH2ckgmQLHQXoJ1CszbDqTymhr7zp0Xc6KLAsNHGAFhnkhDrLxZyMWSFM6Yjd2y7m
HobAPjbbIxFoQIb1s6tTl6r0RVxjZEFOvg+8rso7MO9r+YxFCsoAohQQV8I4MgAQ5yqOU9Ejgpft
MqH7X8Quye71JVyFNrLmnDO9kxy9ls6YJiK0PIoTrL47RZ/aCpY5eABcwqnb+1+bYrnbgQWKB0O4
5/qu9pwxRLz18cfznieAf1vOk+odl5qA3pFn3bYBKll9j7/nHQ8si1vFumstF+fNmKQ8NhrSGZAN
OEaAUuBb+rIk08G2s/2nsomRgqbmf8FDXO8zY6OYKNTpk45Tbmwnt45wfq4CCOa7ztPnO29iSEIK
bu4QRtae7WvVzCjOA7QpHzuYz+/FeummZDNRaqMeEVkj4aGPbniwf56lFwKZ0LuIAv28mCBwbW0/
UAqEDj0b1rNmuYCYggTLzSkSENxqz13XeiF2DhsuwqACcAWA+yEW+JJt6SyUZbqTNl/6cX1IP+am
J15B5F7gdbWzjKXq4HHRzQESW7q2nMSr3M4bfhXUfP4L9JB7RqXp8/W13ibYZXN5UJ/0pWGntrLj
OPz75nOxdMZopXOoLsIMH5IA8bJ1wIDpEzSGuNFms5FXJVkVFpBF4v9DHfZeqHS1B4zlVjFmlqsY
sQRw9hvwbOirKFwMQjOI6B24/Vd3Iv4rYYypKr7cDWB5mtcZ77v82BZURYexCAL5J403M/dO0vza
cBgTlQRZKMpyljbRLocfFF/eVw1gjoe5Kmo9vut4G8lOLFNDVQh8f4LVbPG8MEiHChs6euZ+nh6Q
x8fS7mDcr9ZmLK6NxagNcM/WcHrGtloRuiPERTcRmtn+wEZzO7L05WOJd0or1xJnN3xlnkkSJZhh
BVTW2/bDcZOlx5FwNx75xwoMxu800zkz0h4SSstRvYAsdra9W+G5g8iHl+y8f09eCGO8TSSrtYxx
XPCqlrFqiESt4098sDcsV3BTL3PAQG2VHC25H5xciGVcTmhmsbRIIDYj6+0WzSSIh5ylYRHyh2x6
C0+9lRc4Xx6vGYfnYgzGxaQYX5GOBQS/ndYISRxnAQ9TvAo2cf9sbLwqVy+CldOUxpSnq/O53bwW
LtbMuJj4nDZg9IJojD/Za3RB0LGAy2QDmKT9adMXpPoOxn94Al66GpY5JhuNGLlsCBXnliqc7TGj
z0vXd9ydBFQVR3V5S2RcTRwmqam0cDXrtdbTGgXiuRL9X9ojroyQ7Zo+q+BdCzFg+Bi+hy/Sl4Ya
qvDek/WBp6g/8McHh2YyDmYwF4ImJjL0JdyoT2Aqs7fb9q3eLKzfy4oOZ/L8jPtxs5PIYO80gnB+
Y+vuu49xcpTSL97IVp4zZ9NmcdAvpna2V8leEBwnSai7QdduaCvPjw/zDjTpepMZP3TOQS85tNhk
WKhAxE9nORACPnyo6+vgokfz8M0zkdtq67VIxht1wHulYq7izVI66ZN63olL4Bk8Klim1a9fUhdA
HvNd2DS8IoQy//Kjc2YcUhwHap2esdikJpZORArm/WcHycnWrXwCfC9wy3M9CChZ2NHaWr94L/T9
/RdCk4m+7wAxerz7d5Cy11vBOKpQqeqwFHELaNvK/i3g5bJcuJ1NkT1pyddjYbwIkK2MGGIJ7uMG
+558F6S1kXBzGvK0jFzMBZb+vM/tivoGyQzLo5/IB8NRPv6AeXcf7T4TEGlh0uZjrOBS/f0nycnj
H7+DLLreSsYrNXIh90GPs41htuQPutx3n/ZjGZzHwoKteAwg8hnECZ5PDdZORRJwIuxDirYSAWVD
gfSti0fY+TkmdmV6IslfOaYz79DNDoKGTANNDpizWVZg0W+DKAbF33Gdb9Tfyh+abzkS7oYlFxKY
wKce5TMwAZCQhAcp23StNQpg4yRvj3fyfgB5IYdxO0Ln66E8QRdFivqj7e5//VrQGXyJWJX3YL+v
GhfCGIeTncG0OT+3jmdQapdPxneXvS4wHm7I7eY4rlsAakWOOs6G++ikGE9jGmOXNwvsY/R9atK3
Qli13BnSvLNinEcdxpiomhmo5JITUi9PM3/F8+srgE683CNP75igRhzOgdaM2MB1lFsTJqZMhmVx
o1Teehj/kEtJnIYLfQ4XT+g1GkSS/h5s0GNE1jfYYqzAeuPiEe/LxJQvkKHO0zwZryHGJq4iJVTR
s2WlT3CEuIi++zUeMd4Xt+A/G8+tUvxfYWzjVq12QtEnsYpXhbW1UgOZQYNQcFdwJd29Ys1/JDEB
TWWMCykIIhWvCzQimaQ4ebyEwv0g5UIG4yrGGuxuquT/pDA+upAAPOFKZOUJVury3AVv5xh3UUzn
hTH6kGV6W0sGLsuRloOdve9aHtz3hhz3JyF0sSzGWQASkleiJMAD4pDm0tTH07a1y6XVUOf4/Pzs
mrS0N+7mvd3swGKx+v4+pJTbZ3L/BXrxGYwDGUwMHvdrKKbp5HMXub902qW05oEIfyh2Hukk40SS
SGnb2A9gAOvOwuwOPNBmlo58jXwQakcr+pLTw8FqKecCuBsMXKyPcSmLvkt9ecT63k7bk+602+mw
e53Vh3JfR/e81wzzwYwAMJLdDO/p2q6SQXKkHpsVyqEF0UakR4S3aKmcEGgh2PxaW49XN+sIu6kY
z6PL4CUF2SzLbBCIVVnXmaweFa0gkhqRgQfjmf0SK0E2NaAEUX8D5SCjHmoe+IUuzmsi5YLUhH4u
/vLusLvhzqUQRje6NkwFoytU9KcT66P5THYiPa2z7+0pAk4KqR5r3HiU51juPkkuxTKqoSiF5pfT
LHZ7tkDRhcb/Bl3P/vFMGssFGZR9piso5dfjQ7ubJbmUy9w/StFOAiaSzE5Tx3p/yJL+7vcb+5Xy
s4P3lPJSGHvxFMb5XGelepxaalS7zF9Nn2HqmhaPkeLuG+MfSTdB67lRO1+S5u08AQst/0o2q+71
m9+eeTdNdymIuXQ6THIK21lQgkoQpkk6yKc7aDLco4sBVNp8LqP5B/93IwCOD39+kaWLFeOstPOB
JcTBNLPdjn5/8VkouBvIXD61WXZpgwcrxNTWyXB1lLt1wLjKdfgcxMSyeAHrT9Pno4Uxd9AUBy2m
PkMicvWnrYpU9UnwxIpMpqX9oZb3VloZGVf41z2g0/b1dWVP9FeeApRNQW/D+567V/3lyTLeBoyt
QzfK+B5UnZzMLtzhubM9uec+C+6dKOYtgrcJFSAADJgTrcEH1w5ZD0FCTrbmSRJI4wSoD7zwjP1e
4HcpiTlUBfSaZtxC0vSC8FlIqU5AQg9PAxgo3OmcyCZQJo6LuWf1l1KZgzUljEMYqkE9xiYZEytz
xTNSZ9Me9Z6ZDUtC9veLV2+Zf5NVJkxYMzB3XdUxn4o1yxb9o/WoqsfTaQG6pQKAR7IgoaOaVulV
teUTW0Um9kBbL/Mt72t0OYvmfQBzqJ3iI0wEDeEReEz/Mysd6dh5IlgNs09FpMDXFugkGCtXjjiS
715gl0tnDjmuB0HANBb1mDdW9YYKrfhu0s2mReoZoQbR3V9UBC4yPExc0v35bny068xJIyEbaGkI
0eUfyR7qoyItNUDdWx84uN6S3o1306Siv06AFk9XBXrKOLt+T8H1GVWMQ1+AZZlZu2jmWPgU6khE
g9TraftWPAeHMCWvr/2vEHXNr8fy7iIBLuUxC84y9HO0OuRh2APi83BBNasjPhoBy1+AMyP/PTqb
VU/MjbpPgNYJ3RGtX578HzrbTEAOMYBE0lRzjsKub4WgF5OZvE8/puhbEhUS6ofeUVfnubYyev3v
w0GZCIA7PDu7Y9tXcpnwIav10Ed3m47neE9RdVBPFVpaj78n2NqzslSOf3Ji26vpY3XeesLyW+f2
ivG+gIkpqrMEej8JXxB46i+0If9GT+vh7aSsTutm9RU4o8c59HtpnLkzAHOcwLWqo2fneq/HErwa
GWBixz7ZR0fJQkFnXGfOnMY5NOvQVd8fa9kPVwdjVlcCmSWOaY5Rw50ALQO2e5HRkD4NVuSJnS28
ZsvP1Yu/e1nZJHz7qS8BNADIwNmK3QQ9BJxPufOCwah3DLvH5DE0R7DMDU2hG4PZN8LRCJxkyIii
H43fteDW0V5Fn9KiXPXyezHpRO2/s8JJ2kPcW5E5kEgE8av0WZVbNa5JDBeYggnUS+JNH5Esf+oM
2g1LIW2pZBxrYRdOdoVpvH8zHl70Ti8ADu+fJfzURS4CqLEsxnOp1cJx8dJ8y+elZIYkW7bm1l/Y
5UFYVj7t2uPjfbsXJl4JZe6jcdIWvZFVwlEQrRqxkxN/CQtbXU8IZxxKjCe62IrHVxFYlgMPjXnv
WX0lnLmL0jDTw9TEivMWYOOXJBWtYK/Jz2NpFRUmEgjPUs5Je99Bd1/vMuOJK9molMEohaMq0apx
fIMuJGK2f7v1by225b9VvWz/+OSPjqldCnxiFS94lwFHVxXGOU+pgM43CXs+z+yR6N/np7k0WdqD
YKONtCcvHueQ5328stN5Ih/m1C7QMYTuKxZuZ7SGKIj14B//h7PvWnLdSIL9IkTAm9duGIJ2OEOO
e0HMnDOE9x5ffxOzN3ZJEJe4klbalbQRLLSrrq7KynRVau7SffYiGoGpKCRCvXBv0MYAoofGh4VD
+btjH9mdbK4iUwPJ42G35Ozqrdi4I7TkuaTCCokU/bRjUVCLTGKVpnVKdNNyrQDhc+DZL5GhyQBv
JlZEhafHs3GfgP6dDXTbYCJAzjR1kxKbdrLs8M4pf4U4i1qGpPlG8ek7j/VCe2HYUSljIfa53+kT
mxNPqTaVk3iiAKC18kfYaEeJrs9LlFf3JaVbI3cZzRTcoei8c05IksUrXHoKed9keuMZ8lNoodlG
fVIcQ+oJC1ogEzcwinwX0Ejwwz/e4eOXAFoPnRZoe+Efbm8iLe+hiJDIGC5UoIFw/z6MhNJBqScO
OmzWXrew0+6RahODk/llc6mAvK7knLpiVVUAWzd/652yG4xiv49PcNmmj+wgv1qwex9n3dpVxtTv
lc9OmixxMOPOaRNeNu/hPoX8iAdi+E/HfAv9ESwHlMH4etGeji/R8eW4sJdnT/b/JlqZnDA1SiNO
KFUHnOGELQnk2iuDOcZPiGrgsB8bu+8fGQeLflUoFoAyXpkCOWq31ipW9JjTRrScY/CUbB2jJ4EB
TBMV16AJB860I+hHHtAP9BE3Y30evVwvl8ffcR/nTL5jElOOkq5pyjEO6ASsMIeukcFvaahDOd28
BBAAJ5eNbDy2ed9IO7E52dGqx3Acr7rMSY9SMMp2WzP6czL9kJzsHWk/RYF8yeaK36z7t+NqFRnK
11evf50R5S5FtuNWnjpVSAQAXixw43ticntobu6W0H1kwK9kvrpIAg6n5uC9x3uRhmvVanctR9aR
UeIpKa60dfUZrAu6zjmiL3W1zXq160+ZZCJ6oSsYp8anlNFKqt46qIULm/bF5UjQoduesR8vAjcO
bTJ0aGWgexgyP5yERofb05apbSW0Kk454pR6Dz9qdGsca3A9oED097GxuxebJmvjbalAmRBGpwFl
zCpxqsnYZFJFe/DTJRtGRS/UXjs9tnOf6Pw1hA5JAWJNWNXJoKBGUxe5EiAgIXr8XH82IdKr8kG6
fPF6ZDTnFVL+yiKZwH0W6dbsFDTYhEqKlGfIIL+qh5hLMSDb3JRNBO309fEQ5xyHxkOlQ4P+2qhb
OnqxKy8Zdq2WBilsNSO249isTGHVnsPP0+gvCMA8GeGMF/EtPaBeBVjNN45Nu6npEr547uq/+ZBJ
8JequVKnCT4kl4m4D7S17Bg87dRjrfypaFxDAmJB1+A+ezjO89XYJ8c1zHq2G0KYfN3sOj37a5qf
n7vNZrPKwGZXHhKcYpke+p9TmZP6bMQnbswK5B+4npPlJO3sCUIlEjITkG5Fp9LtSnBcGqIAIzGn
yDXqDPxVG9Y9ZBXxNLPWLDWicrf3P7SOto1VLkmp3Mfe41zgCkG6FKAJ9B9PrGea6NV1CyeqEGeX
oEfJp26gtyYPTt+/KZr9yBLF+eyAYRYSJ2BBEH5dytXWSwImDNNaYU4pd2gwtWy6pCh032qCn4ey
DsYEJVyQDkznNHPcrq9r78yre4AMaBzYQnjMmHdZBPltYjI0NmTQATjuayJ8qBthoJjgPltL/EYK
jEFzFqLN2fOGfnJFQGc5KAl+Xc7VoKHVV6Q+MB3ngTl6ld3lR7E9d91biexeBtFJyuevfF8RoXxv
eD0YFANqM8Nr0H4pUBhBj7LiprowkCz6YVrqaz4dUrOVd4qgN8AY+tVSvHiXnxtXCOLJAkD20LSa
QmlcJXPEyG/cs2AqDrQQondRQcBYJWSoiZhSVTCSwspd2uOJFj9F7kJI8RuQTm8WECpIUH+FJJMy
xRwqVRuXUS555zhBDe9JBQO/jjgusduvStTbrwHM03r5OmQ7Lv+oMhBlyGCWV77TlAK6EuSBLpkx
WApMtaI1JGsJKxop8zU85+dYo5xLWPlZ1IhvNL3BSkasmKxAOcvZairVzC605bdsoMPet2uHoAOd
0/R07cmmgw71vw4SEadq51AXtXZIVDGk9nXvq3X1wPn72FXPuisNMkcqIE3jrp7EVl5ZOxLryN6Z
Cah3yEnwzlN17dFIN8EIT3GAdAN4xIQ8HUQ9WoW6kT2vQ/NL+VoptqRXprZq3cX0zswlCTUyFiwm
45sNXCYTxx3znqi4vYgzNuy4jPgDzZ5qhSVS4a7yfNdA35gyEUlf1FRPmJUEGdeONM+VTGtx6XTd
uxR8C9yYhjAYWfxpGNyjypUMfeCfK3QmZ3bP6dEXVjj/kQKzDzuShafCpTynMxKEt0nbkjJoSI+S
gusbfGQytibRJDS45q1llqLDO6wJFL7GP3CWELegGn3rYuMsyMO0jf2zZzPvnpk6T2WwYi8lnt57
JycZmqpTEjJ/hp84/AzYnRagWYBd8f8YBD1+B3RuQVeisngETuLltOvkomoL/xz1T9oLjo+0jc8o
M9T9kal9sPiYxY+MDPygs6qVvyjNwr078zID0QwqLNCEZiGV+hv/XPlAn4mHgvOY4AxR1K6h5UBT
haY/pfOWGky/aXMwimwbUtR7hKtM8dylZu4arUrSb/cQSjuHQdhnlsEheK4KKi0kIe6D+NuvG/fY
1dcVnVcOwvh1Fdp1PRr4uJjggoedlj47LGkq/fG5nnkgK7gRUIEQIPI0csjcGsyLoe6rwYvPAb/N
oIfxxTpGHeg5u0l3jmPCxfgntlhxAvHOaUAHSN8tIRjuE5wQe2QFYOMliMSibWxy/TtJEbCNECbn
2kqgdvPkfADiBe+qt2+1HZ3ZJRXNmYN6Y296FuSs6pwA9hL2ouG6A3Ly8ayOm/j21hgHBM3fMZKS
pWnbSBcnnOJqSXIGe6VLMiTav/8/utPGaXlkZbJXOAddlbJbJOdGtetjtxHMaqOtkax2i1Wqixum
Xjg7416YGoSErAIRBCBaoE14u1eA96gYQfDSs1NcKs/sqtcmXVDMnHk6gkv0ysZkL6S+oNVODhuZ
/V7xhA028omx2E3Royr1z1dJxOMK7hoasdB8ux2Oo8UuXzVVekYsUfcGsl0JeMdLg3uFXPpjU7Nb
/NrW5JhlTR5E0lCmZ+VPW8DvEHbjedsweGWqg/xe1rRszCg1HludybMi8ER8K6PzH7fSLxPFlTcJ
6lxINF/Jzl5DmwEBhPIeJnbDmFlDPWHbQGMvNNgn4ZJHA6T2SBWe3HrFHF1ty0ifPhcQniO5u1IB
x2qJFOh8TKNkpSjvFfNal/ZQGmppNz6yLesekQla9HrEiQFN6xdnKVd6v/uQo8TlNR4rhNPT93CW
CI3nt21+9iClKn2myU6szccTdu99YQI5BGQQZB4v7jEcvZqvKCkdxtGG/Ay2b9J1LwVgBv4z20qr
3k6O8vNjazPPHhUEb4IMdinEDchc3JoDGk7oWbbMz0iGNjVRONrYXmF59V62S7145p4lNGZrYYh4
86+cW8zSYRsd3e2BxgfgNGvI3iFemdJeBEHcxhyUT89uB7AdKNFcpP+BHG5Js3NKqj3Vq0xcuHHu
Ob20W6MTL6J0LQv0JozuuhN//ja/g5do0KMNB8aZdYXGDtOgigWSkxfJpkGzejzpc0usja8JnHvo
jk0PfVY2jsC1VX6WBj1zSNupVtgBVaxpevLlV1QqWfrY4i8T890sy1AbBgpQhWzuZJkjTaicvO6h
0aQLnZmirpgkHOF4Q73krzWoinKiGQlDHVaPEoPzzTolrUiHZ+BsiL/poZGNyttXDnlug+91RGYR
Wo0KiAZ5tIjo4NLyqftJMtoBMlLbGdhvfVoPu85bFfFK/uZL2jCrPDMyvE0WmbPutQfwkBxJ5zAw
BSRt003EdbyvDo1UnD2BsFVEo+ItiKmbm0XYU6H99FOLdV41zww/eum5E3WxfRF+UGSSJJD200QD
g5spqIYWrwKUd0oAriEtDBgVr7N4iqIUpqy0TveUTc3pqWbiX0rIZz9epN/mu8ki3Yxisiu5PMog
rSwXZ7S0+5quAHCk7ASwcg3b8gIFVJzDF8axkp80Iu7HoNpBYHKK5fRUUVdlQMNhzbNWr/eyHlSr
NrG04SlityJjpJlZONR7loRD+qR8+s9CZvjCm9tCURKF5d5wD+KfyjGUdAuNROetYzaFJUAaXTsq
eNT95IFVxDrjv4aaVYaHkDMHZuWEJi/RYp/izZ3t+yAzwianokcGC40SHn7FWzMSCWQqwPy2zA22
MLmG9u2T9117eq7xSOXgz6cW2FdPWpjO+97Oyabgb12bX5WCXKhicebXgb1j3g+1FeckQi7NYnWQ
d3pERmhLhp+MRgZer0ZiFZZvLpX/pXHZpssqo2kA0SWIULjf18CVR88bxgMxmVqchUN7Uf6k+3xf
2Z7JgQTCPcVbM4HWzKGngxnuXaLsJCvYs2SD9Pw5Im8UbJeQJGKhQYZeQ5a+hkDxrSSLN/3DkrL2
TApS5a6/dPIw6otUCEtGKc6sUkLN+DK2a8svybNkYVVD01t4rc5dPjf2JunlPOsEoXAxM9yhMEvU
awSCyjZoQVTdMx3bMbm9eIhWkVUveOCZMs3NSKflSCFh5Rg+A3vjGL66m0Z6Hj7EXavSsiRy/TH0
NuKOVA/CdSpha/Avj486P3PrXY9cmBz1NpQdbH/MtLbiqe/SDklnoIHeXZwE4puoyemCnW4SKn04
tFynRroR7BGc8vg7/h97UwaZLJrBQMw3WQEJldA2jsfv2ORf8rGk3SbRi8Hkoehbb3Bc2FHvMbKz
hNQX9i176nI9R6JlX/1lA6r9UVZxHBNpnVtpYwQhcQhTQrmcMmA2qs1x14SH9sRwVjtsHVrpsd7s
XZ7U38GxgRNZh7qjLIxpJnzH2ioCMAVAU/DKbyn66rxxbR9pseKX577VvQ7B40VONaom0armtyyb
0yBn9oXyj1/NsIoYCjkFqFYjt3DrbVS2iSVfcrCXRcOJSP3adR5RPr2N27zIS4yuM9Wm0ZqCNLWK
R7Py6/uuxpiLPCA5TFCePWR3yh+v4k252hXpG4BBYrYagj9S45NKsHwoFtQ0iZaEs++fl7cfMMnF
BV7ttWwalmcxtCOARBF221Voq+WmW/ASM2m/W1MTryQPSeEJKsbKrnfMITgNJvt1AHWQTONVNbay
IeNXjW379K0GlU9s461GIprQyvjKSG5eInsF5QRcVdQ1l15VMy+Cm4WYHCB0DAp9LI4fF9pctooD
kcjd8+NTOpPFR8yG9CIeBOhNuTulciIj7Vm5vzs6KD9y6RRJK+kQh+BfVc5yv8lri8lMBUxCDBAT
u7xCntaouo8OvIi9xfqHxx80k7EZP0jBmw6fg4rNBFqQq27UNzJWX8EVXnv7zmwR9yFqqqABymwH
SPhILFU1gHgI4zxFVPobrZMlAOfcHsTTEqyMYN1EJD15PAOtLGe5VGEPgrO/zk3Hex3SP04JgIHT
LbxT5myhj1ZRlFEuWJzmLvMsDNtW9qoz8NjVHwQyDDLcSBai/oDM98L08jMRgzoiUwFSURDUTt6A
nlI2XTrk1VloNyr3rl4YcA4rCsh/SOhaglRS1TXyMlzz4UJ6ZfZKvjY9OdecnMWZn2TVufjDfYcC
5N17XZRoWqkgj/JpSWpRT19kyer2pejTBCiDtNioSw/tmRIwEGFXUzA59GnSphA1LqszlIXtU/Ai
wc19KNaLimTxQdH5hSM261Cv7U3OcSNmbsZysOewa4gNhvwuh8ZsFqDicqxaW60pFxKWo0qzUk5a
s/A+m428NE4Ycfe/F8hkxTVhcFKmqqtzHaOgkm0y0RBz6nS7rJKMQgtoyaENICeOfFrYa+MvT6PT
a8uTBe+TWuZKtBidg7IldYKgWIlpPBgui0rgT1jqQ/WV5H/i/qWsN7xmu/1bXNHu4/Fn3DPAjKVA
RMgCfArLCr8B09WFFnJeJ0UKJqBHEPwEFnRR5xOa7/qAaOfs86LujxJqOL7J0bNkxxvVCIyalCvJ
5peOwDjiuxlBmU1EJnhkrRxP59WneKFfC3kKl96En/2uyQ2kGdUxM9K3ENMcvph0E4q24lH/nTuo
rZ5mq8eT8Rv93X0BWEeRIFBxuyuTNeFH2XW+jMsz954a0lOLhGDFR0RkDdbf4J0CiFNpAS9cdma/
AbeI5UQoyQc/FV5b66JAHcx/h+DuznOp1FHFtwAfbNrj46+c84jI6f33IycnNHNyXgskTFORkj6n
Pm7XeJNnKNO6FFHjY2P3rVXj/kCBHs0pLLbrNO8rcTH0TcsCVyAFQZZM7AH9Anho6v17eOptz0Dq
b6FeNXsyrkxO9kGtJCHYq8ryXIXIJuLh6jn7JNADZeExMFNAvB3b+Fi42nBFHaTQHv8dmwaqkWxb
oy1O0JG1N9AXYYO5dCuA6CwyElBKP57X2UUcEb2/Le0ghrw1HSVRo2R1U57VNXdo3YgWA6wE9SFS
Fi7Q8TK+29NXlibxMTe0mRZ5sFQlIJJvE0Yy3TJ/ezycmRz3OJX/G89kzVwh4BoRZGpnpNTOzLd8
CfJVAgyHsJUTwqa2tyudhWTiTAQIrnqR42ROk3joctxOYd36rqg0EuipK88I4BvD7EMSFvbI74N0
Mn03ViYuoXY61QdJVnlu1z0VjfonH7mwM71e5UalR0/uRvjukJTjKGs21Md/C7S1G4O1O/TBdvvw
ZQkhP7N1sGtA6DtWy1T04N2OWyskZG4DpjxH7ZuvQGq7OTZoS/VNAW/otun+zTRfmZvsn9b3onxg
nPKcJz91CnEV9TsL/YXjMLuWIhqCxuWUoURwOyZE4MFQQZr3XGs0dC6xgG6KcAkQPGeEg868gN5F
JPinMmEZ19VMHwT12XUMV4RibgWy86W2stkNA9gP2rlQfuHV6R3CFLLIIFKsz4Ue2Z3O6eKPBw7S
AW2pBdokDdX2aWyrh9DGk9F7Bss46A2pcAC0whBXvF6Qy+OzOYP8AcQfeX4WqQZUead5MK11VC1P
0/rMJSS38jP3zda6a2i0NCvkuBSKpDQajkUWNB66tN2g8UoxRbpp0BjWkXwTLV30czv4+oMmq62E
g1YnYlKfFe7Zl2kabZh27Ye+rgbEFV0COBrSGWasEl5o18M7b8kQ23iV+wXXOHcBQMBI00bcMhBo
04dMx3WF2jRFfd7EKLSDO8xuDsNKee4PPbqhkVyPjJg0Wz1bc7ti4Rqf8cs3tsfdenX5OEKuNiGL
VelQVB+4XdWlC3f3TDzFQzJphFFBvURRJj65H8Qyi4e6PgsxgGbdrso2Tr2KyifRMRe22OgErr2k
NuJw0MOIGgdQfPib28H4Dacqtei2Z7fVq3fAmQDJsgCsSED+uEMjZ791wUaj0lZfobD42Phd3gn1
BxF9G0AmjXJGyhS1OnSpOGRR3pzSwH4fcMSqb+cAsu92my7cBtON+2tJRpUQoizIAYnTx0pUO2kU
8PWpjgjfxuusZXdeACUxrzoGvQ3k7MLETjfJfwyCrHCEzaB5b3L7yD7LB1Wh1ieGRz4YfYONWC74
91kTI24cpXdgcqagHEiJR0mo+c0pilHp5T00v/xD5/47CDQfAn4kaSiET2ZN1jwmif2iOXGDbDLa
Uy6ExHXzhXHclR1GM4CQYGnGPkdWE273YC3XXDOMZgpdtoqtaqlrdd2+qmt3xemJzhiK4UPTJrc5
qlmpne1r21vxpIW/W9iQ04tm/BKg5URWRFkMrN+TAXODWg4IlpoTCi3+Ci8qFXQEJGYgl7Tx2BW7
5VO7/k43Jaof/9y0qiEvAxELJGbwHZNJYKNALbSwO8moJPhGv0uhDh/s6+dQfJHKk1jbDb+T+Scp
MYI9mPYW7E9dDkY+igghPSrgEod20cS8lnl5kObdyfc9mjPAPapnVKNK0S6VhZerMK7nrc8ZbQlo
7ACOA/jQyXqrrci0rlvDlsISXK1acBSbnYhiHYOeZvhzVL+UJtYDvOBkxYpFjzbVX6c0ZKEgffHm
leswe23LTYRed2ETclaaGE5AsorK3Bow3BeuWsupwYVAO+bi0t1z7zJvP3+yUlLhtEyhYKoqxebR
A8sRVPzc51C7RCHRBBJpNPr8N7uDA6hWBJgCG3SyMX1PdELPa7pTqOpVuSoNod5km2bNi0b2lnIv
PXiSNLsJ99JHDXTgv7EOlRk8rhGJaNPAFb3+lcIOVXeqi2exq2mB/uPeITjOxAHsUeAIn60StUAe
xmYCg0tp2r5yarfwHePE3u4bDb3QuBLhJRBtipM9KgMxg4dlx57YLGRoxosxYs0+WXAC4+vjxgoQ
HABag/GfRZ8IqpC3J4FxQyFTGJU9BYMpGrGX6X5XEo95fjypd726OG03diY3L7aRE/oo0Z+6g/aS
FqRcd3ZJUQ4+OVuVIYVLmnW83X60dr/x1j634NvvDvyveQUXL4BUY8r0dpiN0kBZL4V5aet2u6IE
wJZDMZEb4biD8Xisd8XD37GKiGHhXSUR+M1bY30td3iLwBiXnXJupeSrMjFiASpMAfFLhVZDtvIg
oVzG2S6o6y8/L7+gfkWD3sqXnPzs+gI1KcvYRnjGT46SMIRJyo3f0hWgLu4iawh2BfMUCoujvgs6
MMUARwoyjy47OPfJFA9SLqJs6nOn9oIQUeyPyUlMqMo8x8/8WN/38IYpet2tD2BUELnX0gVJa9pu
hn+KbBynH91IANDwSFiAU+B2+psojOohjLhTH2+0mgH9f6MA5179CYonvl3CY91lJkdzmF0VjSHQ
GpDvrrK0T8LOUViQDYIThbxu3kemt4N9shvQU2/fah2Ab/LioZFydXx9vNXmVvfa9mTOY6HkNdfD
6Y26fV2+FpscwP9qsB5bucPo/Q5RlQBtQ4A31pluZ7QOYr+tlIQ77TC2d+BeLbx1IHFHzJRaIPy3
rBAs0faJI6ExEDDanQUDf36Nnfc9uSzSCN09Xv/zQYijwOyDlZ4ipBrFCaJcdtiT3oBWOaWnz93n
+/supAOtzdbK9WhfWJvVy8t+fwTj1tvj+bgrPozm4S+hTKqpkD+865xtAUjuwpI7KaVRnuMOnlku
qIAcfJDkkDwUCI8o8tgMH7GSrLWnBfPjqk59tgJUHi5GELbd8XDFfeMivCy4k4C0ZgSId7EqvAiY
paPWfHZtjGblc8dLRiVBsDDUhfaUx6Ma2uPPGD3H3VegFYqHjxNEgANuN4WC1qTQEzvuxMtmGhl5
i8r2V/bKh2bTnn0ENI/N/Zblp/YAx4crQxslKnoTT1bUklpmIced5HQfclBCtYZOw428h0Z81aIL
YJBWQqR3jqk5epmdg1cRqndyaHXySYiJ7G5liXYQIAoGg20oNOLi4hv4rshOu91QJqSPjWxJ/O+u
bjRuFQSYWCw4JLzh+dtZ6rsK7B4Fjg7iBe992PgojIkrDixbLxewIT6eo5mNoaAaCGwy8uDcHYkK
sG9hxECX9iS8A50OHuqfx78/s+Q3vz9ZgkF280TwK/Co/0UKREK/rt1sVMlaPTYzc1lfm5nGJBrK
K0HTYxifeIfovV4vnN+FaZqCa2Kld/Ocwe9zuqNrO+7j8effFeuw5jffP1nzSuobVm7w+yNHpIK/
2r24bmzi+TRdsDVzAdyYmjwuNKHNlEyDKWf37RvSLjg+HsvSVI1B6lX2J/MdSejH3+cvnol6/WKv
zZKB8f+/MuD3YV1L45YKCXrSyLBV0XKk11v03l9G7oFlZriFTfxL23plcXC8pAV+TYQEUQmlN40c
OIJXGAAif4CnM3qz268uS0CqmeDoZp3GLX9lFG2KQhHHGCYELGTKfK3U57+PV2ruUoKPQYoJKUK8
mqbvzJCRy7AbBbR27C554Wi6bkj9FEBIbtMuVL5mDuiNqcmuCHy/U8Skh5zbR7hRDNEn/GaJbHXJ
xmRjaA0yFp4AG2xOS0q8fb00YeMFNblQVLyw8ChA9wve5ZOz40UKWzERN249oOoogAMWaGp7smTn
7gU9tpFd2ZnMFtQgeJHBNXpyUboWv2zXFqzwCTDa/RLTw/hLj0Y0mTMmzJwi8TEiMPI7C8/R2fW4
GsUkBsQzSUrDAL8dlwT42Ha7mBNamqfJGRFTqcjKUVPpBG3XZ8DHRVNAb0HyvHQYZzzAzYKMh/Xq
MMqAtheDB0Mb99n8DqlgtPpCcDRz3m9MjJ9wZcKV0LEQMOD3l9c7d+PojdHa7MI1OeP7r21MQVYB
GFLlAHSIJ/+5tqJXTV+S5pw1gBAbdEOIsZVpmKsELu8AXIVwgnC6C/DzY4+19POTZzJ0i7JUjPHz
5SV4Sq2hhzz6Ywtz0RfwZ/8bweQmVh2Orxw4gLFpPyXYVc8d+Vlr1ssqWljwpcFMnInSp0nTIdt5
0qXebGuanhaGMns6IDKL6iN6Qu4SNVEYe03NgdMePK4p8clPqfOL2m4zt/GYAP+vkcmSVEmfN1EL
I56eGdo/TiWOjvDq1yerwSq5lPc1fj3FS5mnJih3JAhVLUXBd0V+xF83diZr4QZ+E5YJON51KAMf
XxNbMrkV1y4SIs/6kavxTBx7OwgtnBbGM8YuMVThT5mlLyz7rNu9sjFx6VgPNvUDjOX1Fal5oD8Q
r0DPu3IJvz0ej0tw1Tt833Tuxn1+5bg02a+cDrf7yV/ZO+WZnl+gk7R53+vb8+Xx0GZd5NXIJu4+
HbKi9UMNoeUxMkV7O4DHbWk4S7M38fSiF6aBWmE0gV0Sf7u+HB+PYS7Uv9lqEz/fozUZUrpYnt3G
3Sf26fRcgfOBLJiZ32gaCNBAD8kDi3+7KEOoJkUlSaM6aYIOyR80x5zTJaa9OSOchMwZLnkwy00R
dg2YRgI19UCuS1WrNzi8jMAEQIqFOGLOUV6bmR6aDF1mfQ1VBNXyV3irW+4C+HhuX10bmJwYp3QV
phpgAEiYS37m3/8E637pWM5542sjk2PipG3VdyyMsBE0GUsiHFNbPnBrVy9X6b+4569tTQ5KkIPv
SO5gi7e4rbNK7aVwfn5JUAdUUA8D+mLi9cF9BGbnDhofg4ZeUiLawYCYaOGkzG0vkF9IyCAig6P9
tuhdOZZKboKwcAQBL6B3QS/ekg2yMTSjyInCi20gjfr6bywi56ICf44k/DTnP7BuX6WQVjj5JN0R
d512Vrdu9nQF9OFR0v8yZk27w9Jq3elgjB4UbD3/NTvZGn3qBA4TqAL0KHSJJcFLgvY3MNzplyM4
3i4XdB/iP+VKBT5VAq/ZUnT7m42dvgKuP2CyX1joojZKig/ATA8mrsDX10oPd4pBnp6en7n9y8Uz
POOy+vt4vvnx+r6zO8JU0K47dp5MTnbSOG3MZsF4HcIy+ivjswze3Az0zOs9NTgst3MKULMDjpgs
jnruNfcLVPm/1ifHXmp4P6h4WH99hfWNyYXUsWXbtT7WaJV7Ae+tryfWEshtNta4NjtZbShbcJVc
wqwDajD1b7KGaOmo4vJ4bmcPz9XUTpa08zORdQtYYWX9MDKRdgTPSM5bCGJncwjXo5ncl0pZ1UzU
wE65Bi9iSnbtc72TIh34quPfBR8qzl3O18Ymt1pYhRUjRTAm7sZEWRsRYeU8ac/fYBn7bI3gzdER
ro9d3x1G3Gxi+SnlRh7mjPoZhJwqwjwlP6ABdfWXy/r8dUapYeHilcZQ8W5PowaLUjAKPJI8cY2V
08pSqLb/CfHe3yNbQZJKIao1coJ2q3EpTrYtPvUcYOgsDWOD/PkTgrAcUsDFKjMqQC5LPTBUbP/1
6u9lTGi5ZkIvmXW5/F30efPOB8l/wBokoDqmQByBd6O0j5EEKg3+mG07COKcUsszvbfCNkurJK7t
/Eksga79AzgW9VRH27b9eLPeYbF/PeDVR0x2UdDFaThE+AjhEG0FNLRGL/EuPGu7HNZc09vkT0v0
iqNvuVsnABVQeUTHG55ItxFS3iqFkOUDUrpZk9GRHIoikMoWjuFsuCdwAosYDJJUoAS8NZO1aopG
vhzqUe9ogLUHuxUB0dABsDIWdt5sIH5tauJY+JYR5FhJxRNgaoMtvSW2R7nc0j4vSgAgJk9AtXNR
TVeXF+iP5uKna8MTX9OoIGUVhkw8FVvfwOmjMpoGlhzaPRiOA9cAJ/AAqGks8FCTN1pRBj7wR8pw
ysqcSP1bUL30gZWLkvXWRYAncwURk6WS1czQ0DKEKjhAePjfKXw36cQ+aKqGPW00ySgt5w+og9LD
Ekv3zE10Y2Xi1yKxyhoe77ZTIF3cL6amDZReBjPq/vZ/K1BWKN5ilen+6sVpH/tRwFwsSbwyOXFh
3ESKgOfoKYPkiBMJpja8lh7q7Wi5cxOaNcULANelSB3p7PHmwnm/H/Ct9cmAsyqvu7zh2hPb6AM6
IPJKMJ3UJ5loZ5VIZWVVhPwGtEwLdu8vENhVJdCZCWBkZMVJwNFGfa32agpoUm9GzZpRSjKkA5Cb
mSGGe6+/FJoZuKAQ6zaSBN0OTXkGnNeqUuo0f6t64T6bCQXwOSACHLuKgWX9vUuuIlzRdXkl1Iru
pPwpxeNQHPNhlTKfzUVuQL3wgju0Xi1RRM64iVujkznwRcS9nAh4FsNWhsqVRlGTptvmCgQqg1Xf
vzMVqIJsNW2/U70PDi0HakLGJ0Py1Yu7KjkvrMl4Id464tvvmXhINm9aH7u/Ow253icbJcTFmBpy
gobPo8s99YQPUn0RK/UbW96bBVENKBSQYpq2Xw5Rm+Zc0/4fzq5st21l2X4RAc7Da3PSaEuWaMt+
IWwn5jzP/Pq7mINzI7UIESfZ2EiwN+JiT9XVVavW6s/shvd0RXxRqt72eMmu8o9QfRcUq5CTpzAG
L/9JQ09in+3zah2Na6HdC7GeFIee60jtn4XBlsVnNSgWQqtp3I8+kFqn1kdbW8UCBRh2wiXXGN8O
Gn/LpPy4cBrvmoGBjsU2/DsV1Aoo0eAzoPTsz175GrknBZzPyIKiFz/KLUY+K2ggHAwB4CdMQbIp
C51390z1EnLHMj5xvMV67wt7Ys47KYDyoWkCxXA0rd3emlIw5qrgcf1ZiwO1N9Mkj3RPjMRPbVBH
K5WK3zXw4c+lVLgmy/VbJgRSEmXszy5Wk4Uk5DTP9Doo4tQzh20CkB/lKUON6dOwGvtzHKVYbSkV
1yr0dRZ8wf1FI4nXViiPiMawOBBijFi6hJ3dutuOI6wAcOsn010WZnduZ13ZossAclgKCVPBVsTs
mORdTX6P7of8wae7QNA9NFz70Sp8yvoTPzwBayUtDHXmzYCxImGEsAgKJujQvF1dP1ALYUyl/myA
ioobjaQ1iVYSaR3uByKq1uvj8c48M2/tUScplVMlwBHoz6Id1ydQJLVwcxbi6dQGjN/uVsMX/l0F
EKkZoI4T28ZSmW0GinL7CdSGbjEfciXx/Vll32P1uWYLgvS/mYUrCDJ04VaBMGTHBc9NVBtl9i7X
nwNkisZ0jfwIKGwh1fQ7K0w5scR+W+doxh9fxtSOKulJZdxVpXZ6zhyquljXQPh2YqcPCwXcmf2J
SxNpGAAUUR35079/dVWVTVKIA1N0QBAxphQnpJdSyz2IhWs3QfSkpOLCLp3ZpDcGpw+6MqiiShOG
ctOdw4F76rlqXSSQb2qWYtd7YBjiASw+i6YmVFVBIXxrJy6CJOtrd3SkZzDmua6pbsaMxKd4167G
C1PY1au6lg1um6i6vK/2oWj3vQG9FNezVRADQN0nN199K0Gn7LFZPd66d7M+fRxcD4DgggJCKmoS
vKxnFTAFs45bAC7WtUWOttFIJnnuMwRSIzl0wBt0N/VMYT62fB8mTHESXPBEXwn41J9DdTX/4IuL
0o7rWAdBIX8c1Ze+4snn8KVsysjWOCsQ9f6nt7tcF3y9fgrOfrDwrLjbAdMXwO0KoMBHtEbDLkS+
KKMIEHgnluLOGNsEoUDBoanLbf31wmjvnDxsCSiS4TdA7uGXbncBKxWN31cZ6xiAYkI769KYH9UF
xf0lGoJ78CdlifIEVYN2U4FNWAf9V4aErBZENPCnxuwNbyXbGhF1Vi/QrGsFLdmAeVjCASPNeTB+
FsY8t7muxyzfjjmIlVSuJXwJIJrTR+w5srYPBChjY7cBhZm+4ELumtIm/uBrg9Q7Ma+9ok6F/xis
UV812pYYhT6NrzU9XUcT1RIb5n1mgbJJnaCw8njBa7Cw27319aU92Ui462DhWxKquL/UKEPUBR50
CiKoYjLUWtApz1Gg0tEjvzeWnvlzW3XKhyM1zgMzTZNDS2GSq7hPWCcjXqB/+KVZvo0vEVqcwOo1
EL8xfoW/H2+VuZ0CSnkWbgCEMXc02XHoZjwQ8KxjSYzOvTCgNDzySzI6S0aolZL5FqcwhpF4rZF+
p+FU6GwK2qrHY7ljmpl24fVgqIWKFabqeQ4+tRCt7C1+Rzj3GmrHif67UMx4mwGBF+gxpFVU01eI
uHQKpgvlJp6c7IPBFOrMgobCPOUAukxD+DV0nINac+2SCH3OSAnFlnp5cvRIWPBsc7sFEHMF1TnI
UOOleXvI5aJQ1c4VB4fJuHVWbbmEXXo+zPnpaxPUgApFTqSREQZnPLkReY0+PyzgvNfltiUjipsx
0cBpCkalJ3O1OoL2+NfjBb0P7zCh1/YpPwalDbRGhxii6kgl2lqNj3MAnVjVAINrt5FhGc4FUhsd
gRwUMqiPzS9NMOXU8ProkliVBicHol6Vs1XDVPGCjWkE9Ja5HiF1NKocx7IrlcHhkQutapNl12pe
WJVbnB8PZtYQ6jAymAcUUBBQZwOyUpI4CuHocL4TCkSrfzI0+YgLe/I+GsaKATGCnCGAQlCCoVYs
iAMkfFV3cF4FgnuAuwz6pbwYF+Aqzz24C8FA9tK9B7oJMBdoSIbtyakO+pLLntu3119BrVwRKUlY
hszgKPnRl/aMvAVx5/8+n9cmqIWLAy4pkhQLJ7LgoVcm5tCBlM1u5IUFS/eJ5mlOJRGdX1Oi+a7i
X4PfJQNWfXTCtXRJVty2rEn4lawTqDeIJPh6PLDZsPnKHI30kopO9aHzMjgtaKZ1iL34Rm9YqbFG
f4ei74CPM5139/ntGwGbaX6eIKe4qCV0l0W8HTLdmw3efy8RR390+GFfKHi25kdWNTx0SHYNh3TA
Z9CYzCKjw1xIIaOtBV3LkLoRNbq3JZRZJGJqZnSaTWVeesvIBjtmTB2igieQ4kBf9vFczzm4G4PU
Rh0hwNCrksc6fQGCDsEjNSptLTjlI6P/aiIo3YFlJUV/Z/vtAZGaPzHcMyMYMiJK2e5EqIKaGoRF
eg3EYgvbbjJNeSZILeJNiCfhxAxB+X45S5maSWp8Gkc+VLSjflbRQv5l1gTAhPDxaGxEtvT2Bitr
N9TKtpkCZgZog5Xm9K+xszDFM8GHDHf3/0YojxTFflPLPIxI0Fnn0R8UbBIbW1meCC6sfAdE2A6a
MLrHG+gMqe0at/bJ37DbdA9m49Xjr7nPC09jRaMSUnI8XCS9sQWUpHhPyVnHU8RvcMKZfLUuu8hk
4h/RPcudFTK/m8BSkIBM//fsDIwD/IBGJfTpgO2Smm8lS/tQGAvW6XqG9M0FjLYNq7MyieJN048E
jzHip5yV+SNh8tc4PCyMfm7BJ7YUFCfQqQZhn9sFb+IxUVMfa+GGp0a+5PlRtptX1dN930Lp9yT0
yBKB0HpAdRLUwKlRN88Cs9TUO1119M4GiFVQkCkDfTo7pSiv37+SmstBLLMOiEsF9lC8lpoRrCvf
EEsDtP2PxzzN6b0xvPCFqbMWBclbYwra6sUu9jiHU0GOjXMkiKSpFiLPmcsdTCB/jVCX+1AUfB+2
MKJVdi+/QlIBClFJe3k8lPs6HfbPlRm6FweMzRXQ6wz2zwBVI+29bl+TELoAR1Xax73ZgpqZWwgo
ZqePR+O1AE5kEQQst9OX9QrHxMBnOwJvak+tt/Dj/xAu3S3P359PD6mOirZv2Ix3BM9Doq5ixeCI
okLOWx4rxykJvDEdoLOQjp9cVyYnBkKhIvFaLy2MEMF5T0StZRlU1oJAs7ohj81QckGl2Wl48ZgR
r8hbXKgosrDgVa/IEHIVeLrqBpHkyCGGIqyKPiqSuxA1MZOOiX71Sdx8+MiudqQvR9wLeMqPkCLq
4lbQ07EGQUPqDdHUPtxxqc1JbVfrOaK7jIwMXiB6mifSM9tWSY1G41h8zbhUFY0B2dqKgHe2zux8
GH0rlEcpJq5UMJeyK/ve+pfdcjW1FFyiarNESwCJcdC2j3cf2H9tlBvaUYeCUGo/NnaPdZi25pUx
6kyDoX8omDbknHLHGRYI5NHKN1rBSv1t8Xr9PL7wpH4adqrFGv62OYOSfoEg6L7UQn3B9Di88ioN
Kw6yVEw7lT2ojMlA/KZ6loRdEZv5ePBYs89XaqoacWmxxQXdrEYrp4boHgcwzdetmaoHDSwKj+dl
7vK7nhbqjehnEl9kMhxDDOULcFKOeuy+8eAHf2xmzq9fm6EulqFCF/uQw4wHGVVhp/hmq9kCnvhJ
tXBg74t7f6ZZndq5wQ50x5iijXKbxhwWWiISuMuQTtsGr+0adO3wqyHY78Bhv/IJv4o34bH7Al17
MaX6FrNPd7VN6juomY1yP81YN+GcpDXqQw3m0a26S0di6mr59nh2Z8NSyA9POxxEMXcdzqwf9w16
CjiHHUzZ9uIV+AUzYHKP3mXjflfPUFxLlhDAs5HKtVFqTd2xSIZBzrhJgAuSBySVpykuQa1qqM+t
U+ZWHJmPBzp7jQkgO1M4KOogDL89Qrznu5Ja5xzSDfwmS40GwKWlzqLZE3FlgwpBPC8H0wIHG4yg
s0c5NdnUySYlmGFYiG5nry4UOHFpAd8COoTb0WDNUqkCTZKjxuDc/JIgUZktBBfT7Xd3e/2BtE55
EojA3Jqos7ETetT8nSwzwbSOfH7o7XKZsAepXwdLWK4la9TUDb7XxEIGa6Vr92CTBmgM78+o1k/5
P7w90IcHqO5/xjUt4pUvBeFK5PEtLKkx2rlJ6h+K0Gzbr3AJNjK3G8CIrkyQYGCeZWpIfDl4fo3o
yQl+Io+AFj0gXPiesT3h5H+5D69tUYPKkJLo0qbknfGZRUwByXaG+xY6RddAGvNcbvL/laAQ6VBE
2X8HN63n1SzKTSApgwaDkdiCjGAlSJf49+MTO7clrkzQuQJ15NpMcGGi0cXEHHcf7TZ9VTnDX2IB
mu5veqdfG6KCibzr20HyYEgqxjXjqbo/vrp8R0ooWgaQfHrqxVMDYC+EVwN5/XiQs3HvtXEquFD7
zGvjLOUdX9uMroHFA0MAh/TjMQX6dOFMzzrea2tUIOFqfVW1PIZalRYESLJ47eUHptrkuyB7GVlQ
dNZW0KyqfMH7zl4zSF/LYMUDIR66S273i1iJRcLHFe8kvj4yFlSGVMXwxFWZPwMiYUnpuq/BBZkb
MXKv1tgZC9M8XZn0GkPqFdxDMp5LIAu9tc9XGePijLJOW+tlfYJA0GD0umQK2YYLbVbegZILcjza
QQsW3k9zaUuoQPw1TR0Vhh/Kusa71ZG+rWglWeMax7PcMRBLjS0I37qglwZXK1DkylFcQdc0BtkW
zxIe/zA2Y4s7kI34yB48npK5C/HvZ92Re4RSlXSTgpGDhC1B3gv62Y8NzJ1f6ChqAKhAUQ712Nsp
9xjIqrhdyTkd6MVs6Cl2Oel93Tu7xF8IkOfKaABPs9CtQzIGsCxqeYdMqmNP7BGLGtyXazzVAEEz
xtFd5CmeGxQuD5RFQGgH6UzqAPVDGUdex3EOSv5d1K5cLTN6vjK7NjLKsiBBfYjzJX2B+/ZSeFsV
swgkKS51aNjdTmUO1p92yFW8wVcJGf0nbTCrg/TqkuRgRqctgB4Lsf1cXlhWkZoDjErQkGqnLLaC
0I5DpHFORLblbt/ZsQIFC90zxJfHu2TWM2B0gIdMOiISnagr+hIUbIXLOcHw0TG/GWXdeb/kap2a
uV2GOu8bLGuWpR68h9224BYGOrueV9apcTJiNWhuNlmXt01mi5+F9xap69J7ljQTyOfHg517YYAU
FNmhSXENwTYVt/Vg5QJmJ+CdwY5GHdopaLMsxosAqTMXLPIR0kVmuU+jVfINmaqTGJsZ8mYgdpfW
HGP03k/qocI+vj/+rBnnCKzE1HoAMlzIf1MXYDVCEzxTucGZsghjEVhavFTvmjuhNzb42y3cDEkr
8ylsgA/F6hhAkhhxJ4NGGljVch96+x6q9tBxy7POyopnDvDSx4Nc/ALq6KblwIOuCwXHbDCDqrXL
ES/1SjR7RGccs61dyC8VAsncmlRdb4lasi6qBXDK7ExDeQsqR4qItwi13cBgXfVNzw7OIIBByVV0
JgwXFvNO0gmhGeiL/tqg4k5VyXKlGDHTgz3Y4c5f++vK/PjTzeOBQ6t/QY5pLT7L5H1zmjrDHk/z
XNkB5kE4ilrdn3N9u9BhI3F93KOyedl/fHkQw4G0u12vIt1GRdXBvYvOlGrl28clfbNp7qgr/tow
zRM11CiQyxoKus1oV/KT0nx26SWWF15eS1aos6JmY9a1JXZRnUBOWyuaQ5Wo0DlCzo0FB9w/TSZ4
fDkNpXig/W8nM/f/O5kNNKv2++cUvTUBqM9eCGbzXSXNurBOx1/5wiLObVM8kAAHAXAPXNCT17yK
7kEGCWohaUBBV95E3gsPzvrHA/vj6OjFurJAB/ec0IclslojyjMd+oD3st0CQ/V8xuZEo+urttf2
vV6T70SferICkhq82aMz5Yzqyu83wmxqW9I5tIwIOgRqoab++PvuOMKnQ3T9fdQyM3EteWmA7wPK
CflFZP1iK7QyG0LQB3ed6Lb55IRmZJV2YsUQjEv1jjDot0LQ8fhL5m7imy+htkCidhrqzePoAOgl
6lBh/EiNbD9C5/BfNtv1mCkHKSslVxVaP63JlJTBpGPI6to3wC+I3eahVHlClNhtU3uJ1eJPMPho
P0w78mrHRfAmiSb/sf0BKS08uwAt89cJQdhBsOg9OXw31qRDUa9+795ytIuD6TDV4z06obeL8IzZ
ywJ1HDQRo3MQRTXqeyDkJAiuPw6Yi/KcRavsqBpd+SQKp4TjoP6SNiqBpKeyXljtmeI0+A//2qXe
SaksNWodwy5vJ0A4VL9djeiJtVo44HPPzhs7k5u7mu826ITOi2AngqweuzGkkehOtwSy4ea8pYJu
IQ4VQQ7vLmo40JcN+ELuWJiRvp+fz4W99qBjbYyvWYp7YOU+Lby2Zo/LtUVqYKOHcg/XwWKRH1IJ
kiWi3sVIJ0Kzp935e016cpfgGrOTiYgOOGAwc0I/mLpxQb8jF2IPDNq+NZD6+wgi21trMmkiXV16
SM9tkGtb1EsnQF5Y5aMBz7aG7C+dCvUZZdwbptQuWBImF0cfSTTqo7CIUwCRYModqOAi1oqOA7iV
VfXGLpSdhlPIbZK1TV48EJlZlaX/pHvVI7F93KIPXXwCOVBWwRUurerchQTm06nErCoQe6PiZjRS
jCknYtT78OIdFZ3b6LU9MZ3+4PD/enwG70R8J99/bYzy/Z0Su51XTsu5Ha2vD+ujsTuQp1vYui8v
mg5lue3h/Nt8Mz8L/a20eyfWVxDrNbzT8ntzDv2KFlsENugknFpdqRPU9WoUawxqAXUrptshSoxS
i1Ws+SibFSDNG4kHS4cG0v9nloFqp+YOyjZK5ew1kFN2LaE0Z4fsqDy1WRDjr+WdLYyi8lzhFwka
T1vwYLPxH6jOgewQwBSCz771LMwY+Dn0Uaa8guHaaLBBWwHUnMOVgbtRWx+zrx/GWG2ldYPu0iXQ
y3TS6D0LgnlBQQUHoA8a5Vqkuep3GTLw1WiO3JcAbl7G8kGLMOiPN8mSIep+UENIsrhI9jut4nyI
DTrF22OOCc2XCKVnw/nrIVHzGcpChiEhjQJuYeMykf5CbKEzy3dIXUomcioS4OAHdQupQ4b8Wr0+
Hudc6gEcyzze5qib3C9nUraaFycwn5eQ/1D2kvBbhL5qEwS6yPy4TKmzjC62BSqOpIIuiGdG4nh+
/BGzewr5AY4XULYGapFy6nWau7Ea1ZyTena0HYn2+VZZdg2BNts0vfenzeaogO1hC5rtx5bnLjBt
OnsoYIPKH3vqdjerCSMoY6lOqK2I7JF26Uzwh4FVDwmmo3BoyEK4N7fcGpIuSLtMkw6WxVuDfaTG
YjDN91bwSdaTt/InBbg+J08EpZBU14wCarzC+nW1ejzUaSTU0QFHyfTQQGYfAlKUuy96+B+h5FkH
MlVa+lF433W3i1kCAXZFCA30Wi7M7TSSRwapIyTxqaT2SLQ54TeX7RUOMhUgaH88qJljioc2B+44
PK1lOKTb2Ux4lpGzAjaSdj+0IMMNRiOtF4iA5rDhN1ao7SnKWZX7AayMle5tnoNjtGJNcNl9gzQb
3AfyCnfiKule2Xyxe3+apLtJFBWk6EC7zuOauB1gIPtioLXwtioIhz31pHG7LDGTyAS+pOgbo2QK
0v9WZDIwelw52dfj+Z0ZOpwDB8DXxIDOIadF2c9FLmnHmnfEPX9UvicoRmTanPLEXtDzvgIKoTJd
czw8NjsDiLg1S63rKEJCRc1gNi2P8uBBohHYur1mqd2qbIkaoP9WsTQDn5D4n9ILizyHZIi79lWL
jKJciE6m5b1dA3wMSLqhSgPxDeShb+eg9boqwluWR/i3hoTVdqloM/39Rz+fmmOk0IUOTPMYLFND
uWMtQksEqUVdGrdpeRJlRmervYZ2+GGdjfu6XXBJMxna2/FRk40kRN8m0/ggy5G99YdKOrvQy05e
Ivdz/IzkZ6XTlV8QXySAsT5e6JnQ+tY2dbRyZWiFQsLYY1AZlVZb5YTJDv1bUa3KlIAStloqJdy7
DFgUpxgQ/fXoWpz+/9XLqOHrIZIK5NqFqEbDYg09bTCxNDE615ROFk9MJEBpvGjHUYJ6oC9BmaSM
ZJmIBQt0IRpyW98GDCDcj0mU52Twu/4rGrvhM2OT8VemeEViPp6kpS+mngTjEMRQOwM6qITOOVvJ
K2F8ySJ/K/WVHqrxgrVptandCKT4BN2d4J5QSr2dH46rczVDh4oTSG9isVbDc7IkdXB/FUEDHrwy
gEvLkPWku0+aWO2EdGgn/EsCQGOsD0W1ZvzIUPJXMK93caJn2VL6496TItUF/CrUfiVg4ekKoaI1
YCcTRQBEojK0/ST+7FufWQgbZ+IJWAGrCzjT4StYmp0s7cTEcwOfd+QqWBXxpipJIO4bnwdO1rXa
tghJVY6G2lhBcilju0mOCaj+pfB7CVc1d6zxqBMkSKEhG43WjduF9KqokaM24R13D/kQvTAkcx1s
8m1lmNBYhrgrEc6PN+pM+Rmjn0DfaBXBhUGnAxhfHRpWQpluOGakQl440UUDfbr6U2RI/xC7IQON
LlhUH6EJg4W9HSAeTIoSdDEABDFuIUAY81/sJ68nUKVUOeL6pLnI+I8v3VtoLwx0bgfjwQYcMAdO
W/Rm3poOBplxGQQejp8R1LAGAgrCdb1VnqBhkW5rc/O7WAN57+DZuH5sehoUfTyvLP+5Oa/cF3rh
ktjjc8Hh2khncpvtSNIBtmmOseH6C75g5nWKiuvfcfJU+MHwY5cxDMbJ/uRG8SQYa2+T6GjBc59L
U0RPDhiJUbmOfFIs1dJmj9K1bf52jmt1FBM3gu380NeksVMD2qNodNJZ39QZcL9tMb968vYP6Z7b
QVP3fY3ovYkUGFZyI/oU9fhZ6neSzp4RXMThQnAxdwMipyQo8LhTh45CbaW0RmJN1XqgU/pt3+qt
Rn55kpVrBuDRnf85VktwmDkHf2WQlg/kR04b/bbFlQtg8UB6nvCIYXfoK5Y23e7TfdvEeH8svdyX
rFI7CUnuvi56WO2THZvqVWM38j+NDL368qTKJiGPdLtjmI5voHQlAGvDv9aMuBbAIlFDf1HinUIg
KrNOWPWDS38q14p5iw9XIEnoltT/ZlwD9FZBJjTdohxYqW4/IgZVbM4GqeB0er+Ov5q1Z2E+l+Km
afNTbuDaCr2IedbHaPqClYnzTvzojcbmPopLtkYJfyl5P9P0j/sej9aptxhSZvTz3PUZP/FlGIOG
rHWpA0vuNv2A9hP9yKw4VLjNCArBWY1eriWKjBl3d2Oaitb6apSiTILpCI03mh4EB2HjguPv6x+4
r9Aodz1KaveEJcfGjABT0CnsjkfllCH+08VvVDQX4Rczp2GixuXQkTehB//gCK68eMPLXqYJmeCU
VnoGg3WyegnsymAtM3vH+hmP74y5V9yNuelzrswNwuAqg4uhGUZp7JWLZ0Kp1N2xz81pBerQ82o8
LVic3Z+QzFKQMZdY4FhvLTZNHhRJ3mCAXkpaweTVffgVHEFoQcRDW76w465KM6NavDVmNwxUchQ4
AUAe/pBFXg21CZHk6qKOd4wLvxnxhAj1J5/0TneaGDWXFnIG/DXljuChRRa/OJF6u9Vq1Ax+nQPw
AdEf1og03W2goM7GJi9EpherRurGjpvs8jwgXZ4RXzhyCoIjvzPbweHirT9u4ozXq2xVA5yR7yLe
UPxTx+liqcsfgo9nn8G2v2LUN+KlMGZusjhk/7Wp/IzsM3W6/Bxo5k5qeOfVgBpwu1pHOrQh4bjw
8ipKI33ht0YFlkodDCOPN8gM4QUm7so0fdq6QooSD/fBcOSPKMIZtQHmU0MjUkCEN7Y0zXfkxHRI
gry/20/tfpUudvrOhatTkA5VRCgd8Qjbbzdp76HnSuNx9QokRHYFdG4cqXW0ax67f3hj35iiZlp2
A+B3R5h6NYyLuCkg+swQbs8ieFqtxAUUyh/yKfp2QKs2BG55GY1q9BsXWTHFKyNce9Kl+mRflW1v
tGfhKTLPim7vOHBq+MQ/ls7pJDhOSYj5lq52BHnW09GzFpzPTPZEuv4WaqGVfoBPZVTApNEHCo4a
SxKx3OJSJmFuK4MtD63OwLRBPZB6trZSAcIydRScWnoJNZKktmf2CNtSM4icx3t3LioG6edfW1Qs
MzA97w4ZC+dmoGlFO4n6+BU4DCR/dumnSjabVa7/6AtW53JiN1Ypl9qiClGFHS84U2p+IKDw3sib
9kxk42DudiXhrc9x1P2VpFe/Hg947rYCwQde7Og/RZqYmtvArdOxiWS8AlS9bT3SncLu/bGJuV0C
3UMkGv9wSf15zF657XIMuICvMLh4AFgWtF9CswuTjb8Qbc/0ek1PCrALIF88ZX+o3cjXnqokDIbS
oc1rePXe0Nl7qNCh3q4ISXbf2KB4rn635DdjfgkQMB1sbmE25bnpvP4GKkKsJNH3uEAVnEzKGLQb
RVUs2akwam9a4RdOHWXD2eMk5bfsanJjZI2LZm6R8ZV9743o0dOKtk7MuhtSDp0bxQAKvghRBpHz
iP3iExGAmaxFsYdM4mSSLniMj+MeuinaYrkwRg7Jk9LvWBaT2JLdRDFLpvka0QryNPhN3pIOYgTv
wMk365Hrm8JINEZyFL6Sz1mexgc+K1ukE2o+L/R0ALmNLqSygJACSCMPf/aH9zBTSuQwuTxfMWJS
oTVd0QAE90N1H0lCvMpjZVz5uez94iXUYvVGlDI9TusUClpJW2/UlAfhWg6CNhJzudJCtTZuUnSz
x2xnpiW6JEnbcoA0p375ycZdyRK56xpXRx9t9JVgqiqCnAHbkse7dPbG+Lt04Aq9vTFASYmOSwXb
JzwXKsDH0kkbwD+VEWbtb11T8yzPtxZsTiEE7cyvbdLeRpWrIUUp1PF3su6fnkPDO3I2B+be2Ixt
aeEgztTicEJQ2UV/M077HZIfraKpFqYudqfp74zW2u+jVQHAEAQ7pWdQQn1muS4WhhzrOpPZxsJt
MVOPhHkozMKJIzuIVr3bGZbEwB3kPhEdsTVa5jhmx+hVRANPSdg19pQigMGl2jf907CEWZt+8t08
/7VM3yBexif5KAWio134XI+IUNp8tstau2oPC+HArAdAbAFyf/hUiYZeoFczKb0+FfEYvmjDvmlR
zF+oKsx7uisb07a68qhJPvCBxMJGae23oC8DiYpvvPx2LW/X6sTcrE4/K2X9qi6+TWcHBygjGGNR
swIT4a1hRhiZgfNG0dkGMPP4MExh0t0aXf1sKmJrkNZVhOlnD44JOn4A8x7//PkDfmWAitMUqQ9l
LYcBNVy5tg/A3yVrUWoTUWZTcmisH7NGBhPtrqsXgrY/0eajsVFXU6Ek2ICgHsfB2+8/ni2gqEhX
AIcD+rXdrlg/PW14YpzA2u0ZS9fiXPQ0wU//u2bUqeu9MA89nxWndoD98POB9wgRTTTurF/irZ3/
vL0n56eNA2THcSXk5J8O/V/zNFqU4XJW6EIMvb1wu+fpAQDKfkUfnk81UIl2uLCLZp0MHmyI+/E+
Bfidmup+zCqOC+BSJ4WJ/aAnklGbw3lz8oxf7hLB3dzcXhuj5lbru9AbB0lw9qIZbRQ9fln970qh
E8kPsBOaADJ55N2pc5G2kVe7TSw6e6QOt6wFNZRfq2bpzTYlPukdijc9UhaggpbAfn57slucC1VS
4CGDUnd/rK+CTCpC5EvbPq/fW9N/UUvjSRci4rROZCykFOYiRADw0GnEgnYfX3BrPFaaRChaXnRC
+asYQIR6TpjPgTcfO4AZoCpm8soMNUZGENJYrgR4r8vkNX29PYRAMhXk6+wRH+dBJGTHHFXS7fRa
lyH+C7ToQBhDM0Bm1KAa8PiDZncPMBtAc0KUDfWr22HnPl+w/KCIDvvBPMedLTfrjDfQ2SAf/sWQ
PEm749mI5b01pPAFp2WqLzm1ocqW8MW6qzQ122iVaz+PLf0RxLzbR6hJSRO7OTqPqSiK8TwmTxKY
yqCcqhDmNFqjoMfrj70FsvcTmml/e1MdJSbcMf4xUxKdwS2YHNAtHBjgOnMef89cpQF1YNAUKQLS
tiDavB26mzAa5/nYWsa+0/flDnolWqiXb/E22UkbX9YbfenE8nM32bVN6npWJWRV6xg2EWgg+zFp
soFhtD9Z2GbE/iY7sy50czVxUh6N14UBzx1kNAMBVgIUEmCtlLuoanFiIIC/ZU55rFlCfFH9FwEs
Pn1qFq4R9rmuFjbCLwa7eylBPnvHXlun7lgxaMdMVIdp6HujPGhvCouWXKKG+g/owFYLY502E73Z
EBXIE353UhSiJnpU3Z5jAll0ErSp1OvC9ko99RUjClv0a6tGHxq1//3Y6Oxdfm2UioGaYEirHOEt
YvbXiwudRYXsnyuy/t0dDoe3bLcTdOhHrfTXJXcxs63Qy4/aPeJ3Cfy41CmOitAN5SqRHP4H5CFd
ZzcGqGR6xn48wOn7qUm9MUOdmEz04qjuczgLacztMVQxp0wQ6oMr1kvBwUxcDsg1IlmQ0YNtlH6y
e3KUS2NbSA5ykWSikHyxD7YOFXRyAs504WhMu+FmYLjcYA3ngp1wT3/g51dRczSyRRdLXuekauwZ
foOBNZ3fLNwy9xWVyQyY46H9Ml2ndJ9YJ6mpVHpq6/TP0RNnCKtkj8z4b7Bp2YEu7d9qUzQqQ2uP
C8PT7k4DZZg6e1IgheDJ9zvHk5/ccsuc6rWQrAMI+6ikrT8V/lcy6L4u79AMk1mRb31pn7FoJnie
a+98VZHaSF4KI9gXztCso+ANvBExr8c73y5dUrXomqgMFBcY0ztnz1mstzvN4cI3NdF9I/FIGT/3
uS1Bihn6cNUqP8nFoeRqUqJx7P9I+9LeyHFk27/S6O+aK4paH+4McKXcvO+eLn8R7Cq3SIkUJZJa
f/07tGvulLMa5Td4DXQlbGemuASDsZw44eX1oX3uwU1isl0VwM8NDx3Kb085wJn1uSSbKdjIokH+
MG+BvIvS7UQBFQls3lzOrqr+oo9kjoIdJMKt90+wjCAuEG7ZRfhSm09Lzt1R+klUftjDIyMyKzkS
xWkyPkQotH80fUEt+GHPCbj2MJjkJvK2hm3T21+fvJ/sgbcNDAOAVh2zVXqkztKGLWPiNpDs2FWC
WFVZoR3I/98zjrTXiG66pe7wjLNwj6q07iz47Ez/tRj+exZHF9A8d0vaVzhmYO/etFcWMILHBiKS
92fl868n8zMO5mjFjkR+Wvo2Gol7Vo4ivkgdqNhGN5dl3uWk6HfTGSnuss/aQ/zlNgGeAh8Yxhv4
rSE8P+gRucS9sX6Dh1oz7IZSiHwhzbxV04mWQAPNdn5smf8Zk9TPmT43WSQzUIMMNQac09FzVS2T
dsTW1fWTv6KOLECVyiV6eTucL7JtFISQ8z7+xoPz7tW/0ukGPOt5OFz/etF/0tlHwzhac+AZl9Zv
68ll4tudhxS1xpTLLUc+p7+SCd39+nlvCdOfDuMP8z46jHWk1nC2WO+w31mWRxlytrw+0eHGflVR
nqxgVEe346qIr1O+lSdNclBfyes4bRhc7K3/jQDhp/7561F9uhtHxrthfFAJF070lDg0w21ECvZS
dfdZIRX6Yw5/TPy8wZK0uYk3jXfGl0/Uxc95NuxEAtYEmHroZID86keBaANpBtlF04OJz3iMGPF1
e53Rwiqo3C9R2aL5XNTm4qSPQDaPUo46z24J/+dMd0sKzb6dUZQSIZY75bTe0+kiDk+iTzEwf6VK
3T3o+CVhhB9H/xdkx8KgjTFIncen9YwNjG/QUSW2+2reC37aRE8mu47o3Scb9FfXPagJHIMFTXx4
Ph9Xh8KrNF5sZ7QzOCf8Fv1cinUGH2/Pr2v6NMc+qHZOdbAjZb31OAaXPenhE0TqsSuA4kMQtqeo
oUMbMx/u7ZHsNl6ZmGhA8dMf4f4PSEiKvmxf4Fju1V6iu08BFNlyaHYoz7gob4F62sQXLWAerudn
9Ilidurhh2P001CO1sMD3Aso+9V/8AE3p82UN/4lQNal/GTOxz7A8YPIkX6koEYYGw8P0mAe5OTb
XF6nfZeDc24b6Whn0fTzjA4WJDZPy9B+oi2OtNNPDz8KJVR8HUNlfP/Bqnv1XMq71T/l44GTDbG7
2PskuHZ0Ffz0NCf8P1wFxPdS6y3Y3gbJnPieTxP6iAwbqa9k81nNxafrenTcS5H5s4pQHokeMdvK
7Hr/0KI7LYhw6sJC+x+i7fwp7cXbbh2LDfAWIDwgMThM3hz+H6fI9ZKsAXYT6VA0qUO/il2dgqT/
hgEZSV4+Y575y1k6qiGoCnQiAQTz45IOtQ/OUkDkH+oQXWeKyB7qk4we+uUaRiQTf5psr3HjkvLr
J/riryQH16uPsCFYYoCt/fjgtemTulxQFkYHVj7GwzLt5wAZNdVWQU4lW54WPspHL6X1CfGT5aCC
Gk14xh69yrTQqIVfLxoip71JQnUjgFa7WlWgtlAQz91Sf9ZD+K+OM9LhqDOiQRz+1Ct5lj5TosRw
udkNuBMZ2asNTdvi18tyHDR7E3FnbwBHEqNx2rGPPY6lmZDUAF2n3iBbVNTX4NC8ljfxtv427S3Y
v9EdaHue7PhJtJ828sTf9UiYgXr0ptlkJ+Byh9XOd94n2uzNWzuWyx/HdSwnigToFI1xJcFrLMVh
3FmDXpQI7lTVU4I+bRvaFt916H99nf9P9aqu37/f/OO/8fNX1S2ag+bt6Md/7F9REvRs+bP4bfNs
n3/bfuP2v903/O8nPn7+H/8zGKufBX9uf8sH/fo8/Kb+/O3O4iuM5V/N8Wc/fBUe/n1w7lkffti2
ltvlZnjVy+2rGYR9eyym4d75//rH317fvuV+6V7//vtXNbTWfVvFVfv79z+dfPv772+Rlf/68fu/
//HyWeJzW2Ofvynz20PL8fLTB1+fjf37714c/w2wFYqUGHobZQSMXb//Nr26PyG4/TecdCC7EONG
0sz13GyVtuzvvyfkbxR9tGDboJTZ6QKjBvd7kv4NOQWATxDPRHUj2Ox+/9fwPuziv3f1t3aQ14q3
1vz996OopXsiQWwUHUZd6Sn9iY0ZxKG6BbQsek0JOHizbdCFnScKvxv5+hhFQwessKcjgAn6xSww
PIM5YjOSpKX/UrU6bD24qnOTnGYsWgZAxby2P0yZFOZCRLLzUHzTzFH3EjW2ntUGayVqNF4DEzV5
TWa1DLeCzYl4Rqi4K79SRMPjyyrmfUdzSbjBUMIu0vKKEd9OAEuLSDe4UadIynOSLD2GXElJlrNA
wgv40wPJLj7za03g7Pp/HzggjdCMFYBx6BoUAGC5nL31w0WQEAkS/Jilr+Wk2ro/WBmK8CDC0ejk
sJrK8qlYeSf4n8IveVB+crEfXQwO6YQ7CGkslDJipzCYj89fa5oa5LX5t5o0FBz/VkGHsxxxQa+v
d3pG3Tc6qTFboZLGC721a6+nkC4mKEi4xhM9tTFr0XtNAduvySWqiEBb/ckafVTK4FwB4QRCrijp
ewPeJUdjnBn3Aqap9y329OgHm2pNqqTfiTS01M9bbeP4qYn80p78R3vjngtGKtTXAgqapch8fVyb
DjSwifJo+q1aIHNxPvqdMH+wsAxaQHpqPvCrtmTW2pwxhSrd/NeP/3h1ummjpzJBagVtAVLQRbhl
+UE0qmjknj8z+s1LBMD1BYyUOHrGQfJwP6w8EZfcI4pc0KZfhrsG5tnKAJPkAovy65E4rf+DkIKE
DJch0I7gxEVN5U/YVBtzv16aFl17M/Qb1HvVd7Jctl4pTQZOpRTUAJ8FPH6ePGJBrgNHiuAsUBVH
5i5LWCnqxdffwnjCKd8tJF5Js4v0NIChiqdlGMOxwKr3cASRVn9S/jKCK2zkyu+mTwSB0J8WADc2
TokroIc6PcZzVdlaR1lnvRfGNdBQh9kydyDkrJhRiHfW4RoWXJolAKMfqvExqoj7bLiTXVwviPQS
3SJkwqRuN32kdHArR96al19v00e7GbVa4BMJwVeDzs7Q4TQ+0iXDVKba79f5ZdagfvJzf2h8LJY/
TzRCCwJNR2QvAhSI4NDYSbkX3lXDf7pYQKEAQonGwEBMAYZzPIy0D4xdTKxeWhF50OE1tNc65ePi
2yU6o2UEvW+qQTfPso5aaFTdobw7OqRe7Y1N3jNoW6f5F4ZPoROLGM/CuemU/EStHKES3Xq5KmEA
PgFlRQY4PnIjZzq1Xdau9MWUQezJbW1NJ4brHiSnHeiLepCci8JL5Ii/qaWXatmkYIjx7qauK09M
pkVdFXJd/eVMsr5FE6oWNfulLYbI98RtLLNqlQVYrNDyrwg8NGBsT/01E/jWhpdT/6kv49ywH89p
AGKZDClCH0wTCJQfJ7UhmW0/tmP3lEQqqqOiQ9csiGJZDlmmC7ImHlQ76DDetKcY0BkwH97USUfK
FH+aJ7SD7XfDRD8/0Efk/67GD9zMYC0iqJF0iuRIOpu5MbJkqnvqNE5Rv6WmSVEjTRhdzqgZ0FYB
VB2jWB8lm5clyQempx7ZZD+Y4tuqX0vvoGVYr48A34HNLEWGCmIyh6MU2b4ZIrc9ytAMIoSAbzTe
drpu1sdVxM0EMnYh3KXFsfrYINVmDL+ksFXXx1TOiLTlNKoXvJjVr2y66SJDzS5OBrd3zVxxGBj9
2+OztPKWKUf36xpfoWA8YOTca51tYLtINs+zidu+22WjJuNdSNVqz7VuSp0L8EYEsvCqUs4HsHNO
1Zc2bcvwcfRHAiEDHBB2xti3CibKr3XDsQrH6iPyDtcGxY1gyX7L6P5wmdByaSuSdeJpJdLoCkVM
6Ltg8knVoLylQz9BUfz6icfaCFTIITJCuLdR3AiKoaPry2gfkH1Jpy90HZwwTkPo1F9gEpSK7WLk
p+KnEh1SIISuDMlUYDyAw6Q/OeVHsC5YufBnAmTOA4e/gBN6NI6VjkPvZbF8lGErLc2tGiIPXWBZ
D23EGgNMqC4Txa9Hk1bQOKjuVtW2Sm3gWgMlCTpB5Dao+jNRpvHdTLVIQUk8kXi8tann8wLV2LM6
gxD5LK/9sORdHpbonIfDznzIoXItqOlJWTfWnfwRkbUroHqTbkHASNN53P964Y/1GqIJgOijpBbd
6GHiwyf4aDg0ccnaqTfJwzi0PozYSOsARuwImNmUhzCywNlPphliOzcZxUtl3yxbL+6cSNMBoOny
rpxjJ9JBz1epD7wLqFOR/Wp8suvF2Bm+X6MF0NtNOUlnU5MllTidCelxjH49pbeyyR80GypWwaAD
1wQVYimKoI8jfj1t5apqkEKnllGcLduBWp7vrYeQF47u2zlGee2CsZVsdkccutKpFN2h++mzxwjM
eAISRvxK9Y1pnkVWJ+EB1bBuHfoFYbzLsp/xLs6om+JSydjsGi/RdNeleqSmWHBfYLqfTO3IA8DU
MrSrAQs0AJyAJB0z9dq5IYkY1IKmKKPTVFb3EK1VrFx9tX7aBG2+WNWvj0nQuvtRogMhNmSGe14t
21XGxFa7jHoDgubCoM1TPiU1hfSBsBbapOVeBhFDW5zOabcBavPAg26CWrOwSPBAbksfP8HHIlgK
WYVYCmsToC2KSAw1jgTLgho/va+PU4XNJymnI+2Eyj8K6woNWBypDihXj84omdYwRgLIuwe1gIJ2
eDdvA5bOqNmFZ8mqzyIwR4ADNChGnyrXjgiYXfwPq+njIfFrBROym5N7MxBIiF0sIh173P1Yn7Du
QhVty8lTs8ljQRcsuBjLFiYLlB5WadKzsNdJbNKy3pU2TKEMcCDHWw3qctwA0sPBt3PraDfft63q
pxZLOYu0xVnBKXLbUTWz2wiv5gQv2VJn462vpMJIIvTsXR+b2Do/9dcihzjWR0MBk3eXAJSEIzJz
jv7HycMcNF7lz8s9Y0ssytwODQXf9uSX9WUcrKFetj3TcZfmKIPKapaDyZn3p74Y6IzWabB2vDNd
SS+8KCVLaNFPaq6++lz4h6kcQmRmklaJb2EtVn0rVSz187QSMV2FI/FnVPPXbRZ1RQ/7Ecm+Cdn9
8VL3rJzRfVX6kpxTX5Ns07Y6IwXqYAekytWc9iCoZe2ow7mo5mbEYRhXPS0in72oDutdFpAhvIuF
XcKq8GcyTMO+yyZGSthvZWVPLEtgmRXJKqZ1hVsLUexO5mYB1XBvujrejVlS0U0kvXm9n2IV8Mch
FFWJnJ8NSLHAP1VLHlfWZJuMB1NTVJGoDklA7QY9a6f1rMxa39+TiTA0NfJMyvxt1yigs5dorBrv
IUO7g/keyUxqLzxjW+8WN0YyfIt0HOuHNUGvI1TgK0WYuQHzpGj2JUd0Y+cAQMiAZY2iAUDdejV9
+kIkgsbfWNCpcd5AVJb+NRssuP6KRkyG1Adbtn2UbuAHRCLeA7bVxJcZSbym2Y9xFxjBXlnaUotV
nlEBosOLlaoRIr0SDQYfVB/6Nva3bRt2XXIyIIPPxDk6zjd9tUULLDuN51NUohvTzlOh4vFtZLVW
J3GNgo10B1mJgW3sxtXHtS5Myqcsr7ww7u2GlWAbXsBsbTzG9xOXuG1QxjKFULBjx4foD+UNcWRO
IByTVxbALRjEF4YOVleW24Wmc3wlUE6JF/v+S48jcZjl6GIT4nFArIb9yzr0WTCe1rHuquBAZs9L
gJKto2ZI9nNbE4n8dji6e9GPPI7pVDTCpfI8A1PvZ0UdsSyqrpapm7rkui69GtSJSUO9oDtBHWOW
jldxTSOOit4sc1Z1om3EmsekKktvPQtDYbBS3tJDZV9Aa/csOvPQwiERSJ71nIjrup7qFMzpNRRB
tVUchXeoYqSBG9IyesIPtn7FFt5v/K6pkX1ure9F7R9BFbR4nqxFlj0MVdr3hYYfjJUN0oHjBilI
zNyXYPwwWVDZkjmbPmQGsy86Rloa72o2uRWjCKvjRRl0Y7xrZeJUfji6wh9kMa2CAKwt7I29zbTE
+7r3qTIgmbB8fY3W4wnuElPiaYIROJktinWwL6QLWRD9k4jZrXMbgrbVbrzB09gKr21SFr72PRya
fqc5oCFJMYFyO+kLDlDl4GEHw6EfHm3dDrzFenlsVXs2rCGZL9I6cUPm2OluvYshWXgCaPxI/1J6
sxOwWHtu56PFw+9EJt3SoAQGb8UVm/YTxjC2Bo8tvs9Ha0r7FwTcGH4XzZ2K75ooLJH6DacMASAQ
KDF0B9h+l55yNRm+Mqk9N7nSLm+LMUBqdPHdxs2iNXI/URM1F9Tn2rv7vtTe+9v/tcjv70OkIGgu
kqCTGABpPTa+NDzuuN6jOH7BpPtgRbuy3HXi5v4dHHCUROfR+0apdbQQNXjeg65OWpItZZSTho1L
fIXGYAqrNAZS4C1Bh6SELhDmKEGd0PiLM3orGQX4pUgqv3/J3ldQdThB0Gvvc2IBh48GNnJknclh
GVLnnfvvW/suHnHZoM/fNg45PrGNEuEmP8cLg5xWRLvHsJDF+OWiej9hD6vHw8GeYqbULe+7IK3D
MmCUmKT7FsK1weccEBXSZSxzQ39fUKReV/yg0CUnTNABLGqb+mQFHBpwqcpFtPztBDQBznRWVy7y
YSbsLx+B230hcdVCfEwEixWT1yOM3SuDWLb7wmB0L+FYpXgRre+Og1wjN/52iCtARQZRiQqUt8Cj
eXesp6Sih8YsCbFn9F1WeG0ym+y/L3lWjxrDmTlt8CW4ARQeXne8wT0/kn5FzwlYbnU6brresy0v
fFOVeHhUMwWXyQo0rDsRCBggZINtYsNJoip3nNHj0QV6mmWI63TXwFicl1OaGTGjODoEv5IECi0U
Ek3wTIWwIcnIgPejC4/BC4zGSFzKfsC/i5wQRIv8iSBU1COWLy7HxpYICky6xtMJq9T4GLflDC+g
XFYn+xNIixAknmkfQMOkmokh3QqJK1YCQNmWmTkBkkCv8xc/Ri/MeFcJpZrm8D2cXFvBdL0bmIC/
+3UJTUjpoasZlmNP385Mr1KBBTPl1JTrI2WpmiyIKSY2xQdwArupz1llsES0m9cGM0IrChNt49Un
0HJWh275yNw5qUG8yon4e/w0Nc2ET5MBkEYvt5wHeNEQcLy/5wiFejkXK+LKqPdq2ixHyGKJ5QXt
iMY7YiCTINRjBCzE3fcgy0oiocvd0Pa6DE6qsl/xHet76K2EW46oYR+FDeKlJWng+koJ36ktrEBg
IjqTTezOkw0njiB81aQWqpLG5YI7zyzQNOCdprFbvIFTFyoIhrRBLL4W6E4YnelFYJZfJphnpXc6
lUZrfpnR2gUp1YDr7iJpShrbmxBhrKVERhv9mhlYKbpImA1CF0De5gmCQPFTWFEClxyXYYbNX71w
xaziVrprQ0alW3MdgPkhQLtQF4murUIkmnKf0/F0WiNZJjfNOkzenYYxjajC2vVZ/AR9C/nypm7F
CtQg0nJi1LUelD/cSxelEhz2KizrTKqpe4qzhfXkJZxFLC7juO+WchcGyljvz4mTei63uNGoiIBQ
Q/zbK1JBEv2IiOTU2Hu/6uuqKspooWy+nRLYNv23bORjH3wxZYrQxF43wyizAnw96DGxhkMQgkYU
t8MMZ58QBZsySaJsIAOkXNboAjnil14y5smEzNS8+T6T973suxoB4gJktYub1pu6EWJ0+i9bKqdN
YP27w8uNdO9o36L3ZR2434EtAY0ki6Va3BtLiuiE3MJzd7kNjlw0jnIFa7G8XO1Cum2Ng+pOZSbd
X76LLGxKaCIghdyf3uPhTp16VaHRoIWiNXig/fR6YEmFtqETityw0ctaZsHJ1KN0kcEsW1040CBP
hJcQZhmQ36sP+Q5RGy8uEbd0I284Mo1P3x8U6QxXWg9R8e7ePbaW12vSoP1VN4Q3zbvCat4DjSCQ
c8FoT/QuCGl0rMMQ+FbZK3S/6ePBuxt41GHOdkIWbzzlQeXMOBbOeEYyCjes4e3AeaByg1yX0eAO
eRe4NOOmnWYnk0m5BoCHRcy0Um5ZLXAad+8LgjiwU3qNaxkM9W6Ih26qAQBNnzFSHzn0iOVAPzgq
OAdVBjb6KKzMLHIIiFcHd0ypGKNOqmrGaZgU1Gzvhe4EiRGBF5aPvHdj/8S7++jbucfHLnGCop8I
vaSP46x6mJU3mQShqnfVWCMGjFHAD8BJ+vWjjpI0OE0+MGB4FkJW+Pe4cHFKmz4tYUr+S0b8Zlaq
6LsyDK+SDDkraOSYuU0deI0dVqEOsWXfleOvx/IxhADkPuQnRScZ9CACcA8pzY8ubTkCIYUW19Ud
sGtQYzwizh43BhgcMJ3BdP5snX9+IArvEThAQycQ8EbH7QAbpn0ipF/e9nOLi6JqcOOfJEsDNff9
ZP96gkeYITdDxG79CARqKag1Qdr0cYazqMOqtQJO1rvGmNjqgvZLTJco2s2hScdd3ZWrvhkmutQb
ObROn1MN1eChMTLuo09G9FHSMSK4Uilo5MAujfJnpOo+jmjJfG9KFtrfivdDNcGuwxmfh6aEXufp
yLEFLARSL9hkFJcDTAuPuYHUHe2HtRh7ePa7SKLRIa5yqJalgKrv8Xacj5Jc8oUGtC+m93xW965m
fz2J423ExoU+ePiRMQG7CspePs4B9y4K82dvvGSmcZppfTOEOhO1w83ipUP4SbuUv3pe5GMj3X+g
PTxaswRIbmywP1x+v/bmioHi0FfQrECYGl79R6E1Ry2YErS/cVzFOKo/qQM6lYhEj7wGy7+zgmEk
u91IGoFz0ZreXRi/XlAXOPt3qBbxWdBDQ1AdKAVpW/z8cUEB2Jq5BgnVIWk9UKoUiQR6+SnWODCf
HcGfH4WtA8sWWoHB0wd4++OjZBnIZaji6vBuioxgvoKumYNe4uXXszpCRuHbgdAAPD1wdS4owjtO
Z7S+ZSXKvLKvfo0w9fdjFcSNMxXRZ8e5k1M6trLwZagDEKRqgUxHLmCKmsLSdk4e6gkNce4+Gdc7
ROSHBUcME0uAyobgDTAA7NrHVfB95IsSzsxer4HP0MUV7LTY4gFNBwf1p1lbJNoLZSrEfEHzUqK/
d5yjmYsl8gxWBKBBVaGaDhGp8yBETMS/lmVUVeqwwGaJ1GU584YA4lsGSIV9MX0v4Z7pOgjbfovm
2WtgC1/5KKECYC9CCPCczkTR+Dp7zzM2MZwkelW2kvTzRVOxMQOUZxhjDh40vwaE5AAHKOFyI7y6
g4h8N5wSDx9jefNu7sBzSHGJxW/q9d0Fat5Wc2IywJUCl9WZJ9MYeDC0FapDxWUbDFhumH7xkFxS
UIbgC7x3m6tD0hb75ncpWTkKcKwka94anbV8E3eJQAHrv0IxPa5zEIC8G1hvRwgZvwnru/apMy6S
Hny8J/B5mjjYgggWj5QNvJ3x1EcWBfh5MUsDPw95BlGLBwpzPKOX8WKzsDupY99zQQozasR/l3f/
MJsWQ/sNawaJcDAiQwmyH3nNbKrKwhtUNfmg2wWqNAqusz7rkmlb9XEY9ffRkqFS8B55EJdpg20K
RvVLZQ2SG/e8QxS82kDOAXPYMd0TUheSwBj+c4FLbNLTKJ6n4IlE82LTy1BOZXfTZlndBNu6NZ4P
Dx0KbXbdIhly/NtWLdjbzTQHq15y30PEZCxgMpIoLZZwKafzJjPWrKhgqicOLz9LNfK1nPlmH/rC
Ti+xL5uFbcoQjgC6Vyet1H+0iAh5KB9+TwV+15HoYpBV8XkqcZ/Uu5aJOBhg3b/ZfwjIO/t1aa27
DN9FQ7xZqW0iGriSOgNSp8tH7ceSQMNWKsEwgqYJ8qnxxuwel4tK77o288RO8qiKcoZCm7toQenX
ZuFTuefhSA/cp+uJ1PN4QIRF3SY6Doo5i9hlwq3wEcse9X0JoT6EVaRMjtPHXmrdiT8qn6tNO/go
wiqZDndwwhHqAtn7Wdr5T6rBcWynLj6PJ95tkpAx7K7v6V2dzOG2Vny4Wmth/S28BbtNF58KSGws
v7JuuAtI2J3p0KvO5GjsNjIIjQMgUx1GNWQblk3pTdIxEATxjn/jBqWqgnVVvoRtu4nQzeQ0XQO5
A9MdstMt2trjq9MFHH51m+wmfOVJCj/xRc9q2AOPUX7rs0bsm5mINV+yOtqx2ld3HYgV11wgdGRy
j6rqYZrX9Fl4bYQQwyDvpzTgWz+w/mnoZ4znIEil5yHChzttTftq6qS8QVCTA0dlafaNIAUFP4t0
5HYMasZ33dJ6W2KkvTVjiEAIVMHGLPNwSo1e0EdHTmCWSbKSpX/wMciWEyAjhq8mCGuyVUNn4X5x
II3zkUbpa2qjRG5ARqtPZQaYxCYktr6ZR9rAf5PqLDKW9EWZMvXs16Y7n8H6fGZi4iS0jFxutxpB
5ggz+8JPmvEEUXnvlDeUBZsU2u8bWu1Q9CdYU4IOpcA7fpm6fnrtPW8uAk7WZ2NqFQDp0AHWuK4G
kstEJ9CdWOlh061TM5/GQwW6M590/HIB9d1hgatXjBMV9DRMfdGd6rnXu6AbgrNIyBlN4KPHaFq+
+kNZXoYEx2c0A8oOk94HSdssx2QTLYpuw8S2lx0L9Zelm2Er+ki7VwblTsBmNEXCKzAOewMNn5Ex
VzkNRLtXCGDkgS/tzUza5sawxTZFY2310LOl/0PPnUSDe3TwAxOc7tARG+NDJjhFLBAHb2ZrEc7p
dJ0FhomiXcf6uQZnTI7kk3xsFRrKd91IbjIkN066AM0OB+2XpyFvw2eTxvN5jTzEiHRIOOChaENY
Dl4PT3moztEZQTmuoyZ71h6MrQ2KIWBHRbXpr+MpbnZQ9HFcZHxNDpYodg38EDAnE9MPgWq7/TjM
ZF93Y/ysafkAKo36AT3Y13Tfd6AKq3tZvS5YkD2zyTBsYZ4ud1ZnoFHSYY9MMtgjch+csCdx1nTo
BJRFJK8Skz1krc1e6NzR+1qX6mVcx/V1gIBvxkQFFyEAD3sfN8Wmn3t7B7vXy6OpHc89bZqn1Vft
ngpSAjGGMPclW3y0vw1maCS/5mgFYaMmPiRIGBWdaet9Ew36AZgzivGPwSnxW7qrY2q+IF7YX2eg
ejqQRWR3Uur1rDJ1v50TqFy455JftqFvT/UQTtetKfW9RueNr7QZoRyCfhkvw0Xi8CDWdkWoHc5m
nUwnfJop+IyGtN2XsQxRCBYD+YlwTHayero8L6HebtYgZQ8pQjpf+jW197jwqwMOW3KxEs8CWxXz
ncjK6ByZd4KqKpmJTbouLYW863a3ViCzb5AauK5m1fUFECv+Tk91/6WzQ1jB6V/Xc52FwxkAVA2i
FlLdVyACQ2u0Ss5bmjTpgSAXWTjqjat0rCgyBtr75pUBsHHnSxSuPCsWOcMG3yQDQu3pOQi2xsRu
faUbYXORdeX55HXVNaI/4tILl/ZRAImOz1QIQHPyaCQsmHpI6kvg4gELjTrCTzPVBU+DVw5TIdjk
o7dGMjzwYBz7PQsEDYuMkeQsLJVOd5kv2+xUMjR3Rn45XPMRefhNmq3g1a9Xm425pGV7qTzgEM4W
r0+w1rE/WX3eZyMSUGTWZDpp0UD6is6hB1KvjHdFPGsGBqqs07d1hZqKLVLRCzuTvFF84+k2AlKz
LIm3T0Zj1tslbfXA9s708DdZPyuhwGWJZqNVg+KxNNaiIAkslyKSQzleIIpTm4IOpLqfklUthfLR
SRIwwhJFxgQm4plFgMA+RhxeqYYe0Z2NYsec1gLudBhtnKAx04wSx/sV5KrBmIMIzc+G0wDKzj9J
Q2Qq9j2KIPWGjSjuusu8qqmBDKoEuO20V6J+vvDCbL7jFGiePGChuFEL8db9FMPbLfykD/xzx5rc
FoFGfuEiEVCnGwD31o1CxO20Diwv0OG3OUV10WzqK7F4cbZSLH/rz3KD+JFsHHqsCyJ5ZW1Yp3az
xHUsAgT+jcJ5SJF2LQayBP+XufNYkhxH1vUT8Ri12AYZwdSZpcWGVqqpSVAAFE9/PmaPXcuIjJNh
NatrNtazqK5GAAQcDvdf1HvbkFV2V2Z0jdFOpPwcruMMLdGqFxpSnizKqyZHpW2fTs50X+aUb6Ni
zucrK7UNP3J9PfMo1SGie12mvaBNKjGQ35kTXXl3NMcHzQlmL6yLxEaazS4tSoTUEj8bQut/q4DU
xOpRrIpbvHqtfaoyU5ohKVymtSGYASBy087L3PeLZrfowXXSxxUhJJKO/AutruVz/osg1PnuPhMV
pklpZ8zBvqw9w8v2woQU5dwbmnLlJ5rMdXJVdL79I1Xq+7pm6ac0E9/TQDjFjmdC/WECc7JP/KSP
dS4PnSDh9rTlvPW2WszqobdyeVBZH4SiE6vYIQini11dO/UHJOrcqO/dZSf93Ca+ItX3a0yT9eC1
MJK6dEaNv+ReCY15mLpo5bKxn4Ihsz54AJv6KFfUoNgPbJgdOL3pt9GK8p3omsHfD56X3g1t036Q
3YCdupxTlVxTzU4RUann4Lpuiw6vlK46lF3i8DrWjX0wZvhHJ452b5azfWsKmqltullZBDyLItNM
1I9GejJGndTE5NTjEo70QHXDXhhu+wCucRqvRT8lu2CY9DnsyrQIbXdQYhcYdQK2FaCmvB5cJrdf
KL5/WJM+/53Qj+/igr5f1HMopx1+0/0DtzyXf+6WVZQX5Bf8hOQ9t05+kLjLh7IR2eciT43vVATn
A2CiIG71oD54wiuetELvQ1W72Ve9qT9VBQi1lIfbwTOT4ls7mZBaHattv1l60t9I00rmXdLPhR/m
FG1vEmEy6VSn8p4jtM4j3HoseJbcqMnIf5WZ5X0vk9T4WhrWdKfoKEeO6Npri1L2Z5oCZrnFtFnA
g9W7ezdJLPJWguO2Ce1fdrk90pem3m5tDMN/tsrX8n3l5jRoKXK37nXjNHkbDn0+j/TA1pYipjcV
RmhVxJGdi3yGc1+JwfyZZdlY7syK37ArKi/zw5L/bkhZjj2RLcK5rl1pesiWADDtybVKRPlFO34R
vNoyrOZRt/jOxYsve6D5k7rSxtKNRlFoV3mHKOyGZzgYqyrlLl808eggevZTKl9wPfDyPCA4CUqr
TRzrjpZifysWwC67PiWluZsHKX6W5jjn4UD5U+1yVc2/xnHhrHAoeadJQXX1t6KbpnZ0CtW+KZR1
Q/E8BcqVzyvJPHDWPzbQ1uRQe9l4ay+833Ya6cgYVUmnOXutq8Ei66tyPo9DVX3zhJrDcrAGlJW1
Tn+Qk2d8oOvnB6CVyOF27jhlVTyRVN0Q/ZppP3cZyhTdHJB6gi7R2gcrmwwtlMmGEFxq3RH7XiiY
DyBl2EShjcR5YZfqkCqXFk9dhkVJktbvt2csfgdLl5vk1FaTrF+bQTblo9ka0xDxqkhKQlrgtqsI
e0Om1RJrulk0WDBLK0EQw+hy60cFnFVrQqX5c5EcaOSVs35fZq2Lqjmv7dkWO7lmkLVDjwvXWaKM
vppf7SQoc3uJGrUkdXm7+AklHdTz58AQT5WiamXtZuDngTz0UnT51zQt7TaNJo4K7R1YQlbT7xQq
ne54SMnVmmuZSa3+Z+iGWTn7DFxW3eydjh7gh0Q36QnFAgDX2ET9Ymt6gfqVKPkOtgaMSxYgrOlN
KOD3TP8Pwkke5u3o0jZLFIhsdr7C3jWzD/8WkTWxNULGKthKtqaRzOI2CKAQ0QomjlO/4Byu3u/U
TvTZjcF7r5y3zhiC/JsUE6rzu8anAKfxsk2KyeWKIByPn2VGQcG/G0ko5we9CPTFDmU6yK6MV7pu
fC2uvKItflq+bFQdOdUolwY6MdPDerYF/TGEgHGsOvlgjY7I3T0mYllu3ehSdksLPiofyXF4O6Td
QQj42CbwwTYqQUfdm4DMSN1FQMRcgpwkyrfjfPTqZRFUhxUV3jwE6iWryd6nzWzn1V5MIIECagdN
69+tpH7+PtEqN6E7p5JAyJ1hd4G995bVsmP6kfVn4cvqkwbqZ0RdFFIcEg2cnT0omPq33mDBR/dI
z/py37pDgINvD35m3q1mR1N0hZf6jP6/CfJUPTmgdq+oT+d3rZ5YYWm68r4wlk2w3KoBkamABrXQ
qg8FUnUenuj26sEUFouNHNRUNnE/6qArZ19MSLnrqvwtVj0pCa3IhOxc7lEZjda6vB9ybZpJELRq
TwbKCzEphOPEvWuPNXZS/vxTW5N5QXYjnTrjvV/mpRNNedP86nUa67uhUDwNmlVTvEb6wsj2pBP9
cCUzp1S/U23eKi5k1GYTrmWWHuCPqUQ71NLwAQ2ZXYCmvW637R4j0eHKGFrvW6Uqm4Kll5ioe1NQ
zB1eqN4yPNR4kMrI1B05fgWSAZxj1wvQfyFYk06RIBkmeCeKWw8pL2/0Kzry8PuZRuC8m6zS23ul
W91o6YCqBoBwSB9g/kQNpMRc5BAh7xPQKtPGLIZPwYfx5lTbWWD+rjpRdUUoKZj9XAFSsDeS4J3U
9JZ5ruLgGmJ+WvjYkR0kfrAvwHz80QBVUTwsRHqnEYaH7zwup+ydV9T9lnVZZn5FBuPe9Ljz5D8J
kdYSW8ou3reTldwD30x/p73ByvvTOgOjQypwV65rPu9Erk+f/NmRT1NfZUwBeh1da69uiaZeDYmi
dBCEoHzoRUGBeolB0SKPJjA7XybLht/olIN91dhFAWyydz50SdoeRrPRv7r9YOwCD3xk1lcrzIEB
Z0V4WcsDXE8zj0w5KMhmVQNwP8hVoK5Ttwc1NzQrMNU0mWZ+bgC5eup5DYeoAS+YdqB/6O10C8Jj
lCpLEXo1eBj5bhQesEcrHTqSgmYZ7i0p5F1qGsqPdCfFLg6Ahvg4zd4IGnpsmCUoBe+73WcY3NYk
4I+dtmW8g29DXd8Y+/nOLZMAmEzZ5VnEhV6ACKNc8rTWVAB2qyuEuy8VwL/I0mts27uZv5M6wPyA
s9QiUpb4ZxqyZm8mwxxOo7N884gW6nYem15EVaf894PTj5LhHDSRNLBGN1ZttvdWlZi3flaVHvCl
ZEEw3UiCW03LzJ9LlZc3syaGJzCERQg2zfwBW0c29D+8YAlzZyh6rMzsfInktBQD/mU+0isyy/2K
+Ntb1W1hmAsiC+7kfNaSTMwPVK5KZOjsFj2eStTGtzwAibHDALV/aEG+6Htvwi8+XAMTtkWX6A4m
hEaRfSyduZ9C7k2yOvLzKLP6zt/WzX2crIkytGW2yYNf1dbXDvRHulOy+mYNdfu1HxFkyfKG2iNI
TwBcqWLLV/23VJt05PGHWQs1Mo/7XkI7Gqi7fG9SqV33BYc66vPSexzl2N6MTgcHpffKO+oCHpYu
uv+ZinHusQ1S96cwV2s/2/rwXvWLeV0OuAqGhfKnLVvTayA9DSUebxj8q8HKGjdaA43Eqc6DOW4c
U1XvYfHmUU9xK+rZ6nbYWQ5KKWjv3zZLm4FZnIyvWbLMX4NkNHZikDqUTqfc136V/APcWY9sxx4/
+aT7sWEnxs8WZPxXnb/i7LSZhYOK8BUukH8/Az6IhRo5db78AXB6fBJSX5KdP7a6wTlYn4JUK8lo
DBtlkHnFIk/6gxX5HqAZ/vbd1Jn9l4JiR4T1Jv15uM6I+mVGiyRBZX8oMsvGkouq/rUQjUGLDgRo
aVm/Fkn1v9+XgnpQ/5MLqqzxYvDh2XhfedG2tXjf20NrO49jkXVE+QEHHjBTfQdjBfDCvBQ1mtCC
Rmj7aC9AfJZ4MuGQmJHV6vOYXesyq4v1GoD5Mn5K8nlyfjmNjfN60fr1aIeJ3eujFvnKsaee4FWC
sqHXtkFyAqRa9QhAoLGSNvr6koc48vX6fC2XmSrmzjVn52DbzeR/d5tmJKh0oqxmbHQ9J9OdiDwP
/ESkLW6aArSxwX4BkyaNB+2FuA3dILRg6QgDUc1E+0fvtMUbIhqtAAj3g5iWEgH1NU9LUEwiTTZw
O3uwow2SIu2qd++U5Y88YXJrdvv+c+tPiSoiGsQ+7z6oTPlcPBRFO0gMTybXd429Liw5dD9luSpj
2fFfEfkSTq1NSoYHSEZkuEqgbxZBSMV6m4ntpnpQxVk6o/71RWrpajq7PPFL/gyMvufOt9o48GC+
LZYhqdxwRkjPU4e323PH3V66hh59erizSHTTpKMnc9yby50FalKae7/xONq4TfW/wI+6DCo+uNbS
lrrQqDzuyW8jQuPe9IvgDtPyPVWWoDjnjzp8iT/1vyOqf1E1ltP0tOYHL7MlIDilzxqUj7ygKfjv
lP9KzeFjW/O/Uw2GIzWH+/xX3w7tP2+rPPyf/9b/j3oO5ou9sclFHMk57H5kP+ofw5GOA3/hPzIO
aDV4wDq4zGHhH8k4aL7+PxbEBbq7m5KC/6zX8B8dB9P7HwSqAhAoAcQhHRTK/5NyMPX/gVaEUBIM
f4IZNP+/kXI4abQ7+kZOAusBScc0GPAEJAHrelgQoRJxkKmWN93kQLt3xYXDcrx1nf+M4tPOxzTD
QVj2+LCYdRuoJTBFXA2mtkuoYoSlZgNhV0Dx06avo06kF7SGzs4MIegNTwOx+/S4rG22rovtirgG
Xbhf+qEPNV0M0YtP/fRvM/6lFMYpdoepofZhOLblUOfbZMWOp+YGLcmE17XxqvnujW2Y8zeecpR4
9Hb5PBBRH0iAspu1sH/PEDIiiP/2hZmeSD1sy2tybwJOIGD6Dkyr498wtSt+noFq4wFU59P2OtXp
h7cyrBKeq34++u+WybTfr0buXRdd1+09qVOgMhrZ7KhCX9KDfL30gLExFbGg92+7dIudLyipCpMM
zWu8Jqbk3F9rlWZT0ujH8O2lP47AzBrmKdVEQ+f/AMad+jFrud7o6ZRWcS7UEvpTW93oroZSW671
F77yq/3L8QR9xuOJE0LQ53i/nJDtwBEa9CaL7brpIISO85fRMqlJ+W3zCQSB9tsAan5JwPb1BMF/
bAA8yIM8A56l218sY9IVLvTNII2X3PYeq76w3nmj9L7nq1VdoPa/GgpLGxeVAZaUTwfA4HiCQHhV
Z9AejXM+502Wj7hq+0txO1Z4e7z92V5tjueh4CoTu7h3T2VlqRaU9lbvjbmki49ZYt8OUDEv+JRv
YesIOcMgfCtYG3gT8arf8I0vlg4+aTVZhRBxngTU66BiXlGoU481wNb7inr83wY4fGWRWmEo30Cj
4VRaMCfEBy59j5iE58m08rvVLoZIampfz9ovZ27EhWTgzCqCVWJIgja04FNzXQRjprVxfaKb7yJV
sBRJ1FiZ8/ffilECi59vuzos/+Nl9CSaidDPRWw0ZkBJRQ57w0guyTWcnQsLaIDCQkfgdEeAsvDg
lNginvougYUz/ZwN76LU9rGEAl+GEYgTCHNxIaAseBKok7FTZOjcB/z5Gk4GhoamsSK3uxqfkQIC
hAKP+womThbisJMfOrRg0CjV3Qux5NxsPeiZzPNff+DjNTUbBV4p4ctNYhDhUAXWAemVi/I/Z040
8lFsDQClXA2n0807IDyDwXQDqmoRnPcRoJHam/X0YanVx6zDhC+3rJ2lt3Gad9dIo32f0xlHjR4Z
udZItF2Q9heOydm5E8xYf8CLwO2O5247Kd0XgzxgseRHOrfagZ77pWTj3CDofhCo2bXkN1tseHH2
LWfgjdQziBBjE2uaakIEDdILR+Pc+pJUQLjlmoNLcnLn8kgu6TDBSEr6Rr+Spcg/lkS1m3nwiqu3
I+b2lDgJZkRnNA7I/3lp6Ce3z8LHUJKSdqzakeyp8eu9DykqEmYhQjnjnufU3bLv9eWSNeEJNnIL
Z1iDOODHPGRyXBCnx2uZuGlS2KIVsTsN6lshneamgW8UCzkIBONy51Z6U/sHKKJzP9VldVPZVhK6
wGku7Jztox2tAR5IgL83nRGXfOtZ2/XFR9Uge7djG7Qxeg3/6LpW7MWiqn0CkWkH5rC8cEhfXfis
sufACmGPIt51euFDJUmHGpwThJa6KHHb6hA1VGzfByhT01VZt6gk1cpePr39qV/tXcYNyGfAnsOJ
4oQcrzeNdUhZkyRz4jfdux6ntgpS58LteGYUOIQ6aDQ2PuWZkxOiQSObTG9p4mxZnKjWSQC7Qn17
eyrP5+zkkzGK523CNdsr52TbTqamVUs5UzRPql+86h9n122wrc017NBUHpWqecosgMv6ui8M19lN
iQumIz1gF4qCeSPu2rlHK1kEly7PV2eXJ4/uoT/Fi5qukH9ydp0uKHwJVyauJwzDpXK2wubiRSi2
XfJ6fnV2T4Y6WQSZ5KqF3c5GMufNRI629iqsYGeatDsV1f+r0uQ82TnIgbfX/+xH9rdnIvh3VM62
RXhxYlK1muBopyZGxMvZNy6KO52bOX+bh2zzgyjAEwg5QpS9jkdBXMCCcbZt2EEasYX4VWStyee/
nwowcB5xm+igcyplB4Kwyylr1HFv+OAEaPii5TcZFxbs3KficQrlQ+dp8SrEuFafeoko2BXcnYfE
t0tqmZMTLaBs72FzuzdTOqpd2Wv2Jb+1c98KfApsG2ItedbJhlRlnsuqmWtctuz8s13pDbieybm6
sIxb9Dg9kT7VSF4V1GR1/+Tco+EMh1YudVxJDbql7wOoXCp5lfS1druIDiTAuEzXtH8zBFjghnmD
b+3rmjdAmtGz32murJaociZXRIW/+hFV4uCTJ+2viBsu76BZoOGt2Sp2zYG4XHbddVBMYzTTMb9B
yGTcgceRkaY58h0aeWoPQKbcNZXSb8HFYRuoU1b0bdAC1mhlIQoGKMGMpCFlKpO4ruaSxtLqRguu
7fu3F+fMBUMg5JahFoJ+pn+SmqyQ3HXHz+vYrDv3tqma6YGlodeR5nbYQ7f88fZ4Z3Ybu5nyBA8V
h+t12xIvjqc5I9NjukUda2rQYseSOQAZQG3UgOmByIaOnPK4Y5qlv3Bkt5mc7AKMfXCg3CxEqEpt
d9+LkYPKr9TU4qC8AiaP6P1a4SrXPkKyqPjgsuP3qQdYKx0AcbZCGBdoMmf2+tHwJxFDcsIEIKYq
1jogzTWaPVDJ+/lCenbmc9rmVhlgitSdrJPPWc6JKZLBYRQ0GK9mss6rIjXaHeod8uBY/Xhh+7xe
VG4SdJ9p8qPLhCzy8aKu2kxG3QK8aK1Aj5qi/ToRMr/5fgFUVYJMKFvaarhxtmE9K//67c30Ol0x
fIfAheUZMRJdyePRaUHqCjUHERdd+QihCzA4OjfvaJpTC1eD/uDh4PL2kCfCTVtqyJiUeTbJeLzF
9ZOYJVPoBzIZRIwCRpdGG7TXjQzTVFnEQgMCs8c8vVsq2oc7wJ/VjdWQLx56o3OuO72bcWOo6p+8
Y+kOT00rrQ+UOyzQ6MLDGSFbBu1uyRrNfJKGk5qHJR/S7v2S5tnHtyfyzK47Pg+glt0tsw5ci9fH
yaeDRjKleZq0sef1Rfaemtj0x857Md3OVWf94Rk3B4/LIGUSmalEpxxpS3Dd05Lo7b5O5+DLXK0A
nAH1g11aevdbPxggs6kbaj8mUEsFAlrL3O9GvIHo6svRRudlXcb3OiJUeSik5Nll0kxJw3lS9GRN
vxg+N84or60ybb/L1EMrVvhCiB0seP+Rd1pkdprrf7NS30e+tZ2y7yXQ3D9vL82WIpyuDC9y2yZ/
M2zv1EC+dtayWfUckxoASbcDKRk4PNf6bFHXvLCdzuzgACyWSTeFqg2uTcc7uFErPPpubGPagI9J
Ot8ZU+DvEqv56C+ATk3wTRfC4OvKLWTL7V3FeCinW6epCxD6IfP7vImhuslrF1rMzaK3c8RBT28C
cHS7pJya/VyLhBJSbxaPgzddunZez3v7EVstn/IbbayTk1vPQ1uaQ1LHCngWNraADW8k+OprA4Nj
us5eatzqib/+fvvLnps8aQ44TQ6v7rwyf3ZRkqMzS+t0zD0g9aLVHzjxWmRzBiLUIseHHIvi78m4
2Qe3Q3MoumKN3/4Rr2OmaVKV2epK5FtElONvHmhZjyr7yhXYWOJjZXn5dZqPI/31DRWSZqCEKdsX
txCkpoNdlt6F8e1X2/t4/JMIBlxO95LFquMulz/SsfHfAyIfLtzz51f6xSxPXgAIV9aqg88YI+HQ
vuvGFU6KTU88V5MWFY4jblNX9w5aaeEQZUMbyGElX9jr52ZKj8J9LlES/09O1zhQp1eQPdhlVvYE
bAWBDLO2LuWXZ9YTDthzBgv0xDq52bO0nKToyWK9xNYjWIjmU58sl0j4zw4ox1EJDUVbd0x0L8nW
nC1qvchfLBUMve13JMswTna1PWUf5mFBF8gMtPvRyRsg0bN6ahJqEk1TrSTwc/nHtyvo4rPmPsCG
Kq/SRZaRjbz4X2c3xz/uJMWWbtbSpB/YU367xhBtlnd4msgL0fJ1YGaUzf4TeRyKM882Ki+WIMsQ
vJEGS4B8F8xDq2vu1q7M96BZL5QKXudRjATF0ENygCbhqeNcIvq0RCitjhesSUJArdYu8wJg5Hn/
ffSaSy+9S8OdhEMNSgwc45bh9CoJLdimyD2lALstH1uLRLtki3B2PFpVXG7UuUnEj/cSyPGpg1FR
A25P0k+wdoxYGzbsTueNlNahZb4d8s6Ph9AlbV2q0M/ahS8+3JTUro/meB0njdTuqin19uViizDw
hyU2k0n9/Xgw4JECtEgPKQSchNimGfRsWuiRgS5aQ9eVuLA57Y/VWIdbb63bw9vTO5MUgrlFNgG5
eV6YuJcfr6eGc3iZtFoZUy5QO7co/xkFj8dxPLRp84imKqinlSw8L+8KrbsBtRGBr4t6BMC1Nr1r
aaJCIS4OuQtduBXYcWL80ydRVumXMo7XDzCc1Skb8gyiGfCqg2IM3WhBMCljdDibq7mGC5Ak8B6n
72sKMcOHxxsVmu9dCMVnh6WFyOVLtkll7HiFkAwxsjFwyxghxCm2PG17dOclwlDFfeo27k3qrTpV
MnfYv/1tztwBNDBpJUIXwFQiOLntVNquDaqXZbxM0ok0AT1iaLPxwvQMi99/Ep1tJmbxKmCUVy0j
GHvr1CZZGY9l44cV/bmD12TD4zwG3hWwrfzGTLz1RzXmVoRmlf6gK9gaKCyVkbCV/5BXvXNh5mei
Je8TIthWWgVnsf35i0OHnHeT1GtRxh5sv2urAVtl6zgcWRU+q28v8tmhCCfgPXhz0oA4Hgr1XJ8y
NbMvRzuPURjjGZ+O9fVYBl/eHunM5yRo0Rwmg6XKd3ql12an2/7gF3HXJXXUWvBGx9Iv/n7pSPuI
/ZTEOCT2STwewJPDUW2LuFbsHF8ZwQdUavJPqJFfeoedWbqADqq9fSUHYOlJKFYeDF9+QhEHqWHf
0MWZDx5mSjcA19vo7bU7OxQNIpo3Os0od/vzFxtCam095+ZYxFmtVm6ZrIeRY5nXrizsC/fnc0Q/
OQ+BZ+i8bTanB3qpx2PVg9FKqYKcToIxfQy6DMKgKtvYEaoHRVkPV73e61drs6l2dS46nRrEBHhv
063lZ8m7LLdtkBp+99vyUgduyOz86RcAos3c55GuYGcAMaWPh8jCLVwiN1yaRD2Wq5nAA5+DcFj6
6gLg5Mzeo7foUQCgfk7Z42SXS90tu2FlTjMdm8hVwt0tjiwvnKUtKT1eOSrLyAGgY2uzdP5J0gqf
ashRo84xpVjVoXVAGCvHl/FsF20MASg5dLwpLtxgr7cGlwK3MxVA8mTANMefy1qyEdl5hEspG5WH
HPrvHsjnz9zz1Me3N+GZh8FWZcaU5xmkgKn58VCzVmQwBa0sln2rxZP0ERCwRvNGQs7dT6gyhl3b
jY8OGjnRNCFU5qZ/q7PC2UbzDewXqQh6O+5pLg11eegow+RxT6Xl4LQVSgOz0174ks9IlZNPiY86
JXyHnIDny8lUUesA9BEEWVwRnkkBUg1p9kJPoo0FQcc5sa4Q8R/vRN021wjIIswaNN/TRDh366Ss
HSZC/a21rF184Rtst+3pD+MzU3og5HBCTy5Fg2qyhTHK9g205Bq9Mzh9czpcOTVuoUvTzGiNqHFf
F3BnKhNM9SpaYKmYC+zRXVwuXJ7nNh+lYJ97k7COIOzxjgCyOtmwk7I4HVznW4JR3kERVaIM5sEF
ga/XaQhfnY9P14F8jTLpyVADNzOEnzLW2d6UfgexKzDu2C0pZDy3sVHTT7HupQByqXB4bt/zdkGL
xNv0bUhJjodGmiBXSEuVsVkE2n6ezWK3ad1Td1HT1biKO3vR7hMnqeHrQoP1wdF/ePuzn1nnzfZG
h/nuWESw0xxsklJmZooCc9O1e4uuw5WFqVTYkztcuGrOBDGTiwYUoknr6lWV1MqLzF2ebzXTHG60
zPVvatVA6vH9cj84Cum78aL/yev4jMcdGBPQDwgkUNk8XmHPhbFUlFylKAhoYY9HTUTb5b9I9fD/
IpdkCOLIK0s9q+n8Zu3sIkYA/mGFXProj6hPRoUYp0hPDNJ32MjX7mBBv8jJqZsk7fgXuW59CMLX
6ICIz3//ZVGLorMBBgvk18mdkVlphdLjWsRrtTzgQtLdFT7k3Awdipu3Rzq3xlwRhM7N5JGn4/Ea
26UxCreqMYLt3GLduXXtQ+aWyH68Pc52l55EKPO5Q+TzWEB/8GRGpF/aaoiG5AulYKgBbrqz8+FP
YeqPhKu/w5hvRX2QjtQjDTCHXAinEl9jj86UAw4q5uGYHNbBJkvOYQItdo3em5dWEaQV+8L1cO44
ArKgbA5lgarGyRQ3oWt4FAFJJsIhB5hE6cENyGctZV1qx5+4zf87QV4BerCBSEDPndxEepAbcEoT
NgjkbAQdd3k/PpB33iXYrarMuyqc7nooKYkmxg71iPebJ8DcDrjSIKeaUnGf+gc7mT95Ql29/aVf
w3i3AgvyktTpTJyyT19onldCtkidIq6oeCLsY3uhOwsDwZx8ity6dA4TskMPq2O210wR0nuyqthD
TR0oUHqpdPB//JxnpBYuf0gXHO/wDtFwVaLlHhdqEftcd43bGbn/ChLs09R46RUHUOxGILchCvXz
zWJ7zSFtZB9nJU29txfnda2YtUFdj/crSD7abMc/pqFxjV0QsaagPYRvuBagaqQj59Po5rXAADBa
s8D90pqZulrwsrsQxs+d9o3pgQIeJx5A/vHwyvPaTFd8mmASPN2Nzg5b8uL4v5gkjwUX6q/FC/1k
cyZtQ8KrLYxCpwSBVL/7rPuLEVEbdnYVRz5cfKVDVLLrBxhI1oU1PjtJ3pTPTWFYPidrDIDVrJWc
ihi3nH4/NEiETFVaX8g8zp52rOC3JvAGgtx+xYvHl2dBopomtlXW9H0IT0g/1CO0Mmigwce31/Ps
hPwNN7bVopCxPB5qzoNVBuV2G2iGH2fBRkmEixz9N6NAyoEEtBUYTr5aV6KkVrd6ETcpsluTKwMU
DMz2v7hvAqxy6C1TyAYpezyXbrYqs3L5OLY01ihN9CJC5+KvceDcZbAJiI+8jDFRObnVxOyUVUM7
MqZwZYNUwsnIxx7wABvuz9urduZeYyTmQV8i2MxajufjqN5GZIC9vrj+eqe00g71svWvLRRdowJT
uAvb7sxegDRj8d7aIG/uaaZfOzNKnDozm2HqRHAHvEPpLfnf7wVG4eRTcuU1cWqKzEtY1jqpUFzL
vt5VteMi4MIN8vbanZ2Lq9MDIXt1XmU5HqnWVG1r17hLd+vmgYp4tNQXShdnDiooOWRGSQSeYUnH
X4j7ZzWtTBaxLIz0AHF9iaa0EXvHE+n+7QltkeUkydlK4s/QBUbztgm/iAkalF5MVpw8rh1qTSLw
/0hrSBGeL570XsibdkBY4O0hz60h9/rG4gMdx4Y/HrLPrGapfYp03lhr0Txo6z7L3exCpeS5P3I6
s+2ZzwMGED258vEwSuloaI8wRwr0TAE6dDnyJb6XD9NVb4jsEf2Jdt3nplf2B+B5oxOuZNwT9PUa
rYU+S9ZbT9NtBFJQ6MojLsHyS5+Z3cdyDX47ybrutXl0Phs02rCF9Mbc3hVFHyCjsABCgPzpKftG
OqhA7HLMMz6k+iTxBTcmhV03Ekgk5Z6xpKHNw+uXB+L1UOYBJDA9tYMGvbqgM94lZo8ig1K1gsiO
3HNY4RYyxp2jpIened1NSAUoN65aQKBh0rfmN51nNQIZrV1f14Yy6TZazi+AL86MDgcF/8Zr68e+
Ww5mg7U5lGaZr9gnWM7T5AOZAP1pVt/FuHHL4brPV2668lPHwME1avBr92sldP396LZARfxx7L8g
KT/8XFe6uGGCKq0b+pkYfrjlHPM3G7lzKsfeW3rlyN2mbTSGWIi436yysN73vFcc0FYTUnmNcqds
15VeOSOO4LbveuBmV7I2RBENqzTuWDO53iCIh05e6XfXC4XYJ2R4+r1cspZW+Wred5MhD7qz1FdB
7uU6GoXmjNGAMCg2em63frGgcFP2T7SsvhB/tlvgdLtRlwNHwD/gpZ68bHX0S7FJYFejkrTgRAE+
+oCBrtppol8P+NOoHf5XZTzV/qe3z9O5IwxvSAfeBD+Y2vPxRkdcZKUiMudx7hbjQUst/73WLNRw
a4zhO94VPyt3TS7EjXOXCLQRi6l6VJdOM+ZKmgpTPkCCCLGYN6yyurawbo3bYv5F/0a/EDPOREQq
kbgNAomBLultf/4iTPWJ9IzGHXjziawOg9JpI4H65gpR58LEziXfDEUTgfInHfXTXrpvrugGtjwv
Xb+vPyYVwV73eyPqwGuEud0h/E+veW8NRRZNSere9qYY9ikKXrep0i/xNs583KNfcxIs9TZ10Gnj
KuATUiDLilAtWhshXIs/UqnV1whQ/fP2fjq71igfU5gEXgzs/3itYa7jRdBzG2DlHuxtJxPIKaHU
sHqtdeHQnCtP2rRHIU9ClgEweJKLTH4hZxPob+ytALTSYgZuktrtPs/7LHTRwt93NYA2j+JcKGZL
Ya6ZaNe4FjZodU5oHVZesIf+dSFlObO7j37W9lVebDdiaupzd5Apr2V1BdBe/1/SzmtHbmRb0y+0
CdCbW5LJzHIyJdu6IdTaLbqg93z687FmBlCyiORUnxuhAXV3JIPBFcv8JojSFGeRWm9PMtZDwe0t
36mx6NGSACL+b1GAbLfBcGjsK4KTBikCHZ2uog9a/FAR5TqljpWfMP2oz3KTSRcVMYaDj+slT97E
LmDJzERXEiJj5E3XChAMGtWWSgRB1Yc5R3kqHdsbs/qxM/t/Fss86XMSmFnzNRzTOyAQj6RbHqfD
l7rqL6SpvyN+difM/L0lD94k+s9qDxX/9h7tpA1MqJingy2Fq7FNIwcoRVG9DiVGs8XfGLe7U4Ys
zdsTPHRF2Qe4UmDhtE3WkIGll1FXpC0/2yM6U2p5xgJIOXiWHXbPytEFhoyVK8JJ+uYbQ9AVRnSi
hAHGuwm5iZOfzKzLLvkyhXcrHvDRQbn7uSxEeJKb2DipSE2c8zb5fXtTXx90+mggSTlyKzl8m4vJ
vRo1MmP+wJoRkNGRxfAx/UGfIp5XG5CmfvpfrbetszEyxNIprGlwxWqJSmhbXvAuUc8UjOXPutas
y+31diBLtH9XqBv6Qw4d+83RViWRAgeynCBt0F3Rek1ysQtxUrcrNQQE5xm9kXKe8XlCJ1FpMws/
LRUVtD5J3tt1iGeKIy2Rj9ha7aPweBT/1kBy/eUxA6FHrVpoBqFDsB76PwJNioJZl9QoyLVWOyPM
KHuAqtAJLgy/jC3cEXP7mVG/Tp9+xJCHMYFR9TyBztj02ZwBSobtQ2UVn+bmCB+5czTo5mJ8Ti0K
y2Q7ULeqelZC4lFgdfHjuGgIaTaS/BExoumLbUTi4E29CoFkL7QlFCxW6MBRz1/vRNTVaRzXS3LG
kGP0Qkm2vSVOhydbLzRvSiNGtmF7Qjb/r6lauoP38Oo1rItDAqHPy1QONv/14ljAaf0QI6UCHxoL
ei1C77j4qmRZ7lZ99dvQhw+3z+Xugi8dV5IaenybnC2RFuzyqoFgNlThWWRF98lcdVqdWbZPOjbO
SOp0R0TcVxEUQDHgFyI9m7x+EtdPWUiwoRCCTc5yb3JrjsLxinA+OtOvzs26CvcY8UQD8rI9N042
WciG8mh1pFR3kSFn3iKJ+IRLYn8awyx7a8Re16O1AJ2CPiV0/eunqoeomXqLTDTNEV/Il2gIwqE9
wv2tL+TqQ92ssokjxaRaiohrXphhoWgEL5Nmg/0UmsXsWmNveYNaGR+iFqHL2ydlZzuJzitpyMQh
jvz++vEmU28HNZmZk5ZFf5aWzAo63EBOJopuT5lxSCt7fTWR8a0kJT7GdRy6/RakKJLUNKzjM1Kl
6gXakfZcYZZ1jzt0eMZvtLrDD1Gc5wFgOn5ApR8miC+lTip9vv3kL8zSzZ4Db8fLeeXfomCymZTi
92k0kg0jCg3sxAUik3qq1P5DYQhon8ju0qa9Q2Y5SCPNm+mX+HOJarFFMEMMPvVIkpsT+CTdHzP5
FCLfVKRzjJamfZclZedOsvxxbNMPCGa/10A/uUmNACD9hAcaIuap7br27Wf16ok2ZxVPVbx6iigm
z5t/FYYWvUsAAN3d3re9E8PEc51lMGAmoF2fmLqvhtBSs/jctsh/jEbRnvBs+AIaZvBRMzkiNb0u
mDgwaFMAhmU8oJA5Xa83IZmJwrYVneOh/q+VCNVPZ137kEHX9RHGesbBLTsBVYkfCcAdraVQBLNp
SQ+D9nYyw/pbVtQUA1hC3PZrKZDAKmFJR2en0tKTpI0Rsi/tgtHKSEEsTD3A/fCoZNyJDWvPFr72
ipkBmHK9ARQtUY5heHxO2u5jEaXqZyfq8084WaWflVhHNBcZ4BhJOys8eNUvcOPNJ8LSFOEkcPT0
9c2BIlwsypwk8Xm0yodIWdBnDMMa8IBgjmbRGkERDJbf9H1CWznNw4/Csu40s/5Fhfvf2gi9bERo
EjPL32acMVISsLul4Sd96ksE1cpvm/4J5HaKVk3908KD49TnRXeKKumtExCuI8bl3Ew8Cooe64X5
RyLU96VpzA57OBVqFzhWZwUorhkHTcGdGxCS58t7YqgLA/B6FbqgFJZRGCGPUw9oq6n4hA+zffCV
71zurGLRI8aCnTtwE7LxfsgknHSjM9P4xYPTKWM8IxQEk3m0DgN5d+2pHByF3UcDLo5oFRB9batE
lMkJzjaWFp1b3flVd4pyQiMtP90OLS9drFfnzeIiov+91qmbDSybUE9tRp6w5NPqvV6bClb3JM3c
wsZ9EWkCEf8pO4E6kr5IVd15dSOwr0VX+hOYmNEbh0mnk4eE37B0ut8ZQnIJ2lYgzMy+x8R5eUir
AvPxrOdP1GnfLFGxnjObLIHWM2zfbZqZpkkSdpLMu+mdEc0+dGLMIf59e5t23wUtOVbgSGHnfn3M
MCcPUQtlESycurOW5tinNkXlv30V0mUQ3ysGhNd+vYpm4TDNOII3vkD5LWar8fo1Pbi9yusWDTu2
zuwZ/sJzfMVXyvvMwU29I6RGcvoVkXhxD+pmemcuCTomFOy+YtkVnfUxwn0UL6OBjg4eyGl/QXd/
cMsM/amsKOqDxGgvUQHEJLMCEEVQg5vnV6PKzCMovAEXSv8TSIuG2KZYPDlf6nsZAVK3zblgwDbr
GPoJaE499txp9X/F+VDWi/4pP/yf038lRLYutPkooN8DrkPjhvnTFkWxLAhc9lknBTNqa++jZHqs
I8m+LHKuB0aq5e+Lasy92Al/09nMf4d6RKqxDNPHyiiVj7df187Rs4mfBvX8Sz25yVMjpx2b1i6l
oBJz7aNQpLhxCKz/raus0y9SbmAjcHy37Vh8GwB2L0jn4OMwuXKXNnfIxB7pKLyOo6xiQn4hjPIt
bTuxujybWaEsSOWDYfGbap4vSTgMHrq900XNldGTC3U6+KqIA69eJ8tyA3Gx0m6Gpn39XbUYJDbG
RPte9KjxJMojCtXVr2WkW3yS9Ww8V2AiV8v2stG8Pm/FsxFaqJE3TDrRR5UXbuLKkp9B+8wfAatI
3MQynvaO8yka9OwHLhC2fnIA+CVnDauoz3Gsqb9shgeKp1dJqXvqpM0/eqHkk1/r9iy52Ebn+t3U
TFLiOoyjBISJTO19oS0ppjizCGFUJc7s4skURq6lAVzyWwUtbR8LxCj0UaOTVhlPtUkvmG9ET8Pc
JY8NNiR/TaMU++bkVD+TqMejN0shUbkqOL2PQ1/pX5Rxyn8XiCn/jfJzncAolo2RmYsxcJydhOJA
Sv7O9M55h71sbfptgfcucCkVKfBkwaT6JFljBdIAQzoPvf/4V2rXfAElTt0/pRH3BhyRp+RbpJb9
V3OZod4CPP+qoGSPHLbGGTinsVrg+91hBFOBqfs16Ur/3kwKxMwxSGkuMxTajzlQcMPNFVV6VBo9
CU9o7euXuNcYwKlYrf2IsSH4VlR6+xE57mXVD24/2gwVvNjIHzGGk1CksntcEOqloutSjOFnc6iN
B6KL9RlLgPBjnabhCYn1BhXewpkfSmZ6zqVDqV5HKlg4kt/YbSX/XVlZh1j66CQJHRxnwuVZQsM5
gFca/VCwbKr9XlH6d+kQZ/O5MSpJ9/4juhTJllplbJRYMdzPSnc+4qVQvBvkwviClB+OdSgGhh+m
2umeIzhgEdL0GWhNJZdsOkNyFn2xhSl9HJM8/3r7i19z2OsYB5gDoiyTEZpBr+DKUYOGdphhGhC1
VemFMaaMfamoZ6s1v7x9JZR/yJwYt9JE2GTTpBTIB0c5rVFUGh6qNv7dQf1+JzttcpBz7j0TQnjo
q5O9M1raJjP4WcfDFLMSNUFQR3nzsFShgbGB9P32M72kfJvtA14GjIlu3wvd/TqmZHZl2whrh0EV
tYj/aEv+WbIYXRIPtAuXB04LesvoEmSjH0cDvKwsPwqnyk5g40fwA+CVUByqm8A2VtpE1AmdII/M
JRCTmbvG5GC1oRdfEIx/gJjZuGZoj54Rtj8L/GHcvHfKh0bq/omcH6k0PnRd+Fdimw9mrJm/+wof
jTbVqoObfee90EGCxkQJSx/J2byXqbYWXS45a53UDmek0f8r2rw/AYgN3dvvZeeG0WGDgagBiU4+
uymV7Qjt4gKZ8yA0zNIfcoPZUm9ZflVMeDM2QptcndH2288dnfZVA2lVaaJ0vj4MUZiMSISuPWkr
kr8P3Sq+rKbjhX/X/BdbCauCxhEfLp2LzcdkKZ3uxAVLOVm8OkZnsQsEAvdfpVsOnmr3jCt8sJxv
MP3QY68fyzGyfkQ7wAmGZmTuX4IGOKFH2p7aRXVOQjWGu5EL9yQZyuDXdlXc1WQPB9f3unfbDw3t
EYo7REP5sjd7a6InMStIOQdLquDq5ai5P8STHSQLw0vERJvPq0ucJ4zi6K3urryCvtfKb5W+vX58
Q8a6BZ11J+ggk57w3sDyPa7te2lAjzJLxujLXKbNSc0M9eAlv875wDxZJN24hdOG1Dcr2xHyDU0E
3a8HXnuaEY5hsOEcaRjtfZV4OZOOGYjtkuxeP99YZ72cFJMTFFKY+G1qhj9hlzwChLIOpq+7z0PV
AZgCqgAfyfVKOolPLTLVCXSAM+8YUZWc3OQIhrTuyquTsropc8kooEvXX/FHx8FgeO6QZLBKgQbO
0GhtoCmTeJKrtHkqaLkexJq96IvRMMksKLiVFny93oDCyVQRbwOpiOv3zozIRlR11aksB5w9lkFF
XF7LXQ0DgPdFMx4NefeOJ9GU2oCzwohjE1THSglB0bB8Own5V2uG6YNm5UkABSf/ODt6A5Ox0X3J
Mj/fjrEHC2/DAjK65FQ1C6+Kh4GqR+KbmlqS26voT8RpGfu1Fou/szw8wG3uBXeYGGgnAuWgCF//
/o8X3JlYEwBT4QUzPEOooCl9WxPiInc1vm8Ykn1Cv+jX7Yd9uUO3p4rZNB10wo/JtOV60d400hAN
GSeYDPH3bJo5/pD8EDcXWth7Q6GrgZVGxT1WORFWi22Od5RBeJ7zFnyWNDMwsb4ZUlN/aI3OfKcu
iuPlnI5A5Tq51LozesNQ5wFjVPVO0FADYoYWJRi0gv9U6381GLE9336o3ZO7MpjBitHN2iostZ1e
zk3HRjLMSbFsRc7pTpPm7K7H1Mdfwrnx1D7MHqRaFV5OWXN3e/2XTsZmU+no8jaYkzKj26JEYiw1
KK64Wbqy6Z5kLGGfEswpnhoLI4lFK8onfkj+aHeW47adE7o19hAfJMo2v8Cw2TczS9zl/WRfSCeL
B+yDFq9b7PGhRY8Kf5cR1nyERSk6PugDLrn5lAglOkGel78Y9jC5bdXiPINO3EmO2tiXVXAH2Hfq
nrmoygMqdWhLKRoD5ClZvKw/YblFHw4NISbretzVZztfiifck+bvihJlR/vDmdpuD7ocSEGtIzCI
HNdnTu5FLckNp8jo8uEJDyDnJCexdhC/dr7jFcnNHApN4JU7eb1KnBsJhp812SMS4yecQdGGq5TU
j5qWPtCMl56ad3lQ0qwJbr//F2jH9gGpPujcEqrXuvx6aXx/hnEwuFpBFOZ3VazVwwMsWAyrbXOS
QyQkq/nHpHZ4kOgNBo8Yn2RfxWSd4Jusvhpjr/9VJE3/qauQacd6RJIfbTkuC4R2w/orYhDKsyQr
/SfkTccP8WKNbyZRrDB45hFImHN8YXxeP0E2ZzZi7OvmFYp2kSLReZaKjV8T16W/qJhXmYYG6J82
XyA5/RGKbOfupvYACAGFYu3lbUJhpAh9mpuS1AwzE39WQ93tqlZcDCU8iPYvgIpX7wqWCNm7gsT4
NgCKWc76ZTHtYLb69rPWl8NDLdXpVxCJmd9rdee4JdP8v+E4qt8hfoxYbvXOT6mhg0AbOZnfz/AS
f4Vgkhpfn6anlEYqVrRGkv6lSgqibjPqgN9EZuBQg8l4kntYsKrfMWfDHfr2wdtJRGi6sHG8MTQF
dO36rSWtbSEfxltTkgGnL9tovUiO5INVdjqs3Bf2ei9DxCJ73HxZU5InebtgYps045gESpvYjQua
dEKClWxTeFWcJBd1LMIfRZ5Fn1rHWO7HUCTikkgiYX4DXJFarpwxIewmJ/l0ext2pkwrVQC1A9Da
4LW3FKDSsaQ0tIQTjJ3p15LzY0qbVU4tPxWRcanK7GEoxTsnpL8T6c/5KP+NIdVTNef3uLB+7Ovx
NFaJZ8jFp4GGftXh/2ZNF+y5T6pReZIDHTniE+g1bpMea1oVNY6DTd5JBmhYrrgH2G70EjcxMhFm
j1+dagcUeoA3ewA2OT5qXqsbj4rTdRgXA3a8vW879yZrMi1BxE0jem3fa4/kd1zMdtA5P4XIlwek
VPO7ogIKbA8o/zY4IbpxjX+eFgHivr34zlgWYa+VIsp4gJi7hQWLUAmtCmRPkDICdq20flDC9iyl
zWc5shmpK0Ug9eJT4SjPsSn91uEzqEl7JO26u+8W0yIqI5BYW6CLgrBvlNWdjQu1807BTpFu/cLl
WSTRyQnrzrXCf24/+N5HCwSbQugl99se1rEXAmYdb7pSRoROctvyypgv9/Yqe80UEhLG7Iws6YJv
KVtlIqMZ0XPXddH8A57g+vWiJFQxK8HWqWguk2AqI+et+dkOJ0hyiaWfTSWqz8uyDmeTYrwwro4f
Z8TgHpAg0wJR0Z2dzBhvXwi+/+ID4CQyFF+BJPQ7rmNZu2hS0VaaHdSDmj0wxlMDaH0tHt9qc3aW
VHqKJGk6WHT3XZAKw6pEmYbk5HpR2t0LRNDFDmjCpDQra9PVyto4yA/2vjN6kpYB2sGic6Rer2Iu
TYXh/GgHQrHLAMaFSQd0dIJ6KdMvhpG0jwkO5Q95MdifGoEv8e2jsH7G2xsP+D2AGcjPqx3M9fIg
+2tHSCzfZOsMHUfNyR1wfWE24MT3cCZ+315vd1NXFJdNcYznzGZTpSoBSTXQ07BjXXHn0NIvHcR9
/3+1yjbpN4AfTvTA7UDSmvaxbwsIyI7UHezd7rOgg4C9FuAFXHyu945ezEzbpOVUKj2q6z0Gj5GN
FMS/eBagKaimkLsCprpeRRiZlut4CwekxRHB1vyEd/kRpnfvFFJlQtiC18RAdrOIahcd6qNEuiku
1PfCXpJ3i0OiJc12etGEhfLA1MIjr0v1hLvnv2g/AS2i2F2nVkxcN983mIO4GmrBTuZqcTHSXiHP
IgBCGRsvKdXjqdOwCJ1kaz5ID/ZC/EpaRNKHr48ZwfXuZqpam0yJCbhLFH9oUI32azP7rjTNJ7u3
n2NrOYL87X1xf664+eB1YQPfkAm5CJT6zAp+CUtdLjBdvGVcpIMj+lpXa2WtrwgntDINUD6bF1s3
fdJnPReKGKXie96UU+1WqP6e6hYmeMwl+7i0SDoWs/Q1NjvnfkTyzZ80O/N6u/9vjff7288zgDhi
Dh//ak6xedcNhtp4tXK1R0gpXYpCH+7/P/LSnfd6tcrmuRe85aNojTPzhAJVEoV6gMqWybisbT9k
0ZygKndUPuzEA9RXbHBUdG0MZkDXZ8kopVFy1qijlctIlrjMnrmW8bfjwd6IF6gMg2W64kwFt1yC
0NKyUtd7YCdKbKHsVI/6nSQzKQUoYJ4x+ws/d6aTfte1bCpd/JhkLJtlQ8J7O0kn495Ih8V2cf2p
Igx6ivB3P9B5xugcf1YfnJ3VunlhoPepzHz3WFcqOLY3DtTkfplrGj+05VejMiePPK3nT1fC3pUh
ouXkz+QS0bPmiPbH7afeqzOoPyHJgq6Gmb21hTBRdsZDt7ZoHqnDR6N3Yo/pa+1jzRmf2kixvzZp
NwdYNzZ+q8/afakV+k9Gi8N7xQjFfZxJkrf0oChu/7CdyAnOdAV68qsAZW0CCMKTOm5bqF7Ei9m4
RMrWG7qQ4oH+kpdnOXMxTVKCwdC+2XIzfLm9+mthCrTggY+sfpIU5whSX5+5nDoVu1XADFRRQ+M5
aTQ+xaExVF7iwDMrJkVx/Mxuo2elXvUYsqUbE1cJxQeVfkKM+XzLpNouKGB9iSHwKa0nEQdpmYg1
AhBT3Azf04OfvdOOgUFLzbhS/0DObW5Oa1INKR3X/pKjjk+MC39Jo9mdsSpGtWBAhsGizRXIbWge
UDh2PtEXvOFLM44x7SYsOKlIB3OxrUCZUfFyHbvSWtfQq/wgd3wdfhjJgmpciVG4I2xBVNieNlrZ
DlYQto7wcaePn+O0ST1Dn6zzRMHh5k6YPd8+DDuLrgMOUDyUiGTLm5uFc1JVmYIJhR6qbe0utjN/
KB3lW2iqzWNZLbiEW5N5EM5f4DLXGSQTCMCjUHEgfQOsuz6BRaFNFZANwKk9uZIfyhkGd6HdYTK9
IEDev2urofosN2MSeVVrlJ+TsNU6Uumw18icrBVR6MAAgQRbaA9d3Nozbdk4av0qMkf7NNMHa70+
BsjptZqRywBKQuU5rKBzuaLFGdZzRJmqj3Yz1zXiM30auXHfyK3f9pP2s+c76EBTFZAj5CYs/+sU
2fjTog/9PbGwMnYV1CVLt9HTZvC7pV3uGlg0dZC2fCp+IY+2wJ0ZEQVXkaSF+0TIz3QZZNlF572z
7+0izPJLaJS14yX0lB6HpBO9H5lSDuddMhaXBpZRrSiVZfCMOiqFD0KxAqyaT2bmU02Kj1Nm9ckJ
w+xvmSG11UkOw0lgui7J3+dw0D9OdlJXLpPdSTygIjbZPuqGozW0SiCo3nPfdBYTgdQhn5749enj
0OSN7mVzkQGT7WUNpGCfFgcHbie7oHML/5HECccswCjX7x4XjoTOX2wFiCNH93S52+fZoAdiR4qG
bCaqgrVShe8aB1zPNJnOO5Q1qqA0GRq3NmgB3areXrWpqA7QuSAfp4ewrdri3g4jDJ3NQDihuGhZ
3Z8xK61Ptz+110kcq8AxRW8N7Bwl9PWDV0KPEwy2zABbNnFpSG19RDZ8nEImKsXySB/0aLlN2Go1
p+2IKGYA3cr0WrlqTs4AVFq2VneBZHh7/USPnA4BE0ysDZiHXz9eIqRGWjB7Diatas5Tx8xbVNJ4
EDpe3wKsspZOlPVoKm2Jo01rakj2t2Zghmrmazi8fxy0SAPmKLEe7raPFggPb0mmI2bd+vs3MQsp
D5ofRGnkRLbQCRFVTi7mygyAmkveLFrkznRR32GJPrxV2ZtmjkNRA6yfuSUQ1M1WpsZiGdloBMbi
NHeEl/BusFQ5Obhwdp5o1cbBBgG0xMrjv16Gxk0eFUlpBCKWoocsSdXLAGwrKGurPLhDd5aCwoo7
MZXiqoK8Cfh6H6NWUMRwqhMJ/3lnqT3sJRy/KpejBtzuUquC2UtHngHA9VPFbZy0zejoQWEkZUCO
wJxwVMezQlA8OIw7lyfOXgw9uT/pPG61JpleNl286HqAoTGk1ixE3C+OjHfykmTflEaRzzRKl4O3
ttOIYxv5CnToy6tX5gYtICuk5xgNa+iU0p6oRzTMpopLVFj6/SCyBp3DQX8eI/VX6mjJp0wDqonh
RxJMi+MgmGUo9wtiFL4p9C6I7EwEC1ofTGayCAnM8MvtqLezRy+tSUo3gMJ0cK5fB8VxSMmxMOXJ
dZtgR2wIPB3k36XJw/hye7GdmOeg6YviIy8DiPL6Y/6YgDMYdWyUkfSgxeTlgYTQOEuzNCBoh8HF
LOXjm+kVyAoBpwI9i/Qiedv1eqOoRj5hUM/hAjS2UaD45naeHDzVzol+YYWRqfPagb9fr2KlQ1pX
ImEVc9afTUfMp0gsHXLuhPPbG/g61yUQrKx4xnbIa2yhwHjsiEJLLVqzc6O8D502QnEgOap/XvPv
eUsr/RQJKIADOL5cP1GdW5OBJKcaoKso3UuOHT63WVQxD0RSJHMTXSpPdl1Nd9hkTZjQN3NQTPp0
16DN8N6C0PrgmEykjaQuF1RbhPBqklhsL5LY7a14ab1FkcwPhojn4K0bREOEnvIqY0tFva1COq0u
O7OyVaROGG2IKvxl2030bxahpQ+xi93hu7neHqVe8h6RXDXAeHoAkli2P8yoLj7ffpTXHwu6axrt
fDJwpiVb2pyeR1kK85+G/qKEdHH72Fu6jtoNrAwqwMmRf99O3Xm9oHr9WNJIxppOphWoldTdz6Ip
g2yO83/GMkvu48cYUqXSDx5jZQuVlZ7yOJniAF2h8a8cOyNSW8t5Tk0kQWzgxQFpgH1pq1y9u70v
rz83fibjv7WHv46xNj9TS5YakKRl4QOV1V7dkwhWo9y7ADC0gxe9Q+lgLRgUtNLhzaA6eL0l+NI4
YObwiE4iJfPg+DW+UpaKxwB5CsKiYlyBPPOdXJWtj9TP7A+ZLnlmURcHMeb1h88PQbd+7bFTZb86
DA51M4waK5h6ZA3HEO1wbXaO+pg7kEmW4TmZyUBIAl5z/bxRsYg2BDjA6CeidoEVdonCuHdru6ay
NiqUV2Z19ARWUw8ViPO7kSb3wfvde1RyVNqI9I+hwa/fxR+XRJnGlLzALoI4snRcAuPS0+Ref3Mk
JdGnqF4RJJQW8ia5kitbKVfXnyDpRssP53G+pPjUn26f1fX/cp2UsgpsadR7VnWN7fmR+2aCpaSu
3EEL0KWtTBdlsf4ZY4tWiKrAKBuz/F4lBzhIffY+khcZa9RTqGm23Xe0Q7tQ1DqbuFTWQ9ca4akN
BX7WSnG01F6cAopF6k3zEjjU5sygma9J1cz7Gvup8IeUsaKiJCnWvx2XuqG/vZB5KdGY04FYJvve
vDkFJeNWmkYrMNW5vFP7RLhiiO2D1GH3qYjvq3c8AXibOgzKjBu4NNFVKizbY55V0YJJikuSj1+0
qRYfbh+UF+jGq5OyTkPJwUgft2V3xpBQDmPbDOauLJD57h3PMpLJj5H096JIq9wWhswF/U/zMpIe
BJBP0CUfm/j9IkTjx3QMXQlCB0UJVh6i10dvliGTDG2uuEh5D089diOPcU8lO3ctmsuhWT3a5jD6
/bJiP8dovrMoaDxAYnLpOkqtX6omxIQXYwGtHSfXLG0XCXbbLCdcf1LjrM5a+lBOiBv8p1KaLkqa
Bi3FHCJlJS3tPVJQPVya0f52e7P23s3KwV/97kHjbkfHWt1r1bzQiZMaoQZCZGFAywIsDPwN5sea
coD/3fuKiYirfyTTLG2LZ66UOhZGQne+ddTabbpc+2p0hvK+DlPNqxHgPiN0ZngOMK6Dz3gnFjIM
QNLMoQIENLGJhVNUOnprJUSpwagf+wlNaUW07eX2fu4EC8xuueEshoWAGjfpHiDdKTNhVQeD6HC5
E0Z1SbTycTKm9uCrel1t0MX8Y6XN3Z3nGhLPIuKriiLD09RixAEAjLi0gBSyJKxOG1lq/s0mQt0g
JVxztq3AvQSdpKvblCBsFNO5cCqJaU56BKd+QYFvvmDukVVXFEEoqo5NrpAwRIpBVHN3ggU9lUCM
vdDpKdzEHAZqpEV3izbIF5s+MnD/ZLpXwa1CjavEJZ+QT6bU63xF7vQ7OdUQ2MkH4XdS8t+qG9Un
ABEKJAmjvCidUt132fDXIiChOQooqCHM+/cTghGPUheaXqeA3IvSsIARtcTn22fltYARulyYE7ON
eMitPYPr67kbCifp8twKtCie1UDRKqnyIkmz/xYVM0I3KWXTtaF+oXmRjPN7fBX0xg2Nun2wR71q
/RrB/Ys5lyC20Deqv2edPB318vZONOMbpsjrnNTYDiTjOo4qvaKJmTU9MkWyVHhjOar3nWQcISl3
lyIarZAqBOrszfUXS00SGYqwSISz2q8d9RMMz/TSlsBYDrZ+LxqsCrn/b6n17//MjHLRZ1ZsmoFk
GtaTY8VV0IZl9qjDxwsmJ6x+FFQMnxOb9LMvGsuN6Madl075mEbS4ncoKN0J2B8HCdtOuQj5dp21
kzAqkDE2v4tOPZs7sAV6bLqjEQcVZrOLY/1QnOV9LAGDlBWKFx2WYZx+0PrpMqjx07hCzPss+TBX
0p2pFF9Lo/NmTX7XWpI3Ls2RLsjLFbr9QEmg4cBzpxPMN3U6bQ5raQUNXluSQqao/Tg/OEY0nLqk
oxGPY06Qq211ifBmcKulhAAVI7ikxssAKi7NT/OkjScJmfNTls/pRRJCf+f06fJojia4eZ3JRmou
yrf/qMgNjCW5UjCq2XxBYXg8ARbSGdM39kF028HVrdRnMsy1s8JzbfKheannyMpYa9Vl+zVXbemi
xzP4qawXd8wcOk/SBvUsqfnyIXYKMI5OQg2f5waG86Sm/+KQ0mxjeMR1hYPJ5jBgEzrNaeqYQbyC
Z9omR49IjfSzEeq5m4oF4VNbSiCgomknC/OfZigGOOoic0lQ0VNs5D5oYLwebNP6cl+9fHoCAOPg
u4AXv/52HAnYkOCSD9o4fCR1Kj6ZWVR/6gZEXStZ/sdMrOqSww4OtAVVw9ubsvfhUmwwoUTXCxmO
zeLqOGSpmYZmQMUz+0oC/4JkyTkoaXbSohUBuPY+CEPQL64fsVfCsaWHy6ywxMnUCPvxsZjFFx2O
xyntnLdDpWDVoc0ImJNhKB5Qm+WgefRJY5lBH4fWKZy0xK9VFIVvb93OPIplULHR6a0B9n05/n8E
vbyNNUUamZMUWda7aBQJj87xt0WtHX/mn3+MM8ocTWPca1GJ/q79ZEuGH/fT19s/5PXuYq2GNCEj
UYhtKAtdP26jtooZiVENpln8Rc2leoYEbzrCRB3MW9EdnNfX1wrLgfB+8Wp8rQxTGwMOaWahBvoi
Sb0LxKt3B5HHD6pZ6m+eZ1yt9dIV+GOLKaOa1soz+lmhPD0WIvsdVuVRU3F3/zBIoetLmsmQ5nr/
RBlmRmOC8pxnqK1278gnba7Kk9V0lFbWfFTg720ggB3QJeA9ASduklqcQ+cVbawEk1V1bom+3XvS
v+LUGsp0un009pYCmYQ6J106iJ7r3/+xf4WcIz6BcBbQh0I+9QmYG7mzcYiywuxgqb1dNNfHYvYE
w3K7i0jRwjtH95+qR9ffa2VV3TdhXZ0icIYPYVXUB8dwPdXXYROXAWp70OJwOtEGvX40wvWcxUnJ
oy0yna2R7tQpwZySyrDLT6Fc574EmdGfhHP0BbwOmiyt0uqGwMu4aIvrmHo1UdtIKAF+3M25xIvM
LaBNHmzo/iqEFtTCUOvbdi8WPOlrxU4UTEcV3et6GiXIJOQH27h3QhjlUcIhU0RSur7WP05I1TcV
kAJe26qODkNsXnAYrGav1uvm4IH2TgheCnTxKHhAV23Ofa4j/VU2tRLIaSvcNJpMv4l71Y/qfnA7
uMcHJd1O/gHWGGo8BHkI5DQnr5+tdlKG/0UoB8mY2F7eSNmjZCMupMuR4WYo1J9yTlHsashSg2kI
1Ytcy8sdeIzaawrrCAj/eqv5ObSHUZwh9Qeuc/1zCrlUBn4sfmmtDalJrpNg5AILQEx8vv3Zv97p
65XWX/LHSw1bClm4DHJA4Wae5tLuQWBm+F3Fcn6CIvbz9nKvT6oBrAotRMRlyMu0tbb+Y7kWAYY8
L3iwVRrk7NTheBJKUR+QVHe2TzG4eWgbUueRol6vYrcFsJfSWRCna4u7xBBRUACovaP+PJqU7jwQ
QFZ0nMjK1uiyuVFbYKmdWhpLsBioNaNv3Hsgc9KDqmnnLbEK4zKbCfCaF/0PZeeVHLeStumt/NHX
gx54E/F3XwBlWPSUSFHUDULuwANp4Hcza5mNzQOdMxOHJYU4fUOJpioLiUTmZ15zdkGp6Q2Bb68H
T+eS0nx9k1bprTVqn8WxvAWd+vmaqL2BH4GHAamfo+71aGJImTJntg+D7cgDSio1qj3aePr9Uvhx
r19vyxQl4db/ANt6P8mUR61sstpU5mEYdOokkzmnn9bW9pydnJBXikdDp9VuqtOVeBbb7KsS0LM4
ZKrLh0v+BGmsAUmh9goCbb3Gg9lY760A98edzWaxA4maPZTl0k6ntF3FB1wefHTRRFQsD2ak/gBu
Kp7wgyqtOBXD+lyuqZriXg0QUvPRsGlOlFNd3+Xh5MtdY5XSAsdksJQqBQB7Drons56sAX+4rYw3
b12W3e+n6Bc3gkwZPTXQIKiGnpcpTJyuW8cfzcOsm/6o5sIkO83zl9+P8gsI64aoQd9uU4bBr+Ss
GpITy8OWQyU+nQ26vcWU37btqtAnRHuivPbEYpTbxEXFLtU8vDH0j2BJytL2jlmXuu8K3xSP/Vql
kDABVr2x+H8+voFzEP4g4ETE9ZNG+WRWhT231XJwZr+92ripO2fKm1vVG6AioINA49btHeYYb+nT
/jz/jEyTn7obYbt/Xj/HUpFeYkR/V+E5cWEDON05YTu+cX2/GIWcDR9REEcQKc6tAQjxXGMqebj7
oZwQfl0Rq3dn/w37m1/MIr32TWSQwp4FDvD1Q90p3Cl5rNcD0tvq1sE2egCluDEHTbtN2lAbe6NZ
hp0jxrdUEn5BX93wOJs+IEAgFvI2A3/b9WWtnFEuNg12dyA9zuemflbkBeqyNuxVxtqo5bWezay9
MioFgzh3Jrw2MnPpjLh0jNDf96vbfxYiH6/J1vP06KaLfIqouOaJEgZMMAEnDuEqGRlxpNZhjmXX
2rd9CslyN0qrfKtk9qu7Rk+bYA1ALeInZ/NZybTPHIULiVzlsGvk0h0iBw7a75/Nt0Y5C4QsTwah
NPv1kHV9ceUDD0sKvwnfWIE/n5fcH+6QB9oARNN5uDWF1WQg+cUKrFoZd6pwYrdq1yRjA3ojFf7V
BXHue8irAs8Advp6KdTtVOJoUjJU5pq7uoTmXoazufvPpw3UDGwH6uVAuc+mLQMcGhRLuBxIQyjY
ec20M5z0reD+51N5g/yTLf2AN3jnKZMyVTPbgwu4f3HyD6s39kfAbvWxQ7UnaWDBv3FVv6DsU1+j
o81WRMPoJ5DOtPq1GmjoHRqg01d1b49dYhXrc+ak6HOzTOJZiDaZDa/9mPJo3RHOAVrWwvii2lWf
MD4Z8SICyGyMJhJtRQcmZrLlhaukSbu8/Ob2Zv7Ek9y+sfv8PFXbg8JGSkhB2/v8iPG1CAZTuvNB
udZ0KOE7XA127Tym3mzjADr4b8SZvwA9bK0gsj6iGG7QORAWcECt822qFimi+6Yssktz7p4Hp9WH
2Taf/NkpD4iKwIdBm/CCWL9BtVa8pbv2q89BpXuLdrdOL2f56/Uul7T0zbmfADy24iOwnxqeE+2y
+05k6g/DoBpCk3lq2r0jp+WhtQIVYEgVfG7dqXlLbeLn55ykatNmI6AAi3we2M114Y1A1zZtb5pw
jgqGaw9huF2z1PYbW8rPzzlwE2oJG0GZQtN55SIoc/x+aoYaxyn7hL3OsNPAP94I9H81vZSNCVno
5tBcPD87sTCK/NGvpwOV5UeUd9KkHmlvLisqL3N9vfbe5RxMbmLY48nryy/k+W8BqX6RO5Kjkc1s
+Qxzeo4+tBcvGOslnw5TheaRZ3Uu9nV2dle7jowpqnUXRRE5h7kdmqSfFn2ZlpgudEXWJ00xum9s
Er+YeIRbkWCi1468wDkKthLUHEbDGw9N4TvvBCya3TR02Ru0p1+sJNjvRIsc5/QEf8zJ3050S4bA
6zWjIE8jUczP9Pt+Bckfm4aj37iiH73N14nCBiigXklvClzBuUjKijRFrYTV04Ccce7xRZ4AeAlx
85jCdd7NnWussWfASjvKscZ/26rxNU+80YAPr9PJ7XcR7Kwr+kzpZ0+rosH7t+7rk/BTp7kIop5q
WtlLBzBrofeeDhDgd6QoPoMMHKNjVngMkGPPsMbaEVaFcEYYlHEH2L6NKfu3VgzmVMjE1V164fT0
udEXsu1b2PTrdRHo4J3pzrgbm7Jv9S4NFjOLkf/N2wQd92Fv2agBJlbqRXNcduaIBsdo6+ulFHVS
ohGDHk9TtZ+11+LWrk3Deiko5d0UHR5tF0uz+F9r/HvsfYizTgdGGA5ckpY4fcQ6V+68q0NvGK+d
qNH0JpwcQcIc/BnYCrq4vz94fwIOE+ZBPAbRsAnlst9tB8HfFoYpWsNFvAyaCgisvc1R+JKnozyi
QRTdQhnGbaDPw4c69epPoVFlJ7ebghuX/muMgDT9qAKlbeGO6ko1gb3EZWVGHxTb4gXA1PKazmH5
H0Yk2yeOAMhtcH+IE+cIdSWEAbl8kIfJbYMkX9eAMHJa3wjkfmrcMcymnUA7l0slrQheT8w0IU7A
GpMHazJtjCHLHiU9086LGNnHFgEoUlcM96aiz3dhtnGVRr8brmpLfrKbZsDtzwY1mywT6Pk4y925
jnvhYOjVS5zqLgQdNGjypfbvigELUiSb8vFDkHfTt3rs8JVq/eZUjibbHw5k/n+aQnJ1IAaYQeoG
WwPvLOCqAZDlI0H+ocv9/DZYZHHt1Hn0YPe+OlkGhXivx64PRwvVvYP5urwrg27rBixgTkq3FHay
6s55WCP3LXn18w1x+2gcEBTSCNShAp1NfLuU1B4Eft8zdtNQB538UHXZWyYU5+kVo9DLYBRw8xSe
ztd9IE2sZeg4HPJF1bew0fQNnLAxGYrWuxFp698gZVvtc7R533rktpD579vjNjQWNOhYsnjJk89C
jLSxEfPDrOVQe82Hxu9YHo45tbGqzOH9jP3TbaqhGrs6fRGVj8BzNU9vnMPnx4HHOU/3POS4gTLz
U1SPfa9nT4EzHsbV6ZJC+fpSqtw4DjPB5e93mF8OtXWwOAwcAEXb7f7bBoOkqlH0IdptaxV+19Xi
nJauePYb8RbO/ycc6XZRPu1oKNOwCoAGvh4JufGuEUEzHmSKlauZY+8TVJXz3l8UXl4V+i8z0n+7
dKrVY2W26951/mOsPJ+B/HKLHCOyDJiprz+Dn22zPUbDYQ0BFjhF0yer7N/aAn8xp1sWixEOSSBS
SWejQAWK4ISmA/TatgInqNMETvFw1VCXeOMw/9VQcI485nWDtPyAYfzt9uUaOF/Q+QPwitrcWQgX
XnbdIi/n6S2BvfMncps6aKc8F1TRHTTkX0/d6jnzlGc04vPAbAH30H8ZQq+6UA5OtM7q6He4m/aH
cEbh7PdL9Ad2/u9P5DY0uk6UoBGf+llEH3KloyahhkNWLAPmY44Ve2JAviBCotvK17aLOfvleyzp
qWmY69EfQJINlhJXSx6Ji9TOgx2Pm3dwnKbCK89dH2Xalm8kZb+6FyThGwoRehb/ez1DI22NNEeI
+2BOQBV8VO6PKhPjHiys98aUbE/l6xmxNgwxYQFbBNXGs2eJVGMZsBWXh6gX2L67K+qjUzq/sTf8
gKedDeNxtppg67eQ8TwslVVWpWPRiYOlpPR21aKXL47JKoizJQgvZ4x6IH1gxXlbz1qreHF90LGl
401RjPmw6OLK0V5xEK1v7+rcdRQ6626wL8DP4jhj4cZ6TDuT2K+0Fue7KFrZxdrzNOc3jg6XNI+M
myl1ze/QhQ3YOnWefXLo4XDK13KgdG/irRsv0aQBGZWq0Entt+G3sanM75479E/CdbJsV456bPcD
VhjIJI5eeBvieYwwuZfPL4WRe2mshVt+gGWJwZ3tj2N+iFIv0BDmreHBGy38XDOn2uSB0Pc382Z9
bKoUTBPJGFU/p0nwNl6fJtspDqUr7SA20NrLEkqEIbhbX+h7N4UX8x+GWgBqaK5tMcLGcASb/3rB
1WFfe0p74uA1OdvqglW0Lt32jVG2A/1sEdAl2ZzlCbe2gsnrURBsWQAnN+IAqlXtmshOdwgHV6By
6G6LwEh3YB/fOv9/9JRej7pBSLaak0v2hRvc61F1V0OQQz9lY1m4YyyQIl12rVsY7m7JDfde2FZ1
V4tGT8nKGnVRWVTmVy/IrX24LhAzCn9JP6EPtE77xS+WWzlUnXd0u17nB9dGUjdVqV/R0iK52c8I
8y8nP1LFuwWmKobIOTTmfSH71I5bDCT2aZSj8OdQYJgTo3RmHIs2MakdtWEEBoKmz6AFZ34/HPAY
KSrkKywTuXtHYlaKDdmMf3i7TNZxEk7qx1oGlJQWnlh3Y6kvJtZejOMOjwaPvRe7EwrJCRux1b9x
N38KnPGKgKEFOe1HN+onN81W9mZjCF1RreF2lkZJt7UZhvW+WEXVQKvoqtg2ldPyIcIxvJdNRem4
1RjjrDXqWCdzHbvvzrAW4OMgFsdDw7OauIVZyqSUuGLziK01KeKq+30pBPKyyFL1z8DgotuB47eI
yYSjaTe1S9fcv3FWbKvx1bqh4wy4gJQdVzgohWerNc8Hp68GVRx6zJih54zusO5cx5D36RIZmACF
OW5TIoyg7dfwxtRunEWEJCyTAkTILz9MEe4xPz7V/3xlv6L//d98/7UTC+jOvD/79t934nv7vlff
v/c3n8V/by/9f3/6+oX/vim+qk53f/Tnf/XqRbz/X+PvPvefX32zb0EnLg/Dd7W8+0760f8YAKOY
7S//f3/5X99/vMvjIr7/6x9fuwFlKN4tK7r2H3/96vTtX/8gJPjbDdre/69f3n5ueN2p/9//qy4+
//SK7591z4vDf1LUorZCu2Y72jegxfR9+43/Tx8aNcSHTYN+W+ZsSi26ufm//uEG/wSUAbAG2eQN
5LiJREMN3X7leP/kVNwokASaNLgIZv/vld//uUb+vCm/tsx5ve8hv4caHCsIM2+CcZLMs9218xq5
9lT/YlrSE81S87MfTVZCmdi5WO1ys+Sw8jc411R6zoel7AWTDaYwSRa16R+Gg3+L6Gy3qSjq9mYs
0l6vT4Lud3vCO0Mg7puW0bAbR3TNr7uUHeK2xDg2uIMBbAGrcN1WXgH29dSlk9q1OjijCp19qgML
7XAIzgAs0kntBXP7zcpsK92VVabqpFN51B3KmjrKS1h3pnMhIiXFpamLptt5Dm5X+0CO8w4Br9S5
YpvY2gzCFs9ZNizfEI93JPmmWewyygsU6QI9fgTeyKE0ucVqJ3aUT+q+XEzx3i/Lig7SJFb/kmJz
jySorlPnVJOqfvSMYc2O9KfyhY82TxTAOJUCZ6/Bcs1JWxaWjaO4P5YJLREDv7powV8qIQEuwFCu
qgiu8nH0FSj5oOaMspVypxM6PXPzTkdoA+8o2UfHxhqGhzK3rDs7y8I8McGGvDSNeWfgXq53mOlO
NyjYtYdcUQ7dfG2Dj03baBf9Uu129ylOdg1wq2423mvHWZx9PzlDfW2uqWnDhSnn8mjlVvUyYQj/
PJtGuqc757sJibN4wWdD3ZltOH0ZtFugS+NVIe43xcqFdlMRicQKFrv5Yna6mTajVS66dnLKT3jj
WBCPjMa2LszK4OfKyaPdYDTCwxjSxOQM95Ypw0rQeT+mVUDE29YO0tt+thniuf1+HaaaOqpRRXK4
L5ZlHN/rJmTM1G/kC/JS1M/lsrSwexy3irM5WC/Lou9uq82p8TLsmuIxcLEc2oreU7tHiKn8ajY9
WpBzIb1iXxk15JfZ6YVK5IpJhoiXhh7/cTKGxkQ+N7NF+qDQfpi+hY6aLecyimTZrrGbraa4XJBs
7Q4kTZR3B1mU+r4xO/FijiX/rQyXez+60tWHHhfHIovHoOi6O4ZeZIluZ9pWxJhRqu4rbTnVvXSw
FzymSzPTyaHvnZdHCLOsLzjgpn6YpTIyEXcLxqWcSFQ+pntTDm351Ag7r689lj2r0K+2v447Uw8O
/fo/fxiuSO5ezJFdVrvcjHjndJ2DoMIXJfS1k8CXDFdkYSZ0mtZdEbXZcPKqNPA/ubg/Lrsla3xN
BOXnxrOSObO25iOrGTareBmL0Xf2iH41xLfTwFW38K3KJBMifGhFu7GmRy31y+LNbrtL/aLb8aR0
3m4Kg37eD0sW0YceXV5vDKo3j10wW9XTWCseFVMAyE7coauJevtcVfeTjzrSY190jd6rpmDf6FEW
dqgPYxC0A6msHwtXGsVJguRednJxwuAr9Zsy2Fmqxvc71Z3/rddG8UetrOgdKB5BrbKldFZiwtMf
PMu6rCpLHSCkhR+c0q2Q6vW0+4hfU3DbDZZ5I5f6YouyJLIZM8iFBN3ZcmeP4EBLK8C5MkBNHtZn
Cz1IxBZZ75p5Tzh3jhd4PV97fTvGjqzhv49DcB+hwHMvPdNA4zLEdRcvuPnKqaz0A7poA5batlEE
D77dPrZO84fs0glIaDF7INB76zSskFrithiY/sK5zdmNYaxH7vQeuB4l4MLuvtlNasXVbPoPiBtf
VHOhDpAsn0fK3nHb5i4kOuuDCLvvDTf6JpC9xEHHuoCoqI/00dJT0A5f2r65A+EV7u1+yndmarw3
8KmNJx0su2i7M9Ei494I5aVaIoSN5ydqmrg2mjmw9SJPwoKC76jTnvUwHgeVIuZYWPtIWyRJQ3cb
tC07K/0AJHiGrLiNyvxD2Dj7AtOYpM7sfh90IV54ZSE+Wuj5JMiSt+5yRZfIT0wrQw0uPPpmLi+p
Pe6UX7mnJZKHWqXXSBXjIOVyGBAOXmWdrg/YezaACWpWiNNfOX3NBjaU7zi9kBKmRxNnLtxWwRZa
orjKNuU9r8Hy6NR+COIok38EerjwyG7hDK3XaTp+Qg29AxPoZbGUbk92tukfVVOYRJFScTY4x6Hw
Y9iKO6dDjsl2vhFcngyrvmgL24mFbpaXFHu/HEMobks+oeiEWdVBWMY1bKtHJypR5Wiw8YqwKl9n
BUM1DRtJnlGUeQXrJCejH53wQZobn9Lp5Y2b+ZdZ1RLOpt6DSRaIgSarB2rX8zgGD2aZYx2hi2sy
44sxbHUcVdmtXaRs1TOQg8wtj5lYyr1T2cvJ8paPbJ0YxXnVQfVwxB48zaFkVJgUGCL6QvY6T7Hb
F2VLPOsj82eyF27EzukhCrFzs9hn9t5UPyBxZSB235sbI1H3YzKHS/t56le2IYPam7ET81jvC1zx
gIHKEZY8zb7jaLXexdT65dNi0jvlQ2Yhk4yUF6G6n32MlhXRwQLJrdiwhkLscnuowBjP4rElzP4c
gTz7FBmE+okfKMqy1iKu2SWWO6UReetqL/wYkEpfuittlzzVyjo0+bLuhqasesxgmK1ZZTsAy9VF
Brm1iRWOTeV+kHb4qMUAXiovp1xQVHCNvZ6ibp9yNtzkWVWzD2ZrtjPnUb/MeW9dKDMPPgnflriW
1MVDRaTIkVCN48GfF/9usKLPpifrPZY0rhPLoqtxVrCyzv/iVbSurqOel8XhkFHmaAgMzDgIR3EU
/jjEUz/4SbYa+Z20svmPSBb2Luo6NAe6xSievVBgrWDTo06k6qoMBzVPm9jdSrvYuynYsx1CDYgm
2Ga9cMMJ354B2/W3TZFNQ9LauRkeWrMyH7KmnwFZmC0XbU+psctKbdw2a+4TXgkVHIexdUi0oPo2
hqWPKfXiL5E5Vjg6TuZlWFVBEgWZs1ca3fA6y8s68edm4QgsZxobBX1ziTo00UTkYQC4lVyWYUVh
RqPyeANdrUjqfER3Egs8Cgyqku+lXNYLm5/OSZh21sksZnsn4OtxwiPC+RVzjuXo6NL6KIWFy+oA
CXlNWnfOJfa+Q36RdaX7UQ/+CFdq6O1DNhoRIpSyMD8EU3SUkVfCQZL9Reqq5mQ25lzGymB76RAg
SLxscm+ADQaXmd1078M5eIbeiP2vHiHNm6O+qAbR3hbkpEnf+kfNFnj0MrvClhFpxkelU3vPcdom
1P4Edd95gippOQ9F7RYXLnvlRS/t8gTNtT6kBOnsfAhqCI6+q0Aa6tgOTkRgU4+nDdUYO0XlP4zE
1Q+DGiYOJelf9Z73x2zOtELrbb+V4Qjwsh6okpVNQCch6jLrpgR2fOnrYb3N7aIGLB+VhbnP0qb5
KkOtm31JteoURmN7u2JJM2BoewwqRTabr4Pm0SbDDd71hlpz6M1lerSgyu5QIzO+IHGVfzSVViQn
kahPlOGj9CIYEYecBaQUst46WZXfXUHuMJNZTPl3jk9txWHfT8dgmtXlkpNAoGsTJc40uXGzeNMD
W89Q0P0svGNuioUYN1fDxWqN9XE01iFE8a9QO7QAS6RIoLGm6G0dwOD1T73jGGNSlQZaCtosr6iT
9FDqJuclIqnpvrsdnuc0Mf1ouEKysb+rdDR9EFuP5iAaf9PadA0xxkuQ9u/DUYY3FD/xjgL49o7s
0cwhkwfT0UxHErIQcnSs64FtequJtnFt6vlxMq0RNfshzP/wG5MlXTaL/SkDTJto5WdVYi4RnG1X
iekwGLVVJONkRkfRZuEQ+3MYAniD7i6dcfkiJluUm1HZCFDOt+c7f6Jic1llYaEufKyCkY0vsy7A
+sN7qPs197AJxoTzqEYVXOZUPB+3il6S142+HNB4uGybmr5yF5b7Oii/CtlboO9QYrv2OghqCUPJ
B2NepsvSa1OweE69t4u+xby2yoy4zibrsNJhgI4/sql3hrS6GGOockmGdMzc/Uhkk91BQq6zeBJ+
mCwlKXns2XkVO65siqM9UMdKWZkXlJ4+67FbQKD2YO9osmpvR9jVJ24vaiqxrXHq2amvhxzlmWEs
PqR+Xlyxq1tXuMd4t2OhLDxGffcYhdI+jFAncJSR9p03tbSvw8LgzM+KJ2+SbRLINd93C7TPkXQa
ty7H/RoOq3hGKEpfz6oeHyAfVce2C59KB9k2c3Gqa89r2ic1S31YxVzse8xujthOdlT5sWQ8sAeJ
XdUOso4b06dEFdrTTdUjUJIvkdmBEykI6ldW8xBMbE5yfreOs3/0WpMQo+hkjm5CnerhyiN53OcL
Htz0kdDGLTjsjzTgxpPZjk5/beapgWa8Q1LU+n1FAdI3LmQzdQdHtXNMK8UXDFoQDIpIdAUiup33
wdehm6QtOXaZ8dQO2L1xiK96yyBBQqQ1F1z1VnafzpB6N9TDTS3b4EOWLusfYE4DFfemud41proj
WdRRIvm0+6ge3cQca2uMK4kE8NwbQ3QFMqaPDb/vzKswbEsOnNDlbuFzoQq1vutV6e36lij+iGx0
de8H3RjFhovIUGL2gg0s8yI428CR8suhnro5QVl03duy7JPN2+MbWk7Lnm66OCx54arD1Bh5f2il
74xJB4KfBUlKeTUFE2ZagjQSNnobnBbd4H/k12OCmFx/52JJ9sVfBu89kivrJWIGfoVzh07jsQAP
uDeX0rZp0rdU0HMVjtkeVAeKmraTPTs4N7zASOjjVrnOO8sZ5N5bsvSELklx2Qo4TLHSdfM4TBqb
Kh9NqiVZqy76w2MreqSN973J0I9ux4x4N7f16CTc+QhgCOWC5yULVRHbpXC+KrMPdk7PAUcYUJNr
zjmapGNfiat8tasTQBjwOyqXTVwh/r2XeMIkRlEWU5zpvtvUsPKkKqxmZ/foZLpqcHaGN+hnDrfm
pCfl3A7r3F8oQ3ZLbLJm7GSe2vo9Yr/VTe3UxWPjL9Wti9tLPIp+ZfbDq4DbAgJKVZTnl9naU9Me
NLmOIlDAu6PElrLWiDgMhfN1GZzqc90YDTd2Cb5QQ5wvBQI+x7Jtu5OposLbB5ECwa+rCm+5osmm
h16hORjXedDMp2G0vPc4D9njhbD79rmn8K6Sjn3seqpMfH/JnAsSPoKpq2qRJjJ1dQ8TDEZ3dbQx
vMJqtq+Kh9Im/dnjDux/wsMKC2PqM02+s1ehM6DxYDkuArtaYbT1OvgyiXCS1xUgkiAJl3V2TggG
tp/rdpGfTaNZn2YTT/F47oxI8RgRlzJ7cPBvQKAsWTJWVYN5RbVMh6YM8+fcFwQ/nKEmcuxEnH8Q
nMGK6oLc7mKjMIobG810kNsej9jsNNYLlSgARr03ZVdB4aTPaKE9cn6bnByT7r5NCOLmCdJH0mNl
LfpzhVAVAustqXf6o5bl1SP/b0DzfOVcGPPTZBjBAwSYEWn4xldPRUU7D1a5U+aJpLxyseZyVUlf
iPHSCFe5zy1zeix6TK2MTFEM6FMvi64HEdaXJVaEVqL4wededFQRPCO1SJLS0aCwMNNwqE8DOPvn
kS6Oh/iPRSnN6AH00tDL52yPDJHu46gHYbKbi5Cvkl2dmkQOZyrpG6v4NLs1J4waOsoO8MUpPIVN
bs+JTQ9IsP9Bm05k6xlfeDVRvzcSa1hVLV763Eiv8PRIJ3KHshLVnrSNNwGzyfjQG9B/rkXgEtov
ut67unGfQkuvCUcTf8ZDieXhGI3YsWTOZiD0588xsdwudCuU2EXjnMIwu8wyWkRxVPp2fSpSrC6x
iZ4UxzV2sc1giqShyLBe1NqeqyKhDii6uyYrmQzbKldzAcTlr81VHY1TYMdimagxOQGiNYeg6Soj
7uYm0/c0MZj+JZrFS+siVrcToFVnSJApX62ysZsrCtRm9wS+SCN9kblO/aSshfsPqTXsL/p84Bgy
ynrhA86TdKobjWqF/NKgX+bsm5Ry6l91G4pVTBLy+dR9hkYV9TXunYW3a2WQdvuocabywpwMc058
byjnhxnW5wvNct7A9kqm789CjiMImK8M+pz6MCEqW+19kXFxPl0sKqgdrpl77WWWf1y8VVLfmlTE
RGG0yyX12uH9e+4TZVbQ0N2dsSGEYqpqVnMllWz0S41YEvuzSFc4PPZQzw/sl1l51ADFqhvDVdyr
nEy9ummW2S29BLeJobq12Hua6xHfgmcif91/aP05VU+WNldxQCoBk3ETJZj+ONCghhcYCt4NEyo+
qJo6DzOnH5dKA3vwT9T8DFrKTb8knOm6vS2VZksZ+QzzVTjnXUQRy6FGh2hC6iaTIdphX/gdlzhj
tW3Htj0gZwTMIDsWA7xSpd3m2vAXDLfV7H5Av8UmTcUmo6Htidbc2jy66Tj58f8AddZSW3O9uOOx
DJAnW9KV067U4s6dWqs7hZ323oCIvUaAQ/La9IiRAAR8jKjhT5TGEq3QyCwcVq3tyLsWpr0V46zn
z3FkBrS/HGsA3PK33s1fHZL/AjZ73xVtr//1D/unQXntJpvp4bNNC+ZcQoVomkYM0VPsB4Z4oVQ3
mknKaviuyO929rB6l+6ipYzD0cA6skYR0TgsVFnifqrkQz012EBGSHzuSxv3XQyMm8PiSO+TnEJE
uD2E8/LN2ZzTfulB8ZG59OGT6xvj+0BaNOUtaV32nWEpVElL9Zaa+2uIC3O6MXrQZ0Vty4RVeU4T
XQ0bVOyktp0gy69apLFOWY6Ai3a8+V5N7nTjBFOblF0mH38/sz9PLLJzJlgz6gmAPc+5wJJHbSza
ZY3H0iayrGr/RIk4/455AxlERLvpLanpMw2F7WKJWsFNIswPvs48d11WbaGHsaGOpJo6vV3dEaqK
Z0SXc7kiPCTTKLxuKhncgX0Wl22I6STFerRFzQFu08Hou8mK89zB3/D3U/EaRbN9LvCuIf/S/aO7
dq5Y0UplV5ITPa5Te76H3jrflzm6s0QzJcHB7wd7jaP5czBwxtQyQZzzNG2//1uzLVpSv+v0BpyM
4OvHeS2cIYnmzD39fpzzi6LNR1MtAMXEykJF/wwatIwbL9IJUFAzNaV1k2JRvYd4OQ4JtQzOht8P
d76QGc5mHQG/DWmsIvvx+rLaxSpa9qMuFj8OHviINBqWhSrQMUwrNv1aL1sVioOBKvJKkLX7/QcA
jfSqD09zljW1sYWwmtr8ds712IrJLuaKJhAqC70cnnNdr5hOuG7v0240sjtiDnfcGxp74YMHueEl
XevOoMiDFBSpmTKpDppIncU9HcRbneVdCvg/CMW+tys/i0GdoSeY9o7bJe6cjlTZevaPRGZTQZKx
4rUDJWUKyIjzpaP2i+RsvJjgdC5EJox85w3A1JM/ezBQjThoaRpsQajr0E+ye4wEKP+7mDk0xqw/
hdniFlctkax9S9fBF9ho+ICBVN2b/X09zdzESM9W90RywYFKm4ZWIJKgHLr9iO/2Lmxxdor1kLbN
YTaL7eidUr52o9FV+6pLvav/Q92ZJceNZNt2RKiHvvlFEy0ZIimSovQDo0QJfe8AHJjNHcud2Ftg
1rWbpNJEq/f3zMrKrDJLQgQCcD9+zt5rd5hWbxNv4Z8CGAVc18+GM/omKx7KEdXaduI8pRrQp4oP
z8A82wtD8FOyriXPSSvbeJflmnuq+oFOsCmwpORu4f1S0RNzu9YyowaIGSmcRmHH8Zcaej6VCS7Y
x7UX662jLILNVDf5CFYZM4LSab2XV1nfsqGXzkQRIlxFrofUWpbxp1WalNGNl47KZ5njCUM+OrHd
D6OFc5DXKddCOBtYBBrD5e8xMlpJESbFevFNj5IqWPqUKqrAGTHsaNRke0Xm3MuYyc16iIdEEUdR
STboCt0Fw7vXesTqCi87bU4FucsMQS91IDNBPQjU4NUZi0pl+yLr6F+P3tJ2EXkJW82SmVxkZBiT
h80wd44vE7wkBwZ5rzfB4Us7zLx7HpqGD7tS5OfBXE3pcENkZft1WHPBoKaVMa1mwtsyZHNfdFTj
oZ6rDDYWZe4usRA1GIy2iBnhK+5zXMjrIa8ZK9h1vlywk3KCLId8UU5/VWkIqTGeiXwih6ubqtCk
tflLawr9dkG4bgKBc0wrjCtArCfOTfVH2947xQGmApYKSijs8FAocDq8XS08uyhaQ6t1PxtwBgN5
d51bviPrlGuSTBGAOrzk7sgN/PMi8X7xBYsC8hy3J2Yiyon31YQ+c0CMXYiVZemxvicKveWw4Xj7
gSZoW1z/VxLEUuShJGGzIzeH5DHkFW+/H41VcxJ50/vIgJzHlDihn7lq9N0hzT0LllftcHItV1V1
z/GqNU+Cl+LXn7/qb7eYRPMNNm4jZmNTe92M/7bPrN6iK3VlM7mZXXnTLJTx9JqcWzR9KCAMa3mp
koV78Oervq8q+Mab3Zr/RkC/MXbefnGGbinuCVpAtemSpK5xvmHV2mbbZd1/nZJs+s9A/tutRs2D
bh6rlIV6xX2nmZl5d2VVMPNd08z7JJd4bsNEGj8JfmEp+fO3e//44E5jj9FcIHMaDon3NVONQsUT
Mu/8xOMo4nOsL5TbhrSj+vufL/RPPx6KORurN2ITBOxvb2M6JrXZm5iV5NoU3y0rzjrfTEv+gTc1
re/0rnz5S73x5+vy5r97ckE5YPF0cOob1Kbme7wHm15tD7E2U/uI8pOqDsNpMdUeWe1S1m2km4zc
M6eQv4hN0F4sRUxloOfu8AwgKxOR4i7di97kvR4hTLHOBSPEJWxjr7x1qsl4aGunuvIk7U3w7VP+
6DF4fq4yXRVhE4NzxjyFnMSn700nM8vaOdSTaXouM3fT52SePAGwI31Kn73l2bCmoUMaCQb7itWZ
GVNnN99nHOOkiWq6PCLEqN0bSdJcyjCxT7InyP+VEEFqdhiDfVtxKtJkXs/X2VinSSjcdtomO5UT
HwVNsfGnpwuWoSF21/Y0N6sJTM6uJ+WAuoZVOzVzXPjQHcn5MV/7B17f8s/r1+6SYnCuuAY8sbo3
5rTwNyQliuOLKrDtFk6iMcFdZ9SRp9GOczdCZtwiFULeyJlXHyr+zjptdDZOb71JBmNFQ+KaKFPw
ylNRMWC87ojjIWN1NVnIcGYrnwa0AJ/JWtw+XNKvfsnQ9iUX9dZiyzz102BVgi+CJoemMymToYd7
e28VpdkFRo2IR6unX2VpYI6wiylh419cnMYD5hX1arByWtZWgR+v7ckJPjRtvdDiJCbsS5bWNTT0
avQOck2Mp6HN5kfLpbIIXUiR7UlpDOtc94mZBEuau1lUe+6w78lkyXyB9O7ApJoMGizNbIFLbgoU
tnLGRzYUK0o0QhTOf+0JFu3BLQk6hvHzV1MoN7N6+Nqm8/ZTkRMgjoDDqcf++v8zCnKTs5phhLzK
RO+aVw49yydQTuRAurZsD2JZPTssSGv5qjCguQeCDuVNMdV4Rfw9F5zMsJLQAlU62uaUuXtr8azd
jAxcEAck4ypQ13GMr/OaDvSurwQ4eBQfVXWdzcMyBaUE6RBaqHmUAI0hD/NfWpe1X/jIdS2Sdg8V
gJZ1ubB10v9uU9XveUcqRnDbj4vU3FiD1u4b79wQPbh/ffP/I73ofVPxn/cS0Dey0f+vhKIeZcX/
+R855m9C0Zvn+rn67/96IxTd/sRfQlHFcf7Furt5wUgScKFusLH8pRRluvYvdhswH9jODPb3zcH0
b6mo9y8b5wJDQFolGDJeVaT/lory92ECAuRtGsih6WT8R1LR30gCm6+Jcxb/hWPNsN9HstWWA4HN
k2bUUYzDFDa1z7qzzAdC5rtQd6V+UapJHKd10Q2mP7p357W2fW2pZX5lKMwydKSAQS7UKWK7s5Co
JR2TcaY4oTdm6t5m7k/UmOViJJL1B4fTV0fb/xZIBHC/5ro5ryl2tBrfZ4BrpWJ5XuwZUanY7k2V
xtnZ8yqdkw8BmgyIrK8Ns1t/eS1bnKJOT0sOZsRocSbh2mUoTF+93m1q/TXnJkhzLPxOVMVpqNvZ
n+3x25A2d5SA3ZOjArwRWe19I/wGx1LOIS1ElMAcSy5y33FOOaeeuoTxinCh8gZYJSy7F3aB7NA0
yrDLHWWCd0WeRwf5Al9r9ZHv5e3ZdbsfMGs3FfGWe4Ape6ur/latWb1Kq7gsqH8hUtyzSSB8Wccu
OWMCeJWDFU/QyvCSjP30Qa2hbRXS29/CBk1FaAyVOGXre3JrXdYVY+dBi7Z5VbQiv3sQJVtNg3d6
13K8AxVdhg7tYB+l66Mii+K0aO2Pv718/9Dpe1vybHeAx9kFJsgwmrwj413J06QtNGnpimiemJ8p
Pa0EdS5/KY77aMKMPXIfPjKzvG2RvF4StD5VDu1FW4Vk+PamTy2MKtE5InJn1Q44LTxVXX83uPVH
F/r9192scjp7CbxEA0fL2wvV7ZTU1mqLyKQHX/qrtTaYkKxtbKmDGnCQDQ+9q5+I8LE+4uJtrpW3
vy4JvSwG6Nr4nhR1b68d88si4BzJAYpFs69apmCuXRchwZ1OBLzrHiRgTOAg03Btfazj/CNezD99
eY/vjz2Cm/DbXR6UTV419SJqrPhJjZtn2dlPDNdVv5uZ6QpohLV9/+eH6W0V+/rLbqa4V7MSspn3
j3SmzLOKfERELUlBxyxLhsAu3Pbhz1f5/fkhfYfFnB4bbkjW4Le3dpTmMNRMLzGVUuQsHj6ohUwD
vy7M7IMW5W9WVnxQHCo3Y8CrR/g9dcexZ9rZg4WGNDbPY+c8dJr1U0mZsGcqeuc176NORcxKX4Hx
zfDlz9/09VV4+xTRreSExXZI69J9n3YxmCv9U4PLC0N/6YvmSpX9N0cV34xkPGgxvZY2if0MymOe
Op9Vxfs2594SWKuOigGBa5eg7hpdpmCF8/XPn+0ffoU3H+3dA06GRDrFCR8NR+FJr70bnD/f+WkO
f77MPyyT3ALSgenTszyxXr79tW2lciX6op6WovzsiGHvNsZjaaAIdccxove1S9X02oXO4OvEQPsz
Mh7/z5/h98eaj8ACzSmXsoTm7tuPkOWCpgK6xahwO5C1ZuuFzFo/8me/PcNvL892FcoK3Lf6hpl5
exW1yctqVieukjsPTO3vRcmgjN2WZnz05y/0+6JPH5zrmVwVX//7RT83YWF3FspoY237w5o4TxAx
Bl8fU3M/WQKHgQtB4s/X/KevB/OJxQFjr0l35u3X83poQzIf+shsx/vE8wrwDf13YTqnKTVe/nyt
f3ptYVJDSXQsrgS0+e3FOsVe9XhB1VMueRlWmD0CC0MDXC6ULWmbz8iqM5Aewn1qEuSZXav/vzy3
UHz4thshELPS24+ASVdROwHgFTfINbZV7Zx1U74T8RpKzrewb4wrTcszBvEca1T7Lpv6D/HZv9cY
WIZf13+VfUB9H+VboIzvmFn2kSWbJ+ZSdxx7rhdN3Lda+0hpd8PetdKB/mWmTH1k8/zB7/D7JsT1
mbJtLvwtW+Td78DUqRqTIekjbLlLlE/KlVeozb6I8zQSVr0bzCGakIzs7A0/Jz16CCDsrDRUdCUS
tPyx4WpBYaI2jBE7HRyaJ6jL64+wZ78/nB7Mgg1DwbCTkJd3D6fq1uTSQUNj4zIfMjQUp9xz9467
EIs+fRiT+vvSuQ0ft2MEhFWIDO/uCuAwexSIOSLPGqYXBDifLaMxfk3KR+Xtq4Xs7f7BS87FVJu2
K+6hd2tKnsdaIQtTjYBVHZWyfVqNwgyWeriRCXVlBoLBT/ql3nVVfYK95IXwv+ZDW6HpVUk/qPGZ
+Hm6pRMXzjdhu9NBzGZCbnGlH9BAqpjy09t+4vcxy8pFayj7sBVMWIzRDBxV/khE/QEy4/0z5dCe
xaXnYQrc+qvvwWBjZ6bWTKsd8awtdgOrZmB0JCxbzvqsG8tTjvchgC2U7v78ML9/RrguCR/cQ5YU
nub3u8BMo8puEetEIwe3CHGie4sI1fLd1YzDbK4/2g/e7zp/XY8RKSdeDrDq9u//djZJK+YEatuv
Uc+p4NzkqnU7JLEd/vlbvd8Ktqts42F3s1putfLbqyCI1qpMrZD6MTICBpl+Jz7imzDbq6FSI0+s
1QcX/IefjwgGHSYoQbMcfN5V/5sQmfZrsUR64iRPbVfoUTp2z3qv/dDIR/WriVlOTmrPB9d9Bcn8
/V3gm261OA1yru+xKr/9plbuCmY6roxQWfZ+y+6nN3D0hFOgHhqMkz61UW7lD+76K7Xdz8zwPtlu
fRVTea1N9YSDM2d4nDYf7IvvFwM+FgcU1kY0zBajg3fFhawTMdS8g5HXDeTEbhPpNk68wGuX9vjn
3/o3Xi3Xgun4evDaXp/3WNwCmJwolUyy9iZl0K91AuwAVrejr6TF4KdbmTaHhJg884btYEAMASdO
WmfNFqKK0qucs+8ffKb3ByXst2ySnASJOFa3Q8Pbn4WeDeu5zPHuD8Wv0l6LxPeII6hCjxx1hMQE
rMz12Jzt0qDxkBcE23Q4B17+/DHeNeAta/sYjDGgEFibNOT9rRlLRN/JqEyRWc7Gi9XGX4sp+wRx
atzDG/tZzKN9P1HbJD7i0uSuz9vlgOkhrHC83ipufyxK2pzjVDQH2TuIPh1Uan6tNP0ZemO/g7TW
MHPFxYHNyToW5qodvRpkQaOW9VccyNahMVb1G1MNfR+bjbcf03Gk71B3u86p6ARLTCpLW4XlMFWX
Zq73XVcbtIm7KrDnWj+it/pe01/DbGsauLI1eSeqhg85mjSbdWSpuv7YzYa8W8q19t0ZM51uD9al
azY3xlQikhvEuk+9yolSwK8hxWgZh8k8y+uy6MyLcNFn+Lbau2c54zAsnIYYuNYRxkdw8N/XWjZG
IHyuA6mITJN3xdPaIV8uyn7CxTFaL27ZxQ+YmOtDtaqPVu99FOHwGyqBXhRjM9QLEJgI73h/yKiy
tXZTVMpR6yTx46i1DKEzxworR41/ZIy5s7CUnRLopSLv7Dmev5SKkd+n8CbPidPYv6Yc42eVS+Us
KpxQvlJm6Ev6rkEkG28vdqEu8g77gR6A784C4fAXqViG9q3RaBc8sNn+z0/0bzUw34l2DtqDrdnC
fXy33pFsAMBr9OYoqY17KzEfeC6/N077bUTzC6s64Zg4HBAiRMmifNBV+n2Rx61vQatB2QOi+X0a
WoliwOvnmbepT5D/t312g+bY/eQybD5LO42P7oQeVehO+dGsmQ15ezrervQb8J1dhE9AXtn7dznV
IAzHMW2IOM3rbEeQbuFrllsd9cYVKFJbu/3aZAUkmQnX87FvM4bDNmrpT+iz6xfpZtmXBKU/Z8ks
O9YDmrA13ox0azGa57xtlifEvsZRbxnZjFK75Kk7nPVCKy8uo5AFTVVtmT6xlN5BjJVELJ4tzY3s
rK+1pl1Up9QOut6YZxyjeBDm6mH1qmdUcAnvnWiOxjDoX3qncr4tDX7tFnfbNbo/eSzj3jkgqO1u
RKk7ZPGq3h2e2fYym/rgBnHHCCtqK9M4Kl7ZH1I31++B7jRNOClGhBSjP9TWiJ5PqNqeRKKaAcno
+EbddhOagGV4SqtmfqBv40WFWeh9FMMIC9oOPRYBh/QXotZQuRFV1TdXaKmHT1JZ+N9xMzV4EGay
siACrM9KMSrP1Nna/TAb1rMlN4SPgsMFs+Gg43sSWvuV1JA8XLtZ3hb5WO5cI16PKpl3n9AKLLfa
FDcBkx9croPu0CdHV4Ud0XGe8SQyKCXWCiaf71qrFbWwQo1w6Oru0uO1ELuiq2McGbm8tloFsEGK
4XSXt2mZBbGioFpZYsG9sOfhnrkkwPY5Uduv61SSqdZVxMVrhuJdtExrr4dR4pnts/qba3Tp2Uqx
PZRNwmQsYWCE7SuDN+iIHJFXUeQ+Ed3VV2oKC5pEjyEgdaz8UK6pE9VuMkaL0XSnpcjzg551xYua
TOPNAnUnWAqv8lcNgjzcmZzhr57tHRwFzBBWIpUJBQwGOP2XnNDNKG216zRWSQZCUJSGYiJw24eW
pJy0MrV+SkEOGBu6muCZ4sSbQG6izbXPrAVLiq333V5McQcArudQvGvsiVkFk8CC2t0okd6lrtsd
kNN6UV6kCmmCiHUKkJ9H3LLZ3nSz8UJ4ArHQeeIeyn5Y71RFT/sgQ7+dkSVaLie8vsmtY1M8IDL0
rqBDxfS4s8/wxLWrzmrrPdgA9bH3jPqc2a0FD4GgxKFXtSpSs3o8SYyIYVfb3mORe9NO9q7zDUBj
d1jxGQIMXQGYQ4OovjBBXtle6+UaQTUSb10Rrq9CLzrNVtwFwBYijXSJcJW2wkumZXe5LtuT2Tje
I1AEL0JQL+96hfrCXxu3u+6XMt41DNjbaXG4I0K7CDx/wUo/7BqYZoQlaT41hYaZvSHRDQ+tFtoe
Ci0URSMq4rZxbSQohKejV+ouFgLWz7wmXxG7Ybt02zJUqO33otedoycK76RilzqslsjC1VKc+6wQ
TiST2HuSWi7vZKqvPzB1bSL52d21LJp3Bf3l61FtRUhgk3tBYW5fO048Xffj6nzX2YJ+eEhyAyQx
+VNrFfr+9Tedh8KOIHiZlziTDec4sTRnrfVSeXBEUYRDhUYUO/Qkrgm0Y1qVIRm415gQ3C01knbN
1j30AWp3dttk+aQUVQSwUd6MlS7vGqTJ51jmzQ5Xnb1Dj7JEsGWVqJw9O5A435G9aeapqPLn2Zbe
6Is4VwJVEcahtK1buxrYCdvew/Zm5zcZR9SbGi7Z4NNrVCdfX5X1k2hW43oWDkpj9NYUi3lheY1v
a0UGYGQ0rm1QzdhiyvmhVrrIbtb1czbn2sXJeX65RE/fdGp9Gz6qEfZ9bxjB6xaMlotx1zROMQcD
PP8zBps5RvHOn60HF/vB2OfnwUjtl1nWNUL5uTnjGsj2lTt7EdAQbPgZ6MgkmLkRT41q8hk1ibfT
asZDL+Lp1JXDsU3d5NPkuf2ubq3uZNJOvGTYiG4VnJdhvYzd3ei667e1H6AzLiZoay/9XM+N8tNe
HZO1J7MCemjaxVjUKijzCZ3yso43Tgy3+6gkBJFfQ43I/bHFoevLOm+dT22e99oB0oF7RzOlPYHF
1Xf24vKHqSOch8mZsNhJ1Zv1sB6TSR4gfyWbYRZfqiOA0XCHZ4ujmlZrIV3aXIaugZ177hYbGIFN
qmtayIRpIONdGRTdtB7bVWt3xFLVt+Azpy5w0YkEfd4/lFLFpdf3Nsa2uPmZa4r8AvRU4dLDNO8m
TcZfDIXsdT9VmhQrw9Q85XTHncCeFLuJUmktu8Hri9SfU+GdhaO+rGPjROMkQPFbK0qWriuCIrYQ
5Mn8i6dCl89iJ7f9EuUuYJVsvqE5Pn1zCqV4LlRYJ00rk10F66tAFzzrQJOljiM57ZX1KzCSugvN
Ap1KwF9fQaFYWW/U8jiTXXDLfLT5tdZGERCQCdOY+zU/2NJYblploiuSzCBtkC8gQcMvcdLSvCOX
oN58sMxkina/VmRESo4nzzPCl8sEgvEhjr123UlNSS9xYxo/VTX73jqT8ykRVv+itCVFKt5Y60HO
rClMZ5HTtRpMM79oXedhXXWmh42lXto2L45eTgqUXIS85xzk+ENblGe21PLruMI8nrCX+xCWKxaz
Kuib5LNaTGfOO0NgSEULvCE5l31+a1tTjRaq865QymqXKVGNI11HBIR2zAFnrwmFMXcLQ1WxZH23
qODRVW0WYcoE8huC8yp7dIb165KZqbpjk8Y7MPZbcWFiMM6GhrczTb3TIvVTQs1KNm7fceTgzLPv
Vwv1rYJ427EEB5hU79jljMFgCTaJd8wCp2aOwD1BeDfPMX761yrIG5N0P6WtdWwmJC3Aa6ruoMns
RFKgvKZcGW5YSEvfEc5jZW11DFGRZ5SUCJLy6XbWkmzH1p2fpVjPIGtQK+Gmv88p5TdUzN6BTxAo
5aTtprQ8jLOoWEAVYjgVi4RT3flSx1U0p8ymRsXR2JD1XzHP1MGyIOG0amVFyPeiShntXZtW8Aji
2t28Ok92PiqYmIiLxNrFBa0ifeQOFd+rLsUVXBNfX7hOcum8juoaFEZhTTJyK334JEgMPY5b8wbc
jPxi21V2IrCKFaiPl0cV7sm5cXhVmqqJ5hK+mzarTTgOEiq3bJzAkW5xxMWw78Z82uK/m6iFxg5L
JjTxUvIyl0GRrJeircFzbEajYTFuhD2rvPmaebt5pOglSrU5yiUbdwKV0qdibpebzflX7fq+TS+L
xgpqMTCEEZQ2+9XW1Mu65J/Y20gh4c5QwcJD3qNw9qIZymaUOXYF7CAebi05MkstK+sqH7Lubjbw
yLla9SOe6uVcEgrehzY05yu5/Qu1F3kSmCrkPQ3zMyxh04T1NaD8kkV/4AA2+s7UyVM6S4u+VDI+
8PecJ96u08S0bevaa+I5qZ4XJ7N2qiDmq+Gpxda9UJEZcbrvzNKkTo7zK30kg3MeWn7DJO6iLK4u
0qq1C6omnUgW3oxRr5E7x3KXDl7tx6AR+ePzD8NWiN9Go3RJY2MNLYrBozoXxgNxtd1VieXtbsq0
7Lj5GW+SMe72k65yyMGUqdghrkFZhQxMCQ7QtOXKWfVq3/Xm8mDPJCDmXpPfmbmN5qurzCFwJtSC
vtrAWDaSujD8tHLMzVTOU79ycPPxbHRnZiQZYndSOpxNFMXLA+cGv7kGuWLn4YyPEmPAVj97ngVg
0Fh/2rmNeLCyvYK/J8E1hdBZ2DdLnBo8Om7ffMudMvk8KUV7FLmUzS6JZzcJaVlMt0PLITvI1XW+
gGOcL1Ojy12nKy10qiVmmWp6vFhjmStXpYEJyxpX/AF5oyn0jOgloq8JR3PFYQhA90qtTHk3tLn1
LKfql5J3lrmjPwxiTMIC1DPVUUq6IO2AKmVpy/1sWu4VrSjllKxEXGhFnd9lpT36WJG8r2ll11+q
SRE+M+Fs32x7vpbWlC8lRlJ/7RcWXgFgJ5x0KkGTXfCoDG3ySbVrQYm9ZlsodE1H1QJCWSrdRVYe
7j/LwwClSp9GjLtHMAeSgFnQIja3NRLwneYpbhwMoiCZMDOcw5TC97KXsv2B9bkL1QTyV+wqzs6i
amS2L5Z85Py5KDcWJsY9Z4T26lVMI8xei4q1WggygcT63MjGDu3e1fAUCzK8lxS2A/1mrD7CxSpS
t34ObDPvSqSXs0VRZ0ioRXk8P8Mj6Helzo/TzPap8zapu9Qe11Z5ceo8eZxmI/s+CVXdrWNS/QBa
hrxDLRogjaK+m8sxOQ3gx64WZWJtB8wXpu1i+JY5E2ky15722TOTTAbtCt1B2T7SgKY4mcorV/Ra
6wMJJt3cm+KgJ4T1anL1/WxQ0wnR4ssniBsGmzOeVLrIe2l58UlbjXKPv6ANt6jCMMFfGFBnKr6e
1PN5ZLEi/6Xn/KIM3jWNckB2KSYJ8hr5Cy3hSbITQUgxD2liwf7aJeJeJyoj9bEVzrNfVGkXFXO5
72mJXJOg4vq9YZ00exb71egpbxODGI/ZaMzjLEdgRsZig6Aypi+mXsxHSPqdHhApyPNb91ZEh41A
p8pjv+v1cErvV8tMT4qqNaovUwrGuHQZ37Tsp/4EYq7Na4ODQH6PJSY+xpqahDUtCToQy+dkyOzT
MiV9mLlegmeyMcdjjCF5BwxrS2Ku0ViRZHXwQFsNPsSBNuCmNXs6A03gUbtHeT4Xseq7TtwuNM7Z
o/JBc676QlxGyXGRbSeYPGP6kTCpBxYRf/X0QV4WcLi1j2DvJjGJo6czYvqNXdrBFMdXnoPgzBbD
vFthHUaG0hzXtWfLNpUn2efHwU5/1hoMk9ncDnFzo4ciX+1IYtXwqRa8PSbbozlCp5jjbr2fav4w
rs81EFJTj4mWRUj/G5+zSjBMxRQ2c9LRBllW3lgvj4iHV3aNSqpXi/A5ZWQAeChr950s5ivSbZIA
zbUVxG6ch2W83C9wUkMVjHmkKrZzDXAOTk3WXhl1AQkv41GwUm2J3EVlhJHJayILElbA8i4uAANb
WeXxiAnqXbknf+SBH+EZKsEjN+pxgYU0m/1+kfZ5HqvuumNHBucBUroLs9gFKt5JA8gLtQO0gtGB
2efih7kxSC04aTpF0LrmvsNKOfudaSmunxnlcuOuvbw1sw4KUDvVyp1pFaCAkly/uJzof2aebYH9
qr+szCiRPBcAdoeE5ok3KDJaTAFcMIvHfS498wfvk+fn27K/8LCcbcvQhd/SLAoSzpaAxwS6Pfsm
LjcYgTYZXybNuHdXsgDnqmovFqI+8D/9l6zSs9CB5YjeS1uRJYNnavk1D1mjawFpL5zMvAlWXgqF
FmIA5/nM8L7p8DFLHEJRyamdXTSn0bLkLzQnoLV42YMulRExZjoFxJO8jHG+Y7XjkQM9d6K3qt9Y
+qRHWe6p16ljurcGjJhLlmpNqLVjfkAbV10SRTsWnJIvW9c79et5LNkfSsgny9KwfRfWRaQCSEeb
lBe169FLdslOnY0nN9ESRNzUDrGmW9e27Ctertk+2BYYJEeT8qCNQzAxKL9MlAao+4T87uFMvmty
ydTA5uiCIWU90eNmfmCDtggskot39tgNB8gg1QWxfXwt0tL77jQ92mX4fR5OuJRgdw70y9gHSVcr
7BSpamcPgiaPTRtHxvoPa311vWhYwbcDsnGZVJOCOIGW3apj+uzQEzl3vBO3Dr/BOQHYcoZasrih
uzrDT89eUi6X5owlFiEOOJvw9DntfLHYk18kOvLPbW9sqdHVciXLBPNUZRR3QqiT5jsqHS2nY2C/
zJa2F7EzMvAf9LCgWRMZScrD0yRWaPSdy6uo90+JPiz3Wp31e+kV08Owms0tv64A9TRm6SGOKXyS
XCXRpE/KiFF9e66bPC4jzjvSp/Sxz7GTQQbsELKPlpz7wEibNdS59LWoZcYkqx+PeSdL+o450q3B
dHe4VnJkgZO4eIVt+Mm0pDdjrFSfq37qD31mUdW4QNKXqMtJNwRasvVEMq2W8a7ziBLzAR5az8ma
0ahAUen9jxGNkiE/64LlRXed8rvXs0/B1YBVIHGi3MNfsOANVVCqysp8rBdAJwqljdMsXuQWXaP7
NOeU0O06DCjwQPSgWhUvaIVjPGaDQRvNkcln1vg7OnqBanIkZuRPafK5oPtIoWbtOrsDZtXnCI7d
Y5Kxgblu7ztaiuFL4zEZvfIbJkg2qEY6TECUX0aBqkxNWzrcRGmtKyEqtLUPKZOOQGZ1HSLsp+nr
8s51hXjMYEXz6o4/erDqfl/OQ0iaCXmuSIHbpqMjiGXA72BKnQq+uu8slnXVI+3fpw6At1WWgMum
QhxTutghWT3xTzVmixZWtSWgW9ZPeCdeYI3SCEcKPXtKKUxmbzpnddNebQLQI/16JVAS3Qp7qNWD
b04VEn6vLuFjjfKE9Zx8DcBFNLKMZvg8qrYKGrWartuEhUJXY+2+GEcvUkeDNN/JqlOqXHih2uCW
MdWZChJAdDYPk4QPSFvr6vXAvaT1/ACvRrsyjGQKMfwJn/DF9ODmpcW2O7vnbLBPGPzB1xnEn7uC
nlWHtn2vN/r4WTO1aj+Zy7SjWV0qUAubfG9MpXcw51FGuiHar3nfkGqWZ8VTr4nhkb4a0Jw5W+CQ
53ranKtJDi8kqDTnmonQUSq0iRcqnqtutVvgmEW+h45ys8AFCo16SR//PGjSf5/gbhIyvgKJ08zY
34uMZiZhRapC4dPMnMCwoWO/07yHuqAnXbaf6lhrP1t8qgdmLj/ZnihadOhcSPWM0nq2t3J6Tlx7
73Qc9Uu1fNDmvDkNDSjCIqtT+muW98Fn/odJuMU6j6DDwIPP4Ped7NmkwxTPRoF6E1Ldw5JJL0il
kXIIaIugxCK1G7YVRx+bFwxWsz8wNDjn1WBetxvlcdURfVIc9R9M6H+fm1lkkPErQd/nU72GRP1N
82GodZesTtJFOi3vAcUH86jbmAOmX3dQRk3Ci/2O0M8PZK6vroW3E7P/S92ZLMeNpVn6VdJ61b2A
DPOw6EX57E6nc9bADUyUFJjni/GN6jn6xeq7jMgsEmTQTYsyy15kVWbIFIADF3f4/3O+Q8IAhkVp
4NZkpsXrJrxjQUQga6FaT4WWHryCOJbRHrp45YfOfRkb35GnP4zoiZduHZNDGrJRt2gYLKAB59dw
9VNUi9Z3Sg9wO1jSTn1kFnsHduxqUui2ZZNeIJ/FEr/0a41mAgEwK5odf9SIbxdUtDHMRyXTgBro
P/waay3wioVWamswnt42m5DtWbTnj96UZz+UEdeAkyb6wfbAtYl2Kjh22/Y95Zhwr3ZT961OtGlV
Q4PZKnFjrND1pOxmsm8u1gNIwrFm/5j4dhZ8esWFOQXjr48/ijeyVax80l1ALgzy/rfKXW8sUIz2
yEVLxRpXfT1uQVLIIC892aaFTTWosp3wvnWViOkm+RlpwPGM2OqTM/oSc94MRVihy4Q//EsaKuLZ
q+34ExJeAdEIHE43th+49CqM/vr59/6Wj+lvTUqvrEzbX4Ukxjcf+p3et0T9G1Lxdfkp/b3ZaZ+G
35t/fMbj+Ctv/vG/H+7+4/+8ND49/+2/jE+2+cnirEvPFpQDZgXJJPnL+GRbn9DtYFFxmK0Q0Opo
iP4yPkmwPh8ukg42j0j8pMz0L+OT5nyStmuOqx4CHgQ2xu8w8ufDiOq6TSVXYviRExJe+HqGUNAu
9wEuuxWbsg1Ep+3o+usXj+YdK8pcCTW/xGykolRG9t9zCY64l9jSt1GprO3Ou/v4MnNtyZ+XsaUu
QX6hzw6vF3OsULokoDYBh530ywL0DzFKK5pIn5WiPTOdv9GcyWtpOBVMapfoWeY6FiyzNf6h0V+5
HWYnjaqrS+VWU1dUaLYEhiwpAWArDLZmmByibDyJ0dyNgbGTT9frR+o39pmfP19inm+JhVpzMdJx
b7OVT4tNLS2mwWeLptzS7t3JOPhEay8C+WJr9yFIh9PHT/zcJeXYevHETT0Y2Tj0/ipTgy/5yGVF
tCTVc5njOFXoklmDd/z4ku8NV+3Fr5Rj7cUlhZvYVl3xK8s0pqIYHkIz2X18iTdTvHySUrTPh8Gi
zez6+hqxM3aFGwherl9cT2r+mLvmTuFalk4bMjMvO7u9aATNDVFcq6Z57vrMNK9kLvL6aENRrqiU
DNC5vL5+bVqtniS1v7JhZ5v11SQ7D026A1d9dP3oMAYRKFHvtvdSaJXuQ9iIMzlYb/LJn2/BtNmu
QLxBvSdv8cVj9vzRDYwu81djFmzsKf6GO/uIhmqhqe5DToKqBIGrbc9JzziYslTh6jReQuTFGkkJ
VbsMLN4PHx5D4ZhChk0oiXdqsuuwE1pt8ecyxQLzftIHs+HbR4YgWqcAjHdonvRR1eRTmQBmVu5o
X4omXmLTXpuQjYzeu1Oa5sIzrctcbZ4+HirvzWxYAaRdFOHpGzlU5jt8cH3OaMx7joDZdVl0+ALC
248v8xwH/3IbJ1+Hi84e+SKa3jc0IAMhgk+vw0dtdl8k5TU0CLylk7EuoVKqsYXTzTxUAVWLRDnK
KSYuwrU3gkcfPVSW6U2ZT9uJqqsS4VJwghs76dcZfhAYoxxfRuYjnJtuHGyUIt15ZXVVBhN6UTY4
jD11MA5wXdZcfLTCM3I2/Rm+8ObHSQUrLnBpB5p9bhOlmQSYobfKNe8eSOW1PnQXYEsvASdQorNX
jsq5SCdLcYrEfpDlDpF8x4YHPy8+gJxFLBN9GwCsp6a/LkkF7IeriuE3KFSDOYER3LWkQBguEDKt
nTrb5Q7IQqq3IaUcKmy3Y824hMkwJQres3bZaOMWMcZu0Lv1QMsGp8M2z+hLuAgJeZKq5BbpzKwN
H0TTPzkNTV6EnjVPNOCfhx5FlKq68rPHyhlOodHsgWocIYhs2iG8lVzCheVNEHuzdpFA9UkCKA5O
R9CLtSRJ49sAfFRe0MyKa77yI1EQSwdxRzAQi2Kn36pRXGSO+7M3lE3T4LmNEBqF8WGivar49J6m
aaUa+g7VwcZS6+/AgA5Qe667iC6wEtZXWAou4SFtOzvcWn12Afh/i0LybvKq70oppRP1cNJ7PlvT
/YwA4tZJBAkdqbUqp+S+G8mFAxh3HXvmjpI+RMtw3QbiynWVPXyln26eLliMtkUQrdOyo7+nf6FI
d2nb7udYrguo6DwKIYLGfxuvra1lXCa1u+iYPOREgvAy5NnKeVc+axTTpKCQo/LIxA3HApdeaVg/
kVTv8grUPMveDknSLfDGY+3jC5qcOyyLF3RwNnWuHOW/q+imbTA1V2jVDk7orxuRHocuOGS9IGTW
GretYt6TCrXugvDQVNT+fVlEnx58g8qfxcBTpr0RdZciaJeKmR5Lb9hiAz/Gub2rFO9GzjoKRm8C
GC4pClANBiAbW7uAuoDZhrd93nFuLon0qPvhacyga7ud/M+iVHKWzYbaVerdWZb90KThehD1wITJ
AOm17BhXCEpbayHlBJnW7JuKZAcgiGlM+4As9TyJD7YVrHunuzCKbqk1khIi9sgIIFBNq0bwYB17
HwXtrW+iO6vqK5cXR61jZYzpKqgycBf8nYBB6OAjxabxo8mzBPpvv4j0eo+7/SBfdQgfm2C2VeIq
nxUM8TD1MKEkOxRvy7QKtk2hbMyAZmXouLAjGMdduxdkWbI5PiQkBniT/zwGBDqz0Qz+GJNpW+n+
Og2nlaMHd3YYotVmdWFhtfV7V2uXhRYfLA3BK4+1lq+G1qRWR98ah4izrF9kjBPKQjtL8x8QLJ2Z
od6b5D151MPUDbtgvhxPNZhjV2ChMejIOK5YBvmwba1zxrI35RY5yaNQh0/DDhZH4mxrE/tmWoJR
8Va9l/wR8hXXNEGDtLhGdYuZ2DxEY7ZrcztajEW7rpT8OsmDr3JNVcGFhB0jqSEkyXbFF4ekd3Ax
y5i+/sdL0Qw6aHH6lXeJmZETJxvtucVQwLfNM9/1Voo2gtbXVJhs3vSjt8xdrBuHgf9PciItsvZp
MvRL0xqQO6LTJTngTHHjmWo1Xzg8GBDPGyUcnLNNig6qHaay7VGCDm+JwL038+mJ1v1WZNnKxodO
le0i76vvEfhzmLy7nOiJjx/Hu2PjxS3MNt00oJWswfq5QthDOVxKLIvye9w49x9f573BgZPBNDyI
fAQqzt01XVpFii4MbzX16bdSNS/hdyLRs3Zi8p6/kbzz1w6BMy3TEAiGr2N9ZXrKxmAWIkppr0Dp
rT3vWNTRAS3jvg/bc854uU7PXgfrN7Jtx2YEvym92QE5z05NTkGLAFEZSU2tmXgUmIFJj9Kn22i1
v24V70EJ8PRmLG8fP6N3zn8OLHBJ1cNxY8zxA8QgGiHYSW+VaY9DE65deiQR+6A0P3f8e+fc4+D8
hFgFFZH/MtugK6XpFElaeTDj9lmLRirWV7Hvrkqd9IzSZEZ+/Pin4Ud77+Hy8btIv/mFc4JVatdD
Rh3PW9FUw67cbVrLomYXbORGl74R2LtKkR03cPzgb6dgIzsoC79PdnJEjBzKzIrCtYEfx+w21O12
FvZ224aR51mHZqr3jQi+ErBEDrG6bbNuXSHzj+1sNfB30LqvHXZBdRBcunZ2zCLlc5kBDEzCdVw1
VxpZVJ3rHaOExS+0DqLullFAW6BBn5QpayCMN1nco8axdpUdP46cqsbB+aym1bHmpuXfF+jpR+kf
LY2dYLVx8eDRz1v3skU+hF/lbqzlenkD2b8K15QV910eXNKpWmqtuDJHf92xCxwn86ARIexyzJZf
Sevx5w15bcyYXmru5GapJ6ulTYKvgamslIITi4gPgGL/6Nxkh+7swWyH2wpIVAvglmAlgmdKtohR
s9fYB8udlsNiK7qO1S3d+aGyDlXllj7S1tKCLavdAdHeD1MXF1MwnOT8Pdbmwdcfo8q/lUVVdrwX
jZewRoPol1sRv3OPRhzs0+HSDvNHrQ22vkItsfA/qw1bcHQvlCGWNDCWcjcKWmXZlIwCL7oJ2H1W
7HqdImBX4x1Hx1ykdXjoDbGUz7AT1ZWaBbfeCN5a97by70UTG0NWVHUg3mgwLhWP//TKXV9Ffww8
vyIm69q9rzuwJVKWSt62UCN04GKvJ+Nq8pObpCAh1PZuJweltWD/lKarXh23ciNjxt5n18x0uN3G
JV1nNPXOA9qVo++JKycfSZnoLpAdrZyYd8pYQ7FJ5y07WvZwsrKryYlvYzDOefNok/FBhNq1rBm5
CLJ0q99qaC37rNuXY3gwWIWEOa3CKLmZRgyiRX+RczgtrOQm58Aae7W7An+CYjrcQtBkk1yGd7IW
IscIeUJbqF6rrmd6YgzKJRZizX50kuPYTFtTzRiv/RoGwt5mdhU+49Ol51dP25oOn3w3tdKu7cxe
OqFy5xQ8IIVjZ5TurCHZaTU7uf6eT/rh4xnh7eIHYcWmnmiAI8GEPXfCE1set/x2j0er3MnzgG62
FxO7SjkM8tjcRUlw5zjTNjLHLfkECFe8M8fSNxMut0DREgM4qgAmwln5p1ArtVYN9IAoENddLpYp
QhDfSnfjeW7185z6anWRxRjMpWCzOQszDb6uSGi5p+S5QpHbtOKDAo5xEY4Cp3MT3jqQZo2JbXxj
JjeKFa4r5uG40j4jkXysqvC2HCtiYAz94JfKsQv7DQeZBRluT7JcT+KMjXiGIydzAzAj0HYdO3XF
Vo5xEh0IwkXP7sptjny4HNLKMiCwzNppI4cCOHXEk2x7uqKy2DXhpAYyOGztctz2SFwWRZbQ224v
yLA6FI5xWSTGwTKoHznRLeeP24ZPJ6v7k2czosYegrHAm+5WbP5H87JIg3wVhcQNZ860bMPgS+xO
qJPs6ZRr46kX8gSK6poWpEDrlDMLTtnRrG2k9OHX3IhulKS4FnWGL3Dw17XFoQLJ+LLNHOZYxmrO
wVH3b2vNRxlsI47Anj8Qnsyvx+OwSHPC7Fhsl3oW3rZ6ANVbTXcwgJ9wPNK9paWeuMbOzstr1273
wMtPCqUIFB23SZzYK6Xz7wrkKJrBGwgqBSB18EUYnAg5OeYdBES/wkyWTIcgyrZ9FB98+k7C4lBn
sVyFHNb0nDNw0W2CCjVSEwS3xB9vmJGNhLVOuEdF9+4SrknJ7AaD2EadaJCqxgHwx6XLeTrF3CS/
i8ZQ1kZu7gaNHhNjYeSwb9h8opwzWqvbiDI8AJDYJHVwK6dZp3RoWObIh9tlh59gYZbK6vlf7sW7
aEgT4OhIk1EDEUW2EzqL4kSAUMMfYMRbVq6408HjswTHS8r7Px1bkCbmWnstbBR0F5WBAMRykZ4l
y8D9oyVuatGUvFzTDw8pTIQEqZXhjitLkHKk5t+TxL2L6vZkpOmNzdziyCwWDqwxk/LEQapUxVNY
I1FTMqVeJMo0HsoxvRHIn4kKum109xasfrv22owJy80gIPoP8ohNshhxMw5i57rdaMxo+kDsiQ0B
2Q/WNtkepN4s275Hz8zZulDWeenQjcO34rWPdsQxnv12qpGSYzNnLohQvSg040DJ/5A69j2mN4mE
H06JMwAbcxx8DZWRSv7zNy8nqN2ICayjRXIhV/o6D87sneVubDZzYEBmzwxDld3TvFYvKG9lY6M6
KxKr2R3xMFl4keJcNGZ+TKhOfDwzv73cM/GTAjz9XmrIcif3onSqIhkjOjXngJTiA2B/EnJqdvP8
uxzp5dCfudw7CwFBwxD1NE5lVEDnPvPR5Z/ZZu+saHjvUg7YROgSITSpJI6JZaQlj+oY3vVucozC
bAcIbTkgCXr+zf8DXcL3G4CvGol/2278N2wTwpB6MTreMBFZB/L/958Kq1DzvX3ZIHz+e381CDXj
E6YDsD3U/CWkxLP+1SDU7E+gbmQTgNUPNKHc9v+zQah/otTtatRNibiDbMIh5Z8NQvUT7S8HfTng
N9exfqc9OBvNfHXSaMzyDqmC6pw+W+MH+lkU5eKrgIbVuLQbYSiLWs8Ji+UvMZyV+kElLfYs4Gam
PXm+rmsbHpQ4yeXQeCYvv6KMYlnVldFVSBlfKy47LBeAM6iJ9Ec7yn6Zqb5ufHT/npF8ffGGrv+c
GF5GZMzbP/LSOgQSmBmEx3v2vA4z+k6V9tTHusioL4i74LONcfRvnEjED4pNvtTCoONB9UrrGzbs
BoGtKmqXnqZfrQebM7cjqxgvpi95Oxxn8drQBEaNMz/59VoT2OYYXkU5orqFjlMvZcNlEpvXT3jC
FnHpqSCeQIv3y76oG4dwvArJmOalSblMHUIpGJ9anZwpv7wzMkyEBwxYmseeN+cg5R7uhGHyTmHc
amSbpm5er8yuzh7GQQzjuvensroIdORtq4+fyOwo/PxATGjYvCSNjsicEyO9rllYIMBnEDwV9JKe
hgLaLFkT0UEGKX3pMsu5Vryq+Kza+EM+vrocePPXQYmONrPce7/BWmSq2dhW453ioA4/R/YgnuCb
hZtA6MH24yvJT+vNlVy2unwE6DzmERDEhQ/VpPgnLBbqg6s1mJuyVjtzkfd+Dg0zSHRISCRH5fV3
1hVWUAS+cQp8s1ylFG4fhkBV14gsxcPv/xyJzbLw4Ukoyqxal3Y6PlgjIb3Vbu+rxq6uHC+u9h9f
5L2fg8SK+QpC2FsITZugw2nS6IpWEpnLlRUSQmpW5m1ciPFMveu91wMKwaE/i24CCcfrJ1fgRNP8
KLky6wnpqwiDGtgqBqcz4+3dy0A8Yx6n6oew4fVlBGIBHLwRDyuZ7uOsDI4NQs0zpbP35jw0A6jm
+JolY0Ee9V5sWuDn1B0eviutNXExREpK8mblVF2+MSFCy3htcdfrkLRW+SB05t7YzdxlXeqEened
Svjax+/xnV9tmQbfl4woguEx+9VTahdWlrqnRuT1Xjcw94ZBXK0/vsjs/ConEsnVlzRiyLkw6F//
aGBYTN2VdtIhBBFx7kNlKfIvYZo8DV59Bm71zg+ihaCbFtoFFIpzgqaD5BUv1XACcBXsndYnwN0I
rHNrxawwKX8RygXGiSmBQ2/YoHEewlFL9ZM3dvohA6y+yDDkUQt3C9JRwY5Xvm6CR6KCtSDj2Ppq
2WS61GZsHEkec/cCMtrnDkX6FxKfOtLH1HpYGkoc31qtl5+Zet5ZQJjEn/GIcMzYqrx+/Garl5Wu
6yck7crVVHTlkx1wXqpH0wOIE6g7tVet249f+Ttrx6trziYhEapDGwvzRBqloSK2VnRqWiE2lZ68
79AobZ+cY+HQQLPS8Wg3tvLnTvlvhQrvjQNOlxJL9KwtmX1oWLe9iFnlRKbDsO6UurkcwjA6M9jm
Z4LncUBhmlAFG9Mv2//Xj7YpsLblQuX4yCe/bgcUyasYo/6DNtIjJVtRCLHIjMztlpORU7KoIWJB
01WVYJXRUkETzSHynGJxrpp6vi0+ODppSCXYtsrh+2KWIUOAzQq8Iam+WfmEJ91qIkqfCjwI6wkU
x+fK6POV1jT4e1jEh69DbuHqxKzIf/O86w4axBYTM4fm1pqOaSb6M7Pt875ytugCuAGGJ9UIKIln
A6SbLJCOnnpqyeChT1yA0Ja5AAfcxND5rSG6a+um+GbnQ3FRE6/+xWgEVcaoakZtkbKXX9tBDbOp
zBNygZXy/uPx+97woUdo0I9kW8g69/oJ2mXbSM3QiYJmvm1yrwaT4LaXH1/knXkRVhJ0ABcFEAcI
+eG+eE3BiDM6CbpTVmpdssJuET5kamwvoskX5iZHynBm1X5v+YFjSHwX+zpkLq5c1l9csZy6Hk1P
cyI0TFxoItGXTRKbj7Xd69d9nQ9E2o7m8NgT40idmNydLebC7s6fDM1YfPzj33nCfJhUGdHR2ZLR
9/pWkiIujNCtT2mg2Ospav9Q9SE9s3WYN1Hlh0DZltMNRQLEj/MjBoG9hp+EzSmrdWvZYykAmtDU
Wx9v+yqtJmdv5n4CD9NNF3ovxRZZ4AOvaUdPwF0ZBU2QulbPvIV3Fg9uinuzDFYJihevf3ktaqeO
lPrUh5wbMl37Vk7tr95Vn/yCSIpp2jaOcW7Beu9pM90ZLIiSG/48MF68eIAG+GOL8mT0ZrzAEVqh
0THpN2ieAHyg8RyQi7Wjjv9o+qLIedNob6xRrIVWPAZyD/L7b58jn/z6kcJy5n39DCbDrTpP5Cdv
Cmqp2clXHkDXM7/67Y9GoQaXjG29pKhyQH812slVrPu6qE7ZoIcPkRo191qIAed3fwnZmYQPwVpD
QYz++PVFCm1MYc/1p6w16x941pLDZCXlmV/ydrvNRYi24dvFY8BU8foiueIVimX3J6H2+h15xmKP
8gj4YNxZ2bmMq3dWD04pCDCkUgwkyJzTidQ0pkBYn5xUHmmB8wY38EKiz3BqSLQGD42nEEvDg4o7
YK8MZL3ZYVl+A4dMNdZWKywsTuf5y1QMTQUieMTz2RgNBrCPn/wc0MaqwQpHpVGWTCRycD6FkC80
Gr5+qvsuT1dJpEi7c2HGV2h7IiyeDa7RJaYNLFh23yj8X0EMXdAQiPqbg0DeiUyNQipOGcdTZyON
cPrUDavxZCd0D9iXJqtJjdTfnDG5iKsRFaiZTGcUsWZ79dF1AwVR1KnPedCppcV0YvP4jNT4zRLx
fBV5CmY7gxBnzvynBqV5nVed7Kw20y0lE+cQwWjZkHgG72C0nW3dQ6ylnnydW73yS3iVd9CFrX47
83blh/NyhzC7EW/2diP4j7ZeiFNkNs0ly0h+XSGUu0YHfVkppr2ucNw/FBhHizH3SELP8/XoDhoC
tUBPl4WuJOOZtywf8Ed3NJu4h3GK4tqvTxNBwhUVIu2nT2T4Td/jqPYTEL5CM611koT4Bsvqd2cz
+TxQ8CMVRnIPvne2JSEu3KUb1pycTOvRlQl21GQinZlo3vuJcoohywPoIfqo1xONP5kmwKfqFIxo
j0PbzLes3mC9Ym3jZkX4tRoI/BnKIds2YaSeufib5Vr+RPCyzNhSf0ud5PXVUyWPJ09Up6ZxVQG0
RdePWTNOdy5q1b0LT/Ko1EqNJd7TBpRGbkbixRgZwS+oOjUSx7CfDGqGhead+fTevTOE4nzfHJQR
Bs0mYINQQktLG84zgXcxdTDvAH6aaCQBcH1lstMWGAaAkeWmurTz2lt1FWgvvO+3hBO2x4L8iu9n
vo/5sU4+LGno8Mhaw4lgzeYc0WVuYRviJLpRUVZ6ETbftKhx3KUBftFAnRGJXVGRMbweqBbJED0B
ecqsuv5OI9wqWSpl5BXLyXTRLip+i1E9Go0B8iYa5IOZVcmvM3csX9/8+5GCe14sMxi2qtevl9VE
BZqRnTonD6Y1IG07BMw3AX+Lerw7BIMJhWJH0IQywtpRruiFAdQhv0Hrth/fy3xrIB+eVHpTmCBl
g6n79a3UUCcDuytPmlJN8Blbtd/aWtp258aNnBLmP1mG82Jik6hye/Y9pa6Rx8Su85ONnA52ldVP
CZwsbR1Ug7LPK5C1C1wOE3C8kGi+VVpn1slOMZIvVSP57aIqPxuLIkdDMBqmPLC+/tnQPwJ9cr3L
xkWvTlZfetOBi3okHL6/++0H7MnISouSKoeo+eyN8tdM/FS5LEZn2JtZBngioS398UXk7c6eLjVI
LKg4+GnNmHIJebGrddih+63uXpY1kW6+P4B/o5h8Q0gnNC6PTcHu4+u9nR2hQHm0gdiMYYqe7/Xy
ye+QEHSXhH82X9W6xCA/5T2gl95tCVEx1KA2LyhOIp01tH78iVYQo87H98B8M//V7MzoQ9FuZAdE
KMFsluQ0FQ5tW14aoTmFy6TvqmBtxIoA+zF5Xy1DgE7zLPoTYcIW7IdpdlCllKoSzfVAQQtzfgAB
/jLOfMzmmeeQZj35odfuMy+Ykq2uFZPyRVUaZyJDNVUPSmvQSPdawUNta5hBJIBmqJB1WyDumcrk
Dvl19YM2gSmWZADgxW8ml0a+A2mSjNZBCbu1lTnKU0so8A1EJDAaISvkD9GoASTmYfxh2U1grgv4
fhrO7NTZDaM1GvsgS4bmUtjIzTZVa2U/yDpPlaWgREourZG1t42J2hEjMeeMhdbqfrtRnaAdJWsy
AaajVwBxOk25rTC158tOb3IOtmxl9klc9N/K3BhhNOqg15bQR9Nq5XSG8agZAfkvnWLR+Aqmyb1i
Qi2qJRfXk2WhQtw6EMMFXZpEyHYnkL7WJHzHmPEXY4VxqVhgtwdN7JWeVq57Fy8rsIs6cqMfsKdy
Ka9g9ViFtck6wsGT/AADnfe4LBBRZdusKxIgHV0XJsiJIrAHUqKv4s93FKN1d7WJ1e/SB6E7oQke
kBL6yD2Ha5r87taAggPNyaxFu2sMX/sD47var4TRS9/ulMBMEz6MCkA1TMYLt+yzABJBPZ0yo0pw
8gNnw5Zc0HJf1XYKEwuQNOo2TOhF+iBi6EMrwqmTe72z6nYFaySCxOMX7MD9nuMnCgTbqtaGCEZw
7/TD/NXkBfWNkhksl7qd6jd2n+oayOaBXNDO70CSZVajAaBo2hZ+HS/3WxI3AZRBPSQAWAkJHF/G
OoBJFqc2bGBrRdqvRqHC60/K8Fi0ejodcrWgXgEpp/5R2EkznapozLOlNjlCstZEcSfSoGhWIwmv
5gJ9taYt7Uizrkdism+DqWIEYUonTK6t8KgvfG9wJDHLK4IVLVJGteeXDR7jxu2LRW8ZMfimMdcC
ar9GB622pMC67IYxpYDQa7guAs/P6nWYKaZx1NM2bldlEQffTQE+eBMYuYNkZxzujVG3s40ZxWG3
oQ82hAuiYZN7dWgALdYqGU1Lzq7ddef33Y1W0K9btCz32RrTvf7TToZS29TYlNfZhNrPsYxya2AK
gTXfNbsCDbCx9y3+NYBefHvRg854QGJHDqzf1uF9VMFeQNWhXFQ2HIaFQ5wWqmG3bO19oeTiXqB9
vBqE3+SLKIyY2iqKR5+F6kp4+hB6MESm3mQOCaoGIorZDe2fq+j/gOrhqvyV34n61y9x+b2cG6T/
HWUNTNYaFo8XS8BbbUP9Pf/56x+//nH9q2p/5d//cd/KWN5fuYjEuP/5f/+X9q9/yZ9CB8v6ZJCY
xhGRJjXxptKx/qcRmj/B1EYrmXrrs8qBbdFfMgfd/kSRRMVuz8GfM7+knf8lc5B/JJXwkgSO3FHG
B/8znPL6z9W4mf3vl21/Wdn57zXbMWitcYiR6gtWNp0Mi9drtkYmnldZIPUdVSzBgTeLnnNFbEBl
bMN66xXasEGs/OKJ/XUTLy86Kzf/eVXH5lCBsp+S6/xkwT+IbDTPFrgi9IuCJiBdiPQQj1F26Mzo
NNawRXPb2MZZeh1YobNssiy6SOrwIc6Bt3Lk52CP3HPzfGO/NbT/vxu00vL895b964KlJfievhqi
8q/806f/SUP04VL9k/uXP3uOf/n0De0T4WCQ9ql2oYRR2ZX/NTxN/RNnZ2xBGOZoamM/+NfwNNRP
KoVUHccG6STPw302HD8anrMtHnV47o7SOLtWiv+ofl4Pz551bDLV2EH9nThoLqbopmv8auOSAX7g
vFmki9JEbor3PLpUWzu8e/Gs3hmpcwOKTT0Yww96GAsdLttaHtzLPW1PAHAeckhecqfKg9IINIwt
et/SzIc9so9qAT5f6xamaCIk3ApqRsRBSC/dzo3gTyrTxWDZ5edstL/5UdmUC9hn/b0OsWzaAr1F
gVnnwNQHuzlzpprX47h1l+9L49UiCsA/OztdVPZY0H0okC+xrGW7UYXJsWlAseEVGHXn61jpYOo9
eLj8Jn/So31hDFpyAawWRNvHz/H1NMNIkbIiLDJIV6znWtbrx6gkXpNW+jCA4rOUbBHkyCF2dpHa
QBqLhB0ani56TnRgvH4FfacsztzAPHpQPg2OPZxzKaZQeZ/b2apxbLIghMJWJEM/rb2uxUtsjm2i
bgYAxk/E6VgbJuKYFl0CoGWTN13n72ovEyolliwKD4VVdONGJ6V6RF6rxikk8KDytibFOPIS1L6v
ztVUZwdjnhsnCz5Lw+Rz4+nNhl83oSbW2OUt0XQgDg47WWbOBm9YJEbawQmtCg8vJJ7ITrnOzNED
etq1IPIFTX2bdHAdetVamOTjrg0tdZMF4NBIfP747c7xQ/I2ecAgA1DuUo2ZN15dL7IjQq5BZKle
Mizgi7d3pL0nG47yAMRVvRLasoY+pO9i0DzhqZyGMN5SvSr9ha5O1bDGiqNBk88REKPbMnr9TPPJ
mJU7uEM6D3iIqJFSbHgDjmGY6ywrOgxIxD/1FQE5Zb2MQ1F4dFp6G0JtORabrPPMaO2MmVstbRf3
lgkqxNnlbdmh5O5j9zARLP7UhH21MUvgiheVlT7FVQwhGXVyfVtYMISWUJo68N+VopgYJXpfXY+1
x5GqteOsu6oh+VvbmuAW/2Fom/7BwT5gARZwmgbObwZA9swL0vm+/nuZlzM1GwzKZVI9RjVv7llw
plTHFO2kS6LYy3jJtxK0iwxqCOQtTDIxR4Yq1fEHmfG6H3X1S+h2xpHeWOCvusJmw1/pse6cuS0W
/tl9UTZna4TBlOhGilDzUJfKE33rmmOyMOsidfZa0Vd7WhRDvPL6osqfYj1DZuj4JChc0Pfe51Fb
xOu4N3wwsy5HLJW8Co3z6N4Btgv3G8F7XNefWyAN96PhffVyyyBnJOqjhYWMLFyKDDp1U9fDkYYX
nt58AASq51eRZrYNll/y3Tj0ia2hQphzCxfyQJf/zEF7k0+SPqTBZLM9qaOQ08kYr4EZp5yy+4y0
EjxmqoNr1xR3pWP0mzod/+ig1UGuzx8HteZsq2dFedGjf/DXWWmqO72GHaFjzr+oXTwKrgJkNq/E
lCwZLuHPBLA2h7KK+2WoOgCeOY+E4Awq69Ib02YzTljkgVm2IMaHW9Dn1jYwVHM3lUN5p9nBXTOV
2iJgROxScOWX5pBWlURyJ5ssqMptOdjud6VKtWXMyeTSzyJtpde+/chUemiMmn0hZqfdWKjBzsp1
QvUqYHRd4ODuHoTmaHQ+go5CWaBbXzixQMp3lLsprrwF6Lh8n2rY8jShZhvyh+pVNSKrd0Tfw9HT
Hzy/Sq700qkWWsSJfVSqcVln9VaJ8uMYKM5XQqyVx7ozkdzTia9yeuBiUg9Wb/fWwbOT9tfQVtXP
TGS4UJq1azTJtkmH9FpxkZlUrp/dlaF4jHQo0mqb/zIGvWoIJiPhYjUkjUF/SrWnG0Wr4ye11spp
OUwCD0TZ+/EfjWicnxVNQJJgW/tLPfjuL+Lr8PuoNkBpW4TKCQJ1tC0bvGt3ukn7zabGsguLAtaH
ml+oCCb3pabnYDx5D2ti5OCHodn3UKWEziKzg+imF6LfB1Pt740iy4otrLj61HUx9RPHrs3F5HVb
u+tlio6LsWQkaUQHX/DZGP1tkE/GRQxxeu15vXkIwGe6iz5LzW3bhfledAE4yLHsmPUBwT8g6f0B
LKj+L+7OKztyY1vTI0IvRMC/JtIxk55FsqpesFgOJuACJmBm1OPoifWHo9t3SXXulVb3Y7+wJJWY
BkBE7L1/N3LT6u6DKWn3TU6O5AGd3PUY5rJ+wR242A+y9GhNqWxUvDZN9hHh1k2Al5Xt8gHcKezb
4Z1oLhzjLdL22MEF504oLZuIG7+YHsNopJ1gRsj8YSxb0oiUOxasJFX3RzX7QXeT9XN+Ghld7DDg
/ZxanvPCPDQ5WGbR39hYNw9Zqb9mU1M+MiQHY7GTbodYzey56JgwVugZmWFan0jzkbt5CVBuZKGL
p/Mqi25nSSVfvRzH7qwj7MT3Z5ZspERyU+kRlZvS613aCWZoNOOxzPK70rMYIWVuRKiQb18d5uJx
Ptu4mU/jt9Zex1cheWJ3aS/ny5T73dGEaEyryi0vZTI9VpP5MoyoTGeb/LRoQRAab+0XTp5i+tKs
Kn/C45np2KTEUwim+5z2xrqRBvLP4i9QfKogOvdT1n2atWf3pHUp90xR88i/5W8F/c5ZBcYzu9pY
Ac6XTvqpDIL5m7H84vNAyouMiTwocEtom3v46+tZqIEfM/KYHUb53Q8SRoiACIqi/jKoxZwXS5aY
+ZrlnHQE1OwGfEdc8pO68lWt8xOGvBWJSP7yDWIACM8yfKtc72ekNbZu2JNnV6ezSzxFtbofZWF+
zTlWkAfsxpHouGl0Ao7Jzn24+me5Otw+R03hRCjgVMcJ59xr1a8/ujwfP7vW0DxXAlMDt3TCC3wM
cm3hXfZkPITZdzS0601QVcxXaaajPaEU1WEuFkwJvKTfTg/UfqmANS+geZ6FJBSQpNN80odeD/Wb
RK31oDwGdF5Qzbc4ZvpnYeNRJZP2QxBl8lQPpBR5PS5dREkER9+z1H03+/ahxesuxsW6f0vqNrnd
HKxvlrBY3ubEDI9MSNVDP/BuE/83ckAnxz17oxAyeToESYlPN7O0mApses9VPdyrrjLeyU+bDqPz
svdXHIhz/RDOtDJ5N6Htq7w0/Wnn7YBFhs2+r6r83u9pJCZ/iA4WNRR/Rsd5LX9CoTZ3FSqbQ175
3SPhBpiEGuZUvY+lcKqXN6Kk6r3XDCjy+tn/TD8eYQzDet4pzbx5xDayQWZVoG9QiwesaMxT2kl1
55kMntqEBUbRJFhf4l1N2olLININeib7TdOY3SYY7N82mlMvSzJJchSY6akkNQjJXR6cRTNb37tg
82Zu5E2Sy/BCxb/gDm/4Qe4BuUKJmLp9RL7LuV/oAzrdNgfVD92RhCT5CWzGWqG9uT+s3sEGKmMq
Qa81mod8xH2UpIfCasfXvqrFyTO2/6ltPHkc5na8WVUjvwZRdezDoOWyDKv46bWotYJF1o+Jm3Yn
itD5yzy2632biPE+99JlV6bInf12askRbpUd12U7X518XR6GbtFnVMXuvvaFZC7uO9e8Mumrmdt3
s0bRxXJSC/QhWJrbNnHtcQepNtiFuboSPIO8kefk1BVTfXFrx5AFQmxAnJQNzGMpf7a+O71YZiqZ
PbK3hIQNgyvP4SfmN34ad6b0T9MsxRHbj+aFlV1eV90Nfdx1Ko1DKnAkdA5hbdbqHpbGs94Gb7Hv
84ao9NlB+JjqBBdxhxyWeElmV+yMohHSwoSf7KTp3nRqO5+tCXxgFzjF9FPQmD769RoWyDBHBCnz
0KQxq/lDGvelCvMeh5rkNBOn80J+bfd1NGX6YqR0f01ro36mUZs95XlCGvJg+Wd8vxHpEeqDSK8N
jWQUnM83vj8Q7d5mPwZ/zW6UIoDdSWzyG/OoJZQiU3fDds+km1rLzgAg4KHa5ueCIFYE6iwRUoP0
S5M3PZ2FS3UxY0eIx/cqYsfMmOs7mP88Sdk1MD89PHoEs4urBHigc68t73tr5+tL4pjBPQwTYSKT
aa2nrKXA3+PsOoldCxXq8zoVXlwtlXoxjqffyUFEf91X4Y9MAmjusTdhB3CzfkSMai+PcLt6Wu0K
wfbilOGDtSUiEUiToTBkYaEgxzI8P47zkt1WZGw+j5ayBWOt5QeiQ2D0uVo6SQaCDr5ITPCDHV75
/KT8Q6QvksDGEj3CGIuHddw5Xldgc25V83zJpqII37ymro8AqBAlmQ14rPZpc/Nj0+4qdzrSjkea
gnXhL7q50REoULsQWbAOfpuddWo4zhMtW/+c+Div83So9DbConc6Fhoa66Z4Nx6+iT4bTirD5jwi
wX8V2Vj9wH2kxVZKjr9S3KA5X6dquJvHNX2sVqFImBtHPNWLdcFwyo5Gcu0Cn+yOsa7xMoeJHmci
+lHbA/TcwjGUPGmgv3DyZhixCdjRGCrBtJpz15xG290Y5f3AuSGhnm3eAYRrDE6b3RaRIOCyK8ht
VgP1zZ6Tp/lS6TTATTqok1eyInrgqXAlIKCWZTPtzSoCnn3L1/KIMr/8MUxO+AoEYd1ju80Lj432
Da/ZWB8Jx1YJ5yFp1K4gteaTmt3kA/Q8mHeLY1UnDJnmJi5DHb5OuZrq09iXwZdadarHocsZhhNa
jYgUA8ryDkQhCz6iYuj2VfmJitD/6ucW9PwqGGzwhqZX91iWOSlFsld7uxoKXXj0odM9zxTb1CQY
+kFwtjK73k8aGfmuzWV2WzbGukfskhH+xnFdxsuUT9NFEcnzKrQze6dVQWi4WgCYFuNfFRVfa2fM
CH5FAn2xbYzKT5QH43oqFq+B5cvbjPFA1lV5nbIVM0A9TWEWj11iv+WDaiXKbxv4BR4pz6usIZ1S
u2uviaFSoc+F2Ui2gEPdkl8du0KjGzDf2FtgLDlC29GbjoGGYIIkuyKBL2mGiKrcLoMntxUMhqep
PPgRYOG+LO0i2rXKW3YkSNZ31jiHX7JuxnYhGUlwqv3af8Yi65L6mf+o7UReWllYHzIT5ELgncAF
K0gcsOKphfndZNPmIq/mFy/pOBoqHyhJdG70jqM+qdiNr6tDMy/ddRxT52Nm875vMPn6FTGLdFlG
VnOWGWDSUw6Q2KNGq+g5x05OLVmDwzjgVLYWFhr3cfEwr2NSdZxd09Y4TFu1tW8zr+oPf9/2b2PY
v7T9oEsojja9FmaqTHJ/o3holZneJAKITrcRFNqM7idPu4GtM2pP+MjNZCDjv+5wxBb+hylW5AHD
VHYLR7SMMNcoB/zNGnA9LNNDL61A0ldvOExIqznQ8mH8MkIU9mNLYadmL2kb8HSYqd81PP7uzse9
R8bG1uVlKksXQNC4EbESzrhZXWXQi3ZIrvQm0c9JoMirEoTx7y/Cvw2niOJitA2BDkQF/sPvSmFd
50Fj00OThlik3+FjVCDPSd/8XCYsAfkoE+SOVjyl2UjBz4FOgDaZ0UM8eErclQAVD6Ik4Gvn5O4/
WYn+25CWD4dSWTBNR8mMGe12B//EmbB1OA2tpurrK128pomg8evsNSp4AnVlbnESL06lO9v5YVgL
rzkFpTY9Tmya3uzvL9RvRAZGYjbyWRgpAR+HsfFvs8a0lTID5canelnavTaoQCM821NYTccVO+x/
eDg3QtSfR1Lb2znQ2kCdwA+AoP76zd066ieiF8E9F/djsOb2bfD7NW4GP/r4+y/2X75TtFHFED3x
IGzDsT9d4yptrKJJl4q5SZThdRLZF11lUzxExr3511v9XwFI/79pvTda0n+PL939r/8559+bv8BL
22/8B7wUIuVm50FDjeZGQnVnC/oPeAlo53+AIDHd9j32DnR+/4kvORIBuA+Zddu5eCQ30s3/UXnj
K43FAMKpjXYDayr4f4c/wXSczTLfRqcMjRegaZu//+nRgCkgkBVm+g5b9jzYk0+xiAflaiW/W10i
iVe02GEJZJSeRbtG2fL2p4v1XwBMvxN87U3fuMG5eGWz5Dg///oJGEyWmRpac9v0Wsu9NJ0fvbip
I8abxYuy9jIv6KoeOZNmaD9FMfvupawcou7iVJAOjMdYXyXYt/zD59pW+5+WJ2gXrqtY8SLZwtPh
3z4X/uveIKZS3MppKPs95x8hJLBfJhNjcZJimk/d4t/3s+My0gGSyKiCqyXfkW2YF49sT2qKXTez
govX9KP4h93jNwjZs5ENMjJG6O94dFs8LH+9bsAfrsQNs72l8VnHvd3YznJ1Wit8tGa7an/Nql0R
1SjH649GbtHFsxvU4bdFZWO3TyOve46UDPG/kUO1HgHiovwRs8rce/yHK/kb8ED+JCx02GnYmouN
B/DbHRbgg65F43Zd7bkENKyHNrnRZbjOdOjISg+ZX9U/GbONUOU6bKaKSff4hdFv5f8Agmxv9aeb
Kmy043gZIq7m0d/+4a8Xrc6zhMNaTFfSYwwDHSqh8m6CputtWeBF+yX3NZLef7hXv4G427sy04S+
Dtl0O4R/A3HrlSkBMTu4hcNmMPtx7RgPe76y7bgaVk8TB9YVxJfULv1xI4El4sUqQvP89zfit2OA
j8EBC01vYyiCN/z+xFS1W5sectjVngtpXTTNBZZd1EBbp08H+Q8kh+0B/Ou15rZDUubQgegAU/Gv
19ohgy/LdFtd6T0V5PexbVxm7zqiC/wHqPc3FAX+I4UDSwGaONsJW+Nf30onqR+mLlNJVVgLtKY/
LqHIGFBUQU9SSVdX7nqzDA02lX9/Uf/trV2UPJuchzvLx3C3i/6nDdTymddFsJovvkW28yn0K+IH
aQOIws1XvqhVLAQQ63S0un94qn6/nd6mJeIEgM3K8kf999s7U2z2hJi1uC5pYcd6gLV2/GM7yshg
+adrLACJecU/31HOMCxHSMCQgMg2TKG/viPQ+czAqzWb2evSHFKrX34NzsoclVROpAasa9rXIqpW
0JvCPxSlgX9aAu4dklYvD05AnWeUG90sOBTtA+36TLGbkITWXB4mWU9xN8w+TfpgLqVbOe868qez
xoME03Mfs9yuFgdnHEjgTLIXg2Nti+cdMAqOlzqfc+VebGudB+unKcs+7js9/oqGpPuGfhInKUuU
N5mzevc8DtB7WuvE6Hu4E3MLCu8xaoxkIgh3D/GolFqGV1JHhlO4RuEna/agXTa4+FJNuUS/NcGR
QCV8hxkf7HPLhqRWEN3NRZFU1yJ/dXzRPWeBVPiKVerYjPiX+WRjnYiPfZ1atT6ZSc4Hf226vRFj
choihrKogbKPdhx+BcNKohGBZ3qbl6/YSVnrvvIHdYqi2QUOh2J34jLQuWwBggQZuzthFczz21ac
oRMidfLs9o3xYnWQILOU1S2gR6fGLfgLcVvtJc0nSHLhYbWTer8V6N/CSeKXvehuYYKWLti4qsce
YPnJCwfs0PyBwX2dqWdDQ/HLFN4chzjS1xfkheE2P53qJ8cRLjOEAk6ISBe0517tY1oyIrX46iUi
bWJyKfQtvAzvMqMdiwH2h5O3+NFp9NuXgsTmC2lTMx7FkPuCRjMgYXZJtkA/kP9Nr2ZdZdqvt0VR
jZ+SUGVfiMwukz3bA1mzw+K/iDBxHrDIMm+VK1Y6W+K7wDw2SqFrkRcM2zyGKSC6HTb64kS0dHaw
QFeZvjJe9yGRLsV3NXtXKXom1HvGCWkRHQMy27zqRacWD9f97M7eeGkSyMKi9WL4KwiBi6W/Qec3
X0HRg89m2sbwWVcV58yyRvzL8wARhN29ydQufzjMm2/asJ9OBVTXXYZX6r0OCB9tpwLaMAzJ0dZ3
I74qBLu3Xv26uCuJ8hF3yLhrcCxlTnqY16pjMQY4peNQg8f0AsiJwfiePRl/TSlhTbRe9hJ04rbA
OjdeguaHj78k8FZ6I9qlehFe9r4I1WPpxhgt6Bz4MWK2kW+EJwR9TozKqwWQHO3YzceHpDETYVfr
fHBKVZznFI/QHBe2WFgJ5huTG26J31YfT7TTWNUF0UkiAD/Lqm0eITj3L/5KiC4QVvqYJ+lyC/Kq
D52ex6vFIIKpGBiPE69Tx5xsgAHYxa00Jj0AXQChBGSlmjjBJeWnw4zHi8nLjXa5mMs7kQ2FuoYZ
nfbnbKP7f2F0UyW8SDh5m19xUGR3bdTWxY9NV/ZLc+fk21o73XO9gHntJ6Dn4T4spO+/R6hik7eu
5TivkEDnBZ6Avi3Vr7AxBitwSUDsi0+d8aMjt5hM02Ls1kfjhimJkHnY23tnQz6OfxRmteWPmKNj
0kzLRR4Kn6pfCgeTSFthsIkp4WZJ2JsuPy6WIQRTFRlVHQzkGYpS0cjsZurLJERdVvEKhmEWEN+S
q7tMpG4Az7cdQyQU9urGpD7n6uItXIJ6Y/s03e0syMC6D9iJXZeIrLCkbBYd+8rbSMq72lWJZGRW
2yPDJqckaPbgso/6cRM0k3vrQdNSdzpq9Pro2poTVlrTmvxcF9bHXdUq90N2FI74zvXrax3xiDGh
FB3lsY+3Q89EK0+8z7Mm//HUh+wdMZlXw4UQqdZJ907ik5q9a1fH9NAe0bWVa3J0xBCY54qBpbqM
md+uj4T9hWRC+WFTHuCVThHei5VjvJ2ewjZkTt0mEryVk77+iS1SVu01xhzNFc+mjhipyLQEk1dE
8k7+cbW5Q9khqPOo647kUNd3PjR+B9aTdp5Jj+B+YydYLy6jHSgDRXWH3qpU6dUbK6iujP1mw97F
Lm/HIfa6GEVyhzXGKST41KfcJpyctW8I3zlAli/mTYKlWn+3ZmsvcTtQdvCDARSIzg7RboA7/myG
hSCCojfByUt1eWzyLA0K3JVcNZ7guEx4/CFSb269Uqj0AiHcdd+iOZy6nxUu7uPeCu3W9HvqLiDi
eOLHfKL9LEJ9SBuA61tZ12r8Cv+APEaoUwTbbscTcfQ/3coeWtRqa+INzr6gK0p/UX107dNKbbre
sEm6/XOasGHGdU3Zfm4yuIGv7SB7/94gi+NKZcxUky91t9RsWQm4dvKspbAXd9f7Gk3EbqKpQplS
LpkufuWULajnsrI2TKqrxNXNsG/6RVIlLjWGHZ8sHWXvQVqIg5Un864MI20wmlX6JiXTs49Hnbj3
g+PNX70aU0OxmOjS1hk+v7loiRMX/htl+TtE8PyGr1cfp5oeaEcqERqBUl19NwFu0qO9JFv46fDI
vOdDY+qDka6b43VWhHfWUCXxRKIfNUELMjYn1ovdJPVplUBkzex2sY8vNG85208t+8o+6qPgATM+
J8bzgyTvEZ5vprXYdTidolyIyMzc9B9HZXnRZcE39tAidXFif2ZjCZsZua6xh/LZI5VxH1rrKHcW
rei811FRXrIwLKHce7q5w424VDcRDNEbuULWyyslzo4gx7uopuSYZ9ObWCCekMGa9nFUQ8UhRdu7
mrlbLi4qmausiDvmnpRYFvJUewPXOmsbH6uNuvW+yZQgbafARrYEwdhgMFgVdaifmpWM5dBplptu
zXu8mYufOJB2zzr16l0vgnHfrMkYixmzj6bg5XqBFbBXjiKMSTFpbzu7rlEFZm3wUEwdYZC146Uc
eOBWUTcIA7NiNK/rBGBzyIcGFYIxTrbAQcqNjfHwJH5FiRXeFovrvMmEZhjTUqhIfWtpexfZBehS
3oOP0Vt1+pBlifemYMDBcYzSKvziwi8qSG9dCjJs2HzpOj2YU3HUZ9m+9sJaAo+FSIwWOXbkgVMe
aMblY/uSc1hf0jSX35y0Sa4Kqt4NI2DSF0yUmpPTMujcMY5ezgrRiYWdQ0SEd2E6VDrpML03Q4c1
qwdrGY1GED4PuhGc+X6gPtVV0cz7JTXEZjA7fM2DAkQL45HnIU+cm2xr7PdYTPc3tp4ZNXRdn+Og
YmaCp3Li0G2/bbe0y2lI4hHB248B64g3T+QbI29sBxt/l4XfY8BDLE9nzVCKABsaLE2L4cwLhxAq
jZ3jNDe4QIlAm+I4duR7V9CTYTw4nFumWJgiyrzLx9gd2/F2ybvuK2xf9YIlbZLsIj2u78RnYitr
E9eEM/EcOffhYOFXJ+xKEwTcNcWdp1j2lzBc+teBhv+JDZ1MTYIFige4RlirjlO7n4E+lmM/mSk/
4ATlIL8pTRm78JYIK62W+S4FHAb7jDJwnZnrXaGCUp7FVLUorxIaFdmp6/xRmSA4zF0uXszYR7Fx
VoA25aXHvgMF6pK0Ofawvz6puvyAJQLvJO88Eze0WO9cWu3tl7Xt0bXmIoBhE/lHaJxwLrK+vmr6
ppPjjwhznMDRu7krM3MfUR8+asROr34eQPiYiFp/nZ16uIQgVreATdVdW1d3sL6G75Mekju/1OGD
NBlmtujNzm6TANE4U0CUdJ5eGKMXzJiUK+NIFd3tiiEKZrGyp6eyB+vcIpF/8BDLfYQ0KjMM3XX9
zmKV2Ig7fv2lzJf2w3Pr6eSO4Q+QKZXzdUac1q3VcUfKlYnmKsfl1s1px6outPRe5OlPHRb+xZpY
F12di1PRl+sJdk1Hf1X3d3Iou4Pw2m/jALnlOIee2sO2Ei8+XfCeeI7sTE/eHurF+0lqaLbHafaa
BmN61FMSPQFL2Z8GegDi3ccgll2ErcSUomQMycpN/HU45KYIPnt90t9bhdk4gkN2alwld4GLIS2G
MO2pcnvvIKBi7Yns0Bs6cCugYlP99DrW89THQyP5VeWXl2ZKWCPIjL64U2EfWze1b8pNKI0nUY6b
fY9003eoxkyLz4DjUVGtfCDoYeRirbb63jlBFhebvzB0y4pCZ1jOtU/+zOKPtKPowA5IFwdCeoUz
fSf157V1O4Unvp9ePAbxO6qsZ790gl/0WM2LoY+8L+g8+gMsKFUj0LMm0lookPcgtO2DxAU4uFsq
VhesrjS8ZhVwCDyOLvRGmG2D5xCFtPiPee1Zn6BuReEpNAmMkqLGaH3XhkPyldpH7EPARCBUv3q2
HVuSFaH7U5O3/rALU0VTJoR6C+fS2Q9e2e1VnXjPtvLAuVRU3pDo/WWEHfA8ZTN1lE7MY93q6bKg
p2PPDsQ18SEkJdQJL4mNxVTR4KOSzyi7ZgSssCM7eDnoJR/yQr4Vg4DHky0MAe0y8/d1VN6NNntY
2A3BlXBUPoRpq+9sZf0uzaz5vYGCrGJ3CsqbtWa/XgaqoLj2fVLEQzPfz12w3LK2cRgGY7uddeZf
ikR9ozUunhRtCLCzlk817Jk9jsHjea6lf0ztlKKM5yRjAKHVTdXMxWGRZf4CQmjuIQrboPn2ggA6
DKqvrrbaz63W+h6WtROLttLnMtfWB4NTNvG1rI880YE6QwZcj4ys1yVON9ljN6FGXYNgi0fHGLhk
jnXoow6xolCds2PLCXq6PHbGg9tAmBxw7cUNqXnPhk49SlV2z77vqDhzYDNmJKbWu9pSd1FObWbX
U39uW/Mjd1U3xEB9foNLVO7s2kC1X3HVd3e2hxkoptMrqO4Ia/RANfzh8bIVgFAudoUtHkXfNJdk
O2ttLfur4+rwbjbSvWes6Dz1RhZYL1SBPJssuVZ16uq4WUuMDsIhc1AJCuc05BBoDh4F4EtWhPXD
6Ij8Iyph6Qz5av/KGGhQ2Se0q9PcptCB7eTFtbEsa8BbJWHUWtzWBCgcu7w1W5517V/axIaxvEYT
akrrxtgboRf5wTFtMZwgRUGsLhRme/gJ6u1t3aTBrdA0xLK6626Fovq1V7b8WJnFAASP7GPU+1yw
sA+OHSXrgQvws9yA7lRBAqjc6NldEcqKKcDPIalKNKBaxKQd9SektcVN6nY6TtN5XnZdL5ZbC/0o
9F3jee8b0/9pNoFhJOJ5fITgSkvrvVrdMn/4fQ8rxTOVe5gd0gckapkvVTotj6FeoDVaFuZnu6gn
sW3PuHGE4q3KryUOr/2XZWGVUx2RIyxqxReru8b9HlXp/JPDktQNbuwtdEoioQmSD3fetLgvo0se
5Q4gsrktrWBix5SjaXFkSKd9Dhk1vzIyStLbxA+Tfa+YHH2zJyDsM54N1bin7fLe4fdMr6VysFkR
NC/Y8aMFFv6gb6EBJOPwPvvCTBqbMNdIR+fxIMKBmPH9jEf/PFMaztPdIjLxXoCo7+zWfYf9Xd3Z
nap+Miuh5GhTy7iPahB6JsoPNg2eBDHSKKu4mH/1MF3GZOC+VppeMjMD/F4mMOSe++sccTQElElX
LXP+VrZtW99pFXYoQJeE/7L0ZCpZ1I3eCgTe2gFEsl3X2NH9OgbE4hES75pPaTS4d+Vg1f4dhEfb
/zrWiKvv1mkiXQQOUBjsg9we6lNdhgSO7lYd8lvo0RkiokJV0W2kueHPi3SwlIhruyq4J3wweoS8
RRp/av/VPrNxJ/N3K4sUUusk8XTy2im/d44CIKA/hsDdFWzBflifg9UuGeq1GFLYsSJYAFLGWHXZ
NVzTtbim7mqCR8caUPlWTpYzYW8WmfGHK/RCC2WnoWYznInmTm/CJR+LM6KQgFgShz4eLD3Jv65N
5TDSTCAj7cfF6aH/NBLTjstQWHJ+kE5P46/Qv8mrbsWs2FvLzKqIAyDOm0G7TiXtb5Q41eO0Wq19
bAK3ZwqiqKVvYD4v1TW0UkbfdjQRxDSy04BtmCSd3720wIQ+FqbumwMwQeKeQjHI4URpyrAAIoot
bpYcv7YYVGiISFPzlupiM14Y924Quepuwo2v+GXlUJNuoCshj2hFrcVxJQ3eKnbMmIfl1yoQkxP1
lq6h/wu+SEEg1Tz2PE9CZBtk1jRceAdnvf6YRMY3zx5WmvSlEPJA9vzE7fPbMrN1ca2Ew3vXAaXt
ZzbjQj5SCxUdFbLQT7IpxYfK8BnROyxxyo4e3unmQ57SGrNyWhCSZKtlbH85IEEy22AX+4Jk50SW
/wuSlTCfJhU53LrShDZ/QJ7eHhZvcWGjD55oKJ4qtCC8WAITJUMS7n3qRZIyHoYm3OJwMBUX2WeB
e+ySgk1KdMPqPI0pJPajTlpZHymTUW24s4RFZaX+Wj8WRcH3zPpGMViEOp7VlzJPxeekCBCi7Pp0
8jLqOFAyfMCD8MwROJF4QalLkALAl3tXrz2Caw7+VT5lbg9/cso7ANKkwqunx6n+qNRYDUdtr3xr
hh3RVXSwleA6Y2CBL0TKzcSdW9SHZKAiOOaOP1WAYwURm1MvVBZPuqW2YuOb9aU2Lr/lBgY9CNfD
JsZoCtfw4iVjnd1Q8RizHv5ARd1/3dbOmTvxguQ9qmJtAl/fJJ1nY6CgLLPeWn3pG1hb8I2PC9oj
eYhWM9X3U6/7EqHCaF15uKzofuzIQF95x+7ZLYRqP6JeYHWzQLw/Mcgu2gutplyuYHBjcCy60K/P
pRwr+zlTKPP3bIQeOXhEchX3mytBxFhB9PXdDBVk7/VVmxxXin1q2BrNyS2NESz/0FZzdWiZH0PP
HmTOcNeNuncDiQf78cDnqWVMM0Sxmtem/+4Wyi33wjX62zJ65jGtuEXnRYqu/4HE1FUUpQ23e0y7
ighAHN7eg7JivTVtSzMl17T94XCrP5gRKfKYorlZjv4chc1e5k3i7Bc2huSwrTC26JCm/lzW26Mx
FOXy7Y/FOZAqsn3wLtJne1iDTO062U8rwR+iXLBxkgwGq7FZ+4ssKghvJYWifyStpFWAQm0tCZ/v
i6swyCTheZKqsM/sdF4u/iK79MGBrauvhVWX9o5SdITb3WdNQV855CI0Yl/jkB4XfhPkBwjhU3CE
oUu850aDuZol0ukNNq3tr6C3Sax3Gk+sTJ5l4hdcOJfJjraglKEprKvqs9uNrPlcalA8qOuKwWna
lEBzOKjy5R6lNNyCNnBLrErwITnBGJcpTu1mCFf8G5UuT94QNMuFjh14eCfZcYtfBbMddeEY8Dem
eVgQWe2RqdMdgX+ZrFte69fHtoiWN0iqC3muClAcIKJj/8RPh91rJhaYb9lNOo1VFPjVxVsLWx8H
N7dIcBkQGCVveZB5+hRZXmgJBuVU2uzTVTI9lC4zsQfMOrLmGBLnyck5YNN9mksM+PeZh6NLH8Pt
h3xeEfilKmjHTVleoPxaAezXsDivMtrScLJyKG5oN6JXvLogibGC22Wf4pjFekXLkxHL2etvNila
UYxIWHhHwUjscwd3dNq7qkB298cZ8QdUOldZWRwafFhfvNxvyNGIlNc8kVi5RSMCpg5v5D8N/v0f
O2agpRKvprObAh2rTWjVQmeBjREuFyY7Wf3IjYswz3HPbgZzmB3YrjPkGPBGbyS38qY1GcmYy+gM
/Q+/k8mwN5x47D5+2fmnhTrs9X9zd2ZJchtbtp3KnQBoDsABBz4rEF32Lckkf2CZJBOOvm9nVON4
E3sLQeoZmdKlTO+jzG7pQ5KxyYhAAO7Hz9l77VQ2ntyKIms/VaYSw26YvYVoNVVWo9UF8G9cKmW+
ZCTvc4QXkqjZjtvCnENqYsPsy+p2lIwv6Hx2k3EQBayMG/SoPMNxGfXe5wwBY4Y7LXW/0Gao58vW
6KTcAsWhzKAicob7iMp3uQ2twR4eYcrUPL5TOZC5ZbjDZVZEYrlvbI/fdJEW9bRBuJPis5DAHvmF
sNJZmPtYsEle2Msy19/YT7KUDUXEOVgZ+teLcd0yz69wYGVCHB3Zrg1hA7M3aVMcoXGt4K1A0/wF
jAgaQUCMurz0GgcQ27pMmcvWEF656G05WUYotibuxJ5UrrrEgrVxvHJEnA99eNi5Azv959UIghlm
dFcRD8MBnxEBkOTB3yDJxz9Kv1QXw0PbZEN1x2Fijg/MYx3vUmXomYMEb2R+rMI8+ZQ2J75x2nvN
2sOemHIci7z2zGv6TznEsYIMxfOIoSnN9iZh7PGjRnJEb1N1zZErjy32FLYuVBmq4ynO8+U6Eunw
1YxnVgADzJFBsBpFZfW5caxO0gsYh+wqwoAxPXhVFUdbYla5zwqv4EtD4eqUZ7QuqupoGAaY+MyZ
0v4BEqNnHgVJDt1xWJTxgUFTexwRlFeB7JIiIRPOGeYyAAg2k6dqGdE3pZh9PnNmNYqnCC/jizKs
BMTRTCBjwUlKu6rbjLWeqAGYWWqBBjy3ohdoOKN+Gn3iPJ6dGZH/I/YD7b8yYJnqIzzZcDhr5iQm
RstIYQ6NmlHEhV2kdnrVRhTyO3A4rXiY6WdVm2i9sEe7jY3ussjpoFyHaDGq/ZJDrPnoMOdnoU+J
nsUsozWJSHsYopZkfEjR9RXctTt4K5rHc4NirhkpIj7mRNViW+K65rd2jeSJ+eTq+Jt5y6t8GOjY
cleFjKUvyhh95Ete9MRlBRJTAJodplD9BTj6qjw2aOzMdcgSL5dL0wEYr+iUg+hR2TDPm3LkeBZu
FoNEgCeImzUeigJi5FWOP0reD5Dt5DFvTNbmmhN6epX4eKLPB3Tg6IHIWELYjsh3buOzuIWMe5uE
aG6vvaULLUYtVCwuTZHKXJ/6zjbmC84Mfb8TJj2Rj8pBebmjDZz37S5LStFaQT86Db3CLMrDett3
tF4aOqelG2W7HE2FUd3Y5Oya/pVR2jHc9jij0O13Cy8b/10OwBs6wXp8d4hnUBJiBRx5+UZL5lBT
N+7QTIehzF37ocNH336ELlKlz5N2GNr5JhP324XsS+fJz3y2n5OK5n9MNvpLkNDhW3n9nH9r/wOA
OwwDV+zgv1eXBiVU2+f2X1/Lfx3K7Ln4WWb64y9/F5razjswJYJF0gZC8IfGlF8FZk3WAfIzvO8u
rJw/ECa2/Y7yDjmagymaQBePL/2HxBT16VptW6vulJ/1D/AlxLj/ohlCQYkf0bHh0fBvV0Lk+FUz
FFc1zlbUREQQ+OjMcpfwap85SzsSG+dl+8TyLhdlfnS6/LaRUIaiHumJukKQCYCtay+c3D3mZKVR
t9wYhnteDvKaMNgLb0w/4Ju6RkSPAc2dNl2tztkYDgPLqZkOG7+wXmYRnTdS3NMuxjWeIt+RufM1
1+iOBmoa23xFOEb3q81HWgpZdSiT5EWlqfutGgaU+NZime9h0DN+dVjvHKN0zgePWOGRZhdzfHZ0
kbn9h47WxMa2sonQrdAiOhU8F1gR704X7kvaPkdpVd5ETWIz8nFXy9W01YljEg/a5ueRTwpl4Sh9
Q1tSHyWHSjqBbLsbzAfeGQfNDF1U495Pc/oQCaf8AqAedzEL9NYAdXDdJb2zLzO76LdNrWodaJqz
EEU850jn+GOdY1mfe58ZUGSMAeVFHMxOYwW2qG6bSJ2BDsuxTRN4RwQA5UyTldtG9OYnJ8OYQO1C
uhCmmbyN7vy8OmNgxRGXeEQOeRhUUCQN+c4t+4skL4Mkd8/0WB1VetGOiDGS4syzG2ztH9quOytx
w4Si2BsNqDdnuY5jXGizBqcW6g/MvfgD5bWWXrdlCJhssqp9cSKkSlZ/y3f/aaoAPldRYHpPUFP2
kJvoOhVnS3Zgah8Y6kHlfkCDCuYpU14+FFQa9GjuJXv3sImm/ragnP5UJWxOdIlVx0AqjKovLaIw
5n96wT7LjBfHevrBphfBSSwEh58y5MwwZBbi8yRtk0TT6qFF23ScwiS5qdMr2yg5fTICHS5anex5
2vYqIUfBsBZ24sh5GJJUcQd/wfyU3VpO5RzbPj4Hlx2kIW8xr4FljP2Y4tmb96mZ4kE2i6/cCHhW
1GRyLkHlY4mwQk6X3WShyq8UlWrQ1s7l1Fj5mS1nGcRCLoGqQS16XUQi5FJssMSTle6PT6H21He/
xD9atP9taNsvK/J/GlKKpfDfL8n/1UT/57+zGA8Gq9EP5hl/4fsybJrviCZH5GxJZvkKP8kfS7Hh
vcMEoDj8Y7BE8G+7/NYPnJSt3iG9x4DIRszcwBIoL3+sxXgEfM7RgNCg6+IUQLX7D9ZjzANv1mNw
FS4KTpZ8xCGe8zboIo50yCk2ZgpmoKx5bEQr5dUgJqaxJtIba5yYOuEGplIWdljUySHyl3QiqpKP
azAD9kejs68tfxaf8nmMbMbY+ZpPsVVDa0f5Uxl1NGVJzo1nqNQYq6O8eU50b4o7pSKBQDGnDTha
n50JNUeBYy3z6RBM9BtHPOva0fK9ijOCDTMz7qcHuy2cfDvmdDO20zI6ww5BJiZDmIj1RaetcKQd
nREnOZdieZjTNrW3tq8j4OddFQemTGlXlshol2AoB/01sr2sXtd5oTk70Vi+NGH3uMEgrbLcLG3i
GFtzWoyYbmkRJpvaN4fuai4Mg4dRysKpk08Sg/Wkg0g3OPvpqbvJB1laNRO8bFCj+WDQS/EObSrt
6Kru8/GRkslvj5j8U5+R8OiLnUbNxBnN9FyxH7ueVhGMQ/q8RC3zpNPYZCivTeZ7VlExs0Pdm5GW
WdqO3Eg9V8ep8ldyS5bzkFdlU5sHc0Z7tq0g+w4HabcuwiWUsKAcPW9ye4JOWXygjLS0Zbt+lzuW
iJbz2oiHEBN5B4zlPHPi6cxzDbRyDR2jlzQ1cQnVSKhzOpa57oXP2yk0YXf1MKPK3M6GSWfpPLJk
kjUU5bKYHmZ67HhdG35vH0YGxmAyrDiBbZzFLLi5hqLOr4XPuZcmBfbAfW74M3myOJwLxjlhIYrj
AqsAfVtpknedW6jnN6PhedWRDmydQ+0UdbpPXYCdO79MmArGbe0P24WO2XgOoKa9rh2v5ZzdT3S8
hmLIp+PYuY53Z+b+Mu/Y6s1hG0ZDXQftgGuO/mLuoDyx5uK9687uXeSUyacq9Tsv0NRK7128CxYo
AlXdLgamVjo7ZXdp4Eq5mrXteRuFQEMxu5FgRnu6N/12WVXUpPSmxQe8vFqeMedFU6XdpDjMpqL9
iepAisswsbDEZsk0lVuhaUYeQQQgj6Z96pOxXLrGjWuU1BdjgqwpMBpSCc+R5JGMntB+2HVx3ojd
mj3SB3QoqWYc5oHhXuRT+yVdnMgMlsFY02ZBf96iVe0KLMtRz/ZaCL/dTwlkKKY2lfvZ9DmgbMDY
UK+hvGYTjQyItIHnhTUneOx3EY30uBcb0sGgZeMnpEoZtTIaBm2m+9zymk/DlBuvq5bU3UA1jeKt
UFC4yHHEuxpEmHsbxma0fPZ1VCT3fpn3/TZFs2BfltOkP2XUMCZHoYWUHzHFMTThqvefjUmpmpm0
tmvKB1bM9ShJk10UYblTQ59h+k7h8UBYKeKAp3W5KNy2fkb8ZkXkqZiWXNWprL9k4VI0SqDiaWYj
K8HmyJe2CtjqvWvRUGTO4k9Udn7Vec+AoHLIBu2SMzcqRWnyH8mzNu7GBnHwYz+UibgJK+SZd97s
OEiOUkXrEIv70OXlDnVoHz4jYBmmkDDyzujTDeQSrb9ONasED9ZSL4Fuq8KJCFY3/MW58RjnTHLL
EF7Yx6iPOF63mfaKo29YNaZSmmbzfbwMZr5vEq2XC6hKLcQfoEdd/cAQQmXbZkiydbGlFZxHjCyJ
eO5YKWhgeDtArSiEJ2aX83ie8+Mp+OhCxOhOVbvyv8JC4luqfDdEQZ4MLrOZztT+dWwWXb4drPWS
EX7ECOlldHPfvfHCjCh3kz7riCQh9GR1NlkoOD+qGAPscV1083DXe0aM0DGhcx99zQ0eqoY0S7wu
hGwDcQGta032XjdFBdDDk9RMwLqadGuPOVYBMRIqifys8J67JLY+oZ83jIdhcNAQ+GYv7yRMlfEW
1p/5rGloeIyBk7k61C27SmCj/tJP5EQKZoJj2AP7ssZsYZYuer3VGK+za6+idYoM3e7lI038xmMW
DzhnM8oxeqARaD4Co2cmQh8erYrGsEOlnqLSChSkCrgOlg1BQ3cKTgrtMrxgiZFHW4lMgI2kskZg
z4VTMTzWJanSDT67u0paOj8wDh7fr0b1Zo+8v47hQWfap8Ex8Gj1HvrZndXrqd1KKx0UdKxGqXxr
OmENTTcrfQo/3SD+BGRYUbfHaoJ64gB64mIbDrbjmqcnyOKsbg4tIWvMBTsU0gi/ihAojEuxiCA8
D8t9Hxo+9GDmnFwbXWb3OosT5tEybvZCjhMd7oytI6iLJoqOmA/q+kylpfnomNKUW7M2bPfKbCXj
GnOoYFHYdra85l7PiBhnufmZ+zhGcwe0PNoWIAmjm34wR8ak9EeTc3+sq6uROcF7AwN1us+4mikw
H6xGuxCnpO42sALMFkWf5IoLxGr+OcpDj6DwuoQNRSYGhvgi01XQoalw1U5UPiK9XZFaDtSuRIvm
pnA7BD+gsTXfkRiGh8RNOk51tTRfe3KZUHwb2WhvcQO08w743SQ3CUel2yyhWY9W1HfSPVeXETCn
Insri7igyG/cz7oGMb2pHVdPzERmtNV6QWoVqAlt6C4iectaixxX71KWonssGWm3yeg2ssx5zfSy
WLAJ9vRP7Tt8Kb19DjvNK3cmxZW7G5jNtheUV1Nzg8uG/XyL7tOU5zVMr/g58+u2TXedZ4ZeiFXS
zRGcoa5M6JuW4RdsaGAIYDdHj/SVZhMV1hIXBDZUdf+lnNT4KkOTb3bQYLGDLEsRa2W9SyO2lzWU
EkE94weoRp1j3HROdWjzpnO3ZO8UTaAj9El3ISg745g6cawAuJQUgAsCnfLGjGj77ttsnNCigh7Z
O51Rt9swzq0tDzQBMiTAEWffI8WACwZXINuk+dgjMPHc6NnMB1FuYUc0zTFqSuBPHfPfT5UFcR9v
eqWqeyufu+bB0AZ5WqZdNq9+1i71ThYWisR47GdxjjwtzvZVjvQt0KCG3F0UQ7zGCsIU9zyGaeQ/
g8PzcwAas1kyIrdTaxcbzBCfCvt0ckNL3T84CUU0ap8xb4YUxbaRV1QE+kB8WFVO/YGjcDy3PMjQ
0WNsMBAskthJg2GJ7PYybHTyCu5LzJsoEUofcNxywF8ghjC0QAJ9XeF/tzd1FmUltEpE+xvTg7uA
jaHkj4wEhXXn2m5gqaFsirNj07ryio1WLwEFUBZujMXVH5csTe8ossKOLdvuzU0YhZ44s7mz3A2x
dbSbB9eSn7zU85pgchgXAZdyoXxMPkV0gPLMe64IoUUcVnYSfsU6P6PGyjlKs8+NV2oYmpu+aCVa
79AcnileaFjHWmdOsMyy/qzQLDyqeoEiFPZ1dJdmOJ62YDmBvrsmY6EtKJHlE8tj3W0GX4t8l6gm
3IeAPamwaKLQQgYM8hSPGZMVzF6khfntaDg0hkXyak8S7V815C1t/UQ2H6bJJvt8ilcJE1Oo8lNt
VuKF/7OALdCUJXUkH3mPfW2zWxHi5HlHekkIkRAHiRfTccdq45HSSeBHVMwPJY0n1OpJb39VmaU4
EkWjqALlVk0cZGWEoEQQD01rgZYJiCXtLscIgAKScEYA2SEVhhmzt6TN01xSOQfCKgnnITOmyIJe
1/j+UY1/S0IUPBv4Nn2DZw4ix0HiAek3GaIolz6WwVjin/db/3ce3SEl/+7wfpZpuqmPffOF/3z7
V/CMdb/9+SR/+vs/vPvKfGdi9ZGCBioWz5+9+8p6h/TPpd/JUZ8EmRVM+we6nBYADw5cOokIBOMz
b+jHYd4CKL0e/wXZ6kA5VoflPzjMv+3aQzN1JLFEK9+DtDf/jQF0NmYjxBkX7a0x7T7MOc+hOZbl
1s1kiiwufh2apPpA/tA/w0k4p9elnywYFtCwUHz0ny2vZl+b9sJitmdPau6TduIQ1RrkFDqNMfyN
yXWdPPxkOT29lgNRnsYxFGc+5q+vxaXskXPM0T5jXh54eYxg27WW7U/3wO33n/czj321Ir99FajM
oOhxcNEVf3Ml25bZrAupc08DJ991dIP3KjTTI82A4hy5a35plBRg8tC049+FYP7akMHDz2xeIGy1
PO4kcA9v3PHOiDrHy3htyND2Tml5CfP0qhR9vMe1b+6airX39x/3jXP4+0tCA1bER2G/WTv/P3+B
Nq3KDu9PtB9DWsEcuG0ub4KbCcjyze9f6i+uLP5vEkUtPpwLy/zXl/IBODQj48+d0VbxrRVOYuuj
3iUBggYx/uHPTioQtA3ZMetc/28+51vyzemDEkizfkpAGTgmfn1110DAYFD+7nwvy7ZFxzlZzDVA
pkF7R9hmzda2FrqloIH3MeyfjdXRiDU9LDGcrY4J+FuUJ7HzNxflr64/uHS4L9zYTEjWi/aTZ3zB
cInS1jZ2Umb+3q0XCLo+qDZO1vX+99f/ry6BUoxxaAzJdRVbb7+fXsusaRpkMtb7IfLLi3IInReN
/+8znivnPV6PgTMnMwFBnx4qqFEju7L7MNnF9VTvl6Fb7kCGYqL9/duy3oAY1m9m7ZNyZ5gAmlAo
/fq2WrRUkSOxXywjEpGgydhcJzEjM4or3yxxpWTeYxbN5rU9LGC/qnHW6BTD+dov7fGco5vxsacB
lGNVzfS2Xdt7EZYljMUrF7GwVbjtOHq1CDcu48h4IbnHZoPW2L9Q/VhnA3X2R1fkkB1//9HMPz/Q
0C7gmfA4E/PKgPvXj5Yq3MsQC8jX1irdO8PSX5B4D3KrLcVEJVRq8YqP3t14szFNW1t24RSsyd3o
sotKbZpJz1eAf50uqLAgfMzz1p23dUTLANsjvvvfv98TYOXXxc8jSEM67CTI8Enj/fX9hoyp7RCl
4W5MC+eimEIUoeDzMIUil7hIkATc03wwSRIHQvheM43aajLazwlNU2sTQPQfsqSjqEzmkJmHWeM4
VtLu8KhNFj7AEZplIMeMX+gs36gD1CEDHSQZPVTlMt7yEwhwpDqNafhN6oIsOOcWfUx2H1NIRijq
o1gwEUJrDIpWt9Y5s0bnPnZDkj/NFhH27y/In7ccppWCvZmcNCkAiP16PTCUDig3JbJfOx7eZ9Us
DjjenL/Zcv76VTyXZ4DywX8L/q4WnXDQFuHOj7x2i77hW1kRBvD7j/LnCoGPggByHe+SsbUChn5+
+Oka0lxyxhApu9ttnWQBKW3ZxA9ExCPFAwHWPWrnYG4K6+z3r7yOnN9sqajMWbWkzRjZkm+vYqPh
9+nE9hHNlVGzKcgw0dClS3dntWgUN35Dn51mjLFP4zFPAzGL5VhOOVb6EWXnre66/FGnACGTNrys
xxzvFZFqkNuKrHkMAdldDFrZj4sRrXhlutL3RlrkX9zMkDd25Se3U5+Gh99/qr+4nibEDWGZ5Oua
nnqzcCdt589krWH8QUfMyZ7WqF7hDIxxaZWq92PU6A+Gx/ny96/7510UdA4sIgUlzF4Bv79+j1Nl
13NVQRbWFfp/OXr+Q+XU923asaSrqd9zg12Tbq2R+uEF/P2L/9VXCarKwThEDoNCJPLrq6eLlIZE
zbkr06o/dI3UQWhw5C+MSh2StB5uMiMvmeOO4RbQGJuqSXdkyYR9m1shYufC+0BLlBQyHS40sGjX
kbVSHOHBuDuOc3VAip21rUT1LQJotEHk/pzFVXjdWVB5f/9h3uKm2HigpUhWZxtsC+O0N6Uepg3s
sasXEOm6ul9SmvYIamM8VZ25hp+p6jgrZW3jLpTbzKn9s5iYrlusAcb7/4+3Ao+I7FROmr58W9tO
RWbbcVpyNzUpjAPRN88DmNAN7cf2zFtM40bpRWxqGeUc2BFUp7O6NO2mu/+bN2L9+VnlGEO6Mpk1
3hqY8usXjI+2wGKieSN1c1n01hkGFHHGBDO+pCijPSVdEWR2dDm3BgKwqvUPZlJm2xN+4ffv5S/u
dNte40OJ44E183Yz0ja8CoOCYVe3pf0+0ql35bJAXLQI+7eZjNRBReazz1j2wlBt/Td4qL9YlG2+
EVZL1i65al9+WS9hjXQqqXn1yQ/Dq7D1vb2dy+b7PfiP5ub/aRPx9Z749yPxw3Pxyzh8/dM/5uHv
TPI2KXQthCirQIl77wf+zn4HXg0vNA4O6btKrMHzP47QTNEpCxl98g8ABcRp/+8ILd+tc2tLQB/i
p9Fw/Ef6pO/V2E/VDwsBp0uKcXZJ3qly3lQ/ZKMPNNqf8bzT19WVkJA/S5dRn2nHxvumtozLEl9y
QrMsGkEftGJYUw5rBx/lzDgi1zYiVscxcashcbaeWUZy61AYsoCK31mQ8OuatIydY+fxcBMSzj6c
AzP3KyDHiG6RsA/QOC5DHEXGuT1hct8UkCKGi3DAhbhlkthtUWmXftBDLimB0zO6PkP52Q7nxKhg
lHdKp6OjG3Z30GjY520xfUs8IOcXsTcZ1ZaKuceFjaXrE3VPK9CDmKq7sJhBpEdsC63znM0LqGwG
UVZ19PzBaDcu2yr2a9Pu0fRY5vDqNULVaBjRT5+VCQk1xz7UU7VVJYXUJukHzzi6YeocSl9nw1b5
DZ4nWoQ983oFWqfOYMgfk1YXkFyQWuGvN3vkP1Y0uJdTPNoth67Q+VaYhXEBstkFepDZM8FTPtJ+
dozFee+1OT7/pTWrc3C00G+9avDLo5PWk9gNNNQ+L26cP4vEwiPuebV7iCiy+g1c8/zeRy0KaRy1
gQF3QKbvGU4i2YmY5G6NsoqvKuHlaBSqnlb3QnzoJhbMYy6nJTLqPe3A8Bu8CUgVTP1IwgrhxPHT
PAhH/ihQUyUWps6DpuZyAuGHxHi4ZmruixA+1Y55Q/ciExkK8p4S9SCAhdGTjK3QYA49FS6pPBYy
qkVh8DliUlDWxs6pepFhF4z8sRy+dLltdXh/cKoEFNLppxn71udKkWe6qe1OGBsiJu1g4FQxYr1n
Ps+UusHdXxRUDQUIibOQcQC68cLB773KnW8sp1kMOqaxFhu0r8nFmEI2yEDTxtDIK/yDgHD7dYzE
BBSYNj4Ua1P3JUNQt+N0HZDgmceoQ3p9u0BtfQE3Dj8+om/1bWDToyWNVvrFDefiqcEi3+4MnwBN
HAQ6THeTrseLql3Kl1yV0HA6As3u0EeTd2bMTvwNIJR7zVgETSxpxBN5nbmcli3ToGbYyibKvxqd
AgoxzMoiuybLKX5se1TkCUlimLJsaKlVUo8yiQgA82PmqOy6lDZ+sM6UU7F2eRnHEmiUPlRNy6Qj
1m5JXmUfXrj4Ol7sscR8FKUyfBJJNIKC6tx5weqK2jsYu8Z+FaLFFesJrfoNlVIMGwztTQJBN+n1
YRRx8zX2B4yngGYwr7ekVJDKifsPZk/YRtUGrX70SqymwWwchy25VUvOFxqLtr7EILiIQ2T7oOGB
aId05SE38ZVA55634BuJuymboXnA39XTp+dw5NE9lyJGMOJ26U6mSzhvUj/+mmEByDeNTMdy33SV
RwZpwwy7qcuJyMMhNM5NORavYRSzpFBJW19DRY37QPt9fAVWPb5q9C1riK8Be9rxZQieqvDMJ4AE
6snpx6EMwKV5HxpUgc5uFCr7LHG737olB1oGmSbAF51Y8Z6kNf+ZdaoANZ4XmsgRRFNXbhRG3+xW
VtM9PjWui8stmQWG7eTnOcaxZddHE1QHg6/lzAKecEZSTjUje3d84/NCk+cOVBN+mSiX3lMzM9WD
otK4AdhDVu92Cd1ARSoawVl1vo4PmT8RClfkldvcd0S3zZ+yIUzrc4A9CteEz3HUKdXgBg6tGnTr
S8kwO7S87NpWvVB7AxrTK0dbPlzRd0C4sYDZV2YKtvzgpbH/Ylqjx9kVjzu5K83Y3JhQXmB2+Emx
D3WF/JT3Z2+4HTVrWsGLgZlaHTTzbHS33hJGNvEpC+kekdNhrE+h5Rdb4aTedKQarEYMZcp9dEqa
CcHQ1dENUp6RvPUphGdlZLPaAJp0ll1SGwwnFvDTd1XCfGsDqgmvNa3j2ttAPSnUNubsUQVZkVk8
L6v3IUiKpnsE7J76geeiZMLxaUZ4R1Hlr997eYnlpY25lfL6K5uBwulvgsfmaiVIAwgYQ9NisdAs
e+bCM4Qb3Aw+gh8VdZty5niIEa4MeaLt2Gw3mdnCeLAgTrBKKnRS4A7SUYP5qcvxrKVPwONW5okd
pLVywZMUtfxQh4ZV7fpktNKLFdDzUaEe6PGogDVCRIkzidlulXwBhhiVzL8sHrfLIUT28GFK8wS3
eV5iIugymIB3FYZJAX0ol9SZiLA+Lgxvx0Pu06KgJPcdg1MLQWYEKohouMTXxbIM5ER/ThBGIdYy
K+su6sb5dfLSHC2UzmsXWMpS558jPE5HhFJxf12Yhpk+Tbwt+zEj2iPlrqAHAXFm6uddGXn2t7qa
nI0aHfcQu1Ny5y5q9bePDhI7nrXL/GPR2RKvZ2H2j62aWVQIa57iy4Y1l80+q1F8hp0X+nClluk1
zGzeuiRABmiLDf6UaS6V2hnRPWEWmEWoPxJulb0gXF1JDMZn5c3FLXpjTkI1qq6HUNeVcWlAn+c7
CL3iqY5GDvLYeCMyWrdm2Pbja8Io9hPeVcTVUc4Ynkm6exk5vi02eeFjWOhlE5rfT6b/qJD+3znF
QqD5u3r76rlpyjeDq9Nf+TG4Mt+thTNHXSY0FvfmysX/UXWb6p3JjAOnt/yu+ucM9IcK1XlHv4bv
XnGeY67D6eePuZV4RxOZrhg1vGdxZP1nRbf7pvuriEU119YaMlgmHn9qgCPgROs3R89ND2buIp9T
K7+uZEI7BXsPehIyRxMZb6Iul9W2m2wHPi9JbX5L8bFAnMxYvgnr4lTa2+zg8+04dQ3hRCkI9NoP
RGP39UaKvHnNoclRCfRwBljORtvwAWSWdinDM4iyICgYMxcKrYpbt379ESkUOnq5DWnRT8S1WfFE
tkxSGmJqPWgVA169R2mAAMXezMC6K658SZdz2PcLcKsHZvt9dgsqsXeebOlk1g5FgM0miDyQLhXn
GiQGOdi3c0lDjBTNop/ogeRTqQiOi9JsH+eREAgqWyNcgXAC89osm9fwJGzopcVm79iNX937/Si6
G6A/2SdUA0gi1AgK6Ci+SyVW1QQMMAQULOeIKXBiJwohgIfIwllCBBfh2FhbeZJhsAWQKHvaMZze
K6gV6RKXN+ok4EiHKlF7/yTswKJrZ3dUanR/vKHuXTLjVyFIvGpCWo5tODxPUhEd9Xiq05OEZCUC
PbVeOl/BQUFeQtk0vVYuy8YXGfVpQfYQVv8Lc9WlEHJEyBJhVeEXjoVtcrCnuBrfV+R/+SDaIvia
6Y5u8BI/50Lb8tzOm8xjyZx18oRwamlumOb77YU46WX6tvTLHe2ewT7HsCbvSBeqvL1chTb5SXPT
FSH6m2SV4uDtUHonTYTAnDw6XM7xSblTRRoVT3NS9MQndc8C1h/iHJKf5aT+aVYhUOfhGtuDfeAc
ma5SIQT6qIbMk4Jo9hg/bPktlEVRWVqvg+WhN0pX6VFsl4hJFlU4yH9XcVKjRg+hUur4NbKltl/8
RqAFGJ3xxT3pmkJoHMjMTnonSDjeHhMnKqjOqlGJgJO02l2LEGS5gv4Ee2FhGg2ehABQZ6fjwk+v
k97ET7C6sd9XvajInVmlV7lTgYJOYi+ObtRJnhWdpFpd5ZqfcbMh4FqEubyKk6wL4TiPjTjJvTK6
wBIgj8ju82o0vbMRjYZzGE5CMRFJMhDdVT8GYAkpGafZ7D5ToyLZ8SQ2i+LGKPcM4hdKa1chSAN8
gjhN+JyQN07bkUdSOguJpIjnlHEgpI0TCeMl6qF+1bvFJ+mb8V0HZ51Ece1JIOd8V8tZPrv+tu/7
JNxh2kRSl53kdXxBSO3Gk+xOrgq8+iTGM1Dk3qF9Q6IHpByNcM2VIeK4d5HxkdZTRNv8u7wvz4zL
7CT647SJHA33IWJAHwoI2+xJJDjhWZlALSrzkaU3epBFj3idoQviQhrao3xEfCnGQ3wSIAISRowY
rQG8lMyrSNE6CRaJkXOwTJ+EjACKEDXGJ4HjsmodudbjeDuVrrxDxCaQK56EkajrhyMf3NgRLeQ9
w7ChXSFPSsqBNkS6pUeAwjI+qS059KG8HApcC5uxhx+6SSozXSivoYk2xxincbuHXgvQ1OrqDDBO
taoctgu8hOozqZ6kPUop7VsLISwoNbCDzgaAO7CYejLi56VxnDsYbKzq1uT26lAu1WhTlkQ1Pnxp
HYfVbvgx70dT77wVWHeIa2ZWl3aWwJZAJjgnh763/Kc5DMtHGbXINZPRqKZL4jw4Hbi0GlSgEmEk
+zqVA0yyqPH9AOBGhL7Ud/tZX0OvktYV6C41G5u2cq0PfaXUsyfbtP/YGsrp9jaXpiKhT6cpQTiA
68DkCTs+ji717ZnEaDbsnQgj2DUaffGQwnujcVGgHzzXsiO9NPaU9TLQFeIOTUeFdK9JU/tGELhh
7oRRtXir7DTXWznj4t310H6srei7mexP+pr2N4pr2j0bbPA+EF09zX41UVD7XjVzLE/r+VYnhEmq
IMxR7KaBu8Qhqu1umdVkbaw4LOFFNro3hnMvU5G+4BAYx8CnUrdTl06SG82LF3Hcgk+Jfj1jacga
jkUAMW39UbvTqIK+bePli/t/2fuy3sZ1pdv/ct91IFHzqwbbsuQ4cyd5EdKTZlEjNfz6bynn4uyE
x7Lw5b5ebKCBbXST4lBFsmrVWhkVn1oDFcIUiC+WLnlKAVSxrct0UuvnJuon5UCHvJh2elZ3ojOk
CosP6VS2EWgM4dztlIGm+ZahUGXaJyWktTs83FkPFHAOTauFdpqkbMLNNCP3BSDsSHqSYUZoAIF6
yYnAuz3fIGgkjSjWSKTJmnSlj/YURRUov5dlcqcYYNeDHHQhg9dBjIQZQnhSDNrtHNSOaoB4bwxA
dxQZ2UtGGfhNrDRCEIugDBHvOiBd+9hoKxsZ2rj7g0zxRH3QRanIEOB5MiL7GKpQU31HgTLoZwHZ
68BGIbFEQWkx6vRJ+QzE1igTsBwYWownARa38nKED0VQfYXIiYyu2XVI6SKzqoeuGscF85W2bw2E
AaG7vFdIkWDhZuB3lcmGPCM0ZxSceNAgh4MwFFcGaAUkaBScFX3mJKa4MAnrsjSiOmTsSwnV0kQY
J5wYfQ42MGxdFEdbBDGk+ASlDEF7q/E+bU9MEqv+PJRAPtaWDEbV5kdF5EoNUOhNyIn0jaD5sZB2
2a3RZbR0zHoAYZmlNXRmtyCkEKZH0GCIUPmkmYjKNqEBFBFMkKCi9ACxq5GNj5Kiae7VEBA5cG2B
suatRgA98XOg9kpXUUHb+hqiML52CxSkPYLU3zxh4vQZCDyl/FnpPWhk7LkeU/Y2qG1ugt4cHNG+
WWXQ/UhwM8gep7iJ2XsGdP3PugTe+QDuzZwFowYz9qCdB6pIEKgow21WVKiwQxhK1w4ZlNVif0Ji
tziCN3QoUaFYzt1LIbYYKSImUfNjLFL1oQHH6SvwFBKKPooFmVka0xLKnEXI7kWZOjF7GIGegEsh
uehAvbTpPUBGEuERZSV0AFM9VQsB6NA6aQ7QY8VRAEZZKA+WXT3cxyKcvvtx+f//76D/gzj/tXfQ
cmGolvroLwi+5d/83+wD0f6liUDG4emLnI6i4VX173cQlEj+teAzkJxG+gE5cvk/zyAi/stEtT5y
E4BHqfg7/3kGKSimxsvINGQcZRD1Mf4fpHeEJQsJVBsSql+TTEMnhJB5K2Zs2AHn8fiL5IViF3jk
2LM0gDsP0YtwFn9+mpgLELel1X/yHP/0xsHLjCEFVW1oghmRdL8VuXwdk/FFEctHQVPfU6nfyKBx
eKN/+uFSZ+IEruoQBG4B3kbT7I6hKd2BkREhozTt7jTQWyA7kRo+BQPzc6mW9cI0G8enfkgLaLDR
UrwfyQwgb64WeffvjBtqTKM/9MLgl84vDX7J930CP0VgmwcTVTwFYPJ9N8HJ64AYZT4CHlD/OxSx
2sPXF+0/w8Zm+dwDbVB2T5uWBZIQHmp9CCCQrTvg/X2tZar/287/150gG/a5kxDsPwNyE4anoxyN
VRQsYAck6yEV/c0OYECfO4AGTKvjDcfAZGhmv4FtHQ8NEBa4WiAjAkicuDFbZMmyX1oQLvuuoxbU
0PGiC8xKr58UCloyHWVcdjQZiRtTiHQA4w1dnkaUDlU9ie9aHvc7GKmK+CLEGAPBTOIfSNMaBNHy
Ib0fRjMVrbYhyXmCGAaBAq8CXqWa1XfX7YcTqvvPCi8u5PPcUMiQgF6vYwFqruJ3s9OIo1aR+Ahy
O8gc433VIZEH2ZeXiVQGIux5ioBwsjAVX/+AtTnjYQIoxQUnu0DB8ZNVSGrFt7Xc/qLidFhUP6u8
Bgu6CnahH7iI7xHFscbccKAR6qqs9/BmBIcm7jqtcjdHhSuU6T7RN6bma9b8n5nhHNncL0AeCbum
LnygEtwel7frY16xqo/40Se7hWB5I9Q5Wo6q5wr1GG2SgCHgxmy2LGrFMWjL7586AOWTXqM6lgVs
uhWjnWic0moDK7Q2K5zPIWI8aESAR0A9glKd5OH0vTnhPI3CcNuUNbQLjXc71c8F4rVzC7UMKGhe
72Htyzk3g1Jk5CCTZdalO5Ss4HG+oQi1Ntuce9H6fsIFKTb8GqV+rtJnp7ZQPUTQk40vX+uAcyuF
SRjEKwFXQUkYyOhZiRw39MBdpZtur8/NyjG6hGc/bxhEHNuqlivd70XRU1DUZ4WJ+ZsK5REFth4A
msWGua9sfR6PIFJDLFkTGn4SmfsOQtAp6d0OSUiiv14fysoyq5zZ9hQ02TpoV/yq7w/5CLo7Wvz8
XtPcZUOsATSe1M7wC0RAd2km/kGZkrYxM2vfzdmsQM0IGg5oPBQJvBhebU4+iW/Xv3xlB6mc1ea1
hPp2xAJ8CTEHRJ/utSa9RR3Q/fea54wXYUdJwoNL96NEv2+TaYfg8J2oG7vvNU++7k42RjIS+arm
g2LtkEqhDwxAjtBj61xvf23qOQMm4pABSBJpft1D0yEDLGbY+PKvyMr/nCF85UUq1mQoUSPogyhH
ctQmfDaU4TXKops2Jg9Ti8wryuq+Z8S8GjDkibpyqELVnwTI0peRuk9A/oJw1n1aVoXTsnljVCve
ggf3tjND6DZDR5QWfi0mO9YPnRWFodfUOZJuVbJ1O1gs68KFikf4tm06gPMIPaUR0qg6QzcIGcwO
7egRalNbRGErG0BZuv90XkIjFMWTFN10KPSwiIl4hSHPG957rXHOsE1ThJ52jd1V1AIE3KgJRLLY
Dhutr83Q0uunT4fIUQsm/eXTjXdoOyj9Kape2bThTNda5ww7p4iGJRBY9iV6V0JKDtpXg4x8Uzs6
101vxTEpnGmDsxW6eBM8RwlowCFk9A80DntMUKT9m4Ptf/u6WGB4nyeoLIRoKKAH6lOwX+yj5b6F
ZxO1ILou7uuQbKzD2ipzZzQIoGWmILbodxrEzkikWymt3781STJ3OuesjiOlqnWfhajojKDTjnc3
5PFAn/29DjiUIJg044a2ke6LoAAEV3Do1ODVhNRrcbzewcrs8HB54LqFGfUgmi+ShZhDVJxMG7Y0
bdca56wX+sTpRCAm4ktkCUw1gB4aUfq9e6nMWS9LIR2uDabmozYOQUzhldYGWEIa1DMtiZbr07Ni
BfIysk9GPMmRjDI4HdOTyE9DD+6HqH4HX3T+zfY5M55oOkQgSNP8pAvCqHFSBbW+/Xy4/vUrTkLm
bDgsAWsDgYXmgzySJnd1150LRXdQ1ru73sHa9PAm3IUzBfknPGiX/IKcnflSZFHzAN7UdsN613rg
rDdFkbih9FgAJUZov5VBzE3ZSJD/HbeqE1dmaanj/bzGoPVM0zbBIBjISlthB1ozC2wh9oxqtOvT
tGIHPLi8Qbofem5VFahF3z3LANvsTS1rveutcyUG/7nL8KV2oMICuQuS/sEc5wANgNEwBhgvz99A
qRTeiN2o/2A5KlWgt5MzgD8NAelESW/ZIwpluo2v4MRa//kKzthbSK9IITj1A2FoUzePhuan1Im9
J4MyvkZtRSqD8iJf9GNQ1gE+LyXHncEs5Fbe5wJBoDsDtj5W9OQu60MVNBAzuBbBNhs7czKFtwlR
tKPYAFUIvqYQudwQaU/QgAtBxerNQ3vlWsgD8YFXHRtU5zcBKLEjpIPnBTbWQAqBWQyQwdTSp4Go
QHxWJLYAPyu2Xu9cFd8/08d5Ggh5RwB3l3kA0IAzhOxlrBfOyfCIEo4TBL6cLE6Pgnzq8FkNeCpH
qPy14C8TJG3fJ+RWm1Gyb6jgFbm+q1YM72OZP3k+BHISg0GZKIiYxI5AV6ielKrCTWq29YZZfBRd
XrhEEs4/ydqUAX9a5YGkQhTlBlJawLhneV7gmtFohzKLJqgQ4j4aO9rExD0DxhGIBBWhuBZalqek
qKZAImL3+/qYpcuDBlroqyso9JRRAoSQr1rqDoe5k7j3t4YFFTkPtExWvk833NpK2BpxxK89TagR
yzPkJcGraJkv+Wt2nEPHuIXezC/5r5aAvNGWUif6uTGwy/uamNzukhrYEQWU3DdO+jm6GZ20BpuS
HVnM+pXeTA7ZRWCKsWU3PowbL9vLTu8jnfHZraZmisw4pZMfjcqDujDWdMrjxnDW1onbOFICdVGC
66lfu3gx24Xb2sjE2qUl29BGckUHMKGNTXr5dCAmd8RpVQEU21BMfjoMZ8BIb5Uky4CoqlwBlBzf
MjYwOHzdDVDeQQGWmWF5avEWUIK7BqKmqsLYRvuXByETbhCAvNesQ9VFUClAsuHFGzsoxgcQOCS5
29N+K57PlVn/48W4gRRdJTBZNssAodTsDc6+PAKonqNmVwMb3Eyg3YIETWO1WhYdJviTHaIfkYNn
fhNQaOY+Q5lmPJYgifnLIMSCKmtRiIEiDYHwhoQkY7cK2LaR7gWRlw+CiuG2A/m+nxMqvZSQ9rKR
4J8BxTW76VuvFKTtvi5NKzTAdGjG6KcokKmQVl44DPvZM6OtguiVzWxwd/xWgdebDHP0u8bLpxYA
jAIErg/XTWX5zP92sZCp//r5QwkugnxMJr9nfffaZRW49eQGuJAI5VMB3N24qwE69FIZMptQlJc2
PM7lQYHH5Gu/Y6IBqwewV5CbZynLgpjeJnq9Eddd2c4SN2M9al/ERCmyYFikOBIQ7hwAs1CcEuek
3whTtcGbcNmFyR9n9aczMELF4tynNAtY0yk2XTTU5H4rrLiW4JG4w6brY8hDzyUNoNB0CNPBlmME
qee/IPq0GvlsGoj5aqCJe76+E9YmbVmpT4MBJDGtwTJCAw0F8SgPsRXyUIK1iGylZdY64M4Ys69i
fdYqdABIkhh0SRCjoKeEtV4fwMqZKfPcDSWUbruuk8qgIsb8c55mY9cgR+ZAd6A80CqWPPDOlD/k
QZ0CEFThDgnOT2i6k+ZJi2TJ6SqWHsq6KTZOuLUBk68zKqE4qkdFUxlAcueQT8O5ouIi3x70CQRF
rw/6w0X/twGjYPBrJ0ZVgxylb2gw2KMDzeB96kDr2dV3kkNtwxltCKp7bM/2zancC07kXO9XXjz2
pX45T47sX4h0LK7zIFt11d1Pyer34A90qf2HWT+C4Ea2358ewK7pilZjEevh9+9+43K04jt4mhKU
XnSySVOK6vt0344MWmTjcCcRtrs+thWzFjn3EY5ViFLFMYVseVW9E3BL7jraKxtOYyUGK3IeF2W8
MrRX4Zwi8ZRFjwB02ZVyl82/cJ+//v0r+05cfv9kyXmDav2oRw+9AHnXcqkQgeiN24vynUHA73G9
l7VV4PwFyNhKU6oXJ4vyQIYaDBRd7E3jey5c5JzFCDlgMOTlWUDmxCmE36yMLCMRnErYeI+uTZL8
dZLENiJACuPz4xG4CD1xSii+U/0smPfX52dtF3HWryLrXBpJXwZmAo3Kknpg5d4wvrWmOZsfYpPB
ayGtMjQayH7VzO2FUNi40KytK2fYLZ5ykFGEJjtogf/MrP3RRYUHXgvyrX1DTO7kb0TszxJiysEY
SacxIWCZk45LWeb1af+Iavy3YyImZ736pJdRBAVmv3NmJ3NRueBif3rtDeggnPnwC/DtnVQ43Xtj
gYnzT7nvrd5O7dDNbXljiJfXh5iciUstZECLEc8PBRAjFOvuS7HZ2LYrTRucbU9ThuqDEZfBWu/p
QyrgAOtFFM1en7y11jmbzqZZhqSBPvoCMtUj4rwVSryuN315WxGe22sEDh1PCm30J1T70dRSqmMX
Hq63fdmWQVj21ZbbTEV+iUgjCLtORfY7k2+UBmIKGwZx2WETnipsHkQK3E5u+rH6e5IrqxlSq4Ck
ECtQ9Bw/Xx/CWiecSUesY7FpTqMPyjEXzOKWYQSqWexQYwN6kg3bWJsnzrTztpSiCoKcvg7aTdP8
lfVdQJRfiS5ujGKlA56HhkGnawKZz+hL8NPjrELWsGqDJqt+i6LxPVAF0TkDn6DJDgA/G/2w+lWy
PjDj0ZlBTn99IVb26X+hIBkkt0injn7OUG8MwoAYsY944+ayEtEC89zXnQqGl7KKKmX0lX34F1Sf
w4meWoe55t/2ERjEB7oFe1y86QUvuNTMfb4DZH0aGxXmyY+9jliDOwf6DvJWTumMlrTXT+FZPRa/
jV29K/fFRqcr3kNffv9076jJJNe442NwOctBh6iAPalUn66vy+rUcUaex1ohChFGVDfWvJOddKd5
ogeMS9BYkw9ahY01WhsFd24XcajK4YANkEjg/lFeTMjtXB/CSggc7HJfJwjiabIxtsPot6ac3mRt
Zd5KJd5xuZyG3tyrWgbGAznbxYRB9LdGPbExhpInxZP4gGrcfm9AbzbIGDTCTLNWfphZNXhQqi6D
D7EBEAe2tgTa/5sKWHMHwX5w5FQojtnKRn2EuS/tKs6BAKYbleDgGRH/hHzO3fgS3hU32tHYUyu2
azsGKOKs3zBrtkUne4WKjbYTju1jZfcbU/iR/L3wBTzqcRZj0iEOPvrQr3FgnLZgveQeaHat86N7
7yXWz3xXnkdrH7y+T45kY3OI1vvtEv1bnkIok3KTHcqn3K1I7Yq/4FGQGiqDjKFpR5QZQQKaWCZ7
QoH9xnBXXndkkWb5bFJF1gtGq2G4wqF1R0ew1ANAqZZg/wF7MjxH5xp4W2UOUr4wAHHjxFudZc5N
iShdFQQFtjbY8653kUUIIGq3k/Hf5E72YIOc2k69zqGWaelW66pOb4EywIJukQUGN7wCq0N37H+Z
b+kNdBlNCzwEqh274YaRroBPoVvzdWJiJWpGQvGFDXaBFER+uaO2bjfugDlJgmhfuRrenRCNciNI
WrnXLXhtsTkPB4nMWk9QB+MLsCwaVQ6ijJr0dL3xFcejcQ6O9YoxhYtx9coOOMqc/bze7krQFZXX
X+cqRbkeCvrRMPsVPUMLxFo2kuz0N8kh3L9BqsqKXOSv7N4Z/8rHZaWOQwAy+VO7cT/7SGReslrO
8RmNXmahgS9Q0Xe4h47uAayZbuR2hzAIA92uHYihnsQd4i9u6oJ6xjVc2et2vV382LJUeent0ldw
3mvQ61LH8Y5dfTe5w746h0cWzI4EL5Jj9zAf2OR74hGvOpTWe2WXdnzsTvRcHdszOZS2ertFtrh2
EvCwzbpmY9oKmBBIh4xwYNG9jiNtiZ90h+oA7k/zTXgLeyu+kezJgtqKLzzWh63uPxL8F2aCB3M2
DKXlFNQOPthq7BcwmFuJE9rGPv6d3kYHFTzqN7KPE/Ap3BnnNmDvyq5wUAnrx1gdyWUuKpGdrXVZ
iduBtfrr/hzTOTcSqCb4SE4K5+6xKq35h3arP0W4IAXtufzT/pRurxvD2jWCpzWGjIkZtgD8+PNZ
fyhvQcB6QgDGnXbqkQRY5Q30yUcg+9IUcw4KJ/iQo2oHm+1YBeVtfTPs6V6/x4Q+6PsZeTSQMVnI
g+9Vb9pfH9uKA+GxomZqsEW5HV3GEFVuDDDj5xv+dsXxqZxvmuaagvMSswbFG6tr9wZYbxckzfUP
X7tXLLRqn485UW9KUVsO0WYHJjG0Te5Urz5EN8VB9uun2iG/cnWnnNud6XY/sxMUnHGUl6f4j/y6
8QlLV5fWi3NRWolHZLsceRBbt0uv8ox9dOj3uZMdEUDYg+HIGZwRm7/3DDgpqBFv3JpXtz/nlsTZ
BLuZSXCxzS3hBYLMp+yJeNM58/Rj9pofkwe2dZ9Y2/080rQPwWTWUHn0QeJyYI/iKX3QcIc2XowD
PZe1FX9vK/JAUwP8uoUcYkyROjlpCuWzNtzYLB/5jwsrxUNLByi9TwYEefw4GHfaXn3JDhAjOhpB
4om72us9iBeeTef6vljZ+DzAtG1QxwoU8+ib4Vk3XgXRC+sf15teHQjnIkajNap4nHF1vCvuEeYM
/+avyhN5rakVWihIj8HjNkAy0RK8rajn2nC4Cwxi5YYsQMgdjygwoCV+aBaOWmzEbFf8j8I5CaBN
Qa+gIIYhaLkFMbF5s15urWXOP7QSklMRaq2B5VNcIf5ZdONGrHwJGlzaTJzZ1+MwREsiw4dcE9hY
EjifX2L6VI2/IExlGc2Wka+8xxXOyKd2iquYiMuNWjkSF6Tvu9QR7iu/cWlQeOkh2aUn3atx7wnd
6/trZdJ48Ok8hhhaDY/Wzo9Z+QSYzsZhsBLl4dnrpXhuBTnCaiC4A9VUZkfKYHeh7IzTJmn5yrrw
uFMRirCdtjiQxplfkvfohhyTQ7mTfOFGd4UT9aLb+L65KY/hxptn7cD+oCP/FL0AJnQw9AaWHr41
iWUmFpSjfhR39Cl8jaADZ49uvZu0feiTIPrVH+SNgO7a7ZzHqeoKUAtahJGC2BxCVOdx1zngv/Nk
Z7kgQ194NzjxTfU38wqvejeP5T0BfGW5OWw56xWnwINYQRBQlhrFerbd8ALBqiFWTy1hzvVt+NHM
BROTObcgx+BjzyoMsHZrV7VEPNmhrn4CcYDVOG+PMa7e+U79SffZCcpofotXO57pVvMnd1O/dPGn
a97mp63g/NpoOV9iMDY3s9QjWExGsBGAMBs6C2C/ZPpGBHHN7jiXMg+pDIg6fGwDNhI2BnH25/pM
rr0aPnKxn7ZoTlWt1FNsUVTXucIZdSl+tRs9c5eexwMEr/CEko4Tdkd5mg7FWTs0cCnX+16ZNR4E
27Yd8JcDFnHsINVZvYOpDwqkGzO21jgX0c1AEaI1AzzVwCI3WupU5wN4etzrn752weLxr9B0jSDn
hG+Xz+pL86g8i6f8ofHDXfec/NafQYMobdwiV7z8h41/WqBImSEZm6En3YS6JEg/u7iyqvCHMdzJ
yV8dCNdZYlun7XJ0XLArHouqg8N8ICJ2wwux3yQrdR7fTpmFB/7pZ3Lc/aTWLrHuYweRIojq2eZe
Q7BXtP7GCIil1l//+S63n6/P8MqO55Ul2DCCrbjH4QZq9b+qVoMZRNpoei0C9mELn6Y0gegr8L1o
m7r0r5zbI7USUBw/VQ/6vflW3rRevUuB6FPvxiNzVVvz0+/dYXn06SQacVnXWEy1oihO6C06bOn7
rB02H6P9NKowTEFBN8Plhk+TLbr9CaLb59ALUUeOOCVzIREbEKfE4zAHvuL++jKtmRl3BykzfU5F
UN34g3hSlMcifp/MjQjPGjKWx3NVQN6Cpw2TxXbCmQWqn9wVT0YwHutbrM8xOetOvdHXym7j0V1V
BEIX6E/BC449ZPgmq9Nvr0+QftmieDxXAb5kCLVhEHP6RFGjJsWq0w2qqxqzPSobN05pOWgu2C2P
68rTikFJFr2MZ/k8HSsPcpowUWaL58YNf10fyoon+linTxuMFGDEN0estSiFAetuSI3Qm2iCgDMO
qAII7KQeiqTYmLi1JVl+/9Qb9B4GUJChN7V6rOT3Wt5od20U3NUBlIHTJEGXwRfTzlanmxQMHtOg
OkX7kMetrYFjFBRd12dsdV24i4E8IHsJFlZcDHJiJaXXUOiHLUUJCiLcCaKikP8h0ACPtaCub/tM
ta53vGKWPIJrAOW2xnJ4uD68DbWblD5HxrcQaJDU+rouYNmTgE7AujT9/FSFuQPepOM0FHetkG8s
0crS82CsSZ7yaqSd7pkpm52OlO29KslbG2vtjcxjsbI5D4tZKHSoPsgdSDEVkFcztZdBzyFpnoAK
kp0OeuD9CGnO20lQ+j1wAK2dQiLhMOp/ahJ2tlzSulqIwqBqzAwj2ziAV7wFD+Rqwt6kEEHTPSoM
Vlq/mjM0q+Y70wQVL8Shv7U5eCyXloVlBJ1nw2vYIJ9jaHef5VQDPCClW757Zf+Jy++fjBcaIGD9
7iXTQzVJ8z6Ag2xfKKBahB6GsnGUrnXB+QdJm1sKzjLDyxERtcI5go5c8zuatzgoPrLzF3zqwpr0
eQyhAawBg6KJJ0NA3CcKJIrzuYMqqEYniA8mxu9EQnW7oYzG3gTb4iOh3XDImSEf5AjM+GDGrKC1
XYKZzSOoJHNbJWzPsyBLdicoMf5XynYisOs7SH8hFhhX7XNBRPooxbR8AHNgjJM7zQ8JuObvCMlm
KH/plZtrUeORSIJSQtvMO2hYd3aSlokLFLrwCIm3NAAiD1iSsQeq0SIZdO6ZbCYgWZxrZJjE6NiO
lXhcys+8IsnEH1JDx98a2GB/6llBNLsXY3AxQKtA8mqFtp4CoZ7nse/kx2IaGreApEm16zQRqbko
JboNPRXFbaC57URQf/B0glJF5JwGcZc1rAbwN83AhDcZHXPaopdObQm+xHrs9Go/KwVSeFHUg/qs
Nh06miBwkVCHFUw67e4EE5q3czEgtj2Kzct3tr/EV1fkJujhoXVgeJGoeXkDTCsbT7UsbTw8Lpuw
xNdV5LMGceYMpNPmKM+GNTbDfGKZllnItmcupB5MxaFDGXvXR3PZV0LX7OsuraakLbKu7vxSZUu1
LkvtZFQ2AhiXbQz8xV8bL4YcBKAqqX1VeBSKG2l6zLUNT3e5aWiLck33IQTMW7AEgOe4hmEpQQeJ
K2tso28t8we52mfzbcWpAtWgqnug5CwgYJuCmTQnkd3Upehcn/u1MXBHod5FejLnkeDJRWqPsJkh
CVKpsq+3vraRlgvMJx8qm8AlgC/X8Pq0f8S2kWwh1A7gsn6bKkNwVI0+Xu9oZQvx6MYS8kB4bZmm
B8bd2wp4gzwfN07ylTs81DG/DgJ67KUi5YrplXJbeFItMzsHQyS4VmmH4yDUhH2m644ht9D+LUKr
KXN6QCAehJ3QTYmg8opSFcgEtF3iMwPe4PqQNXT/374dAmdfP6ukRGbtCCJprZT2U75XtAZsWioK
EzZydWtzumyZT4vXdjTtzVw3vayrbqko2BKdNi6Va00vv39qGnSkatJKowFdUa3aj1EFXs8w1zZa
X5sZ7tQjIOMXIz2HXQL/Y6cgeLIGA6AcsT1HNbLH1+d/bQyc9WdQOgxZYupe1mr3kTEdRDpsJaRW
RsBXT3U0AtYEegsezh0oaonQ6VCNmt00pBLv9Vncetldtn6Jr6GSaZcAAWHoXqXNu0YKQfbbH8bu
W9ds6O99XeWulQVW6IXg1Th57anQ6kcGoTePyF36ysD8u7++Emuj4CxBDMmMqgvMljRJP0rVeEyy
5Kgn7O/15tcWg7MDOZyLxJhFwxNHAELGYJYix6iP2bhxjKy1zxlDkylpCuBs6EGkhdqDmivQuQlP
ddbczEW10cnaHHE2oSthTMH5GHp00jyaS6UFRlzQ39W9+71Z4swhzcI5IypcPYiY04jZpXRsCyAW
1A03vHKUGFz4uBIHKTMb4GcbZTI+2OwPctmeOgi6HEMZlpeDp/t7Q+HOROjKQD+nHSW/Up/BZw/J
GmQ96sJKh41Yx8pi8HhgOs9KTsam86XQcMFzC4qeLj5nI/txfQArEXEIcX+1vEQzhy6qS8mvaSoc
GFHoM8jWi0MHct2DLuvZQ9aAGlwzhOnvpBT1mUgTqrX1Gcof0tDFtyF2/B3EoLXWpmFpBPJQ9iBq
Y61VVfFwSzVz6u0IfO8QIYkGqCIzcJN6XTWoW2Vry+XvwvHGI3UFKTW7GRzafhamqt1DTxS8HIdG
rpglFfUdKG9ehmiTRmDZRZd642xQFMwyD5VW8hntddTuh+Uj3n/Z4PRK1TlGzMDoNvUo03XCVABK
LE/BYd1BWcgeBnnLj30osl/6Cs5Iu7yJFEMpZz/Uhwk8BYpWo4o+xIvagX4TrhYT+JR/mjTHdXOo
RfqmDhM7gNMDYsV1Je9JE+GRkiMgIFJJsWZQwT+W+swgUSlkdtb1xs0wasl7mxX5Wy51+Rnk6d07
m4sJgm0U9A1GkryMuiK6mlrJjV23EiV4hcm47Mx146vTWN4CTFPdombPbKwU9Kl7cE1J4DYtp2dm
dPOtaLaZo6m0dUURLPSOafSy00xCf5cOjemQqiL7CCIDPyYAdtFtOR56aHntEZqrD80oQF0I0hiO
2KmFU0In7WkqihyacOk0BSbYoY4oNp53gyACkBaV2R6nWm0TZSpRGADJJDxdOhfMi3Jst4WImnPw
BscEHNBiQp2Ctohf6hlrjzMrBz9uKiihaiVRJascWfPruv2tXA10zhf2WdKyhLHO18YZUtCgLXbA
DmR803twnjBCzjxMKGv8poh+ocz7mGpmaWXYBt/zfzrn/0yIXVQRnt5+Lb028KxScaLhewQBpevT
s+LKebCyPCrtXGla7Zc5HgEAZ+00vKRtMdGPqS6/onDu8XpHK+vAg5DbOVJacCcbnpkhpRCLbz0N
N1zs2hiW3z/dYAtV7uKyo5JfRohqdDl1oqLyEoWdpw6P2N5Md98bA+/KqZwzYQmLRyN5SmX6VMS1
c73plWOIBwuPQzkAG4fILtwKYkJSLnmlCA6uvFG3kr4rdxueLxAKwp2am73k52pxR5pBsJJefGZ1
dSfoxvv1YVxcZVH/QGt/WgrSGxV04c3aL9oAqiwQWlHs6y1fPIPQMmcIWqcIsQQcwDEvFw43bZC9
nKi+FJsHYQaBP8nip3Ie76/3dnGuoB3NPZYbg46D1Gjw/swBd8YddByDYkz9sWjvrvdwcdOih2Wc
n2ZqqiQZ1+5x9ntIy5gtxEn1zi6z2Y7zeE/xTLrezcqC8CAVNVf7GFSQsw9ZP1cH0m2MvhMpwgA4
Y8hGKa4KSZZ8Oo223oHKuZjM1+999WIlnyZHGuR8gvho7Rs4m4pEh25b+ft60xcNDZ+9TNSnpvOW
TUbZKZKvZlDY7IhJjmUdqq42NBu347UeuJsDqeISuoo6bCCNUz9mQnoP4dHaFkambryq11aVfB2E
aghyS8MBwjFN+trF+U1Wxc71+VlrmjvRENcCtz7kVY6VSu24/guRu29uRc6CU5KaiiiXJiigKrdU
/RbKite/eWXGeeRHp/ZjM7eZeVSKqkdAXW4AU5LL7DeEeOONKV/rg7NXMekhyQHBuCNU1ixVzJxx
fFPkbmPWV/wNj/9I07hoMhKHR0PxC2C7tPmFkmcJ5ZvfmyHOWFuQR6jQQzWPZDr1kQYi2r+0+xb5
tYh40dfd2IK7n3UNmf00ZvWuCyXBic1K28Alrkw8n7af466QWFnWfpwh/aEl7Z1hFje4aG5c4RaX
/l8XfVHnc/UxwoQNQjwhOF+pbAlF7echcfJxAI5I/M2KqrGUoYZCUbaxkz5y9Zd65O4roHxEisSQ
mc9e+tluXs0fKgC00LgL5Amw2upGfBzfHqo7cEHOD9fX/zKED6PkNsDQ1vMMKsjGH6kqQTa5AhN6
BZHVn1AMCv9ABrvYQaWtf0lToQBgC9J0D1OWZbtqguQKA1U+NCfaSSS2kNT13xqV4+dOz5M/OZU1
q5ck4ByyoRn2Gag+kOxpsuaHnKQG+R/Orq03Ul4J/iIkG2wDrzAzSYYkm9smm32x9nIWMFdzh19/
avYp6y8M0jxFmkgGbHe73V1ddcg9m/VBXKADLVjmPP1txbQoLzMbs/SaV6edERe4W9cl+lRnjenM
7fwk283vM2uJN8xnxTzNOmo6QXFOtg2Num6EBOxPq4nixd/N7cYeX3G6Zgm1wwUb4tEY3/dkQOFV
QMpymW80S6egvxUgy4JIYFImwwFlfLGHeqm+gvbiFhnJSihjEmGIPAdiB4p2Ua9FekV7ubcnf0YF
sr8DN/jV2KSX1I/IX+GZj2d3XQzWsCQedK/BCPVqQW8zHDrEylC765eN5NzKUpioFDo2ZIJSZBaB
OfA4jOyWls7beSNcG/r0+4fQI7PsvGFq0NGJkxBByEtV0t/nh17ZoH+bKT4MXSV5x8rSppFL/vj+
zzj7laJ/3skuHN6IN7zSS6jdSxa5cf7F1lDMK63fwGmVAZSdvl32CUbgIb0RuH+CeLKGp/BoEZRs
QX/Bo2dtMXGvTZIRgLRLy3m6TCwqJ7bX6RIO43cvLuDjtgKRz+tT2KHGvSHp4oFDwJJFFHSmN7TR
6QEc7PH3hlL/N9dx8gUiLex2bsYunDLoGOZEo5JIGEujsS0EtkUMyK8cE3Yg4zRdUj7CaxnrJ3TD
ymIZlsiCKmA3Bba75RlXTmdirFqN0j/Hyw6RBr8tHwNtZYFzUVkNr20s2KygRpsy5B1z70cv4hIs
RJ6DyfG+OVCm3Z/fd59/gTDJXigHgguqpGPUpPmw7wdkPzI6QLotmTYO38/tHmCVf+2+FRWHapU7
RqhN04AlBCI3y1ZZd+31jWCiySFir1PLAj/hDPxnBUluCPIK9ZQl/exuHCJrX2BED57vgRNHMBWl
bbrj7fwwdP3T+elfiYaguPzv7KR5OQgk0RTuMtVy7YBDAX2udUEgn6nplZWPZAf1T/64uALVXe1Z
y3einUVCRK5qwzIvYzANxNUP1dT+ozP46okx/NZBY+4izyR8w3qYbBKrO13VRx+72ytAVEX1iOqH
lvqaQUU12JiK077+b2AoTIrTkWu0+gyna90ULzvH7pPArdvjPEsAs61vbWI9QGIzcvn0PHn9Vgrw
c/JlIk6qbR/PJbBdEuKL0TsmndhDmyUNWnAsx1yoEJnmeLfkkCgmTa/CYuGQqIT+YhA3/caB+3n8
LUz8TOrgjdTiz0i092+DX/9OGYRUu9y6XyTd+XXeBtbU3DMBjrDz87xmMoZbQZ+3bameeMd0wD1x
EgAFfIPC+sbof5GLn6yiWTDGCmIeE+7iLheHecLD2Gr3DbEDW746s9631fw8qS6wi40LxefnmjAr
x8iNpA2ud+6R2XpPwSIPngclb6EVdH6+1sY3XAzts1oqMi4Rqe+XHI2nPS4moDRts3kjGbayIiZl
FKU56iiOKqFVeZfNOURCf/jM2XBea69vOJhS0cxN/MI7UtRx/EUDZonSB/tZLfPGkn8eAAuTOEpx
Ch41laExqCuCpPlis/TGyZ4hmQpa2AunyDDSOWaKJQPMxC2/CLBVSPbb28RPrH2A/a8H8JqS8dR1
QV4+xqHvukE/3ffgxpEQKsn61/PbaO0hRqjQJk5L6tijEbOca2iPQ0mhERDr9ZIAV7U8gB7ahktZ
W3HDwHniEzRNWiUycG8eenVSP9nVMZqCQOZ5/ltWNqxZNUZatcyYy3VU0fEP0+CdXtR4PXJn3l32
ACNm0PMUgwxiFsc8K6cwGabqGk46eXAWe4sfE2zin583Jh6vXIhoiUrcYzEn4ugMUu1sDSniHmo/
IA6DYDvIa4SsIm8GceKIDpqDBAW32rmA/B6thfnBXFd87y2xCh0ylNd14S7gpFziKuhR67vXLqkj
J3HrWwqKZlTv5+aI5jbUQ91J3hYpPGTT9uzrKIv+C/f86goK6d1L37vyabbbepfp1nty4hqNYidx
Pp3ZdVBC9HqHfttl11jpTzE0AIIKL/6SdlrvAfkc96ob0y92B5hXAKXp+ctUemgvmhQkMr0mPaTT
ML/ObjvumN+om3xIl2vhjdOx4lZ2FNJFX7sz/OKVkgd04KUgsG/i+zmbi7c+9+OfKIYrP0h17P1J
ZTZfCdVVV3oh+raSSx7qpNdXJbXA2FfL9r6VFdun89gfpsHR4Vj7y1vmL9VBOVCYFzpP7rwuz/ai
s608AM81uaeispBwqT07iG27uc7Hpnzrhf9HAJEZ1soSqLKmfrTQbrwaoJQazkPjRUPmt6FHEu+n
GEV1KElVvLn2Er91TpzsEi/uoK9OviTwtkCDl85+Wcb2BlqE/4PuCL3Ok7G45ppWERvi1xb0k1+h
gYDmTg4ywhlVltBJ3R9DQZKXYhHuncfy/Fa7bfmUuj0PxNh7B99WaCdblv9dZAYm7wZEp9xW4l50
dNr2qqJ5HPRt89hP2Ubyb8VTmOCMwYUWc3fyqsxJZFClwAZmnfo+Nfa8S5tp61645i6MI2jokNMZ
BtVElrYek0w+xEPzmqfyQmdxCts/3P4FjZ2CQLAv4lwBOfIACfFgmMmGr1sJ/v8iJD6M7ve9akbA
T46Nch8qmr3AUfw8v7xrQxvnjhi8JK24y4+6cAIoM9hb0r1rAxtnDa91MirLr6Nk4q8ine97ym7O
v/PaWhqHS1r0YHmfxxm3ORp0+qqF+JqQG1eNlcHNcryV5AztGsMcOUMZemWG+7QTgFx7YynXhjdO
lW7JaL9USxUtrGx3ScK9EESOaHdwlbU7Pz0rFvUfOrCZW1ZZl+I4SIBkcpG8Mavb0WSqdgKgkvMP
WVlecXr4hy2phUwnDnr2KK/f7epr371dNq5hp7X2Ul0UcICDk7Rf0CLdo/16KZKN7b4SAZnEPip1
JguSCHM05rDTfApp95Snz1BCDhx7I0e68gxxmrIPUxOLKkGvA6+jSdhgAWVeDrZt3naH7hSVut48
30PLvtmSZVjbUUZYagGq5bKZs2NpY8kbcaBxE+hlS4Fu7WsMB0Gb2pZNCmm7pEubY95zfdAUhygu
p3XoZLm/t1Wrns+v/tq3GE6DlITlSefM0eQD8Ql2MfLo18uG6X3eu0eEMP1GUvfQmsLoS56zox7d
6caStnscUGEJpWLyMM1tGdlW+tVWcX81AxkWQtzAuQFyY0uoYeWybZJ6dVx1XZEn6CxvpXqeTp2j
shrloeJ+4FfCvWkmvz84JVjmq7qmG/H4irmaXF6EWOPgTD0UHISH8/VLm24hEz8dmVJzt3cVSUuE
kl2EYoD7WwG/+ZTneqt9bm10Y3PXhSXA59lNUcHJN8ct9lSqjcDj072GFzc2doW2Rwc9uzSaC/+L
M6QPsTs/iCHecJBrwxtbufCB9i7nponqloZZdqpUB7g9nLeTT1083t3YyR1i0KwpGyeS5b1q32tk
HIn7S6W/Lhre3KOAqS9tubRd5LLOCua5OcXSE5KaFjrEfPHj/FNW1tbck+AxHp15ARpqlO4hz71D
yrZa/VbmxwxaHZGh427BppSOtnedN9h7DS3KkPsZRBZYUx/Of8KnzpFS8zhpHOTqxsUHAqdKruKs
1/uR1XngteiMW7IazS56q71q7ZNO++zDqdLYNKMMiuXggS2c/2XJiObFGu2Jfp+TKzaoy9RyqckP
V5U+c+O0QxGIdXdC1teLZ7+en60VkzD54SoHqePGhcVBJ6a6zujCb2r0E9z5cvTD849YmyXTqJtM
xnSZsac8crDYMgXxNP2C0OwLamYXIbqw6oZpT22CvVX4JJLNTO459C6vY+3Vu/OfsGIWJvuaD3bs
oVdlH9UIso4ty9p96sRbnKhroxvx59iNwB2MfR/53D9qBpmRZIsFbcUYTMq1KtcqHzVw0ZMNYLzb
XMclCjm9fRgZWGHpRqF+ZYVNrjXVoc95aPIm8qj6H8mt9MaqpsdJ+k4A+Ii1ESusbFVmWBswy7IE
HSn2EeqHNBZlMNBl2nFkADd26mnC/5OjppSdFuiDPTu5g05ciVxcC0HTPnvQ8tnOnRtVg9iodsOx
tC7JHeNBxhGKVFC6lLlDIqf7hnAancv3C3/nsb9xG1v7EMPkEuBj0TvDCZgJoHnJlaV3fUeveexB
8cgDx68/jKG3XMYfTk18q+qsKodia4O8n7plVARQcng8b3lri26cqv3CxlkDvh91EwhM+3s2JUAh
vV80uIln5eXYAscA5xePtxZLdz50yVxXb+ymlVc3sawlUmdOWnIaLe5y3VXIfNtQGlPeZeRL0B/+
d7fiul3AUQDdwDo7tGf93GUJFCPjje7NFa9kIlmrxFEzqfou6qR+77n9NFSgHjw/8StuyaROi8vu
BEcEILr2Ulzk39FVcu0mz2U7h5a+CONDqYlpFUwkBSQHOoizuy9lJmhAa/XcYaNuOKS1GTKsmLOW
9MjEzlHaF18cv7iqa35ZHGYK/BbKm/PiBH0auuJ1kurWTvJLrh2YFuOkJGpGgpXjOM6VFRC0zIum
259f1pVzwKQ5q4dE1m47d1GaViNFozauaWzJx2sNspG9xzJ/48BZMS0T2uq5dusrbM+ogPpt2CfI
aEP6BjmhgWzl99YeYRzKgi+TtwxSRxmI01OKrsewdavd+Yn6/NpLwW/xr+2iqw4AFwftb0WDLjWr
3HltPqK43L/JyYF+IvvjWDXw48OedstPF26Vd/HThQ8/Ld+HY661lNe2noXTp+6TsJTgKQm0JHBO
LqjZAzUzsoMmRL73CaqEgQA6ZDeh3QpljnJ48LlsX8+/yYoBmRBZCWXcVM3oMpRVF5QOu0Xf/UbC
Z23o0+8fvnFwatJ7CNCjUTgDmIBq8oAGta100trohuVXZYXGrr7uIuZ+48OrPf/v/ISsbTrj3K7Z
jG72GuMK1IY8Sq4nVUd47/354VfCApO8LM6YaOWMsG8W32xkwjXa28pYHYitd9TPwr69Ov+gte8w
Tu1aiRHY/olEs+099IXDAoRfKnCmaktLZsXVmPhnmtl+njhFB+Iq4YVWQ+pDE/dqx/MR1PNtE1/m
aUwctEeHJBYjmD+U53yfUCklTvGK1oLz87T2FYYbAHUpDtceZ2wrGQkll9ZzJRwQ17upuvJpHG+c
tyvrYeKcK5Fz6I7A0By1NARBeW/tFog5HfmSkY1IbeVMNyGiRBAwQS7YuzlNwtjLj13/1WlntIH+
qvwLL2J/mSI/mLW7dO2JwqdDpDnPgSLZu9/5W2mztS8wrNrPCpY3fetEbM5+kFodAXq6sbPpEMfu
YQaTxvlFX1sMw8gHFNdYIn07AsnvH7FUDQQp5juIU2cbcckKWTg1icmKnE/T0uZONCjd/w/Ar2bn
l1m2l5LKK62d9qbQzN350Ft/kSCARN90Tn6Aest9xdFQRL7vO4fzH7viKf/CgT4smMhYlTL4HHQh
Nl87UIKgxr1FqbIykSas1E8aIfkwOBEwxJBu5837UoF6WzTV9UUvbwLpAaXLnTYe8fILSh7JMrzN
pPtzfuyVzWaC53nm5oVDah719ntdi30d851Dbgq+HPPi9fwz1ibo5HY+TD4fBCmLYrAjK37KXC+0
UervnY3JOQ3yyWXZhNATVMRnyjtsY+F9cYvsKS79H8InL4tQG3O09v7GIW5VnUcqLp2okqBJYXaR
fgHvehPIZFw2vNbaVxg2nwhUhYpZMKT+56BB4/xcD2FXT2G6xSC+9hGGuXs+S3omKYtYrenOtmv7
rs9lvOdWOl12SJlw4ySeOZQLAUTXsYSRx4E7uqHoLhzdOMx9x0O5LC2KKKkJoD25QgOJypfhhVci
u6hiRomJN041mp8hm8wiu7yf2hfSvQv/+3kr+NwFERNovDQTaIpp0gIhmpXhTD3raENEZSPV8rkd
E5N7KeWppVkPbw5HfpvGw/8q0r52KvlWt/x3RZf9+Y/4fJ8CePqvKaMEh0YbBxfCUZTXDLFngLIf
aBN6J4w129LQW3vKaQ9/cBheZrmp7TdzFFfqOZ7U0zwP907bPc652thNa48wbBqB+MBbgeakuXsi
iEHr6QsRr+nwv/PztLYchj17DHxnqtI0wsHT7Ge30DIgp4J15xTvlkjpW+v06uv5h52m5b8ukJgQ
aOB70EPkwChaAZqRuS7q63aSL7rI242C2NreNS7rMXEyCOwg/ZWP/BqCt6Cj6jY2rr/y8oZZlyNX
TZyhB5qCjDOwOOpIUtt3ZQkZbi2+c0xj4IMHCZA1CCqcn7CV1TFBwOXSESkG0IfgUxJ0LIrpCuIx
NLnpPbf7XkpVWDu6ZOWf84/7/L5DTAgwB5jA7ti8gBZ4SH9wu/YPsSqgIjtRS4YCyTMAFLlE5D21
YutmsrIpTE4pcJ5Z1IvtIUrYXpbQsS1ueL9loGuDG27AWqCXaTkS156YUPBaT2NgJclL3c0bmem1
B5x+/+ABrNbzU78Z5LEf2ruJkJ/ayw+9ZTUbO2BlQ5ugYOSOYxDho5G6HcljFYMpQsW0vzq/3msv
bxi/i+ouRBpH/0itH1N3vzSA6224rbWhjVMcKjhpMw+LhWbq+xG8BGJOg0psBCFrgxtWDr6Zk07K
LI+z/1DNdZi0T22ThecnZW3GDTvvQQGBHFJqHRWpn4sC7QtgTtpqgbH/kqp/4gNNzC+u+qVE0QSC
DzHUyYJiHKo/Ii38p0zEJAuXxlN54KqiuwY+1An7Sr05g1p+tQjVgfRxOJhPATmVvehuGgQYR1D+
871K5+pH6xc2yrWLsiPXpgvaWrrG28nWGmVY5OhUW0TtgxM/6dv7otXZDsUt+8fpeAllp8Yo17IN
56zvvzBrkcgUlMIPi37yv/dlDWJhnykfxJWWBUSJJ8shmNIe2C8w3n7T/sSboHS76aVtXbCpZm3R
hmnbodNn8hPrf8LKeLvToF780kgLOILK5m269wXrXmwqwOEzeBn/pZSSBB40Ea+LcpdwbIFb5hNx
IdQ86zcWW/33UQlXBUNWip2TDgFknpIbQImdIFHSPqKnCEoqgoDHqWv7F4CU/uQsru6SBH7Lo0ky
P+ZpVsod8eP6ZwLWriBXRAddUTA8KvPGa2iXdo8ijZuDLevySc7Tgn93P1sxteBBGsEC2fvdMSMJ
/IoayIPnwS49VFl/MS4ggg2vcJ8KwQ92Sq19DG62XcIz+6YD91RYO1MdDmLSoTvb7mFpHfYFuPzh
D7FQkLjLG3jWcgBKOihKAJUKSeqADWX/3fLt8q2xHACTKUMFo3emsGICHAIkKXbTmDqhJ3V6Z892
Ao6vadxZIBoZ95lMgNny6n5g19DmqYvQQvd0s1N2m30n2Tw8VQDAvI8sJdOetdzND9S2/CLsS5nf
4i663CwDEXo300q86dRf2sAVtrpehsQB8y+Mw/NSBxT1POMA4MfU202sGr+VI1Q9dzF3qz1wKkMe
5q1Dr0TrOXepUN5TM6UuBRcVenN61A2vm8EvmqAYRA48twDuEmzEVh0QnlfLjTOMOdu7lCeRhizq
wVUqBL8Uuwakqw0WuAFcE8jwNbcWZ9y5iV0ecl7JR7+fpxu/B4EJIv0GKBCRN3tQ4ZYHmVXDiXXL
q0jY1B1YE7Jc/EGu33r3wf77WqkMhpOUldPtW6epbxzJnKsq5eJhqCql0cNVVncKAHd3nzRq+ea1
EBN3l2Z8RU2XZTvapKwJx6Ypu33lsGXfjRY/4M4xAgLErZuyJfmrzCbvqzf4aKekAwPvgagDT1fz
Y1xZ7XVTC4UMQD9EveuW+6Im6WtRoTzpgcTtm+xb67ovS2vvqeIFyQt6M9d+2wYgTx2+63jC6xC/
3M01IwFWmxzJUqiH1KNLfgVaVC42fOaKQzYB0OKESYQr0JEPtALWItt5rk/CeMn3553y2gNOv384
ZtEsU6ci7boodt332BtOkMSZB0xvVXn+Jig/88tGnG2zGDTa0OA+Ll9IEyQP4+v8A6Rs+i79Oj1a
3+1v3rfxpXvs7uQ9ezr/USuhvQmJTrSoWJJ6aCnSSxGgxCCBT8oWSwWN8DTIp5etJo2V6TPzmZlO
25nHTh9VKYUuqQtUT2Hnv0trKxG/EqiahM/SmTOQD9jge/EhUyE6cAiKXZw81T3oBOvlcH7CVj7D
7DTJSVaDOmHsogKtcYehlO2LmoYJSrzWFtHbp48gghsbrZtObH1tU0WicaBMnf1Ch981ieWF2GkT
mgTAkGCyqHQkY/e2bNtDWSjw15VkI4T/NHrB+xshXSYq6XArxo3UYw8JZ2+IXS4JdTG0EdJVtIHa
OfeKqKFN4DqAiNngJxYP59d27cWNmG4Y2FCxwkaXtjXfgHT7ynfjS6oGeHEjoit4wQDaSpco7r92
4g9ggYFXvYt+qxN05dVNtFNNwV2je+YeE9RZ7yoB3syyn7ZEyz41LSJMhcnZ54tAA0sR2bVC9FA4
Uc/9+1FVd21CQG5fk0ucOB50eoEPPrbrPAnEJ9aXpnU4lTQYAMnsEVWcX+BPvR2GP/3+YfjJt0Gj
DRL9qCbJzmqTG9lT0FHWyLBeJN6KRxjGq5nfiqyfhoinZLyZ3R6x3tIj7vBd/eP8V3x6RcYjjGMC
oTvlnCdzNAh9KNNa7VQpfiD4QrS95E+4oR96MAqff9jaxjKMuYgz5KMzWkZWVgayvyFbsNW1tTBM
ea4kOPwYrSNa2L+gzBkHHV1O2h72bQYdhuCy1zdMupXlVI6Dz45kzF8ab/6qy3nDW3wu7Ix1MGx6
6Ss+y6IAG4JPneeiYv61KPwE4aRvob8YOSAQnMa6n6Cdk/Rp6I+ie2rqOr6K9UyuRgZ2I1CcEiu9
6v1x+N2CiQ60P36e5sEIwYsQIWJ66Lmgt3bVpkeLWuMjuhrpKx0sNN35jf8nkTFayVw7hUJcoZH5
WXha3ZMO8QNp+fQzRfEYXaNp83J+PlfOJhN+lfEUsWqeoc1sqY92XE47r5HPuvK+Xjb+ac9/sFC/
s4epUWkVtXYdtiP/AbWCq6xuLwl3iDDxV0mHe0ndgPeSyfwmqePruK4OCWkP9ZJuGMyKdZoYLC+O
7a6XUx2BzTi5Zovz7NjOVSLRvWt13rPtQ34UVOwb+3vFikxUVkKgiwOmkirKdB4imxkk+f+0eK36
jU2+tt6GrxklKHBTiYqRQ8G6qz0nf4udnB8Hze2NCVs5XEzJyty3Y7DbTThTasjkEnAzDG/l9DUR
Q9huFXTWpslwNqiVLmmcArszCe8eDKvgMq759dLo2xj8Dxuny18Jvv/E79hdhrOJszkDaKpoQEEb
TocUMqosbMN8R6zAClnQgElqZ90Ne3KQwfE53sn74k3stx6/4qlNJBdLZmAd8tKOpkEXr9WYOIde
x1RfttNM/JbrA/F8ws5FWfW75uBNcL5MELliW7QAK69vG5ZPKXKKnQ1Oo0R7oe+5t+68Jd2wNrQR
VYxTaitkxW3oszXPyB0/isK9Ou+vVjbWX5a6D/5K6ZTmS46hbdHfFBRQLI5u8aCQFUFqftzCpa7Y
iIm6qvXMae1NaNWMwcPtddn0nhYsfpsUEWFtp1kMxbRsi4ln7aMMo89s2TdZgSK9WHAv0F9a/d3x
hqDONhKza+MbMQWLVYl8BCj8EuuwLDgvs28AcYd2t+G0/u7JTwzxb+Lzw6rUdkNLZPhYREIWeq/j
HWgJi69d8LAcG6j8Ntf2O/gt2DM5FDvofb/3b9Vb8ZM8TSpwd+4NorUNl7DiPk30ljdU2RLHCUqk
jX8FPaxl57fls+S62Z/ff2tb24xB2h7AkVk4YNX2l/s2rhXa5um8sVAro5uIrXxmftX3MeaROjeD
zn9Ubvd40Yv/B6Ql25qC5ZpFzVgrJKSG8hmMBOgmPT/8ysRTw+SxhT3qMe5ExWRdeQTJGj6lGoqM
W2Sea1Nz2tsfthhiB8caXaysAA9x00y3mfQ3fMrau59+/zB0wS3tDUsPmAmtrrrybvFkiE7XjS25
9uKn3z+MjjZAa/SlA4BG3v9uoPQ1WfJw2aQbdq2dkfPBrng0926Qt28F9ELjub1wSY0zPAVb1cSK
1o5EWt91wt33pHf3YMVfNuZ9bWaM41s0SZLaqetEk5PcaF0jYCv8rWlf8eAmqEq11OaEUDeaTtzV
+ZSg103e21mRBBAqakJ3ci+pPwPCdyoef1hglCa8EeKCPOLaLcK0G9tdnLONYG1lb/4HXjWh/QKk
FUOU2S981sGg0SQ9X3g/NwFW6CW1Y0YYeraG8ZdHlm8iYd+U9O8lzS/jThQmQ2nsu41PqxHW5UCN
BKDdZD+2GTLlYhEhZHP0/rwxfH4P4KYHUpJW8JqAASS2/uWCtfC4zHMJNjLWlJAnKMhX0ol2CFCj
lL/PP/LzcxVUcv+ufAyiaEEz5R0bNuxL6GztPD6rnfAhmKjYZVBFbDDjMXlTEJkAhRVZzYSgh+XZ
oY3BVdPqxD1MzGIooOh6OM5TXR94rseD66j22qrd/rommf3upbjnnv/kFZv9D2PrlC1F6flO1Jaz
j8Ij7ek7gGcQgz8//tp+N1xa1SSl1KdjygWFpeP8YIrfdMtWw8KKUyCGS1tyd258Vw3QKMyu/Pk1
EfEe4e9BeX9c9ev8F3y+KaDq9e+mGKRVCtaeQhDtBrwGGqW4RhNsAMDDxhytrYERg+SDC/IhP4EM
dRn7YawkyK3rciNx+rmgPAHm+d/3nxLtznEHnwBcTRf20k2ekq5sHpphsO5PSmNtUABbeLv4pLxJ
nbI5gPwAApqDVb+M9ug0QRdnMozzRb+fn9HPv5eb4DQ3Q1c0HAiL4iG/G0bryVuWC4c+bZQPvntm
HHn5rLFRB3fju1IPCRJ8SXrRycBNQJolVa1aB5eVPBnm6x5VxEMvK74R0X1uKvw/9Jcsd1lfYzOP
3Y/F+gIiaxTnv52f8rWxT0vxYV7sdJYs5+kAPsnmUM5JQKW/L+O386N/biLcN4w8L0vkhXKYSNPp
ICG3aiyusIkCK7+oDxab2DD0yRVdMaEgiwYu72aE4m8wKfZOK7qV51w5bUzuySKpFE86H+EoFP0C
UrTvFst3YDDHUQrxo8xJIEmutppS1pbDsHjcp227lHia8jmUdGO+bxI3CXwr3qjzrKyICTpzQRum
3BrzNY4ZSNrGam87dRvQfHr0p2wL2rbyGSbWTGa5gtgmgMTsFOxVyntk5QDq+ouAWQSKh//u2toe
2hFyhQAqQ808zbtAAJ+XzFv42xU/ZHJNTnqy4rHoyqhsyze08L2UnbNVT/q82w3vfpqzDxbXjWjK
4TWc3MSH/awh7ecq+SoSK4H2FQOdC8jnMjCOVp7+Mc7qnqTT91zJy4J9/h/MWY44HCx6MEkkVb6R
IcmOFshz97RkW1yXa3vMsHruOhp0rLitTL54dvPTkdjW1ykQ+CHKc6/nXcvaGhmGX/Z5VTkLzkbg
OG6pHd/2PN3Icqy9v3Gw09SNi6VBJ3QZs6Ac7ycPalfOH4k28fPvvuJTPMPKS3fmqhxjHi1291wu
KtSOuBrQN1tl0BFi4GWtL2rZItxEpJGltGcJdtYoo3BfSMajPIeq4sHJ6svOPhMdMPUgYvfVICKB
GLxwvzrJxsAry2ACAiCqWY5AHRFQYeVu0Phl+RKDzzRcvEYdvKzYYgpbcVYmvoW6nePnGh+Qo03X
ye5i/FmcjShrZaldw9rnlhPHy0cBOjUEb8Ot9PNgXgBskzqg1TPRxe78nlrhFOaucZInqs1lGqOU
3E/KvZKt40FoM6texpGQawckw8meFLIANNvlfZjqNs93XqaTrTT2ygtA+fBfxyYESzOPN6iUDyDh
CckMjSrwJQagzgcZpWOBdeaiuBiE7v8+qUXRPFVCj+hDBM94PD9ktXtRYg6u6t+hRYvSGPehBdi0
9o9pyn801RYPxdp+NjxWwaC2SSi2QkXU1dzck/jJ1U9MXcScAlM33JY15NMgR4zvAmpalDWIATeC
5zULMfxVbzseSbPcjmgJYXOQdeQHaMTYYdVBCOb89l2xE5PVEFnlfopniW55r9w5zoO0qxdCH5rW
ubIagPcujExMjUGqK1oOrscjMFKEOY2DcvjtjvH+/Ff8ran8Nz/OTWrDSdcTwl2cSvXOebaPIiyO
7Vf3px/VN+2eP8wh2wME/5w+eu/k2b+jx/5WXeeP+ffyu7D3WwSLK2ejyX1YlHFfpA0I/jgpXwq3
u+tn+yLTA+DVsA+nlG4DpvKI2O2jo/tXT9ONU/Fvv/9nk2c4kL7oSdnpE+MMJFCA1nXrUCZx9zxk
ag6BEph46Co9h2U1/p+za1uOk2e2T6QqhECIW5jz+GzHcXKjSuJ8nAWIg4Cn32ty5Z9thirfuSYp
SUjqVqu1eq3pXnkQkUkbw95im+v7kSMYB1FotIFugnMCBwvSmIkofpIJiU0/y5MhyBzZBiNv2a+4
7c2u0ZZ1XxRgvO3bOt+TOvJC10RiQ5O8+9IFyBEzm6fKr2zrwooxFu+Ed7vJzzcN+T3Ua7LmnzsV
Z66znGsqyh4y9RBtum1Tf6vd4ZhDwIu8Xd/Rn7fv8pk/hA5r3fcolT1PemOTAFdR0Cn+iId+ZdGX
tupsgqoW9Wjc4Bmcxs49VSCH7Ivn60NfanrmDw1QIT0SYni2nZi3VfUo9vak1uCKSxMz84lt3BkT
K67PbWa9aukd4jFGYVU6PFaF+/P6F3x6V/B8f+4VpSggNOZaENHVZkdQGqIacXClOvaFA4IC9VKb
buOzMmRTfUBScNPbyfF635er1NwYL11fHPWHa0pJPKuztW5PA3lMbHNXxcVtfUFEMX43tWbztV5m
F7m+jrquwYPlKSFdtUmLpguB7j7VUv3MMp5uu274Yk+XdfzwPW5lx72FqoxTWeifQNG/sBQqmm00
AIrfjP85/RDvrn/TZ6flZeZmLtKrvKkeGhRv6DTzwzizaNiz0Qv6fg3YsdTDZcd/+BZq1UlhdZg1
nMTmHhrJ5iHi0LhCoZVaeY74zHguHzGz+9EeWmB6/PqErP5vtyA7r8MF9foEfWY6l7ZnNg+2TNKn
BMMfM733yYs9WVtS/5daxddWYM562JqaQZM6b09mQtlNkLtRtgUblxuMpV5TfFmwjzmWmFrE8xw7
Kk6FybO3pJI0rMCFdwQVB2CuuN8HXpf3K65sYcHnwOK+oqPqJys/AXVmNkmdgbaidfixzoq1yqil
LmYLnsV9VE2QwTj69AZFQ1vPPsi++eKCzFa8zBvfwpN9DfmRqthD9JQdmdPkAVhj1EqS9NPrB3bV
nPTQ+CmA9rmXnWqaQrZjAEDnVwwxohBPX1mIWjse9oqB1r6geR0OjYeK4YlCEOj6pl4wmDmLnTa2
jPxa5ieUrdyOFXmO0MvXmp7Nnp/wsk17XZxcKHDfd5b7XwdE1MoBvzTu2SmpyBRLJtL+RNMGLN+N
/Fn1yRrVyoKRzIGcTe8B0JSixhxxRP4rj8ZEBrVxslsQNNc3/YQKp5CAaWMlubm0h2dnspPzTHpw
tUfIoP/OR/HC+fizAuHj9XVYaH4OBTc9ysHJZIrT4BY9wNODOlqepkHsIz693sXSasxOXeI2XmdE
6ULZm7bbSHKzR6ZzjVF4wfHOQeBDWXdxx1LgcJSALNa9Xw5BkQlIyT5dH/5SB5ffPxxMOYr3Bl2w
6uTEvvnZNQkgtN3kDzvAEGNofkqR7K/3tDRRlzX60NPodLRnPYW5ZbTdN43v3xRdkm++1vql1w+t
G6j/2XgWKU9gwOm2TILvTNq6XElsXRbzk9BqDvWtJ+WIrsM7bnuRq1UWcfapTEDkL4oLNw2QEcjQ
/mmZev3S18y5F3UBKRbbs+vTNKmnMslemmKN/nrBwOewXzoWoFy2vPrExzoOuUTWoejdW6ctULqW
OGGR6hWioIWtNUf/FoMToZqv0qeMlK9pr/Z+4mzHjBzKvvl+fZ4W7HsO+cWNtgUwqNendCTPcmy+
CW/82Yzgnvta+7Nd1cdVYrndJZ2B6EAnqPhLwXWup8P15hdMYg73JSOei7WP4Y/M3JVVCaY3Uaxp
fi9N/+wMSsE0n3q+1pBAliwAww0BJIDfQK3mnjhiZY2XvmB2FnWF7NLWwRoPsTfctCQ2+7wpvhg1
z2G8SvdlMznORacZldORif+UA/XCMf9iCDUH8nIjMwrVdX0ymvah1tkf3ytQIt2szc/CBp0jecFz
jmeDVGKDmu81/96O97lcifc/LZFE+DQnYcwIsuzELfsTxxuns6HpwDc1Fhte2yLDD49x/RME2d1r
NRhvK0WXntPJGQ+eocOOphHb1hEEF9rWjlElDC4tJ7d+dxwp4Mjk7OH6Fv8Us4BR/vv9g2MGBmaK
m6SUxyLLmQDtS9s8aj91PRC/ACLMqjQ+ZLJokHXufRfo1EltNc3wODFBsyoT/vcU+omvRObW9vqQ
Fpz5HKcs1aQiigTJKS3lGXmdmzoWkMDRT8D6hm3tPpLJWhOIWPC2c7ByKvoqK5lnnwzfENvfQYk8
sCtra1Vv3P8KjOuyEeZeyonxwOKM8oh1fm/adAymabpTUr377to6Lm3k2WVjoNDZmqpRHFGQBtqC
fWOTMDZqc31Jllqf+aoudSyrqlGDnYye2UE1sLy3pyr+KafS+2IXM09Vd3gZpgMnRxd7u6n5FFIe
7WurWaPTXfC3//TYPmx0BoxbNHm2PGpa1hvSFrdGwfEOeX4wPlSPr8/UgsOdw5D9VqghrpQ8Sv+7
1/1n65UIZ2EF5hhkAkFFUESm5NjSm4GXoemfY8RQ1wf9r7D5k/hpDgDkyiXW2E3yaEldn4lh7KaK
QTYAEdYI7iamNYRR8+odsl18K6LBDymE6iGsVU97M4EWwIkcEZQSRWJjHPnbEYDIr10R5rXYiSQp
oxQfXjYgB4B6VzM9uKpY8TVL03r5/cOmaAVNUOON1pvyLgO5n0qPtvVnZVYvW/ezWZ3ZZN0kTNpd
h6H3YMZrkqkPPVYFKRx90VS72PAmaATutgOIEMBDbm29KVt5JV1wbP/ynx8+zCG963sNlUe76u5l
FAeD2wVZUuzG9NRUa28/S73MjLapMitx6jo+FZoBgmT5D3YMko7Ide4n2YMCZbRWErdLCzW7iKY+
yIKVX0YnhDPJQaKAcOeN1d+U2dXKVliw3DkWmUOYS49iiE+O/70yUEb28pUwcmHscyCyppE/0VzI
IyvtX7zV+S5ChM1ls/Z6u9TBZXk+LDbQ8QKKCJY8GuOMYUIS976iunuSMo+/ODsXr/qhCw95/8kv
4SEqfehoFFpq7ZV7ad4vH/Wh5Q7st4MP2qljniH1rv0h2VSF6VbG7X9ug3PQrWRUm85g3KM1ygC0
JW8Wc391Jv49lfZDNAoajMQN/Frsr1v9wjFjzYx+6BxVSkLE0UuH5thT+sbT/LnxdQf53molK7C0
4LPzeFJu60Yek8c4h5ymesqcNizNV8A0iFfmMNw0SVxXVY48tjq9i5n+k+Xtveibl84qQ5qw15x/
MTtjzcyak7RCdhcfYjN+O7gSon5fUY3wfDEH445ANLDKbnCmlfmjUvFLFq3Rq3y+ZSHE/r9bFjXK
TVEmdXJiMeJzEFiGExiOVg7jz3esmDM+EhRklzG4cE525hfPyB+nboiEJYpIShB4n33c4YCaHIx+
GybPPza+Gr8Wg4Efb/ZdZhhsosf4ZIP3yuXJnWPO4+i8fMUyxBx0mxejV5MWH9ZObZhmO9fKQ48X
oRJr7G+fmwUgd7Pxy6YfsTbJycnaLCiGQz2CmhFasivB3VL7M9tOq7rwIyuBCH3iHjO834Jh/hGE
disPhJ+7DjFH3sLD2qW+WHXl2UGF4nxt/RT5I2m/uACz0xrcRhRXTdh1lgHcqWNLBinceS6qlyQW
dMXjLhnHzKR12TujYfDn1JCDlbq7rnJev7SD5lDbKPFqP2qggkyrejO1B9HoO1wMA11au6/1MLNs
7jeiTjTCjKz4z83uCXUfiLzrXLpy3f48YII83v/uUFZSKFRRhGVuroD9if5CTQzWXHcHqurvZcvW
UCWfX6LFHHCbl7R3WSbhWDvoLyO+BK+Nz/RmzGHZ5kmlX+GjhJudg2+j0aGjNwhxdIZ7metQNS3o
YtYubQsWN0fAQVHI56g0wGlK+9fUQ0GxyeiL26yt98JmnePejFfWvhy1PKqMHURmb8Ai9nx9Ky0N
fXZG173bU1RVySNNnaBnGRB8IyqU1y6aS83PjDnOUbdtQ13tCB3QX26H1Ah4YUF5WMDzXf+ABXc0
x9R2E+OcWDhAcSTrpAwi/3Voc1CaeisdLEz+HEmLLIJj+w5u5KKqX4oWScreW3FCC2OfQ2gzWsQ4
FhERQ6J7w9IXP3PCAeqiLH+6PjkL0z+H0jqQEkVBfR4hBIj7nYZTOjpGe9vKELlybVj6hsvvHwLj
nmYD4A7wRUI8U6i3EQ42vmcmvxjFzIG0GU2mJHM8FHnY7Y1vDaElzUq2YsHNzZGzg1eVfFRwc7zg
zpsbExBljvF/VdSxwCpp81zUKl6ZpqVdND+U04yafuzxhmhKsy1IkW2dwXVX9ujSItj/uwhDCpJ+
p+3yk7IilQesAb+vdRHfrIYyvc2hDrEyZUsdzew54T5Yt4BSh+z9LW0fRfLQyF9QQL2+Xf+9qP7/
XITwZqfylGrBXaGj09vb/ZFs72+TJ2fv7M8mANlpMIZWCPBpcJbhuxuUAWBpYbPH81PINgigAsCP
N82GntzT9FoevX19M5YBJOfDZ7Lpgi54XxklJvX/D5LN42qvBiE11CLbs8rMvXDKG+inrUzv57uE
zaPqwVP+YKHs6Fz7/JA07o63dOWNfKnpmZ3GZZL6xIKGC7dfZPmU+X+uz8bnLobN42UHbEkmqaFB
Y9IxCkbmByyiDzxeeZ/4PEJg82DZdssSiaC6PIFVMX5qC+Ih1vf6jZkySDlIxkMLvJ0nzqZyJSf1
KZbX89m8eC3mWN5Iq+jc5A0er4tqnF7yohe7CYmXzeSURRf0itZn2jgMTyAyvsMB5AIE2CTdNnby
5OzF0tmz2mEqnBpjfhCaRDaO18k52GKcktAtowQS8aLikBEYjXXMNWL2gDdpc+syv8MJX5IwZ17/
jfiOVT7xIV6roFlasZmR+anvKNfFnvWiRjzW2qZbEUuyQ81SubLZPiXuwRzOUVJWh5rLEmWd5xJ8
0VXoXoATXJLvpiyz8sgjt/JDJ87J2RAwIINxGOSnuTan1gbzcRhTq43w77TYcBL7r7QunED4VfcW
YYLGsPea+jckoqIpzOwsfyhbSn6wMerbLeo5zJ1IoK16fXt/7vDY/LaTtR6H5oDtH61pgpwtL5MX
6Dr6aVBbqNceCvPFQIbNCw5TK6Ju01P/WAol38GpXCIY60VFAr+r0zSIFGjLrn/Ugi+Y31B60peg
wxTpyY/bqApwMuGq61Xix/XmFzbYvAqw7VMd90UTnazG+e0JcEtcyvTzNBErx93S+Gf3k8ijtVIi
Qbwt6Z2W9r3bVi/Xx76w3vMbiTQ9HXoQ8SMnRkIUtZy7dLpLAWAKjKK/rvexNPzLvH0ImSxwYmOj
EQ/Db591LTaorlhZ2aXhX7r80DQQrbxKRYwHtmg6WcmzXadbVvvhCBDk9cF/nvhh/+8uknWy8Arj
HW3Xv236aOem7JRWDwnPg7oCSFHZ72XCt9d7W/qeWWBTwvK0IpZ3zNzhyabV99FR+9xhSZD7a5W+
S33MYhqHuLVDhOcc01pOB071XT22gLB4bNrETbOyMktGMfO6fW0BV10jxdvz7Fm0/MalwxPCnZV9
u9D8/JZCNcYtgSE6Cp74b3h7a57qXILAASzg5v36Yiz1cTmjP2yugTPSAR4gjhFV5qT9Me2CpulI
YKc23NTXOpnZNrD74G9ocnGkNbmnUJuKSXlMarNie0vfcNkEH74hsmI6TICyHIvBfWwS65usESiq
fvu10V+6/dB8pls9uI3PjpGwgqHot4nEn2LztdZn1t3zvmlNK9hRi72FO3oEAjzeDytj//w6xOYl
cLUeelrBNR1TspPmon7+g4tuPyQktMXu+hcs2Jo3s2fATBuiYVlHmcv3SpEiMB6lAffyNHRVvxLC
Xebjkwh9XhEnRKTAie+wo9uYbxSSBwER5un6FyzN0syOG6ir+YlrsyMt/U3fVD+ddspDlaLIi4Nk
tUrqlczMQkfzGhAw4IuYgT3pqLVdvU352B5lVXab3NfRn3IC+rGADNXK+/VSZzPTJmNrEqhVimNL
pnBID9zxbzJ9KKZpl7Bv12fun/LeJ8syL5JLE+iFWC7lR3vwMjtIB8P/TCVHcVaro2jLMyZDqzJ0
p6eu3bCODs8AEgGJlHjEWavxXzi/3MsMfLDQqLEHoFza+FxV3SE1/m4s+MbQ+GzxaZ8WPk6Xs2TV
yk5c6m3mblDqL5XvjvHZnvjRIgJCHhIs9+UNzPbWks2uMbgAiObl+hQvdDcvALRFA/WDZgAFmcvF
gRgHvg3qIMfI8duAwbrBmHrhyshdmx/bpOpWouQFED6b177ULeR0a0LYEYwFJHDpqM05buw+39BO
Rfd+0biBl0mRBpUlxw1YZtxXO5FrAIkFfBjjM8+YMNGkrsgcSCUM04sdA0Zzlt3IHKSS7cyDYE1m
DtHYMYBvofsuocaQoWzKqqkd0DTNt4kzdqg/5ePb2Ch/xaNevP5nG579714DxTBvIATqHpk/Psqh
nMI2BUE5SYeH6+u94OjmFTWmZ0pEKXGORihdBC3pnJ0Nwrg1Yvt/tIqffcEsNlIuiGKgnOMdxT9M
S7KtYvNUAeMy4MmK4epWCAGcWHnBa26MjAOEzVumwFjzLQX5rGW9uNBZcdz7FA8gBSsOwpIrk7tw
lPCZI66tAUoqEUD/GWrvNEnCmh9UPt4r8f1Lk+tejOyDpxhjrfrRuB6uftG3EndZlA2vrNun4qSX
+/HM3/LOshJbR+KIkhWFWNPxUK8ygA3cGIjrQEKmOI2T44NSfXC3hQeUZUUKd58YoHvVpNuNIzh7
v/6dn00k5JTnZ7IGIqZuJilORvQnItKXOB1+jqk8pXHpfCGqu/Qx20dtRVlMmS1OSXpMyzeV/52I
Cq+P/zMru7Q92wjWGAlIdkNbsu+no83j7cDlTou1ouqF6Zmfw0ONJLDH+xGAs+h3ZUEhrmotBq3w
9A11Lsfr3/DphsBHzMsuGZuS1vUqSDxQCDjDV+y8Un+jZfmddeqc5cM9T80LY6MOiOWaAFCBhxTC
GUESrUnyfhYDXIYwOxn9eGhqpp38DMnwZB+TDLFG7qn71q3IJvY9uqetyFc2xGee69LZ7GDsvKQe
tYIEWkpEfwuO9Sm8fNzL9elcav2yVT6YbsFjpTo4exB+/uibZ1X//Vq7l/4+tNtNUUGaNpcnFOHZ
dzW3ou3gJ2Z3vfWFjTyvvex9mdZk1N1Z+G0zBRJlnQGuV/J2copxJapcmplZAE54waRwouGsRl0e
277q92Ti+v36Fyy1PjNzInVZ45Y+nnnntg9+03fHfojaL7Y+M/SWgO7RVrY8OX1fBEnR31WtWSt0
WJj8ubcXOVS2AHPJwG8r4s2kJD+iiNRsJjA+rgTZS13MnH6eGGlSUsmTHccAy3gbkYybaI2PZ8F8
54Gt69RcWR3PUPZuIwmvICRWxLEXTJX6HU1QD2OrqsdLHzIzXpMhzT/GA04IsZ98Do80bQu/X/GF
S61ffv9gZAPSOzkt8uyMDG9oxn0F1KbyqsP1LbrgzucltVYmRovTtDsP6U/gfwM7+428TNh9pR4U
jm2u1TNVALn32jfnZMjqDSgD82+SeHiU+9rwZ/bLxtZzxhIqiWmtwrQFEV19bw+4U6wZ2dLsz0y4
thOfW1UnUd+c/rCRUPK09+LE0d/r41/wEHPZngpzEzXElyemDbi7aguqt7W/cttaGPu8ULOC+LYN
AmbnrGrr5HHyK8mdkyqar2ANsLZz1R7DCdjHB+hfJhfY/BmH5RFhYdVH++uTs2DC8zpNHkMILYti
/1TleRmYIb2j1An8Fs+edbLFi9DL9X4WFmGu2tOpAQrHHoiiphHINhBW2o9WaycrFra0CpffP9hv
TRS4x5XpQEafbfK+36TVX168XR/6gvnOpXqgQJrZyA86ZwIQktW+D34JTbW3jLMVA7s44/mN57LG
sztbG7kcD6XwbahRTsDK1/hPiif9pYZcEkg8Ru0DZDYbRODFtHbNWlqPmVH3pedUWQ292dod975T
PViVfLw+X0tNz8y5E3apYt6gaQfFKnj0gYJOR1cClqXGZwdyGWdpW0lE9SQTt2NXvdndGgncQtP/
r1a2i5UzQYflDOiTfYPrnR/qqFyrelvYovPK2LwCOVofGXGKIFNpuRC7V3Fg+jWE54Idz6tjIddY
Z6DRECe7Kv9U/O9Q3CYUKqMUr6C516x4i6WPmJ3ChEP0MuvQS60pjuH0WVVmP9V8xZkuWNq8Kja1
O2uw/IshkGc7SjbdRSy2GsJ+DX6z1MFl6T/4iahw8YhuufKU6N/E6sSucsg5NeSuQdpxe337L83R
zJqjOmpQgISFtvpiaybr0Fgomyi+dvP8p2P14QugTDo4OiJo3QUWRW9F7QdcrzS+ZAEzyy1oA9nQ
HsaFLG8djHnzu2ft3+vT8lmeEE5uXhIrpZPmUPESJ0iigo/Q56GoOySvu/TYM7mtPHkjmSoCkCet
IAIWFmJeIwtuA2l5QoH9NOo2AkCooHHZhgu1UkL8rwjsE789r5H1TJVNKVTazmlJpr2eBG43SVJ/
U+lEN1ANzkLiq2bXIuGKp7cp/4brbhHUflzsc5v6G+0aTgNnbOghZbnZdjk0BJC0kGvBw8J6zgtt
bQFZCOrZIBRW5buHatsskCkV79dXdGl+Z84grxvAaMvSP8VGhHT4mfRvZFo5c5favvz+YZsng2Q+
iv2H80iQLh2U/5uDd7HEHH5t7DNHkPcMNRAX3kqPZ0E7vmbVS9au7LsFV2zPHEDfD0VWjog37akL
pNvuhu4MPoGgGattvSaUurS0s/PbzY1Jk0giqPW7b5llna0yW0GELY1/5gXA0K6LaHD8E2nI994f
/7PtwrOCUdPuhnYy22bxKovhgkOe155CS5pWualAw57GD3arDjriZ+IV96m3Rvu20MW88JTCDwxR
auFk7OSEYsNY4iG/cAMa9QCZu5vrG2phPeZlqNC5dmOj8SGUO7t8KPYQaF05FZeavqzTB1vQdPJi
hhQBGEIqHgx6SraKNr+vj3vB0OjM0HxBvcbvcVrVfbRBguDkFfxpmNZ4bJYm//JNH8ZOWCQ15eN0
lmP+QGISSo3rUQ11w7UeFnbrv+zmhx5Ky2ZasZGeQfhyTmXHNqlxNpPOL8l/VW2G3nFWjkcq/uUK
P3H58+pRNaF4oJqq6axibW/xnOS+MCSzj0bW1d4uc/0f8Cn6DfYTf+vGRuwLloD2VvAKKp9QN/+u
IPu5zaEErwJhafJzUFmy94chfqqblL32EHI+28q0B7Dlxw8NF9ENKr9AVadzcdZMRbe1AzYuBiG3
jVVCLior3PEBD4zJHser2lhWT8H+C3T0rmzHYitySv/WKJja2vYI+Xlg5DYRYG0/OqhGA9ZGElxZ
iy57sXlftkGP69l5TLmE1BLrHiSJkz/KSrx2h//ubEBnAcCcjp2dV9jJfwbM8a94iGM7pRL93UdC
5gEPrsOpqVvUAbF4eiTUM37YWsN0BKkRSUCcGVlHK5fmPkun8lxnjXz3SRPtfJQZb4DzGQ4RiirL
YCKNfuG+23ZhlRmUReWs6SEyRfPzkHO2sSpATYDDHx7znsjvExg2fhNc9qFT3yZPHrSpUVEcxSCR
ZS4EeuqkQ0iT+OOI98CMhe7ADTCvNEoDaSURC2C+Y3fCV08ydCdqlZsUukQAVxoTtFKRc+WO1nPh
AtUacCHdG69p6an3wLKcea546ZwyZVsAvCNwjye13iWJ8HYwr1ztrLTyHgHqH9kWksSt2jh2I+6o
bGwRQrY+C9xs6r9xq5yeDa/JxmslxV6I6p12im6X1o3aVeWUgvGr7I+lm0QnFG/1W2MrtXWKst2M
Q6s3IrbbU9a3/cGupvpkqVIfbdHZ22Jo3Ucp6vYNt7OuxQwU9mH0UF82FY05IBjhQVuyRgXYrf7j
YDXDk88cEHDaNvkOVRa5V4Owd8KzFaSClbMfh9gNCSCqQTJOw7srYn1TVHX1CiLM/NbSRb3BGVLf
D603vsmyV2Gv8XRADet3MfN/8Z4rBrEBbOiyVmLbC7cMq7Yu/npIWj7UYnA3OGu6G43uds6At8Ba
Nhe+Xok7Qen098Jru52dlXiFa/rymXJwpntRPUITDqn926gpxfdooOXO1VnyAAkxfV/GNt2IBm/+
KhtQuT+SPCxQIbltGW1fnX4sd0qaeqsskW+jLsGkW12/9fC2u4OKpoEuSt3cThajN7yhZtc5vsDS
jXznxDzfMkvpMK1ceVfj8SmIHfAkahbbB7/IANrQjQCpaaVukkQ5sMSmuHG1Ix4nI5NbWskhbJzY
e7NGakKLEuvR2CBpygvLjoKq5+xxqHL7wEuPHqwBOzOj/XRX9MhGDBFH2S6fvL2fO3JPhN1uNXPa
V8rGH5VIgEoBx/y+GRvrMLSjA56VabglwnIB3KdC7SC6nh88OThvou2mbWnplAYl0SqI2sG5qxA9
h+lYJxEK112+sbLsP4vbxTlvtP9u+ykPoijKQ8d3I39XoHLrNY/bVzmJJPAc4PXcNju4Y2mpoCfG
fU0jE71PWVSGicqH8ZRz3py6zoXAJqFlSHQ2PQuvA8eL7xu5MwXLH2wnrZ6yLgO3rd3vrNgrn+qy
K1Az6bHvJuNWEuY9qiiqOC+3KEdkd56b999yBvaAiOroB8NfJ4QbHlwdxIWCUQm8xk+UBHnts01U
lj8MuIaOjZUCy2+R4iUq+xKaXnn8Ixv7noV4Voh/+YMNSHWT9tldZDtsr8aoyINK5+XzSNP86AtD
wfsHpWLHIAe7NdyV+3xwDdQlx+YX6y6lQklLyjve5e0ZRub/dXVMAqjL0m2nFL7XMjxoimIAmUXm
hoNH+C7pFD0AMMM2jIMSWTCN/HdaAPmQtKm1GyY3dXau9KJ9UuSVDpo283SYe3ESOlAO2ueSp/fS
g67p0GhMJJV0a1e82hWS0tMYDUnYGlZj+/rxfYTCsudpItWz6YrxG5isAf6CxtWNEMOAd2Dl4dLf
jntXDGAe9ImEAhZrku9TCiVxrnxnP4H+KDBN05/bsVTfpr4SgdAYfS6pHXI4HfDe++43FrH6qRjL
dpvUVvs7UgR5BZPl0SHX8WOrKn+n7bLb64rgGI0nC4Xwk2kB9+jw6C/S5o0bFj/QqnX2IP8xm8Zz
+jAjJAsjqytu8VLb7kys45ux6Pv3uirVnSDgmEhKkf/Mp6g5eyBxSUM8vLBb4lBy7FNWHrAtsEOE
WxyLyM53pozibVFDp9NF1Xww5fDbNZapBYtzIXYUpOXfSqhIJ0FVCfexy7gYw9SvyHuDpMYtSumy
e9fUdM8bZ7pLTBG95rYt3hIrT0+VX2W3MTd8LwC025hB1qeOogEz1QX8t+4eQMnYnGKaGD8ocfC+
eOB+CjouncdCNzVYZe38eQSLSxpGfWc1W7+O5XclBnoqkaDeDE6W7VlRpN8hD5DDMbuobRl585B3
HoekNWOhdLserHBTtW/qpPqm6q7b+aLKXp0x/dMoCGpses8bb5wSa+WBqPkFkQRMXtIkOYIFzByd
keLtvqYNmGhp1CkID8C1Tk8M16wfQE5wvc3zhIexXT1NXnWXJ36gYOJ9DreYsSoYRkeKoytjRu/d
ApJdW7vXAySyI/Xqe5Y+2QWBaWlVHJgnax14KL7rwmJIeHTb2Fmsw46wvt81cI8HC/qLduhrnL5T
B+aBAOy4xbNVULrJBggk9GlOn8vMhuzGwHAvKJCMYLVCSY9yc7Ilo+SPU0mtLdyWtYE0mvnPEk21
hTjwUN+PPdimlOFTwJXEC7Xr63cxuReAZAFdVyroUAacxszByZb61kYj+HlDlXf1jfpu4Qd1Zhe7
ruu78P84+7LduHGu2ycSQEnUdKuh5irbsZ3YuRHiJNZAUSMpDk9/Vn1X/deJYyA3jW6jUaWSRHLv
tdew4m3hqQ69soV5DK1ewxIHgD+671NH7KNZ+wQchlLGMp0Z8b1MgSCSxRFM19OpHeINHKZ0JuNA
nX3qyC22Qv+M13vdrwPCELrG0jEd1gR1lDs61WvgJOzYe5QUnExqzUJspWmAKs3JeehjSzRRtK+j
SG5pZe0dSrHkmUaGHIFT+0hFliobsRR+IdicpcZMaw6fG+ho13VxC7aEbGt1Q6YM9B1b52ODHiBd
acI9pOQ5+j6omnWjp26G1gVaFTDH+4KFlm0Ma4aD5CH7grSVit2FcT0cG5AUnugqdZLWenYuvlPB
SJJNLbZ7XzjeMx949C6doP1BEonjN7J0OTQWxXLLMdCGf3G3W0Xk5SMMiO51pLptGXjyaV7D+YG3
OEA6zfzcm6iNkHgXIoS3S2BLlYqJ2CfVc73kyLntOhDY1jU8cATBFhPW2/My8Tav5tbzir40/C4O
Sennfci9u4jTEFtR2Cm/KC13vnm9LaEAbgb/He4U9ujrebqA0oFBWhPaQkWdnNPebTkYRV2M6OF+
Kt/pZJZsnMvguwSDLu20VkVPI/9RxJ6+MFHC/qwCZcfJkb1d/lpI5AQ7ho9qUV7CkvwB9BfRZ/HS
iY0TTrt2nChiYKIKqCFtlm1cVnAqCvsQ2faakY1t4IKWas/T9wucFWFbh1Y2jGebq0WWR0RVGJu1
yrpT1vscxYzWTf8Ic+imkJOd7ixcvGQqbO31UDBR/YBcI7sJoXYEBzCx7UtfWwf/OoPHBat8ZE4y
wgp3AbWrHWbU9/MElKRT2sv4NDF4Wq+MZ2yS2OEaLfowoyFkZF1J1j6dFa54QJ227ykslTCjqfZV
NJXHppHocFZR7iffddY06RxSaNfj+0W3upiCvj/76MoOuL1upkXibtaAj+C/uO1l1kO5lUs4pQtE
oBWKFzKdZtdlGZxY+K5OZv8coCL9rkKYN+5j48xwRmuGhwmmBcVSyfDUBjgvQHgw91G9iPven2WY
zqNETgNpId4j0oLKtrRmB5+MkGCQXeIfYT09Ezv6WeQ6VQGrdf7sdCI8U3+Er+k0DNO2TViw8Rup
cLajBEl70DSy2QvabdnX5EC7tdsqhPh9IZUzfLcosneDrYYjKNwdT1GBdTmYkl0A8RebhpwNts6C
kajXCpqTl2mcWA5R1ADVD4XbfKqwcDeD75JjUnXRT6Z6hPS1HVuyugvCDLVdfYqbuSocLtWVmwR/
46yxAn9gS/UMais/WYdXv4dSE8RMldO2s9xFgHLn5SySNA8sHhJwz/pet8K2hRqrYNN4zrj3oXna
0sUNTonhYDo3nbcxQlboOjv3UJFgajLPX4fnemHTm0Yu5iuPm+AHrl+3GWwbvK+6RDKJ4zpOgUad
f5tZRdbUA1qwmWBNm3ukT3aUBeIlHF26R06RfZqJzhNrjUrlDHvOCG2dq8v9UnNYmfqok/KFt00P
CImsSeY55ZjXYWs2U+3bEjWxe72owQ45Wrw1VXUywpnUayTm5gTxV/OUQLDoqHhTxdVwmiO1FMKU
kcpmuNJj9uq0zevVsYhtp3VAFwN2NLouWBPU8BUumsYPUhK2sJNMkjVLooagcJX8a9cs04+YoyIt
PMOC6K4ZOZ8fvQaUpNcaY6y6aNEwNxnhk/0KnoB35EPr7SKbTGkyY5/v5wpx5xWF0nB+DIe4LLT0
gmKkfGzyIendfem5wks73AQEbE1qfMOooE+9XoqXIGpprpike1RiC/xkVT89tWsLR4LAMRM4uBi4
PNvJDeq8koEPMGRIIJhVftiioLPhbllhp4udLIo3Iil/epb196hV5rRCeryXXwPSogySck3zqtxJ
9Af9fR95aswsjaM+G2HwrIpkaOokL0cGViMgrd+lGtVGySFBYWs4PFxb26UChPM09gWCUkr4lQ4J
VHY+fJbfIJhYt62ZWbbiJn7x4M/1NHVhmcP73McmFIJg2gP7SSUfyJJO8Kjar0L0F3ONDphZzzZg
aTkvkq/6kKBGO8DzqzpFKkIEYU9gw6FU3OaSi2anYodvoylg52F1gbQAR7eInaGQHfsQfZnEHiyq
7RQAEKaE1WAvHXqj3FcoANOuIu6OOobjbURfBL2e7PmZJzwswqqbt44DE5xahM2mDBt91tKoHV7g
KIOuZSgSBIeexw706DKK4IVI5zWFGZp6nTq3RS1n2Mbj7nhfqkjg+dqWF9izH4cKrZKXMPUYMTOi
Z5F0R8F1zkom4k3Ph/huTkpvL70SfFzX0hLWAkIXIwJhDjGWsEC1LJIfJsAyhWRLxqfRKZNdP0uJ
ZGwwoCaxNk9wubY/UD52L62zrsgVwhGeSwuj3DRYO31xO6e3qMABYzQyDO84k+3Jkct8GjA1xAkt
6npj0Zg+wDNR/k6U48ZpFJHoZ9MrBwpadNa5MyREwD44wK48oUVaIhi8YCN+TeruXLrgaQd9q3On
4wC5psnL4ITHi5J0iB8PQWPAYAdJsjAZ9/O1SlZo0eIQIKPfPE/IicGwr1VoVPRQvZCYNw9YTVXK
lNucIkarfLDw4124kYV3bctSkMs6nYK1UOZoNr3D4vpYiqOEWUzmM696RQ1FCnDmosNiNCISWoSv
zE4PB59+Hi9hTNVDBNf57RR43nGO6vHEfMbfkgqdkzQk3rpgrkPy0upyCxwx2mvde6lPOvXqGt9s
o7BULMW+1V5kYsmxdd3lS1gvwXPNmJt3FffrTDJCDygEyX50Vlx/tE7blQNmnR0TnoCrI36oM0EW
owPCgU8kfOgipdO2raOsrzDaw0kxwg5/dMJfiW5xcpY9TDmwIc/eExGTG+8UL+MdH3VczIiZSYpS
jFan4Cu3wEAiNsTXrk6sGTrkpKil1icsV7FF4Jk5J0gYS02g7Psy03pr69q9xBXFE4s8bz3N0tIv
vYzn41hDHoEPKlGTlo7Sxw49Up8tE5pBIH/0t9uDcgswbVwxufGDO8fDxNJRS4TY3SACIwDGx9V3
v1ubRyQliABxYOPq5YFbzWE2hkq+R3HXPgEXi866WqjKY6/p76Dp1Zums+1db2s3x2MK7lfXi3Bg
svG9kgn7Ek+1yIVEd4PhKB2LeI3ngtFuKgjyMzNDEnKCp1+803A32Qwd9zZjM6AVcvUIHBQ+bd/K
pZl3qHKG+xIbaRGDLbKTy1j96loaHQYoey+21Hpbhv609/upf/LkFKOewMDlxauBl3L07UjS7v2d
CBGYAXt+cpIx0TsKRoeB+zxGzTGO43cH7iRB2pk5HHPwt737Usd8R2SDis306OBTQmsHl8C9Ka1a
xz3UM3jEi+92W4qbetZhksi07uu2S4cxri6zk9R5GTXLBhWh9zr1Y7nmFXRt6OEmkAzA7f9ifd61
gPd8zHIdvPFbn7RNuQ3nlf2MUUMd4o5HNCVVbE6jBSiWLSoMNyoAabbV3P4Y9MxccNjCebuugfe1
VHosrPSkyke5xFmIVf9l1QLtoerJD9LXJr9eTuZYbDXlREmaIDd1h+hvdi4hHMwdt03g/um8EzKv
mxVBJs+jCLqNkwzjC8j83us8BeOdP2rzHX74QGbjZCkWGHQ/Dygyip5XLCf1kOMQu2pDErWLjXK2
mgYh3a1q8L6GUwhBA4K2RvNQMQI8VmiOHNVQA5GHkJQ+R9farHIqhHaA918M8FfOlZPIjYAHOOxi
0doZDT/PFL22fZK1SFLmBOSNrDbZe7BgfOjlPJ8AXfTXQXm8QSuW7GSJ+mxsAKYznGNbeBBcozs5
P9To8lQG8g3dBjUftqt132xURl8Gp4tx+uHXsAponWgG+5ZEsjoL4GmIhXSXJzJD2ycrHuLYK+Vl
0P2cL5gCpglsq4DjjrkK0QbZPl6zOgTk6kIl/op5bXt2fGzXvq505k8mOnqDcotJsOZH37nAFjDQ
OI+MY59n4FPhCTaDSQ3mKUsGvLgv1rJBoZJ0/hdsDOXGBs6A2tXvz7EpA1S9qAMfPacCQw2F03Zg
vd13igQZWjF0HrpdUGIDB/dN6W0bKYLHCtP/HFUHjlVpmgJ+BrqCHiZKMkw/pksga/4dydZwta4D
LOCk45lHLQqiSrHC142beeMVvp/0t8SNrkGGhOGTDf+mh3q5M3x0n1wbfFtnpyxKyNW+IbzqXRPH
pO208iBvYtjPhowGOSbw777p1S+YGQCQ0yoA0pzIgilWm4JG2HlSAO4wr7OUAOmFA+om7pL4xQ7c
Po2m5lXWyoChkfPbJG3DRBe1HzYplUlU8BrbZRQBhqaIQ9uvzNGnCnzHL7QyWP5CsC9sraeNV5J4
L1GlFDjG+jMRcXnXzPPwWmpltxXz+y3i3KaMXtMT1mtuzbSONuWoSvrUonjfRG4UbmoD6A8FJ7to
lIFJHiIjNSvLyCno7CebkXke/tNIKAZ1kqMSjYsolGBhcBrzdDb+S9AoXXR2gKCQWl6EtpQPs5r7
49oOyGcxTrUbJ5FcQIlYCumjxGaiH3KUq3JbigkH+FpFIi3L2H5FTRhcQnjpvEvNEqCtoU6VDYxI
nSrpITdCSlwVqLe6Qv+WDqILnt2aPFIdd0sx90y+J44vM4+YadNE7ngRHhD7NmzHb9TUETQ30hQB
8hhyBEJeXy90J7oZES6HuIwMuXEqdR2cUbRvmu9diP8PMdd0w2oCRbqahdwnphy2fonhkwM86bVp
KNlVDsyXMJJGo1TNY31CrER9EsBB0zqGVCWKxSv2IAAFJSSlnI/iqWNJsFkBVuwqGgYPkOf4+CER
5i7MgVcoIo+BkG41pgDXbXvUCHBpifcTbDz3xVlK965EJ7UdHA/myHJFMqfFoKaB7vbotcCjMT1C
4ARSpnNtMOZsa/XShaPNUengU9eBbXqHkcPC1Lj3vCjKOLDtbbskKk/WRmTaGXhe8ljuahdvve4B
EaQGdfiX2BnZlsgalujwOcp1YvvDwNBKBq1K9iW1qKRFy56GsHvDCKYvFO+aIhEUJiBoOzNHNWSr
7YrHClupOaWorC54Q928RSGyN93IIPMJzaGUtT60mNHlRqA/5WUr8RbT9X6u+nWL+iKOsLbplE9V
2SHwOixNqsa53pVzIw4w/wOh864HtTxKqykWbwug/2zqlXFTGfTRwY39ZaurtQkwslyCe7CImzpr
liEAQVMtv0YA/XeB385wuAbAWqVN7Hl32qxYmKQexw1lbv/DpYYeYybcO6RSNYclCuMwU5JhUtW0
IoJfTuwg4xZznZgDBJ462Bi5K2ZnowSaWVc9zwLucj+FEUJUsDFwX+JkhTSbWyrSGYfRplfWy6NO
ATCssSMis28MN04/Lj+8yek24NG3eaMhxBxRHn5Tiw3AcpqS9kfj98NaOGTkfqHRY/+EmmWwRVeT
9Zi0XgNPnTD8PgrWH6qo1z8FRlxLGsKG5BzNsPhJahSVQCrds7cMFO8zvHLQ6J8bxCifE4Q+naGO
hjtKjMFZkPfYI+ecYtp9rJu42vbC7XjhV/2y85cF1Q5mVO1+dlhbNAur9wi1s9+X2kiddf08FWpw
1Y+1i9Q3XYf6oqaKbpwu9LaYTIUpdcf2PHXrfOG+grV849FHt6MOyXsJk96Io4nAchfbqV+SU9dy
86CtSIqgMmbrDjXyOuuJA7Bcaraxi0B/jt0JEO0Ii0vZ8QsQvLqIOkPRzxK/ymop1h/SiSCW9jxG
AIxprAsY65Tf6TL6RYsspW3kt82mDWPxwF1kfg/AS7JIGphnRaR/IEiqymQ5eZuKJMljVFX6KWr6
YEvcuD2PP2PXkU8g4CMSHEraGRKF0R+Hi1y0lGmL1y+jClBrqoBFvgSmxKsjI3aKPBbhck25cV3P
nFjL0L0ROQcXEq7jG8benkaL4YWvKHQE8kji1l9z4UWiztqKAeqAQr87ARIP2hMR9QCykZUYIFO1
PtTTBMwgDPywgMMhg2y2XLH1C78rYl8qs4uprl7KKYCDwBiweLMq7py0h3WTur3bf68TT773HWks
eGRB+Q29D8tBCXL3QTTV0PPMvDCgBKAfstRg6EyFzsY4vk7mZV0EFA0RylCYOCa4ehi6N1MamNae
Y4QD/2pqx8kGtjrFCoeYOutJq++Y8ewXl+j6exz3dmtjq72UKt3B7A0jTOwSjbxMUN8djV+/xrZn
W50E3W8pF3YAxCSfPekHMNB1ANuIAUHXIlAvY9Pj/TDD8q6w7p5HzPh95AAwsUtqVAhCseguUY1/
5nQG70UsyzvRhEHp1o0bp8H1gYeCMBXg9Ffpm0JWXbrArg9CT246F10qt5e5q9HwNTgFc9mArLPt
HL9eIKSOUJSVhJACxkrSwRyej0+JRDmdysjDmKRJpj4ogpqITb1ggJLYSBQCXd9BGqi/UtY6ya+o
DvljJ6DzgHOVmL7YoV8XtOBmREgUlQh6qWuzEy6JswHxtvecISYk44AAfkZIFncPwkgCEt20FAYd
BAa9DvTI0PIjrBsAVgSDFvAbeT62HAMv0HOSDEhW9WApOt8G0YgngVHEK4Nb51M00e6Mokl86SLT
wRGX8Vz0GFPEi4UXj5i9rYjRTys8n/u+d3mBc73L4sCvHiZTqvtIqXM4Dr9r5DNcpgB+UjNbMQlH
Cv12RqeSEkN5oQe8pSlCbVge+I37rjDk309lPd9ZHIx5wATfAg4eNlWlkqNpLJpsONIVjiYw5/KD
BbhOOLxjtbX3Lk/UZioDde8p2+wB6UT3HoYf2SzbOp+mAdiBNwtg5FKXBSZGZmcayBQUmtKvkO92
d6BTqmNVIr8eYx7Y2OEBFb7EbZtWq/LZgAax+P1ymhePPvh+Rd/RWw+7kc9iAStFwY9KlsCmfK/0
HpTrtZvrDHoFr4NBAOuhB8FENAJuC05N5uqmK4iDd7MVQKCGkI1ndwAcjmgwd8ghCix3eKfb4xDO
1WbygxB7MrKf4WUqZ5T0fQSjpQIW/csFqAe00SZIJfriQ4SBHuZLOHXXCZg5rX19wfhDpqoS7StB
9aqyNej4W8/6d9OV45Y1dVgMLd6gv9PmPuK13XAkWcSmLoq5i7BdUGd4T4INSAan1tExWsfy31iq
/7M++A+3jfLS5zWYG8cQsCGHegk9AkD7jj39/Vd8QP67dfafFxf9ZjKZYwPHhjp1eDyAPeXF7zUz
nxkSfMBevPX4NxbUr2H11uPK0A09YMf9+7V/JF8mN7RItBTMjTUC/6ZWIPyAoQ1t6+w6IG065Ls2
00G3iI/y1q0Pophbh/sZhDpn/IQ4+dHvur4Z/3k2sFu22NwCsJ/58xw9jmBy//2HffRQbhiZvEIC
OYM450g7TEymVDq/QpD8//7hH7y3t67/wMiYwEYKNbGBXM2dMydgWLeP6l9yEUHzv3X5Hx0cDKpq
quNqGFrKXbOOgC8/c2H76PK9/3vTJeKViMDw+Ggx6aOVV+boSjcBPINSQvrPUl8++pabxW0S146k
qqsjiI6odS7EH3cl3ESawH6yfXz08tyomKpkphIPVR2ZN2YV/dVXc/73B/zHT0YRd+MgAdwV3hmr
SA6k5dvBZwXR8ye70R9lavjo69//88YPHjIE1yq4dkPTBezD30tFg3TWHK2wN8PwLV6/Obb6bB38
8Sng627WtzsumOOV8DwN3deguvfcOFvaL8PsfMLm/ehOXb/3Pz9HoCuBc/BMj5hwiHM1DcnRneLm
X7YHXP3NKpazGkAEnCClWdsDk/FdB0Dr3x7x9Qf958I1qGgNplnJIbDx1ai+cProX3LlYlz2jXbB
oMVFhDnI8kMMkonrq92CaU9BGL//+8X/cXfDF9ys4A45SVRhJn6U/XjxGzQKUIX+bgh9/fvn/1Fm
hM+/Wbtz0ge6XDQH4dzUsIcZ/LuKXEuKMHb9bdSN8kFijvAw2DE+20H14l92VnzxzZIOK3dZbQhF
SWwkZKKec1EoPDKmrn0wnd1PHv4fbY/whG6NNJcKlRhNIJYGwXVbg4ziddMdCHWoKfWb5uPRpcFj
Ocjd5Nrmk03lf+7g/x/tHV96s/Qr3+09x4czfxJp/+K4CSpJ8PpsDugfsExcjQUC6vmmc2QAP56k
yQMvqjeIdCtT5VEnWxxNd+2sFWg0ZbtZx0begcwYbDHpprCsg4FUVtZAkFIHSVDvAO/bNGi7ud3V
YtHw+KHGnj0xtt/8bhC7MYFlYmNjfXatZvcL3PW2VLjLaYmFfkTQBbqKWXQUwEkvC9HgJS5wufyp
kRLZfYBLYQulxx6FwYDB9IlErXmgc5dkQaKrTanDcJuUcYTIVLS6CaiLTfO19Kdn0K+dLWeu/5MD
Xdth3tltx3mWe0mjK9M49o4uFBrHtQxtPvnKZIa13sUksitaZ/G3vIKxDrO0BT3IYryeOAGmqkro
synBt66XaxXZdeF9G9J1M0wBWiUdiwi9m2HDlumo3USB8U8gnJLPDo0PFuWtZ/sKrM7DKCY+gJV/
hQdduAKF4hMLig/22ehmn+X+CooA1MWHCEU6xJxV/ZmG+YO1fuvTHpjAsW1L44M7zvdjucg8KJ0n
u1ZLRlDJTmIoBG33Lsjcf99cPvopNztvwNqGLD5KM+Sxmw2ceOURcg/vk6Lgg6dwG4EB670WIyEn
OfgYUMdxXYTBF+zCn+xPH1z7rcvsSqo1npTF/gSweZ9wULemlYa7v9+Zj679+vf/nEmzNF08BziT
4lWmBqPeAbB4Apzx3z7+5sY7zjhGsMe3R/B+763VoDMTkRovfPi3z7859la38jH0x+W7ps/6ssy7
4dK0/5IedN2yb848sgCXbyVWQIlBuLtbmgjDKfPJrXH9j57szZFXMkvazhvKg0USJXIufHkH3/9N
gnn+Mer5mtmZhuD8OH4uEvqz4SN/Uxz/vyM7NO3K+M90rv1c11dsD1lmXQG+X7Xpm6oDV2FsnjuJ
sS1xuvmEIRpYn31lwofEB6l2CpvoDtPAZUtr4W5LV4y5T2qzh+sp6Int3ICFhjPwiVRlvEEjBt80
In7AZruRoC+t6r6jcbeJB9m9JmGjDsCGESvTDPRRJ9jfhjjxNxhsoZ8Hzf4uwkZVZYvQ3ZHCjBnk
ORLhiJV9yvy1TkvK7FY6Qh5L64J171SmEK3rHMIVxATApgngYE1/AMJbfwS86w+9p4f3sBEDiBAi
fKkbN3xeHKHuNBH2EvLKXgcAAQNe3tlN4rndszuP4qIQ1QxdPZcQCbn6m+wi/2VN3OHiGInxBPiy
7QmJS8FBNgsFHNO4P8q+W15jSm2flzNxM2q9fgv/reBLhJHnwfGovqylg33SdG/chmDkm9hzdlIN
zS5cVv11Cp34RJLAxbSMgVrqueC3YJE1gPEomOJj0BasNR0kLgZkvpHotAFH6+mqbzsKObmgsGMg
mGpHB2ndeJBfhBowi0TgKuQCzqPfuuNx8Rr63QnE9ObWpd7As2k9NSUDxxl66hNtFxCFIH3aQ7YC
qM8FjWmu3WfEUQZgLsS0PnWRxAZcD1Pqw5P9yRnDNhPd4pNP33hsKn+oRqKb1QrFFZ/dxUUBHOjg
CItF8QyWWv1kYWEFftrc0x3BKPuusWifaT+JHNIjwHGQmZxZSXUBDPdfUjiva/um7CtXhEgLopLD
4pxWIy8kcU6IGMr/vi990APdWiyvq0FFmZDkEMofkCVkpgIPOLxw9enucd2D/nQvbyq7LgRnHWBP
jJAQfQjRW6ScY5g1+++QKq2p9fSSgpaGgJhFPBIv+aaTVmRN9Jlzy/+Epv//BdBbG00bGQwx+0Uf
KyS5HoZez5fJruYt9qo5Q2Xyi7CZ5l6FZtmnYVWU/QI+WGgh4vKYNKdKlqBEthOOy2qknxxnf95S
6a0tGu/Dybd+rCEqVYXv2QNf5k9qiD+flPBs+78nZYkyHXRAFC2B/RZW60GJF9XTf3D8jgkNb44C
GYIBrb2xPZoeY1QgtRsBokkZev7mX15IeuuAOVb+QsHDMkcwf3Ktf4d2yVX0c1L1J4v7g9tz64kG
voocUAj5R8cL783cITvEARPRYZ/c/ut7/YfX7dYFc+kCNaOaN8cabscPg+dXEAlQMNZdSJGK0e8w
n8B4BjZOCqHff79pf5QoExrcIBmmwlQY3WFzJBVYP4ll+czldlnESzRUJUD+8ee/fdFNqd3RAa0X
UjuOTnLWECdBtZQ6JSBEC3lnWX+yKX10C6+P7j+1nkJUl8tF0h6rDnP7FOPC8tsCkjhGy93inkDs
UKeS+P4rpnP0nwo0emuhVkWEtDNIH0fut4eOacyYHiv9mYfxRy/dzYECZrC/smSxx1AnO9C/9n4J
irjrf2IU8tHH3yx5p8UUfV3i6NBXXc5GUJFF7n6WePrBVhXcLPmVdcmKMKYI5vjyAbLWSzg1+7+/
Tn90z8Z2cuucBkU1NBjgL+Ku67uK1RfQRgHaOFvXBEUskkcxzEADJlRek0O3sxSf3LE/n3v01lUN
lefsLRGzx0ENwBugTN9bGYFv2vgetJembT5Zmu71GfxhP7j1V8Nc0LqtMeghV+5vS+ss+3l1euTH
8q8lY/yylAiFVsZ4O9C2+3TwY+ciwM1DY6/MZ/3NR3f61obNi8UAsXZsjpqY0zDBiqEfsb7KDeOk
fIEvGEVbAhc4YRmY3V5b7kWgl+zvz/mDBX3rzWbYDLnyik19hMi11V99kkAepw7r8ibbO9F8ZiT4
wTqgNxsHZClilX1nEfKtepCDhc1mXbqQ5vN/2yZurdrAaV2pXWCVQfX3lfzqAZ5EzmeRvB9d/s0u
IWdwtpZ6jKGwf45CKEDcIOXlZ1nYH6xjerNJELdlS1fJ+LCW5t4XyT7o5T8+35stAv5DQIhlpI4W
RnbIjBK1ASQ9ulnCTP8WzyX57vXOegg9O31WWH5w5tGbupjyBGkRFaykrN+mC/nemq/J8u7MP6Pm
99/f2g8ex61dW7R6PehDYJpJUKYuvQMVmQMcnKIV+6TY+eCR3Fq2xQEUJSEUQUcy+19RiENIsn7/
+8X/zwzoD/vOrV8bwbbj8QlvKoFnRQ6Bowbpa5ozj66/WQSaltMsJIs1QTNJwm4r9ew+xGjODwE4
D2foB79pUBH3C4gvrxLj9tQsCmJSYmUB8d36bVZNUmDWR3YKHj5pAkfvz9JrPrrzN2WG56KztSte
VR7YR/gWHmmbgJZXfZb389HnX//+nwLDj+B4OKrVHmdZGThSLAUhCbLCIO35+90PPjhf/gel/Ocb
llFGsL3kBllho/Odi/qXoe36BUTHCP5ck3wfjOHbkMVnj8Ym13xqTzqeVohPSPLaI10UDOWIwNyw
Y/cltH/focEFg9cv17MKy/nHAGUGrAAM5PnuWmfz7PuQS3U/wbdsC9v1XSaYhFTGGPerJzuWRcKY
d4m6Y8tAt3uAI8BYzODp7MMVE9oJ0spsTMS86z3TH4kbvlUTaCZBXw67MmmByYAHKI7gAtYzzAjw
0f+PszNZjlRXg/ATEQESErClRle5PLunjaLdAyDEJEACnv5m9cqHa6oivDknorsDCoGmX5lfEkKh
Go/C6oH71SGFHZTZyn0oNCgwI1XyZ2XqMYesE2FZDPycVU36aLgyrS69wdlQGSliq5A31dG63wcX
EqGqXTfD38tvb6lbzkZKk4+NKJxKH2mNlDI8LeRtoLZ8CuQNGOdstLRRmUUANfKDxcvkSHWLHOeT
v3w2KAZhDoVQmpCjAxTLVkxwt3GdXQv++DABD8u1OfCOi8nFiXwIy2dUrFElidPGW3f1c25dcBHC
GM6kG+tPh8jDcJErs5f9UzuOGwlXVaXNbhxh1ITDJGXNZoz8u8TJd/mEWhgmugaHMOyadmPhDc7B
eRmrUZIabXBwSlbFI59gwFSfWwLMmXcNeBwDRGHj0ZZt3Hmgu/WvrBmujRwfLxfJbOjrQDGUNRDX
ByyVslPvJyV8QiQ/CF2Ya9S+hc5DZsNfCvk0oAI6OOT53k6PcLwW9O1y11mYlf99Oe/GvSzqmZTn
SzdtvxIWBhAJ/kILnMaPMrqGIl36/bPOb8FhN2Rw+cGT5V3QqS/aeDurgt3lZ1j6eGbdPyABSBp+
ia1ghYJYreEznbqvn7v2rO8blA4rrPPGowdYVOr+rNUVtdJSw896vvJdcNDqsT9WvrtWGYzBvIrd
6MltJY4JkytHbQstP0fdBTi77y1gBMez2jv0vhr5F8nLl5vG+3cO9cGSZY64w6A7Mi/U5kgcWD9r
l+s9HJYWJnrYlpw1k5CdoPI9DWbl9R5Z00x1e2WAPor8KT3S7AYga7Jrkrq60R08YxGs8nzV03M5
CYJeN7bCSVBFgHcIRnBad0PMAccC76n0M7gJbSR3Fha478LV32wKbR98HuMmcSu9dcEMWkehY7eY
PsN7zhsPlRUcSqCyo1X9LWKiWAU+Ue0avloy3JZGAkEAcVq9ATWEPeewPawJXMYxJKbqtmUyO6os
kHsKbf6maXz7N08C+dOkwHcGTMsNPAES83ZOcCqrh2c49xm4HUIgVLsBPOpx9BLoDoKqgPK4Z0lx
NE7Obyo3ZTtg8ZJnCx7TjbSeAP/IBMB4pMNa5EV5o3pAS+qMAWKCpNRVb7p+70lglGmWwxMIGSOS
6/2233VF7+8qWI5KwPeh7cV2hEQdACGive2qAtZny+ARq6hTHRNK2hc4JuHmhB4LBy1C8r3DxuCr
A6nPRthuBF6JjJuohE8wKHn3DIxzsfWTINw01MD6Btm+BMFpqP0H2XkcBBjJTr7JAgRk58U+Dw19
FWSCMTsYW8hOHU8Nb6oYJiDjJ2Bj3EKeUngdN9q2xb1XynLb+q57bzQLDoURflxjdAIosyUlTnD0
AL5ZDS23HxK6SZpe3sFklp9APqv+gJqGY5FKTzmgYog0bzZBwKu9GoLoQIAYeGjCBgwrFbWoYvtp
m2y8YKTJphihuUciULtysJ3/2ljt4Hf6bh+XLXzaJ4dEUJqrqpAp7CUwYKcG2XTl6KRb6Jv/bQGg
re5hHaXw6e28ujEbj7P6WZWE/WL16G6UEBYYbx5WZ4NFlL3qFA6duLEhfayjFvtRVBhgU1PTZJ+n
aGzhNBjhcgDsq8dXuq6DZ8fHXEsjx/9lmr55Up2XbV1V1V+kyF5whDHuSDOW7IanBmaXMMWp+jR1
qzYp2n1e2a8T4RMHDq6F0dtxbQH/IoRzq0YLyoDwGX1IM3wPcv486T9FJnZ97zxev5tbfNTQkLUG
xZOkTr+qpnCnKHll5+SYyyPQ0ug2m1dATsKpJJh7RwLodD9ga5BovREE4vLLN1jYFfyrEb17Anhh
SO9nDjvU0NYA32b0AXwyADOCAK5MkYordbWFGexfEejdfYph5E0yWQmOYZ+8wc6GTMImDciVNcrS
5WdzTQYzB6whHtiKfk4QFiPLGzC7yfpTjTTXDDssHEfoztkBLA9gOlYJlkDEuxuMe+XnL7zmuWA4
HSmionPmH4CBICj0NdFJXtt2L137PD2/a3kckCtLwhzUXKjFH0YIYf8MjnDXJkrZlTX+QjHtHyz6
3S1IMgyylpAAtSNQU3IIv8GBjTHNS/e559xDxL1TvP3cssKbLUcjCcdR50MRn7FvsAmsNA7q/Axr
ugaWjbK9MvUvfVDn1nz3SLB/snQaG9TtSrApqjMCuKuG7uflD2qhwdzZMwBpiuITnMhHwiZ77L0U
/tMUorkS2vSNj84R11M3xkFU6CuA5oV+7s6ehwZVELCCo5ra9LelBytj5LW/bNjetOozKcLYi82F
1rBFdcIB6OGYAm/8hRE7Prd15cBzJNmGpqlzZcm3oAf054JrzLMoVSMK/siCEPZRWDk3OgjoSmce
AGtS2ew1kkF0rAScSFB9JBuj9bVk0oUvw52txUsPsDobQoxIwA2q7dkUGuG86fKH8bG8y3dni3GS
KL/Qg8J8LoCDFXrq1tbVv91IrEyIW2K1KS05gQDw5/INz+//gwWuOxs4qxRKiIFCwkmRIL73uN07
EdajyO9tNpfv8PGXFwWz9irCOtRhjSWKHV49UN8qBGNG9VPf/b18/Y/7EvLR/ttTOZdpLvoSegGA
L1AC6OlGgZUGJ50kMewz6s3RVN9MJDTTlbf0caNF8yg8JaF0ljpErkV455OT37UraPKvzAUL7TUP
wqvGdvCdAeOb5+qvoa5vkhS5po18LXx7pQMt/P55Ch5D+F1oFXRxuTAr6/tHyeovbZF+Uhc8j7gb
ScEIVl/BIWpR1wV5l49fWZrpF/jkR3fVgRr8ycY6N+K7YRou6TqCNwu8EpTcK2x3ikDHzC/XgX25
/Hl9vIuN5pGr0knrgRXoIIOPmkFh48I14Mt9q1snxl9e+aKW7nIebN49B2Mg8hWlB2C7V71BHXZq
o6LZRq791uc9HL60315+nKVXT2c3Gljdj2lCjyG2VLF2CtDhmmIVOu6VqW3pBrPu7o85RJ0OjjFR
ZH3JQR5sYDtkV+b+pb4x6+v+aHlQu3jdFC4VZUhsw58JuzXOteXw0q+fDYe9F3WDVC3sdgm7cRMQ
D8YaOZGZ+Hq5+RceYC71mJw0R/wKmn8qMn8VNaY5gaEPelVVtbvCbT+T2gqJ1lzygQxgWKkx5B1C
+g2QtVVbIR62zXbU+XP5QRYaaq7vsE1r0zaT09GmUL+CmPgrStg3Ka+VXpYa6vzn7zqEwBbQJAmJ
DvhPXCHIzzF/C51uqunKA/yrEP//zBex85O9uwNsuWxy81EeOVTlT6hLNw8w+AA6kRK6R+GqPnAL
GtMEARZ8m02Ww5XGsk2GA4s12JbOTjsh2+lGsV0a5PxWCZwqOF6brULqjUVsoE+MJ5nAfFwm3h5F
AohTGgQZTNpp15nfDHfjAKJH0SfRV8xQBOCzNv2c/iKaH66PcmwhIZ0QD5DmE0SV+nueUb0B/ntz
+QNYeEHzA/SaAvimz0vYPlVfhRnuFZbIU5eAc1n618rCC8Pi/PTccZI8n9ISIpXoThIL0ucY5+6d
19+P2edqq9H8/LyQYcTbnpNjnYMs3WlgT4eEfLncSh8mO6MjznPOYGaAU4IhMIZCp7bXtM3Xud9j
bdd2bNwXY26exJjpVwWGFXjN0JNObVM/wEZT/xmbOtnC9QdSIPbogCt7qEXG1qsD4KtSYAO8Ptnb
xAvqbeMjAivtAlBxL//wpf49m5D8JO/gd7YI4KDR3yow6RpbCET+siv1gKXrz+Yh2lZJNBkBCaRP
m12BOtXGBfBoT6kjrsypS7eYzUSgdkwD8xjUBaGzTbsz2D1LviHirF9fbqOFr3MuQ8rHzOYlxw1A
O+73Iw4m7xLtvxol+7hJMDiUAPV+blqdy5JQuVUmmTAx2emU+m9Yt4PzdE2ksvAgc+kRtqNAXolO
HmsNNBoZ0ziioJtFRyV+pMm1znz+dD4YcOeyI4OWCk2LyRuvPFyJMD92kl2zay287LmURLhWhgb0
46OB88ozyIIDREW9XH7RC1sMf7bsmBh2HUApyWMXdv4Pt1LmRxla55WiittsQQhVJUjGZfPLpSNE
45dvujDAziOVCqsxCPhYRNe2WamJJmsMIztYoO6yPHu6fI+FV0JmXWRiBAO2C2WoJoEHW6WpQL24
lqy28Er+DYnvJlgMS7oVhLMD8iTIKg3rDSgB2UZ6KHpf/vlLd5it1jzee7TWNT90kVn3Y33D83EN
MM4VRd7C5edHSwznyk7Z+uUx6SiiE0D+nsoN6z939blaSNXdSAi2xjBPTiDn/lYeWA76+VMtMxcK
5RTrWNPB00qD4ZCI4JvK+xs3vSaHXfg25yohl1ZDESicYJDguS+/It5xY8BtKlCuuPz7Fz7MuVQI
1skiL403HqntcQgDZjQ18AFcvvjCe6Xnp3r3YdowSgOGZKJDykFAYuEXG7gZOrC6Ympbap3zfd9d
39RigtwFreNIg0rKY9AL8Pn+qupKr126/rnR3l2fS5CaEEQwHUFYFSCZU/U88fvSKa80/sJ0QGdz
c9byonTgmDsEpQEzdAhunTaEoMdVd2B/PYuiuFKUXHoRs+FHjyk8XE4FUZUs3BXLgx31bIkkomsq
z6XPaDZwg4nSSApg67EvkrjIH+Dh+OQ3NBt6CIFPt6XY5iaEkVUbTTe1hxECeb+fa5u5sAVo0kzi
xASsDQwUL8Xgpau65uN+UF29/VQ/mEtSmAQ0QY7n5mftXUi6n7VUP8Fhv3L5hc9orkopbTppFH3H
Y9eF0X6ytFr3jiJxmrbDAcorEOyYfrv8KAtdYq5RQa5GQZFUMx2j8t5LXOjObkOgnrS6VtJa+FTn
AhUkF7VI+jqPeH4VF2m16sIQkTfX1kZLl591aZGWDZcepJGkC1YtvKQdgxJyulZeWrj8XMYgOmMC
0RpYd1GbA9WXldhhQF6XBqAbXX4DC11tfgaUNX2UTL5XHpHUipP6rYTp7nNXPr/zd8PdiLDxCeIO
aMNNI+Kwo0iuca6N1Us/+9xi7y6uYJIMwAgtj2AjAlH46vS/Lv/qhTXj/Gg4z5hCFkOGtYnbnRHi
dwOC4hCPYADLGtdUFGSFM/z95Zstvd/ZiI2MoySrc9Uck2zwUEyCCgJRW87abf0rlbcF8W40Pyj2
UOfxWAWZkAUqeMuLII2zrBVxCU/ls446tgf4UB7LBCf+yZDSQ2W53vY1cmgTnkCWK0qztaHLEWSU
1OENR0F4rRiBY1akaQ3yeVp+w8hAkAcF9ilWRsm6NSp6udxCC+95fsLaC6SNU98059xa5CHUNN3g
qKVbfe7q5yHw3VcEQmKG75I1R1jBV2Hd/JCO/+3ypRde7fyo0EahSV1J2QGBflufIJRwsr99sOk/
d/nZ9w8xbu37LY62aWU6DGjQAiHSbz2116bghZF5fvDPlB6hTYTLI4U+GxxZLNNjpAiAspteafyF
FpoTwzpoYDqE08AA6NJfTg1tUUuYs9Y4Jt5cbqSFA0eYT//7fpHz1sAn7mMqQ91zJUsJBj7OabaQ
FCqQ1CNAIR2rNpEtskPijR4gy4gVvXzzhQacn6qKzilNM/TjESZeJYD39r+2Vb0axffPXX82dsAH
A8ZR3TVHM6DQ6YFdvGa6LoEKacJtUOfbz91mttbjbmN02kFokgP9G6hY5MnazW+zqr4yAS18BvOj
024yGbIJO+xlRRvr8g4rbpldm/6Xho/Zco9FTteqHCKKDMX0ES4kKdorPfDjiSKc06tCywbki+UV
3i/hwGTCA997vJax4/BpD4cDWN6RGJ5Ml09XLLMfP004p1o1kH9koY6ig/QC8eBykW683EZXHujj
dV84h1jRXvQOaaU4RAN0+YSuBXsGtQl8UeSdTdcc8UvPMFsVCDBS3YlCMjM1SPyCDBG4o5Zc2Zsv
XXw2KlKN1BtEf/kYSR59J/ozOeHvy91gqXHOd3w3U0QeoBgKGW7HglEHvkW+x77WXQE/BZCyaB8L
/jlzFZgRsztlRYb5eqpROzcnSfsb64RX+vJS88z6snIt9SNZV9C3AhnbaiKQj5GvL7fQx/04nNOs
+qZB7GEJuTly6jgkPREbT7wq2zEuHPX38j3OH8n/lyJBE/hv27QRtlaAeoiDh20VzZs1gkZiBCPE
yTXM5MId5sgqnpdl1dWOd0w5fDOSrrqMHEIIRAN5ZcvzsVQEbN7/PkOKYsvEhgHUcW2ghWz9AoOS
dVflCFgBUx4SldxfSBh4E93nbCJge//3ls7YcSQti+LoTCKNVkOmW4AUbTF86tW74eyTrUJjktJN
9KGvzuoXrC4DAPEQ5HeNJPbxW3HnVJpRda3umN8cbDlt/OiLp6sVTe6n6Mvl7+rjb9cNZ/WGdKr6
gSL+7GCy28LFRlH+gjj8yjrn417nzrEbxRB4DaTu+oBwnvKuc5DDJlGdv9L2H09D7hy7AYzXlCtr
zWFA3lVCvmWes0pCL+6CrS+22Npd2UgsPMU/3Nr7ATAE8LkYCnOokCCxAvCrPUqsybeXX8DS1Wdf
aMrhOutlhDDRwrT3yNzwD2CEX1ssL3w+c6yXaxBMRwZEUocu/OCORgpC0yDLeWqAHQiv2UgXPqI5
4gvuJJOqaawPMqH7ik1qhaARBUn/8OtyI308crjBufHevQIe+JxT7OIOFQHEbswaYAxKGqhN2dLs
DV4fvgqb+k1b4OxonZprJpmlT2zWvWnJwV4uEqi3KyQpStX/iroaMWdTBZ8VR3EaOG0MZ074uW2Z
O5eeWRF6yIhDLHvkwhmRVGG3qS2prlTolr61WWf3AUpSyozyYGiBzMW0qW7qOg33l1/S0tVnU5Qx
oOq04HMfqiBLNg2IA/cs8osrCrCFHQ3w0P/9BvywM0FiZHBD9fAb6WVDHJbsAWl3Tx5AUcjOam5E
Z08Iy/mNvew1OfvHqx93LjxDRUA5ERI0D4IdFUJteAsSL70n07BHiuCVetFC//k/9RlPO6SvMQmA
EE3vBwk6CBKMED6dhu01hM/SPc4jxLsulNSNZ10+tEhZeB3EFti9OGqKTz7A+abvLg6TKuJ5qFMf
B5JMu5oAnZFkfnnSPCdXbrHwdc0JRHlZ9Ya1SIkA/vXUJvwmCuiVzQX5t3P5/9WVOycJUe0XsKgU
0aGE+MGBirWg91TArBSbQvUPAMDoVS0nvoJlo9olPrAzKAd0GniJpFv7XKU21gh53hVZR76HbkP7
0zjVKBz0rtbNnri8eLJYzrqrkcjiNwCSlY45AkPvKIESBwnGCHkXhdZHD+Ie8GIT28cASLqnliGd
bWpAFB+Fm6wGgUgIjmypAWYE4t+3BR+35STbB1f08mgKNzsp1gQH6uU19Bd0pxrNHotcZKuiJwOC
FVi0HS3FfJxR76XTOPp3J3hKhc/A9/etTV9kmvmndtA+uBoEKQJewZ8tokhXXlT+jLJEvLEW2Zet
i7ACl7rubuKO9xuZoc7XwdT0JwfjbJs5uW+3DnPSDQImwiePaFbdlSwfkFxQD/05lM27c52q2pbw
NHurrnOwNs8zORJwcEJ1yxI3CFdJxXoE8QnLX7PE8YA1c5CwOEUJOTWYEtYYmVt4u6A8jHOucnrE
GW59rmnQTaWr6o6lUiPKOvIPDAzQezEScxLIJtuIEcYhW4/sZIYwekQmAr9BMHlx7HLkWIk+YS8N
yHUbAEbyI4B0dDeC6vYDALmiwAkWwEN1jrqfZI26yVTVboUU5a/CWHfTR8gqCIAmuPGgxtsZAAJ2
wUTSPYVe7y30HcStpSzZKA/00Q0itYEHNlAaU8AMvjLRVd+wq4IKytUGbu8B7P9j21n4e50OLjKC
E0D8U+Gh3p49hBzyL0T1Ih5c8nNQDKtLniEVYUR0Y1Xi44PfcOur1tkB92PhlINtpuJC7Eg7YU2J
0MYbr0PQfN7Y8VbDV3+seZLeIdFa7sE0QZi5X/trt6IwcWKjY7+EiCJFnhEZHhM9hVsrOGySA6HB
VmesgaMJLqs1CLDpMS/8fFUhkjzOkhI+Ae7yjcHOcYvyYLIKWIPYJG0QZodcbIJ8j16s4dIKVk6f
e/dOkySbytEIjXHT4XuLaCUEkaT6dkAQ16GmwruRWWX1Snswr6cT5QZhx0G35dwMW4YK9vcW+UTr
uqHtsW4DDfhuFf2J8ry+Q83IpijZgreEWda2yFAcEPS2GmrE3MUlcsVghZ8SVcds8NWWIGQejkc+
fZ0okqQF0GDPBmDtO2QVII6Lj8Uxx/bGHiJoahxMEkW3KbPUvWkrUiCzB7ruGgaTHanT6pmPCrlE
SCNYYVGZb61j5DMYgQosW454zDR5StAJ4ZcNA+SG5R7SoJmDBJ3kL+c8wMbbOMEakW7jWiE7Aglm
IgC2f0KEzIDUp6KT5XrQHrR5hUVGNB/D5Majffgno37iHut64CEyjkK6S13gOaNoTNbIvAl9ZM4Q
TyCbe3BhpmLNLw8yr3WISBCEh2TlJssRhQJdVb89dy2k2+oIKnVwsfwauWzV2yghyx3MkCHT2dcw
fPIGdbkq/SMQSfFdutH0kk6y2hd+bf8MvHVPPFTkrQB4E37LqkSuH0inaV9M9wq6odVImxosIS86
ZTKVuyQK2+0kpgY70hQJtYioH7oTtJxebFlL9oKFAB7nSgRbr6ldFdMBUR4IQ6ubN4I4RH7j4H8I
lo0GHM4n0iB3ILMkP3Uw9yFWbLJQrSHarPOPNMDh0JVV0cK8+38aon70KifomyO3nY3dMhzWCJ1F
mk6h0t3lhdfSLWZbCK0DX6Zd1RzzKtlCpXGsg/EIwNfndihz3WRAkyAykIoCTikopKFs5xs4fy7/
9oUNylwvyWjOMIiL+hi6Lxm+K6T8rbshQ5xZ+bmFw1wtSYE704FKmmOAwO0uik7QHl8pui00/JwS
mEQFgGdyFAfWIgsGDogOWk+O13DV1LXQPHNUICr2ohvKUqBkMuz8RrwZmHxXyKv7JZS+Rh5aWlrN
Fu6IOEAelejbI9KaH0IfIT/jcKWFFpbPc/W4D4KsU/lFc9RmNZ40Uj/kGkvnwGwufz4LP32uGu8K
6ThTjXyPoS5+EfLXz/nz5SsvvNu5XNw3bum2xm+OJcviqper1IVJ3bm20Vt4sf+YN+9WzIlbkBAz
C75KRR/zdtqzrNiKdvxJ6+TKsnapbc5P9u4WOkWasvVFc3S6byx7Ccq3yy2zdN3zn7+7bjVGRQuC
bHOsm+lxiIYvXpc8Xb70UqvM9tvGoo7qgapx1LB3k/BWpcVNpO5qO175XpbeKvnvb++qHPgspNwf
sUyW4UsR7Ab2cPm3LzXLbHOt+zplSKJvjhH5WzbP5JoPealNZr2zwhzVJo7URxs8oyCwBYNsXXVi
xyAP/tQvn4tpMcE7Tm695thj0x6D9U/iXuZXvkL+r9r3weZqLnTVfWOTHllcN50wzhaGweTLoKpw
31Mrt9ZL8k1bkwGJZWnlrSYm00dZIToYAs8cOVVg3iNNKyqHY9iI7sGB12ULVpJ3b3gSfAd2Vv2k
CFY45XBqvUx1WiAdEYXl2gzpqUCp9y4b+moDy/+0o62eDoZoesqCdkpiCn0YiaeyrEER6I33Z6wc
cCak87fI7PhWwwi47nJk2q/dIbQVfI2+jyw8HiIgl/cAW0s4kc7rrLAPsN9V5c2UlfamayhRq3ry
hrs0JTJcDZGu8dq4K1ZANE6bcgr0Lhpoug0nH0nGpGsgrgd1D9cuocv1qQHuAMrcNfIYhk0CI0er
XAeh6Nhh9twBPVJOwdtE1XA7igFRAxwcd89Mpom9ZIDuFinLgExzm59w6DF91wF2djjvr3lcm6LY
pwYUsh2ONukPQMNBY0bdf9iqrMEWJMqkG4tatcA4JOIuHbNoJ0dPPk1AOK+9sMudOApkemrRV8/R
dAViH3Fm/gPEVsR9dSrYyxSJjglrkDccpuYXQ3bxFiGlHupmg3oZseJce1MSIcx5pAdsq+kvjzry
GEUWZArkJa8bnXC4l2Xpb1XaKOxjOwtIuBdM4IM7IlmpoB5X6Vj9ybAH/jmCnXaAJMZ/Krhb71ka
+SvXIdl3ySErIdoJvsCvbpH22mbdWuGJ1qzIsK4ODAS4+NO4BJITybQ92+VBEjwzJHNgoZPV+7Ac
4Jy3nhMigLXx0589IGfn+Tf81pA2DeO05iAvOqY0d76Q5Q4BrTjL1RbUcyDc70RWiT1i1IKbegQT
eT0IhsKoEpoe8TMlMsOQSutuENZbVKu6Cmy5CZIceAod5uURE6c+cMaGx2FI+s3k5dM2l7pBzATp
dBdXkd9+J54PPG3e6ehrgC5lYoLO+yUaSn4fRBrTrcfUDzm50d8ONJFfIyqW9ygDyiImAalfeVMO
L17hIqENnt1JbRkNOdD0gY8NT6/rGFrQ9g7VkfbQs/MXMLESbAcaPfQVdwExRyaIgZd+q/LA2zCN
KOE40HREarx1tm051nvXiGZd+lIdaOFDcljxwcH+leYHHULa4ns625ZaQ0+JXRoywQRDbaLR+yDo
ultzTirm3tBgV8WGHROT3BRRA9KG5udNBlgr5dhhQw4sym1JAF2hgWt3etBqr5vcX49MI0kbAYzf
kMiLVIukKr21GSvwUN12MI8SJBugsqfu8byteMBINeHE3xvXTSeRqAwwChiMTYTI9FB1JXAEQj7x
wDIDXhofd6GXudUqTcIGRBhit4OY2lPpteoGO8LwJcXefwsX+/A78THkYCfTx63lDq47dMhXbuv6
NQ0D9kOVxl+bSppT4fJgQ4ICakCnS6DeGBqBV14MtHkswhG04JwiGhW4ZZDmHI+DfNfDJIWTrhF2
Iz+METZeHBB9N62gLnAemz5UyPVzdLhDwv30k7hW7RG/SbaCKv+bLmzxhiRiuVEY8HZ55E7PeSrE
F3cK5I3xgKor04jVKDb46jZD3uwjQYzoXYbQ5oe0ysw6dyO+H0w+HISL19tIntwXbmr2kLmAZk9G
Z+9CsoY07YS/hc7QxZOZup8qT6dYZNRN4qlp+CoRyM8LqlpuxtatXnFih6zDnmq5KqswORQYrbe1
j5JYTkp85a7F7tV3xmJTD6XYSknT12IUE/xHbID3Z6AqHt3GYmn4L7EQxLQeFdsGZB/QtOpkDyS8
XgGR/BJ6PUzeCBXHgO4C5+O34qYK/OghrJCZEMNop1lchqrZanA1EN0jhwcN60+MzfV4Fymen2Tk
DsXaHwJ/a32qUWnhKbxTLl6LTfxbF2HvL0K46qVX0NJ5SEFb84hkr77bqR3jCcJKoNw/eZ2bPBY2
y7ZFqaN215Kq+Oq0yApbMXQ+kNh81CV8pXcCZ5i/EDzao27nt8ha12QPyQ8S0yt0AVKU+UoVgu/L
FqI1N3PMDm+3iTMngzDdQ/yeMljLqkwJEtMQeeF9i3jXOCgaiFxt0aPSaYMv0mA8yeS5nF/64FNK
32tu4YMyX23NB6ygBKhDFdQM48CTVQUD7dfad+3G65E/ECYO31neJt8KMea3XtCnu05U5qnOCrpO
kGC1twPv1i7Q/DGSvEEpKUl7ALFKHR2fQIoRkHDccD/3t6KIplV+RjudK6reFpm83cpkVh1sOtAV
kubFzkYEhocKY4sTTW9ey5MfcGoNm4o4bIO/FIhihoIE4ieN70qHaxb0yB7HWuoegCnUalvX0b9T
Vdp9l2j2BfMPOYqypmCPG4wiW5xwvHjO0GwS4dZkXQ4SSUlBnqqHvLPDtoLD/hZVdli5hSEKxbqm
+4n+4X+TBOkWaizQrX1TPzW2JTciKxBV4RKoED09riNBxyccn+yR8KN2WC0ZfDmNf4u+6z+AT8R/
dajzrStsODdBXtV7FBzNfaRos5dC0FVJ03o3jG2ITFQybnXBnLu0dpDBnnfOHRam3h5wqAnx5UN7
34S1eMikdJ6R5tu8dhkCM/qhK+FKqR9SpVBJRcbNGlNDtnP9sj1P6/2tRJzudsAnufcBhEJVWJi1
JzCtaz9rb1XUhN+BmtLZmqdDcau8Mjp1hvfYOMl+O4xO9xt4bUTRJTx7yD3C7ifkCW8Jaudfmqoq
fiJz14uRGZVvRqDKtkWa00fuMu8xkDn4mJbIPyMIzIhFV+Gxa/kTyxu5qRM/21Whrm6TkXjP1Kud
34JW6tkMBSKTkcAxbDVGmrsoq4L7TnngiPhe/xN5t+Rv0IfkgAceNq4W9U0qhf+EYkG0i6ZxfPVb
eGb5QPzfhpXjd2jOvU3YabHFUVQJVkxNTki+479K0eUnZsrpNUExNsHBWmmepQGfvjZl9xfTPACY
0BqrnzJr60eTcViX8HbJE89dqFJtYQyN2zxB6TBCUpaLfNVa0Y2PcHkbJ0aUKBxVNYKsAtKi7uX5
5V2Kvfpdp/Poriyc/nbMfbKBddN5bQbwaywEL008QfKKUqDlxbqgQX8A7akHp1alAYRHPLTrHhkj
r7BgVvjWq/omb4p2nbbMPODQIo1LZELKXea4KHoq8sVzEVJTDqDchrQKd4hZLlZjq7zH0gzqBBLZ
/zi7lu04eWb7RKwFAiGYQne73fia2E6cCSuJExBC3MXt6c8mI3/6m2ad9tADqZGqSlJV7b3tmza3
YeJZad8BcQGF9cJLHjiZUCFBH8MN6zz6JEgsXpMxd9Cu5zb9PnEGuvcbo9/hcLZ/9o7NcIIwMOON
SBQfm7H0n4bOtHeCGA7S9WM57bF+/kecZuwr8tbjUo7p9tQl1l2mAOUPwK8BjG/vm9893gGhlIP8
DhJ35NZrXeu2z7uUYPPAqEmKJHkU3JRNkDfeiNpKbO0qPhY7w6LOFzqA42BPkE5/5Iq5D35jmotc
/bDnXav2Zewkj2VK+YPhGvwwZ4p9GNwuA6SyIc2N4OA8mo2xc0CwFqC5MntiuHA+9HiW/2nNKffR
RQwVcehid7d0Qq4YIh/AMcZVM94nuOo955DI2xW1IZ5bwyfOLsWtCjG+gxZwP93YzHZvSFx4N7Yz
1c9IVzgvJIPuYi7ovM+cSt1MDYpKYy0J0PrUwLXdSqs/qhqdJw4x97BWyv0ygf8PgteJzenOKf1s
owV05Z2t4w8JpEloEhNouucybKfvqA0GMKbL79W1wbUXsT1YZptC7jNyYxBClKei+eizjTLzymtb
h6G1SABPxoixO9ghQn9os8BLdqrb0m5cSRPoQLSyJCa4oPw6gi7ayUvTRzZuoXvXhtbywHVTmU7c
GMgD+w849vEC2ciFrQ28LNanjM88t44/Gmg+c03jpGb6Wkm+kUxaSRDayx5/GprXNUoL4A48CcM5
gSv7m4jzO9QK8sCf7Jc6zjY+YcVmdC5pD8TRwG6lTYQkzQ6dBKHtPkDO+7JBrhmNlrZCftbH2xCE
QRw3zYGgy8l4L0svnM1kf3mGtZ+v5a2msgfLTrqQSxR4P9rAAnSieRzMfgsdtiKxYOqEysqA6HzT
o07RxYHc4wElwnQnX913FoLSEtfVaSshhJ09kw6yNe+NzdZnY1vUUd5CELoKBB5I1EA4yq/DekLu
SLMpI4dyJEuayKMI040CuzcJLDIHYquddMVqdRxa13pD4dXImMUMdO6lnZwK3hyz0lQ7c2BjwDiS
OVftvI5Jk1LYrBrQ95BBo3nqH3OIqgu5QXC/YlY6CE2qzswmE+n5Ov5aOKgS0xZ0jdf1t+Mq+999
MFvPmCzDXVLo3c7g31wH5DTGlq7kSlDSWZLLtMmMHFI6p9ZTewOX9BY9+pfX/B/K7IyN6ijzwoxx
R0e+8TZrWqRQkOyed+ko+iFIrZ7+8JrcfZv9GByqed7Ih7krOF6M+XQLBnmX72MH3RE5IS3utIPx
MUoU8VP0r4H8B90WaTtsEUasBB4dsE6szBxFrmwojoBiRIQcwWFCf4VLrqteEs1Za0IqFPo96xSD
7ekuERD1qgzIdtTcGDcWe+UbdMy6TIgjhSrpaS7NsBxuC3Cgt8zGE2TjLrI2wdLc9+mIiU1KoGhq
EyipJ4EnPnL/KZnqIDc21mjFEHUcYZ4xD0TCo3NqGFIZmZ0feS03jscVB9WpIxkHMm6GVPEpS7+0
pQoH/3Fqi43QsvbDNf/s29ZmxuDOCF79MwDUzw4yXZc9aG3o5f+f1lxKKIwnCpm0ZPC+AVoONSi5
u25o7bC1lc2GserICe9mkEJDhIM31s/LY68tt3bMtjX4PphJ8CZUQwDmD5Acw2quo34zdWBZb3cJ
XvkwFGTwIQi5q5Cq4P3XIt7a0LWfr3kruHB5O4LU+4RUQSBd2Lj13roba7Ny5umIMqiCoqMmVs4J
13ooLjsgjJpl/+K7zqmkxd9GbEr4rBiPjnxMkJ2YHM+CBEL8Ez0eYSy3Lt8rocDUbsgz48gXgtD8
hO7a7oCSkTz6eB49Wj1eoZLHMtsIais7oWMg53kSvjGl1ol4nh8Ci9WHtpV+Z4Z/uMpSdXZUPtBC
VqQmJ9RLw9F7ceeHsdw6/9aWSfNelVRMVW5DTm0VNu4iXf89q92gLt3rQrJOhwp0IvOQspvQKlz4
O+iB7ouYHnC3fW1QA7lyDzRnLgspkaeCMyeeDDt/Bs3Xhz/HGxFuzR20ci9yuXNWgzv7ZBZvU42E
1rHIDhSy5aggbXzA2jZo7tzlxggOdJ+Add1GjTTZlU16aNRvPFCv+Ajm4++/YdpBuqL2fOB84g73
p+TFz5LHNP8L0a+wZpsyneecYZlFO4Bbu1B9A8jubWUI3I2d3j75Pq9Pqc3qV1FI8pxKUDAHE4Ns
GnqBhr2Rpai3FQWyOcjDozVMCDBBz5k53AEAY92WAmyKBrqjw2YpZQVwBgetb30+ozeM1UhLdvXO
ROdSqCpV3eWgQsgDNVTtHThHyoest0TolZR+QRrb3bOhn8KcdOkbLjgK+UwgjIegFml364xC7KBI
3NHAGog6oUe2xwqVxUmx1FNHlB+Rj1XSOdIy7d5cSM1vPJPO2deyaFqoslIP5PFWRlDIEWicFAdV
dAAjDt9LNCU2fbOR71jbm8X2Ph3Ulg1+KOgKVVHTHGtkZzMgG9BGumHB5yL58hHLrJ9GR66P9KCk
riJa4UfbxWEs3SuuAcvQWoyy53H0kMIGPD6B/joN5i0ahLUV0e4XHecidgEpiFLxA8wQOweV0s75
9v8P28uv1mJSLYc0UeAtjmIHlB+c7yv24tItDs21n67FpH6efdTU8/nU9ZEx+jtDvaWgb7z80//x
QOiPouW3a+EI9IwT597s3XJbQBorA3j54EItYi8ZSCip6KrIlz4Sx8LDzSb04qbeSwg2hgQiqg/K
7/xDlU5ALlJjUyIMdnTmJ+mYxdpGz32dDeZpTuYfuciACanNGwM14g0DXllRHbJI0OFtlw5CMIRu
9y3/CuTPrmr/XF7RFe/QwYkWNeOkXK5rkhXH2rZ/0rb6e93QmluDx6NhhLfkBMLWME6fLLW1Ims/
elmpTy7tJUXnGD1WJDbHKQDPIiRCRn/jPDp34sHEPM2pVe+1UKJZrk2sfEOz/yuEjG8yD6RUGUDl
l5dmbUs1/1aN6RYO2oFOijhBm90DBRGMYgsKtxK2dbxmnLvoxoV80Gmqf+Wzs6/I77hZ1LPcvcE3
NndtlTQ3z9AZnnroJDp57Gvj/RCtD4bWJqRc3V5eorWP0Dw9tuWCiCFgPqhF/ZOarnPkhWnGO8hq
IdeSCWWh1sPGX5enW9kRHcjZzVXrdV1mniAdHpmCQjxnPLri/fLoKwarwzctAx37nszxKHL6oKA/
LGdj4LWfrZ3QDprJwRPVWqdppOyAiktE2/EpbYwtgqK1CXQnNiBTwWVpnrjXH2euFtEl75Fb1uHy
yqxssw7bpNkMZe1yBt1eX973uE0FtWV/LVs85uzsF3PJdVcZHb1ZdK7w0xQ+0YGHYp9W+T3L2M08
NXaQ+sbJBRHK5Q9aWzDNtSeV9YWgxnyCFAVEhEwaH3zDZ3uaS+fmuim0AzzNSiLmuEuiMh9OBnO+
5X38g7vXIAERAHVpAOkPlqRpMkC9tjoh8bYD8uwVjcgbsc9efuaZA5Npno0qcmlmdYzg5wA4k7RG
f+DoV9xnXQeEx4DmwDKY8zH7ydrRivAqrl4t3I5B49IkN8DfcRkgY6R2FfitqjDtS+QZ0Fx/HMvC
98ETDAq4EFKg1r0hkwn9l0aKaoU0ukdhO+a3wiPp2zzT+U/CVXmwVT88AzlMTtRCn1JGqh4y9QQN
d3M/DR+XN2zFyPUO+mbI0Vca2/XJayZoLcruXmTeE/W7Qzb0f5mdbsyzPGbOrKyrrWxHbJaiyaQ+
jaXxHku09vTNbTrmT1L6oVuN3weHbeziSkTTm+rRDInGmypuAHIjOwCiksDKt0jG18bW3mrWMNYI
CrQ5+bOC8qRnBp0FXfrLe7Hin3pP/SQdCTYGkA0A3re34/bHmA8Hk4Of7v8/vmd6nhYwU4DQCfo3
i0igK6yoT0wl+5Q9XR783Mosgy8f9eniY1g9T1o3b6KeiLuMZNC0sn5fN/Qy5aehlQ/2HBDSQ33C
hiQse5uKqwDfnk5PwcHBKzPIMAJV6gbe+FAnr5d/8bkryLIYWhgch94U4F50T6R332ST5AFVgIkV
aMwzh2aL9nRtybWLDiARjJfAuEVGnIcuB2BrWNpDLn/C2uCaw6KiXTCjQ0W4hcxfkBrWX5UV+8tj
L/kTPRhgefQbTYke2lwZ4DsFCVc4C/rgCOMGiL+7QtkPoODaKdIeqsS94lBaptOctq+Ekxk1ul6q
6t6DVHti/xXodL38Leecdhl8CayfjNOP0ZloWmASg5YdiiYsZOhxMYYrWZF0hgqjos1glp6MqI0l
KdAWAzBSv/HbV8xUv+E4AKVPoIigJwsdjBJ9LtZf2gKvsmWga+NrjpuZZkGk2ZSQDnkoWR2MwIF6
X0x1Xchh+n1mcgAzgIRiBIADD8yJfVCgvy5v69pP1zxYUmrPppOBESmrULWi6GhCT1kWeAA2HDiE
IS5P86+4cc4VNB+WnI9ZYaJ+jZI/GNskznzALnly43CvuBm6Ahz9/jRERkkIgB2WeKSWzJDHM8xs
d/k3rHi6fulRqiztDi556gz5JVu6I8vu5aqhdVKKPAWcRLjgobfMsUDDzRAa6C/fsN5zVwp4ns49
4ah+9PmAtpKJJ+hPBpLamZ/4+O5OXykH0yr0OjZmWvFxnYAi593YUc8Be5jTjMiVA5ts1gAjQ8z8
ujKv5y52+CmM5DN6Es2JOCefgnTYlMGIjju3fbGLL5e3Yu0blv9/mgCtN2lblDiSgCLGQ+nbjE5U
a9iKgmt7oXm6W5izVTsdWNAyUh6SyWoPKSrVxzx3anApQpx2hyZkfpvjXfxx3Qdp3j+o1MyLDh9U
OfsBEI95aWMfh93l0dc+SPN/2oh4GmMU74y8uJ9MJxLAZU2jQE8yRHMNtLGqVlkbk63tjRYEeJ0Y
eWyCWN/JRx/unzxkjN9ZWXJNInBxFe0wB9Olyn2Gr4nj/Aa3tDuzbUARcGUE0W/cYzdYY0UWRcoS
yrG+d0Cr+fHyPqwsjY5gRfl9sAYP7VA1KPsdNoVq+urT62pgnn7j9tDBjUv8DK+b8z2BWEJW9LtZ
bDBjrZwhOoiVdXNXyRykg7W8yckX5f9BiaTNtn782vCaR09eXDPq48eT7BalvGcXdBHTos0sX65b
e+e/IWO0usZ10K8VNaa6cV33bUIuOSjNdiOPtoxz5uyjmgeX6QSmxNK0cLiBeGBgIErw0q075prh
aA4MtEEcT2bFIpbmj3K24wDaxaFc8OGXV+dswh9OpavFTIbXtn6eFpE7gv+GQVvqAeWiGarBOCRa
x/aD1nP9COxcI8gySPIq08Z7zHM13jEm5aPbtdm+sSDksHFMrRiErrEw4RUzomHcicqppAE0NX+P
lfmU9ezBFMiOXf7stUmW/386RxqZo/BotTSqJbTJk8dx+sKlB37275fHX9s3LVQlbgrqaxyAkWks
qfmPQbQ7BoW+y6Ov/Hody8uW9CMeNA54td1Agk/HQwMFWr4Dg9CNBVqxap3RwkNm2E0S34k6Oofc
2g3V1jGx9uO1pwad3VQ0NX686+6k814LMLr9Krcq9mujaxsLztpeCtDYRIX7y2leSwJoV/1F0I2e
hrVl0aIVhMm9pI5jNwIVFqrFsq8CdEFtnBJrv12LVLRACS0ly8oMMlDxnQHGa+X9rGm/EapWrNLR
QhWcGRgUO8M1wJWhcOzQKh8SuWUy55JwiCQ6BBxLDbbXeiKRVQJ95FS/QHcG1LEPmA/IuLIwVt3G
kbRyrdGBBybQLkYDvF7kA+gD9gyAvF8ocGE9eHgc/rM1t+pgawumuXHd8NocEJAiCih7PYDTCHJU
O0fNcn/Zk1fsSUcieCLPxjrFl5hFCpG3rynfCEArm6EjEKopT1Ik992oh/T8rV/WgAdNctrPeY2u
e7A3ApRJxcZXrOyH3t8v2hjZclqiFxvF6UPsCjABFeh/nSoUJnOWER70iSeO6Zz6G6/m89/H9KKw
abHBmnJpRW1+tFRxUzjJsWp+Sam+imrDH89vDtPrwgmdudVVaABvOm4CpBPfN3OxVQVdMS0dq6CI
ck28J1lUGV3Qlu4xBl27Q7fuyitMip6uluMJuxEDahcRg2N0eRk05k2FrqUhAXEnMYLEefSzBgDu
rW7QtZvEv3LEpzM1s10ndiD2FxEOJBz7xedfFbRQx/rezN7s9rfpPRX8m1k/jrh/tfRLh8fuZS/6
1yl75g6m4xryYgTkrICmS0W6MG3km2tZgQCABUrLyRGVzsA1utuxSW/QYPNn9OZhl/bui5kmt9yi
B9U0e6tm1xElejr4wemUAdxYbUUxh6j05BTPgpe3DD1Jlz/3vF16OvShN0fQXYiCRqllRnFnH9Hp
/Hrd0IuHf9pD6ZsdTWOGCm3VhNmYBazaAp+snG46xmEAJ1lay86KckiaZB4PjeaO9iIAv+/GneWf
UtYZM9CRDh0gxxVFqIsyxx7v06YVNyCjBhtmF4McAKD+cKoa49igflAGdWOVRwMyqo9gknOO1uCO
u6QB5xVQlk0a5hlwumjm9dAiPA1//RmagDPzOfQ5UvNr4Vnm24xC0y/XMsCqMJRd8r2p/TkiI0/f
bcgvPXMgzsegq8lwB/o294AuaeMhsZgBAoWY31fSzV7izAXF91h4YPy7bge1M96XfC4hs9pFhl+D
io1HfuL8uTz0CnzI0xETncOQLlCyivKy7j/iwjEOCcgvjqPJ2t9A9tOHccppEU68TJ/Atzf2AfJN
8ROa24eboVWAq13+JSvBUwedWL3TZugegfW3JdqBbPEmO/erZ9lbCeu1CbSrWG4qzykaj0aAn4RJ
NYZFMYed8eXyzz9/eHk6oqOjrY/G2wk0p4Vh37eickDGA8qlp7Kn/WvuNDnq2gqUoNdNp91iDDnl
mYX2xijOO3VAfvS2LUBWOLrjE5ovH5yh3rgdr1REdJQHdKn9wQfPTySUDZ69BKxADzQXZNcUVQtG
+5aiYdMBqJ+VPRhFTNqnW0fA+ejCdHr+uMnccqaxGTnQMgqbihxJCfU8ayp/j+1WH+XaJNpC5llZ
G4NorEjE3xS6XLP82UEtvSW/L2/UitXpelizYGDfALFJhHP7jRtkwvnlz2YFSjLKrnMdHcgCYo4i
bzNRRVM6vfEEzOpzn2ahnSbWxgwrx5MOZ0G/nl2L0SGRYdOHnFYf0Hzc4uo+vwOetazcp/Mppn5t
Ci6HqG7L3xK8k0EJPUaQUpDvg1k9X96GtQ/QnF+kDWptLO1B8pU88qk8zICSXh56zUO06Gyp2Rhi
G3JVUJM6KA78vcvu0mkMFUcWZeAhKueB7W4t15pBkf8u11z2cZnaGehyi/LOLqanrnB+JXG+ddNZ
2w4t5YsuH7PoksqO4mTy0VNiAp42ytLfe8s5m8+N0+0uL9z5JwbT2yiLvEhBnDy7USEhTt6T+L4D
fa3v93tOEzBejekPd6h+XZ7s/GcxvdTKPIcTs4H6GnNv7fYFVL57E/rP+XgdISbTy63D2FZoTMdL
v0LLNGnlTdG/+v2tZPXGS//8F+Ay8t+Nl66bt1SCeXCeH4ry3pnKL6lyj1Zsb+zHio/oQCETHFyg
X0UDtRt/c9lTOWzlg89vNPII//3lk1mCYswpSTSVwyGfjF8gNQCD0ODddSDEtOfqh2uIjX1e+4jl
fP4UTVCuclpXpU6k+HzvQN0lsMb2eNmG/sGEz1xGdXQQeFRAkQ6O7SiZSf21JqP3ZNvCe8o6b3yF
CCXd+Wpu/iZVRXfc9YugW5h9O5EbHMUTF5QhpuFYO9axZD9AZftQ2rI6EEF86BhK5PyYKo7GYAOP
WjneM6HDdAJl1bAbu9q7AbUviLmSVt3LkoGSrHe3ONrPX16Yv5jcp0Ur0OlvipwOkceRDob7ifoJ
ur7q3XOL4WGsYlSXukLeXF7G8xEMqjr/nc0ynEZaIKSOKj855kO3I+iewbPtutEXw/j0LZMEHYvN
wQBkDPKZ1tDRSvx7IZv364bXon0lai93rQ5lHyT0qkrukv677LYEKNeWRgvu0P2UAzQMpyipWxGA
zu7RHp3fUGuSG4fVuSCCfdZzwAaLBXMHwz7x+perRFAwBjqTfJeQrUbqc5+wzKA54Nz3qFDilIDS
7gyImFM10Efj5qHI2Vau/Jy5LlNo5tq3Zm+ifdM+FZ2IOHvw3FuClm3IeQRNvOHra3NoRhonLuzH
pPYJvNklADxCDDtW5OLL5ILxr+wBW+p7Y6vTdm3RNKPt5qaknWeVUVOVJ6XU3u/de2PYClxru64Z
bU5A/yPAt4BeSlKHce4ndzMUd/bYq+lmKst8w7PX5tHMV7joh4OCOTmpGklDyLO9TJ7x1KYGvzPR
NXDZA9d2RruguBIpUJC+26choRPo2dNbyIZ8mB27UUP9jWXN4fI8a3uinbdurqZezcC8JZX6Q0wS
SpH9HPr251XD62niyagcQNHw3q1Adu6lEzKr99z6uDz4uVMQHqKniou0FsBLjEVkjv1JlOnRSOLd
5aFXlkWv5dWDL0pqYvnNtHs3EnMKmZjf43bYKiatTaB5N0RI67gVrRnZPTI81Zeu7YKMbeTZ1gZf
/v/pdHB9u3Qzao+RlTwQ0KyCHu+QbyYtV0xTTwBDlyLNprksI9DZqiOyAeYXsFCWd5ZonZ3N/fzg
ldzZaoRc8TY9HZyhz0SMhHqn2R8+WkLuSCY4OsLsdxbPVXB5u9cm0VzaJoq3NRsbJD6LQzWZfpC6
eQR1i98UaeHLc6xZq+bRAJHUXdujXQ6kCQ+W6F8Kbm3wmK/tt+bEuddSWoIu8MRTNwA/ayCkGcz0
6+UffjYjDz/T07YgrsNryerNyIA6T+0ScXIcdZN45gdobcMmt05sVvvYn35N+Vb/wMqO6Bw2PhdZ
AumAOcror4GQHVhIgybLj4S+bnzVcizo19zlqxbz/uQkBDW+3JkQxo0ZDPa+0SdHqMjULyCcVw8A
dTVfi9mwTqCetW9q3zVfxmImgLET8800ivxJjeZWI/S5p8PyU7RgAL7Spp2RfIi6dAwp1Cm4OwRD
MwQgJ7634j/K3whra6uqBQaW84wU5WCd7H4ugCF2967dvcbT8C1m1Za269okiwN8Wlj0K9N0dIA8
6hSfKB4Drv+YDQ29AWpD7joUNOqNz1mxe6Kd+CBfJh5Hk0VkxWQAFKDfTXbyTmh3xS172RctLLQt
a0kNpowTcCng+0Tp/KMoQCWaFI38fdkMV6LC/2RUoaYzKVXYp6asPxqPR5Xpf7k8tL9i4FpUMBqg
0tNKQr65GvPAGZbymRmiAvPIuvjZKj3osvR/7F48XZ5v5VzQk6iutKeyjad5UaZmUBolagw977G1
K3Bjf7tuDu2RTYvcAAZe+KeBTbtYUWhI8YC4f/ngB+DNPFyeZcWu9FTjwGhpFlB+P2XOfGskRR7g
dvcN/NNeeHmCfxZ0JvjoqcYR2uajHCgEtcbRtHZphQxa1pLiNY3TGWLUheEEna1UtSuQk8Tjukgf
VWrZTyNEE0XAygY8pLSmpxK8cZEfF/Sr77q0AQZfFD8YU+Ix8eM8C90JVL8Fyj8RhMIBhLj8+1es
VueKGUhhSNp3JgSPs/s87Xa2aDZ8em1ozWoB37Koa/bABk+ueuTCyg5tmvGNhu+V0fXsj5d11gDB
PEjBgYb9tlNseACTQbzhASuRT0/yOrKqmtYcu6gExaw3yQFUUcl9klovNkR/Nmxn5RP+VbE/hde4
9+XQdgDpA8TRPUyp46JROds6IdZMXwupYhqt1hvBMKmIf5t48QsKLqdkVq+XDeefC50zfC2kNpAP
NAhYx9HLXZrHOpfpjoOX5GAV7K/VJPxgiMo6iEZBBSzL7du0qJyjM8YGJAnqD+HweJf4IgMxTt88
U7+yX0qwEW9EzPPnMNVrMaYoBeB4zXgqqx6NgwkHF379IkfnGbiVXQZy+10x4PZ5eS1WllpPGPqL
8FLLpjIqW/uuy9yPQVbHklUbj4AVY9TZhOqJ94CvEPOER/FdAhoY/w3tWRD72yqXrP3+ZeJPhmgl
ZQ2q4Nk+eaA2+Qk29eLUgiPzZA9LofzyGq19xDL3pzkgQZ8DkjG0kTTu3Kx8Nq07MKrcgABow5tW
Di1z8bJPEyQtzznJXaCMp+mo3K9I4Ifc9FBWkjvW9zfXfYbmVaqdCwG8NDlxoLjw3LNO+CpQMef9
iTXTxtm4th+aa1EOyMwQQ0Nzbvun1m5vTL84FFIcLn/DStwxtfcL8dSAxKmaTn1PcQ0XUVs2+8tD
r22CFvMLb05T32qh3AD55VbQ324LvWrQLv+Rk5uHyvFeL0+0cu5SnVJoAhmyBFKyjMiP7vt4cE+H
8VbdoOEF18df7ovz1X1Mnsy7OCLHr/l9+rpFJHt+b+j/kAzNyuinAvMa8qX261B40K7bEk89vzNU
J+PhhI2Cla2KEpW9i4G+W8YWZ9va0JqPK58lRWIjxdKASmN2+RfPvYqFDPlxPUOO1iIzs1I0E7SZ
kvvUsv7mcwX+dKY2zOp88ICa7399O2vM1MsMOZwocCoPWWzPX0whpl0xzfa3ZHKnjRiyNo/m3X0/
sdLgTQ3xVxH5OZi+ITYNrvBDkRobyYM1+9F825S2JOaUYR+aNnSkfGvs6iXLyBbEauVcpjp9jj/6
kPpSBW4VTv89djKwB/ylUEDi8fxQQ5DeIJCTddVpgLBO6AK+OXo0ZEYfdGYFzCUEZrkIwWl1VbCB
NuJ/ty5BB/oI8a4qSsRwalz7Jp7HDatYWUq9OdLK284ufdxwINH0WFD5ZCbGnnD7qown1eu9iZOg
NqdmFRVdkYXMsl8nOZeA9m+ZwvlgSXUYuSh8qE/EEt4+oQHsDknVo2/HkDBKoTeS7C4HyrVFWv7/
+VhsIKmYl2iYmgr1AYBkVNvz49TlW9DXlbiiU+n0EKO1iGPgHp7VBztvAppd1UCKuKLDyktkzed6
blSE1prfiIuR9I3XxLabsFNiX3fTs510L01hHUq5qVK2tmCag4JOvncqCdyEN5d7ULneTa08us7W
ZW5tvbTDN8sSaMXiQRdVELjsfKZCw1fXkDgvC6Ydv/1o2/MwdSqasm8FWndc9pv0G458PglBdax5
IgTkCFwcfKIaUIGb8or/wlFvhq4/W79bp0sfzcEdXu26ByNYSsaNec+2/OGj9FaI3gKBTDo3VVSL
FgIKj7x7gKgEssfgozCtg+3MD7zKTyWSBl35aMXX5fKo3iExGVYHjZYKuoZjmwVpHFR1OOf9HoIh
QTVD2XXYSE6txAEdms6ZZ+fpXJRROzLzNYEK+K6nhv27kC3YirPECK2i3qJmWTFvHao+x8iD2YpV
0TxETsFDN+kCr503NmttdO2grgmyatMyejd+y5wyTJBt8zev+C5i1v8+OamOU1eoX0NLA0cbjmf6
0wCF7iJn6f6FwlG2I7NMNzZk7Su0EJBDRp2MEnFnID4YQwuQTnCQ+8Qb77mVEKCT7/C+ghZKzYto
NtpbsxsPwiYb9YO1obUAYCegUS1zW0Y+0kx9Ub73jF/RWQk31CHoglujm+aIiwqtIYdh9nYmcQM8
Vay7ZIb6V8+Mm3H26R68EdeAX5Y59SRhjOL8AJKAyMoNG/Lx6m/LMzBs9vZWK8mKSemI9FhOXUHQ
9RKVHfoj6vKQs/tu9E6xawdXHcA6IN3OUtQ7J2sAMOBL7SdB7B9dusXjtJLncBcL/nS60xmMFsJu
ZWQUP8YWpKdUhY5jhFnzygi98ciGR6zYlav5tcrBmNfkPuahVjg1+a3n2huJvH/FpzNe7WqXbmjZ
jGYH/b7Id1S3U5aZhX5q29BptIAOL8EVFsRZO96zmtlHECrFhzFPnG+Q1+rA2Te4AbTPIRnWJjIo
LEn+5lncgoQVKPaBO9PXmCf2u08s+3kq8u4Osl4KfHOy2INJCWoQXEC7AVpqh6Efs0V/L39FErbd
yCOu7Y8WSdqSsgzJKBXFIp/QNJQeatqGsTO8sxaQLmFBsX68hlV88RbtatHPNpfjNIMbBBChJgbT
dHeUWbm7bMcrp5QOffdqxHMZpyoyF9rEJgKoIICgyi7J76uSbDzAVuxMB8BPkAdRRoFJuva9Sw8V
32rzWfn1OvyddY3KwDKmIFIc2uYf6iu0YuQBQZ5u62Rd++3L1J98EUhVsBsPfIgyH1ogtWe+de28
v2rxdQQ8n6VVjdaEm7CC5OUwZllgQUAKEo9zH0CZ714U/OXyVNbid7o/ovlRp/weSnNIhyqhkRoy
ccObAs2PPqQvvwFCMd1VuA6/zIXku6Tjxs5mRbybDDsNx54Yh6rK03ColHi7/GP+CUD8749h+htJ
qlGBT7kaI2V4/VM/SX5MjcSOkXdJk5vM99PXirF++mJbLm8OTeJ0dId0OmmQdSr9HeEsPyS5l5lh
mnWJvZ8Tu781wEXz0fntNAcVdGnffSf1OwC0oK6ysWHnjMEzmX6n88mo7BignogWCtJpbkQyc+OM
P3c7WYbWYn7s+y18f3CjoZjQvM1Byw7CyeuUzj09jdr34KseGnSeQ97VD7J5KEKVJhs/fQ2gpxOy
c951vZ32CO5oMwG4ZQ66dA69Kf8pYlHdlqr9Nbf5S6EEJJvjZt+681GVUAoeZ4nrvl9/vWxX58LB
YuNaXK5z7uE9nNqRrMrflHeQ4ZI70g1uWJf1r5q61zS9LBNpMdlHI73VNl0TGR4dA1nwiBXpizEB
JQ+al+fLX3Pe2DxTu/URMGWhuwlaXzEEOUMSG49Wlv+4ZmxwRWpRbcxEktvCijppC7yChqcOUjAb
d6PzPxxqe/8dnBDed8uDJIr/j7PrWpJT16JfRBUiSbwCHZloezy2Xyj7+JiMCJIIX39X+2muTtNU
9avHhVppa2trBab2vRdDB/Zw+2dfn2D6n0pqBdxSxYQN+zM47g48nV6NqutOUGm1o76t1VPrld5G
lFrZkbpkH0tHPGyUNZQKIEHhXGSB1NM0bvTkMtDXIuBl7D4cK1yZgyIXhLiXJ4GUnyh8tJvSCRjU
5Np+DoDeDszG35iRta5oyZiZcz/DpndihHlI7NmAd5MzsTa23bVsG6FLl/OrCjg++EZ1GSgOk6L2
COG0QIJ42Ei6u2vimbbhRKOMsTAS8E3AiWRSHH3JzoYBA1U4QhG5BVFdWV96pQUeTbSHWloXT5D4
b+cxnO3mJGVszz1g1j9v92VluPSSS0MTyUYjg8iAAFwYzGlcVPbugosKNzbmm/wN7FfWl66aazk+
odTAcQ+H9Dqcloa9Cl7Ux7KDH3RYySR5KQtI8ASONPnPpmXkc+qn3mNhDpg/5fJwshYrFCP+a+B3
hn9YnFFl4SKs+ugIQqCNIK0qAjwCPPl59M8Q6R0f4Mid7VD/psc2ceVDSxsaNZ41HPNyYVDucgv2
hZgQizW4pEFRC9hdFeIbUhPrcRQS6kKzQw9NvnhR64A83fgJ7uoMWACZCe8VNrE8BF61eebTSJ9E
ATGLEU4HmCuQ9gOvd8ixMPwUqgeJc+g9cWEEj/4Cr9IW+kjtMn+B+U96oBYugrY7jidkXvYpAXsJ
kEJUPZ8gh81Cz/b9UC65BQ9s03b+SSDgFPczvOq9ZZq/NjZ5dUT+K1EihhkvO5hTNUR2n8qX0oMH
air3qYGHcKXy/DybRQ6v4A572meJf7Int4XTeFoMkYSGFsS/Fhvu26gEOdROomVqi08zHvLOJvZq
AXiJgS5nJhW/MgOUepI27EttAesS1SolR7OrvB2m1HIw7AyuqRktIiUcM3BgOv4iUpAxd8bAVQkH
UKSTGwtsJaDoNZuSw1TaLJhEAufOR0sZSexOSb/3LLe46/ijukMbIfXcmUkD0GQxhiWH6gNpNjfI
2u+3/j/8GkMBR/mW8niywfIbYZQOXF8+hFD1vOfl+pLQaSHLVg1k9toEaHqnPLhTL0NhGj9hAJ1A
LlQ9wMh1a7evdUZLFFrKOmgC2TJ2ZDedMjgHvQ5zZkM8iS3vd8UsvUyEOzwdfY4SdGcZM0DEXg28
Rz58X+pifrRMWm7ExhXBR6rXhoSSQ9UOIP551G4fiqrrD7xvs99+PXFnZzMoLxBYmY070CCcVxha
l3+KwSneC+JTa+OwWclf9OpR0TS+C7FePG6NsI/n3byvcUqH943k5VT4cPAzz/BnVN1QqS16ULbq
34NEom85dkSnbIubsrIidOAl/GxyaFN77Dyx38qCCnP9FdqZG3t/bXgujX7ogQdsuWcseKBzp/ws
veLIsmJj5FeORr0g1UwTHYalauNGylevSKbAU+McdBe/T5hB3jkFWjZEJ7gsyhmK+1PbhEU5fLMG
vuc0ebK5u789yysT4GnxJR+JILYLHJtnSSg5VHkAa13zsRmqaaPc/BcHfeWE1+tCvQXys18vVjyZ
RQ+JohIORNVEKlyoMtqexJg2L3hSL3eTTNRR9SM9ovn0M1zkxjDjdvvECPMOfukvn11rhgOE35Pn
dLCGyFeSHWDnl35h8FLrAnswYK8AckVgLHNzSgUrkoBB8qIJQFqHaim1xdblYSUF+09Jx0xhFQ66
YZxZvxXzAjVmAQTPgtz4Ocit6/DKOtOFDS2cvylU/seYuKLYTc0E4yqfFL9Nc3L/kMb17yiw4gzQ
q2swGeoxLXKI3UK9zZ16TZvleHuF/S2kXpl/vajWSF8ZtbkMeMjqnogtMnKR0cvg7W4ZcGEql/nY
m6WtoqzOxTus6+WPFin0Q2Ub9QEwc/LQDrJ/s63BPU0iqx9h0GbsGAexwq27zgzhedsfW5aRsOyF
89NdumzP2pT800khYjiY9YekaDoocnpC7sDzgdxQ4pPjoIxlD34iO+R8mo9OVxYgJGTtCzOz4qtZ
Cevd6Jx8n2SCHRc/bXdN6amv5rLwU5pNNJA1cSPaZ+Nxmsvm5IhufCzTaTmmrHPCwa7yc3FRzoXS
lN2GkzGy9MhYpnYu7VEzBtJmrkL4HbdPdcWcJSp5LYuT72XN74z5kCAUoHig0mZ+JRNuv7fn41pN
GFOtY9H7tpnh5JWxcz/bcTbAyc2LnH6MSOof2i4NhmZjTa2Elv8g0vNpSpyypbCpWPozAJckYp5c
Is6sLRTuWhNaQmHNy6U6M85xAeJFe2qWx9zccPNYOTz0kqdIEqdf4I8bp2kBPUtXkjdF53ojTVmZ
BPfSof87msbZbktqxj2QPvNovlplBfPQ8dNI84Oo2J/ZnDemYS2EaBf4ru6KTCDeIkmoYcoL/h8K
txV7r7L5cHtFrbWgHVN9trBpKiC0ZYzyCRQ6GInVapeOLg9c4NM21u3KXLvaSQWHrSqnqaXg3F2A
EvC9zHdplt530uoaoCZvAVCr2+S89F9a+DfD6xrCWY+G/+f2EK2tJm2hCsOwxibr/XPWFXXE1RKS
IWt3tz/+N5JeibC6GuZk88Kq+/xSpV5Qmucm5JOVlbqobeQ0slwnfZlGkYdNW/oPY8aXQLY8a+Ft
Zru7luTlHvBkyN0nX11U85HjwUvcYk1glZ0dJqXnh11mwA1l7ho8RrM821mQBgpdluTnSvXuzjJo
+5qpYnx0XNbupmSnkkk9Vdno7lvu5Q1u0FMNwf5ZRR7E6j4Ti+Pxdu7gwDiPefLmc0W/D4ZNXizS
y4dyrKaTD7uU96lI0ofC4HAq5EX5B1BOI7IYH4JpkkOOgDx0j+3oTpA9dLIFyZcxnRrbnN1ItG25
88rZOoiCGc8LT1pzY8CvYkIQQ3VeOBhfVtZYnnFGXWBft2WE59tdks+HKj+YhvtGk3fDyx8c+WVA
CQE3hI09sJJz6Gxx5MrAkvM+OY9m94cuXVSA2OE5zacCxgUO3dJkXNnQOmN8HsrCmyxsNdhh7/rK
jkoChRnvjfImur1k11rQ4t/QLHBkryA34JgyWNgSmOzn4OdhRjfC99pIaVHPSAkumr1pnFliQjwI
Vg6kOebsTJovRr7FrV7rhRb4ADsT9sjRi87/PKKEmGQzVP4fhDA3wtJK2NAFRWXm1q6fzii+Mg7l
SuG+JJm/hda6NkR4r9XPoCWvvAqcRBmDbgvmRxMoPAeXtQ8kJl7x+/GOPlya0WZibLzWr8u2QdG1
/27Qeu+aYuM959rwXD6tjX8iq7IxugZ4sx6J45DsC8L3txfotdPm8mnttAFvqupdHy/BbrPAGdhK
zYNnk7EJuOTJBvRgrQ2t8KI8z6SJcZFIdtwwQ+WSNf1LWm/JUa6NjnbmtBads9xORDzM9mHxrUh6
W+yblU/rBw6cpjrfr1MooPRwa8+Eat6Y3xUbN8Zr2wpjr0fX1u3w+DeUY+z2aehwvpP+HOQVDiW1
ZdG01oHLnviQfw2w6XLdOgOgZGx2VKBqrspNzdy1j1/69eHjKeqv0sjKOhbzZ9vngc/vqWhcRkYL
mzKvfdFlOfAcVP4L9UG86cGPa9oyr1hZkM6lQx9++DxSMgwmE7ENDcnHEZeaL9AWSGKFx6qN2+Ba
E9qWHaSgypYXJT6Rvpso9o7YaoEU5RaZaG3wtY3ru0lZzAQAVwBRH7JEfGFc/b4dE9Y+re1XvASM
iQH7s3j0YKlZ1mG/FW3Wvqxt1TIVk1F0+HJaW4GRTgH37osxum5GPxkU5o0wyi3xjgMlt9js/TcK
IMLtIVmZTl05I+8BwIDjCVaMAJTFTN6qC8V+Lrco4CtnlC6fQZxm8LgqkImoeld5/5aTeVh4Cgua
Iqhot5FWrfVC27Aeh0AApJuAzlHySRjOUXD7e9lvqZqvff7y7x+2lWnWtTV3jooLiHWL3DqW4gz9
x/t2lK6iIfOpXLIK0KKk5SqqCOwmZUkeDLyHbZzga79f27NcDUNj90sKsc78Z1ZAgc4sfs0t/3x7
Da2Ee101uRdzQgVHB4YkfzZ6+JxD3PzRdtiZFvcYGCFw6vLIaZnUMHJtRZzZD47RHKzJ29/+9Wsr
VNu6uSRDbln4Mviun+Huuu+Y+jSkyyHBYa6aadmYhGvv8OiBrp1BbadNRrjzxcqy/2RzfuqmXgSW
nT/3A4XBVA00lu9NQc82FUVX5l2Xzphad7D9BCzkFgdPOOZoLxGCBGPWbyFs/xb69avrpVvaQVzC
ZrMcl37A7WXkrwUYh+dU4K4Y+aJPPtn5gMNBvk5mjksWA5ixCVrjkiV1Av5KJm7tJEzwTDsFiefC
swZ6bEj1O5l70CeomufZ7btfqWnKOSzsBQ9ZTJCLk3cGI2FWu3fGb52By6FjB9/g6aKXOX4htf9c
zemn2+trZRJ09i10KXzWsVHFmWG9OAk7dYK+Qhkjuv35a4UojL+u0bfQwh+qxQSP0RRfMxv8nCR5
qnsq8ep8wSo6xW9LgVZzu7WVzuj6JMPs+d6MGmpMbDUHjJM3yIQXgTltARVXDlJdFnkxyWz5PRrI
nVfaQFTt+30//NLehxAOCaTcqGFDES/WQ178lsXDMP++/emV8Kc/gRFq9qwRfR/DJYBD6HYojTYY
TOgiQIjCbR6TWpgbk702OlpulNqm7c50VmB8saCbnhZji+2/9mUtNWJgyaQdwZfb5ofb/2NvHZ1r
39Wiq9cZmTm2WP2L1e4ylT/ayrvvlqGrjBj+BRPNchVXy5QBFl9+hUbzwc0hQpF3YiNqryx4Xc84
cxVtVQFHrR7KXxYxn/003VvpFlNkZXh0fRHSgOnv5GmBjFTmRzrO/KEDZXDjx19FvyI46OIiue03
nuoltmst6dGAeQW8dkwn7PsSmcZcD0G+JNIIDGZk+34qCQw/VR1WXkkDWB6WkPRexu8j6J9Rx6Cv
whIbxD/DBHCUQqk6cqTNn32nqjdSobXhuMzCh12a5W3n+EuvYnPg/GtR+sUjDNf7b3dt1L+g0g9f
b7K8L7s8FWcfks6QRE/TkzEuIsooPA7csh1297Vj/38vyFzkdZ/hMBlnYO0cCvp47n+dy9aODFBZ
72xFjwUdtHyRk6oYlVtB/61RDs67k+Vs3DvWpkILCGNjSNEZWDpD+29e/PLrrWfXtQ9rEcEh5uin
sNSOIU2PJCCE9+/Gcl/Zq7qky7TgFy/tgoDA6rfCJENYeOmnInG/3p7XlV+uA9sXANn/Xpdix3wm
Kg28ZuvOu/bLLy1+WJkZvMaLbhDg+Ay7DjejAvCpvr4HtXNJEbT1iLRvkq3JRxjpsF0/5YFtWhHK
SveNirYOGaEpAAf47WUF32PjcVJb1OCVg/U/2GdODGNeRkglwMLCNOZwGbudLD5N9dZ5ujbu2loU
nCBFHoYx9gY7UNkDuSgqzRspx/Xl4ujI5w5akUkPoT8QXmSQzc+meL894tdvLI6Oeu7tuWu9CjeJ
zlDnIeMh6a1ANZ+tKosWgL5ut7L287XE3u9RerA9FB5oQT8PxRBaff16+9N/b23/vTQ4ugAzs8XY
FjNAjbCHLxwYAhITpty5E0394EWzJGCwNoJGo9egVsAaiAyajuVFZdoVEZ7bydFPQee24AIVGcpP
di3uUrHRt8NnMGH7QIJtFkJl3Q1h3sueXHfmZQDDeBKovK33SZUxREoyPtGi9Q+W3eU7WqdOVNU+
Momc/Lrdz+sL2PG1rWEW4J9nHo4z16V12GTZXgj2xcXLU2jjen/nRGmRmnKnqy5B9cyTzyCaYjS3
NHeuUnmo7+haELS0DX+BLul57IPsd5nCrzYs/x2+51ZQPZXfbR4mdbCljLKy4HSlB1TSOUye0FgP
Q4qafE6WjaeklWnQdR4KgK4GySustuKMt8+gd+sgMaqgnlR0e6Kv3+0dXeqB8cIopGVXMR3S34OC
bIxMP0HnpwjzwdylaXkaOuORV8nGBlobqktPP5wXfTU6iufYm8783elOF5ea2x25HhAdnYnAZ7uX
o4uY1bLW3wGxo4LWHqZTDY/ajSbWZuPSpw+/vRurvnMyVsZ1tZyVWy+x6KbhjwsRs0dU9NuNKVkb
Iu3QS1S2wH934uCdAHel/FPhDJ9uD9JKD3S5msa/mHQXg4hd1thB5Q+fh3b4IhYITE/t6XYbKz9f
V6zpKwZUNkuAuXKLF3dIfkIrbWM7/H0fvBZ9taGZBxyryutUPDF/DgEadnag5BqhS0flBJCRqwAc
LhIeAlkod2LhdD/nBQPBLSmnXZ2N2aEYBvnmOUPzQIucwECyYwHPchMGICp9rSFq+Ga6lgu1eDAO
MCrdXs4zi/BYCRkGbqX73M/7t7SSw9kGaB9wv54VWZhNpPnjyMb6vHS92kOhjKpA4S37uUlmvlNy
snY+Do/QxSXPqt9NaiT1QVUejSCtYj4pSfpTC9+hvdPY5SsZUvNPnabifSyFerbwjcPQQitY+hY7
Im8B4aCw3eds6PB8AT+DTWzh9aqMoxNVWjDNCgvI9Th3PXEA1ky8wSRxjhwHN1NITFRBPwqPB5Y/
wMv+9pJZWZY6c0UaqWclPq7aUz+WF1c8vAv3D9Yy/Uzllv3myrLUaStqUGWvOFKymRS/cpL9Azrk
1mmzktbobBWczrPH26WKu3mSYW3wL81SxllDv4xSPNqDuvPA1AVBzMw3ajqADOtMaTSiJsSZeV/O
p2t+iDaDlF8O4EU1dpEg383k1+3JXTlhdD7oRat3geehiGtvZv9W9pDvVe5CmXqp6Esr7Tzsi9mA
KZ2XRRLebfvbza6cBzpXVDm55ZUVrlRGa+1AE9mn1ArScdhYsmsJhk4eUpDe8nITz0+JUDwNW4ij
7YbaY4+T4xdHkTQ8ak2S71Mmmyd4R9PnxiMJTLzz+nXO2vQJ4uzJ2+2+XiWXItvRxRCKqof0lUvx
3m7LbqdqUj5CEKANHbBlj3PjeJGBaLxroU+yayu72o25QY7uCOySTWT/I+UA8NRjUm6cMytBxNVu
J1UvyAJeoIj7Ug6BI1Cl8DzraMMcOCTZUIaSde+KD783+v9XSf3KwaBzberOSgmENS8vUX0WgwTn
PizMllXAum75ZoJIeOoAX3k3W5W/TRb1frKKgn5kz9DHjkZwAeC5XUMW065surNz0cZmIrsTmFzJ
s/RLMzJNm+6rsep+WhlVj6zN6C5fHHcMPNPJnhMCoTHD8utflaq9Nhyd2T2VLtA/qViK50LMxoPT
ZWRvGHR6MSWnL3MDn84JmkUHSK3OA15xDBa50FL+Duht/yLa3N0NHR+/Jl6ev2V0zH+Tqc4em16x
MB0685DPS9oFFamKB8iILp+dtgHuTHbtmyfwTpxiVfzLuAWWYdaT8hOeOaZwrJcJIj5wLiEVtZ/F
kttBgVpZQDxSPLky9cJMpnCsbSVKaU0DIjyqz3koefvUKW/6mjcj2Y2mR78rp8G7h8PFnkMRO5JC
eQdVZ11EOyK+LbnrBlXFSOh2phvOivJzYYKli1ugCIccguAEhIXAgI7345hR41+auNYh87wkMrgn
HkbTTYJ6xNjXTeces4yZIdSp6MEQqfHLHNwsBHomjazCqQTy+8z6yuRg7Me6aN8oZEOD2TWzMPUA
/MHCt46pSdJQlBAKgeBF9ibLpdp5Yz2/oCLoABtEmpfShrl74St+sLnNo340k13fpqiKQ1kuC2wj
ccNqVkvc2P6fvlXjIUnKLvK8tn9ouD8eqKJQWu159W1JZfq7qq0uqIsRyh6ZLLekW1bOMh0gPNq2
3XetjzJdZuYPltvZj25yjw8eYomOzSJgZVi9xNXPt/gzbrV+0Db53m7uQtNeGrj06kMaDYu9oVP1
BDZkAyv754z/y+aNBHElkdBRWWbj2VzMjYiLhUcQmQTO/aLy10TjljTe2tBb///ju9lzIO2MyAZb
TSCD8sI/YUe5G3Fz5dDSscAqx9pqkX3F0jUj5rgwCgZVZXI3yozXjmKoW+h0iLmaocECu5SYMNcL
7MlXeBQolt0CBmeUt84ha2W/g8arH4l++no7OF8bsUujlzPiw3R3NtwWRgYmEVzsfwx1+pugWnL7
09eG6/JprdCDz/LaWUwLig38l2mB6Q5xhfrFk8iWb7ew9uMvC+3DjwcNmbZVnllx5jdjIA36PNvL
l9vfvpY1Xn79pVcfvt2QheBphpF4NFToOUU0lkMK5jmM7kavf8ZfXm43tDZMl859aCglnZ3WaAwn
DMkRq/wyqLx6BE92uOfOeumLdjETAAQzAiOmWLj5G52TfZ9Mdw6TtuP8OReJS5YJmm2/l6kLyuk7
M3goh8cUDOz7RkgrRLUCshvwASExtV0BmHg7hGqocfznMGy/3cS10HQZIS0logYUmXxkhHhM9+iR
4WmOR3ZS8SPhzXz2+VDdZ03m6gjJwey4aTBoMtRTQr+OVKaHxBmSM8i26fvtzly1U0FvdJyka9Wt
qGZc1PLRTE8mAZi+zhz1XqblDKeR1g/NqbdOZe+kp6nM6hCCb/XGTWVlJHUkOjyPcwlgL2xVwJEo
cQlaBrdCFpR9yjnZeKFd2Zs6DB2ODNZs9TmJfep6h54n8w5aJlkEpiVqJcBwvBM8PP67MZqXpaxn
r5fR1CJBaqImDEVliEOw0f2Me3d7XghgHHi4HM7QgJzfSO99n/0ehtJqBhClkhTuOFXp09cq42DI
3/4hK4FCB2GyqkyNYmFd7BoqMn0jQsE3BLP89tfXxlSLEaUQdd8RBQ9y+49hIAnDE6MlukB6P+1k
ix27csTpsPWqECb8jxPYRjXFi9+VxgkOkKEFRTgX9P+6rw5Orr5PddJsiAOujZkWOgpvmDt4LZOY
ISrtioYlgUq6Gjm1lHc2oYWOeqxZ7btIOtl8LJpXBU/v9PNdc6JjNJdGunRpjSlW0tvRctwj4YMa
EP85eM0OoJMt0PPKntXBmsSdmFPJ3IyH5pzzOpiH6WDOTdTPGy/kK9OgozU905qxdlMT9kPGZzPJ
otqovg+Vt7F2r173sUX/ut5/PENL4RhsWeApgeJFBK8o+NPX1At7kcxBbVZtaKZ1CSc0y35AIQUP
GZXn4j4Fp70hgC03P4AL59y3IGwtXozz6OB1hpQxLUUfDF63swsOT3He3nfm/gfYOVu1ZyDNjYtK
hRD02nFn2A+W91XWzdNoDFtVlEsGciXw6cZowm6qtHETBBzVgM9uV5Eopiy6vbbX1pyWOIxKcuYa
yQKf3zQcAPV22uEIPRGoJt4jaXxZFdrm98sUKEBuLvFQlZFkOB+KrZRkJVra2qbvoCxNWV6a8QiT
SbcggVBvOHV308CCvNhY1iu7Rkd2Op2BZ0rUQCDc0oWjvU+gN2ZvrdIVqpqrgzhzG7LFTgcDeLKk
/VkyCCyFWdcbaeip3I8NOed71MTpzkA98NCgmBL5DBaeo6AGpGXcO68JOtATJTE3VU1mxrz96ttV
2JOD4d0DgMAS0HGFpmMUWcGRjQy43hekCojzxd1iGa0sAh1TCLmxBUICDX75WC47t/UgOSRrFlSN
24cSevfnzJu27Byv7xdHr5CPs+KQ/87mmFGnCsYBhaHm4mEjMihdF3OzkWRc3/OOXiz387zsuEg8
mCEqM0ikk+FRw9nI29YW9KXRD2G6L4pK5KOLo5KUyNO+Cw81qP7OzFrHSw4MnHyHIbnAk+kOrtEH
Ka1TPW3ZrNPL3r4SDnV+vEjLdnaFB10H6hr/jr1MKrDhkIuG0H2cd50zzj/cCUqT+2FBaTljNXMi
y0kz1H0neATbsvdY4IrM3Y8kkedWeMWOGHZuhzSBfrhTL3MwFUYjQza2DjBdSqZhASDJI3QBs0hk
FT+hOCqPc156+5o65CHr5PxTWkvyDc6hy2fatEAy+3BDVRWynNQY/WNWMBYQZk2RoAN0fonD5/cG
2jPBjAE7LlDGCpe67fKwzKn8oha/Q91NWr94wwq8QLbteTZ4+wmSCUvYTUt2wmvbxAJlq/6Uoq69
U83CHhUtlsjyfONIqOHSwKsrIAdaSkNp5mNQAZewHye3GHZuVtoQyALYfuAZAkqfZO25LSf751JK
mkZVNZYSEppq62Hy+tZxdb0BNjVpy2exxIuEACrI9cCAl5BNWMqiCFU33PF4fok12pnQz6QnbutO
8eDlWdgpeNFWtdqQO1zpgw5KrTPZ8ULg46VCWK5/zNlvmkJEDtj22+fx9Y3v6oBUXNAKSBojU8Zb
6BtLp/YFNfQtqZe1j1969WHjZ7ZLybiAaCRKhaJ0Z7Vha0BU476friVcBQc02kHxIXaT3g0AuP8G
5tvp9rev8hAwqzq40zPttK0GWK8kOUVpJu/l8gJlr+UrcRKELrddjLDpavaKpwl355nDdDRZ0Rx7
AE6BmekpBDWVQPqXF/bjYE12wMe+eRYGrP4UqdgRSnXWIwNF/gQNQivKwe4DfDZpjI2gu3JK/c2Z
P4z9DFFvr688GVcDniMU995TIh6WCoBbStvzkOKp5PZYrYT3v5nGh5YoimjmBKfb2PTR4cIXT6XP
5hA1s+i+BrSELpP+aHTTPMdVqiCKQiAD1PeJ971AVXyrEnS9E47+iMvwIJniig/BB9kh1/lamf7B
7+aNpbr29cskfRgi3rK8mBA9zz0OVrxzHzsTFuLeneOjRSDDd4fRGKGRa7RfHHuI+ulnJdlGZrAS
gXQUbMotzns1JufMEuHkpkHqPimUpy1jK/e4PjiuTpbxraSxFwYveumoAIq80Zh8Gs0tDPja17Wh
p7Auq9Q8srODk9HtwYN7Msd/7lqYOlmGjzapOUMV1G3VvnLtGdoLXISWQ4+3G1gb/EunPqybknh2
A3lpEkP6NIDS6jmtktCsC7wSH263sDY8l9D9oYW07pNhyWfE//EHab8Zzhm7YGPprH3b/v9vE5Fn
UJbCr68oP7ZQQgxoJXbdaG7dVNeGR7tMihkYGFYRJ6aUyUMuyLDH3biB7HYLKA7ETjZ0BdY6ogWg
cZ4KZDwjiVXznZr/uOZ5BvXh9gSsxGldLLlDVoVqJrKUOs9+uNSKuWOdug41RBRmMr4l4XG9C/9B
D3u4End5uywxsSD50/kkfZfguB7quhFbiKFrAAPQPnQg8TIS7rUDLkY4W46Az8coYlnBIi/ya1BS
ZZ3xw5DTxpysVLsdXVJ5sEiRe4x0sWkQ+mPGMexDMl0W2Y74Q/ecQTcwJCoTIYSHdk7llztXTlun
6/WV5/wHP2PCJqFEin02HTP55LF0OXc0gdsmEABHVozJRmi/bMP/Xj4c79L+h+2pKtp25uVp20AZ
OOhs8quc6UaOs7IkdHwKFjQk6k2I5DicHEST58GclZd8Z8v7bWWQdFh2Nzd1isf5KebLYyl+G2oI
zPmpTPqNwVn7/qVjHwbHhrRqYhcOiTulfniqrp/aujJ2LtTr/slbf+sEXBknHTtJTNKN+YR6WNVX
5a5q5uGs2s6NHQByd7eDwFoTWqTkQwcvAwM94fw3oJERkDNBlucbX18bJy1MNrloUpPXyD66/Jwo
+s7HdJ82dr6D3Yy5EcfWuqDHyFI2jdMzeu5pEozkWQLry+lWerayD3Tk+FK5mYf7t38ugOMkTvbq
z82v22N//XHC0XHiMh+cDJbZ7MwzpwP3IbOOvIZjSUr9V0DT6I8qy+oTAX5lX3JItt9udWW4dBC5
YUxE8FH452osnqyi+wY/xGdz6N5uf35lynUEuUyHtMGpvsTSi1iVvRp1+30sijLY4gmv/f5Lwx/2
XtMPVcM9YsWoqM/RJCAWaMFXIHTFYty3vXWwYANPKr9KOwabeXXyDP5HdiycqX8wG0hr3h6nlW7o
gEHLNMA1hn513NQuOdQJ/OPyahqitE639vbKVOgoOJ9OS2FaWXLm8FtP5hqySrBvQ+VQzHyjF9dz
CIda/z8ZvGvBcQFq4dwQZ2cswMV5D8nyuVIcj5Jf7hspbX/P1dDm0kIb/iJ2dWOemrR6aUa2cZyv
dUG7wzAoMnDOujk2i9b8ZFbw9IIVff5pqGUZ+s7SHQGyLd9v92UlUdFFoUuTqb5rQHHJoFluMTvM
PcCOk3b55inph4V0/wi+5Yax0jNdGHqZigo0TaOK/bxJYkheL8EgjXlnZlPRBylsat4q6Kndd1l2
vMvP+LAxa1FUpcsL5JONXf+PszNZkhTnmvYVYSaEmLZAjDkPlUNtsMqsKoHEIBBIiKv/PN5V/2E5
2F+r7q7uDiIATee4P57XPr1GEs4PFgT3X9+7D/ddiMg4v3kq8QJiFEh/qpJgnKPCjjTzhcebSqEx
7tX4OyrAnS4Egq9+R2GMjUW8iuibifOj4XS6/OmZ/uf3qaoNlVeN/IgVGFZh9I+gZfCzOWz+of1y
usDZDUwghLNzGvEj3B47O2pRqDr+wZz5rvPx0QtxusDZ1JlaCYEq9cQRrd1wOyzh/DStYX0ITaV0
JlwAuDtrxPrN5PDR0nm63Gnq+88NAySkLpPB8CMKyzfgJe9Fwv+hxnT66NMl//vRkW9CIRDp17Da
3nCAussyJtuTagfE8yWH4O/flOOIc/t/L4WItYAahCEfJxiTlX6lTXhYy++WgQ+7YqdfcjaDzlNq
abXipV7haZ3W9cfUecmxiaMrRcRfgr5FLTB1y8r+hHdxRA8GE0Zbfmcl/1/v6Hyff7r+2exaVlXJ
qhHyS83A1VQPAaorI5v3HvvtwWAi/S5j/a/EIp0onOqjId2uwbFq7fxr0kIcEAS3c2hwtnaXiDje
BnF/JUZ1Xa3tgz/vTbq+xDX9Jyt3cs6GbqTXIUrdr4+RHP/Cio5Y++Ht68nlk8F9roX0K2QbJICO
H8sEMS91etkSXbRT9AyH6ubrS3wy+s6Vj/DWQQg94EnHXrOV8kkl8wFCZlLekvgfh9y5BFJ78B1y
6OuP/orAd4R11Oq7IK8PNQ94U85lxspAWumPCW7RSPMkgoo2wTTV0kL5r2Ugf7bTI3wdWbeofHLz
xmPzRdTIb+bGz57P2VziSJMkkxPyKCusyGO3ItEPYu2t4kt/LOtu+OYhfTJnnauRB1fCbEc1PwKx
dguaztFUQPp8/QKcvusHQ+1cXZN61cTGNJDHeK10BmU7UEC4YKbj6d9CrpNzYQ1He73qQtEcdUsV
2MHLGzeAoCR69/VP8NHm+/hXnGs7Y3/spQ7X4Ng5v9qSWbubKeFqj0htvWaDFrBZkFC27yrRw7jH
vG8Oc7mSJ+BwzHhMvWCIswmJ5U9h7HV7NJk9ENXH6qGZvDhbaEJvQs+vkcAuyifA3xvcqkCEl5pT
eRi7qLyYO1I9hWGDRsg89sklUkURSgyqvnxeqmENcq9q4t2I6iV8rKRTG5aqCmklksa5YrNKC93V
KSy/FSV5I4lfgKYOvSXCbpu7TsV6O4w0yCcvRFclLJsMMjW+Lwk67Sl2TluIjGsgioGthtvChXxr
umDad5FHDp4/N3u8DKzgYacziwhtTKduDPJeu+bYKRY+UGQo7LTn9LZzZXJ0FnE5S0TjC9XO3jN1
RI67yZ/U++SYtwcKcXhP0RcvkG+lYcMd9IZDZrDkU4jzLmUCeGQTSq9A8alE6nMU23zo+njMG1FX
vzsLL10WIU2lztqasId+8AYEHS88m/k0Fo4j/zhlcBNrGiLmCPcLqfcsmX9bVvu/Zj5PbR6i6/yI
2DCFcGH3B5SsFM8YFPz72WoLKaRSLFNRUG3hGRMb2SBRIUxT96bHGoV1ZeHhoIpM7+XCzXMqFvcT
Jkn/oYMz6Z6FfbctfR6/LLDHNUVMBCjGbk12Cuzl96h2FHlV3YT4od7Z4SYdBidz3hC7gfB+KRAG
KUEcm216s8ohzRt0enMyU5hb1oV418hV84Pc4KUBwOtksGx6mClr3kQ/wkDD1BG45uC7xf5qfJVc
pg11T4hCHDa+S80fr67STR9FpmBQEhZNjC1tUI4xjO+hTTJAcO3TFKfRBZ4Lu4crJFVZuaQOWMYx
XHMkZncxtLAiOPqj5Afc+3DndzS9H/QS/YXdB1Yb1lQngWDUva9L4N3qlHhvDZnTWy+dWvzUweM/
GaPtTpcM/qnEa30feFw9Ft1s619KV+hCcpWwN9jnJ7tNJ+1fOTTJZdY2Io0LAME6eIQSWER3NUBA
uScDN2cjrc3Bhl1yP5U2xP8cJvncTeoxLUEfdFOI1wMwAbVjzNW53wLFVcVyyDiJoGuaEh/wtaEp
8ZllXG7QK64vZUvHhzZN4ksuG4S1gLKlMeYi6W9SHHibzGhPP7dymv+GI/r0yHJSogDNPgEMjwLf
7Q9Nk3UINthWgrljHGPQ1dwaKB39V6E7NDJNa/Y07OwLp1xDksbmWwRWDVspVHurGRYl0mGNWPwB
5PRkLbdDGi5HQGuiK2rS4BgPDCYkE0RbgLvnawBFlgMwFLBBncKVD81k/I1PG/XWY8OVNbQ39ybu
UGH12jbzpTBX+KbJK/Zs/bZ2TF9XfAA6ukv6nM0VcHGmSAJMdDPrj34/eQaBYem0k6qWOzYF85RX
ekE0fGBseqXGpizwlcNnQ/yHQXFIl0sBDHoapFtvhPFqDlZxlcqKd7m2wXw9TsrbEGHnjemJwzhc
xnLvC/iVQXQ0gMh2YpYbMtTRIZGS7mdV9X8BfmTPmqt1j1TLxmbawICMRIsJuGURg4kgVPhDJ1G7
jwDLCDOY4eYdlcN6mN3cXtLU0F0cDmKD7epQhE1cHXAWskUUTux5gUc0920V53VVeiyLUygzLLJG
t8PkdccktvNlwBx5dKHw9nBwRa+Nst2QIeW0yzDzyl0iIJ+BPVHGWyU1gYkuqTOrPCS8jWrZBrNH
n1ZPxbcmrdgvNsat2MJlK1HXSI1+XYQf3XWhL269QXc75ICWz7CwuufSc3E+WgFeYKQxewakuVxt
CoIMa+Q+mR3fTpyoTelruE/jHn5r4uqXCMP+ComMcaGjWF2uaUfQAAM3qosYvanitsHicXJuD4io
n9qIXI6DF19TZcDvTVPp302E8f0E4ul1UscLAPPrePAQoFWsNn6Z4Jz7BXG3tpkZcW7K0sqTd8ls
6YJI5GUsIuN1UYGfxgqpbX8Qhrk72NcZnmYwb8eYwc7elXWBME3zxA1r7wfe1neeXpA6lwYgYynf
R1joJPE8TNvR60HX5b2S7fiOqLnBIHSz1vsmdsNbB6T+lbEjP9AWJ+YosBYCfXD19w0KVBGigQkH
xS7ur+O+D38yKsILH7fvreWyPnrG4k0KFg/zVOgfkiVsN4STdhvBhYr3PwYGcRIlElGgmIf3T/Rb
7IHL38tqRrbH5mq+02WSXpbYaP9Cz7fdN3KmOMPr2v9Dx7F9NE3Ir2HRH26g6Q1+OhBGnz1oIR91
2YdQQM4wYeV+NPubcDpRVoBMJU9xDSZrxFBhGbw1fW4QoL4WNamsLeohFlAhBAgZaaS8KsMKOmfL
4c80Nd0QWGMPM3J8oRAfpp9L47Et5shlQ0GlyUKOWF/Rd20+DKMqOoJiHZbu4W3GElnoyU2IHkeC
XDZCarRbqISvqhzKq4GtoEEKf/idpKu3nZag3q1TCghrjPFkhr56jX1SFRouyx9VB0zZYkqFaD9S
XzsUcmCBZOTCCfvMo2V+mwKEzZi4Mb99sw7TttKhRHJRS17sOOgrNmMe8olZvawJENGXd7IWPC9h
ZPnZ0y7YLxVtIUfq/fVycRw0lBRGzBY5wZfTStMbKMwJBsI49BmCFmhezqmPgycqcVkLvuQdSxC2
iyLPtJGVFH+DaA4vWtOY6zGuh2skHwQIPTzlHXoEKOGDVDKURbokibtua73u2rBmiHWLxtskDOSW
1CzcoIQbHwCYbx4Z5Jl7yUqH3VdkqlsBJk6faQ/lHQDmaEF8IIozn8NYnWnst9JMBzFuVggy7JGU
KQy0dSnu6miFV9T0oulzO8Tp1QDJ14ON4GYLAmRVxuPk7XFAwdlLrm1baAY5VQ5aP12LKbTqxTDZ
kUzquMe4N0N6000Ucx84nnMeqqpKM9nX5OfcpvOP0l/83KRjf4PiGoPXW4cez9K6kmqTlD7SgyYN
GMzcCoLTO13nkwdVRocwab29YlXuzXWOtZQWqx+I3IJDlffKDjvAPNMmRyxi2BVT1/TLFhui8M0b
l+Fnv4ItqZBlJzOYHGWSaXAbb+sE7RtDovCOD1H6axnS5s9SVl1RYd2rEDHsr1vgv9zLrFOH5NSp
Vs9pTBimWiRTzUD2tgFyU9gc3nQJTUkeQk730gmbPMyEsGPih8E91xrxsTzSdGO4qQoMsuimSeLk
anTcdoUT2txgofKxebIxuWZQ+E4bOwiD2zGmW1gxzG3SrOoPm0mH8oav/D8Is4yuXWl6mGpRqLwM
aMROzyWQAgJFy58MC8hOrb46Buskn1NSdRcQ5ohCVgnUhq2sjsmgpjZLoTg6bY3RJMCuOdxrBm97
FiO0si967vs3XoA2RZY2aNX1XsLTDfNwkKUMLWrgjSC1wxoSeLt+BEbXAmk7ZRLdhk09JuzHhNcE
qP8jFABkjxUufUkmvB5YiCXbzqKdfzZDtORAfgS70TQdYkGH8R0JMaTbTIkE1kCVa44kzPWtXrXi
APnbHsu+8tLH1MjYZUza7rX2vKjMnDP0apRhczWFTvxoushtqtCn9+BVNEeJZshcrMJEyCcNfGjR
RLX8gYJeXAfIr96ocdkHYbWDMdrCfLA2N1icNIJBeidyl0ZyIyYIIHvn+XcNnRfwCOBryGZkl2zQ
VZ6P1MT6InXxtJlhmNnFK7Yd9ZASiPZ0WbDFwVFmZnfbJJLc1oyZQ5NaXowzXBFdOyY3p6nzanYa
lUVP1cWC1JDLvgmR3tL4vL3wJ4nH1cVBtHPYOEkMtzm+IIACQbUJpefKlvkvSFf0wrVdu4u5cu9g
PvJjjPdhD6Uc3dZN2sH2pOzeTxHENekk3cZawKjg+a4Q6xr9qjmJ7zROd0jylQiS5GmpcgTrzJtl
mTAgEfY5UEhWw2nOhSNIkg8k3BkL7/vbmPXtn7E3OFR0kjsYMs2wbaJgyMuxdrzwukq/MctVtsbK
1gVrgq4AW1P/6EQD+LVKyJBzOWKQMr4uT8y161a2dfrezcnpnMiUvBch6a7Dvi2Hy3o1yZ6mq7pb
IOnZj9M07YaVYU/UJEs77EpLGohyPMBqgIGfN2rQ654Rw11BFj5BGoiMmxG8mzfMCNMugeriiXuj
hx8mqz+eCl0ezeQEhKixfZ/LrvI2S0jcn15xdsfarhE76yIfe+cFe4p8kGN7WTqe8Gyt2/YSP9JH
4E4UYmg2jYgx9BFtNhoEqCXIFTpMGP65z4jeG9GEOZ0ncGFsI9zRYTY8BEANTRkMgvy6LinOF3j0
PSILxZD5SgyyEGkzPBJBkAA7uPpexn78K0amGRJmCSLt8IXvo7Cmv8c0dPdTQ/i+n4PqwoxVvF0S
6l+nIK9h0fWmLTI56rnQtEYpROGPn0DWwc44buZbb+XeK7IX+G/e++Ix9jxTQp3ISvyHvTX56BBl
u8HkHASFjut+KOrgxHGAXth7mygZsct1XYn4thjQgx6BMXhh02D1cy9oT6lG6bL+lBDNg2cnVL3x
ozC4AKLH4HAzkQALSj1FU2aGaNr6VM0HVDNJpmqQOsq0RzytX7YHg4NWncE85GhGRuzEVksieCJa
fjXETfAWLAjhyZRtu4vWBdA31TjAc0jDChTD/YsAQ31bgQ/zonvGdp2NLcIh5yq+mOZkLTjKnQFK
G0E75BIYpBuEN+tb/Gt5G/SxVkBYC1llkkXqV70GCGZpIgyVkbXHkEq+iSaNU3+4NGDEOOf2HWhn
m4rO4TvKA8FR9Uid24pgHIsRKqzLlk7lpgTkpSgXVGfKNo1QbVgis8UOJYlz61P2x4fzI28M7bbB
4rrbLp7pdrWtfGmtzy9tgj0biXjzFHU48qt55m89CP+bycA1Yqx1R4Uz5pIBMlAXOvG9l9VWYV6i
KlSUHGFjc82aIRsIs38Y9dQWGVEmzLy0fwbhlBwNXLlLFlLBL4YZmH82gk5s2tg9JxpFuryCY/5V
9OP0AswDUvdwsAmvVDR1BQlIhxUd9RrAIsIjgeLy0rNNhJoSK3Ok3ZPtnKb9W9d6tkdhpl3WLKaT
eIqCyW2obceMVdGUQ0W/FDhO9wWEHthLcm3RSo24N+9WiIiuu0ViVufYby127XAX+/44+3H/ANSQ
fJ39xO8zs84cszeasUhzht0pUOFFF0vUbBtXPyvlymLp9fjM1sRd8AUdWxzt1W2Ej/npces/r2Ec
7adU0kvfq1DpgWctSDPPxsFW86TewKgBqepKYnF7Km9cID339CYhZx57UqPqfEFizc4hUPchhLj1
Ad4SUnA7roducO2e4/C3G6a2zTFSZBEstL4prSpzC57IDbzXWHGUJdsxHZpruHWQybREab+3q9A/
A2ebm9Mmr/CjEkFhK2zav3WokiukoJIsdAynRShwNjRYVFFN2Gj5oCLiMNdQ3Dgs/b4W484TPSlW
iTdEwQqxjQNU0LJuIP2G1n31EFdYYpRCwyfCL8xxiuk2YL77hfO6dM27rgwvVlRJtiYqo02CFWg7
2hn4sBl2rGlU9ipoaFhtZNSSH+UUYce1cEDrxxOlEWyvYOPKJTp4K55KPM/ePcF+py+0naprvBo9
yQfVdg9wMAIBkNrQu6eL1TcIHnU54Nzzj7mW3k7KqbscSTtvFa0VuCw4ZmUkZeGRu5mTrJfV8rPD
NjgHurET6CFhK7yakl87rPMvvvbN7x7otIduaRUqPQme3Dh3hyrCyM9ECegnhr9GTFyFtVSCd8+m
O4nUr2uM4PUiTge99aN6uIJ6Kzgwye22M2G518J6h9OR8Br2aFSGzJKEmGJ67LgAZFk1ROquz2kU
rTumKr4hWnuopDXp7RSMcZyF9WCLKfLZO2RpADauJEofbS2iDYQf2OfpqbtFCGl01RAPcKV0jEGy
1pOHYjR2TBh64xWvyr4poK4fiyoR6mCaoLwLjaxBbsC92QaJwq9KaEf2zlsZBfMHM95sQDmPhIk3
QLlUO9ULhVETGldIctoxJEr9DNIm2DCW6hmcOKUvo9L4Bzc0w0Zg7/YiIk9dAQOK00AZlPdjo+tH
387zlYop2ZvVwM2yAnSJU+owoCrhomYH8kZyiEKuDqlyZAtbUZi1mAQvdTpZxMXL8Q0F6ylPdFxl
aiH9EVyxaM2XtutRKukWpkDWiZ3aOeUjnnRUw25KqTjOZWSGE/Wpf8U8P9y0q2EHwI/mC/RIAdqv
G3ZNhrW9QZ2ofJZkUldRwnjBR0kLH0TTAoAxg6UPcV+IAZ13suzC58hWOI93vpiRz8XWXcIC7y91
MdlYL8A/t7GRf7Co1ZCzk6ZB1/fEMF2H5W4Km+mJ2nDKmMXr7hrbXznJ+a5GdW474D8uSsWCrWMo
Voch3CBlOv5KcRh4qGMdF5inYoDuynqbJNy7SkAcuAxgJyoGxutnr4rUI4o57FKNiLHCsGoBQl16
sWxtChtpLGUXFCHm9CsmUlQII7KSHcoOTYIoVo++Q0Q2U+B+FLsJDRT+t5BjzHNOIGW4H5KgfCwH
bm4WxF08IgSm4YcGANtoG8Am8yImLNt5gPgFnDZtObzPctK3SDUcSR4gYk5mC4rmj4Rb+jijOk2y
dATFkwao0CAitgqe0rQ2C07V5KlcEVwpFWIJkbX6EJESeHOlUZBjqxehRFv7eucttNwogm1O0bLR
Hr2VDhUsYQsBWahNbAZWL7LZB6ivENmgH5amWVTWDrL7JRauoV6IouAuQeTFfuLIcbajtxxLTIZ/
lqqXP8NGLdgmd/rH0q063mBCnl9rNEn3qeAG0tpo/a5l9Vlb9KwBPilqENzYQZTg1EPrA8uWYilD
F4ZkVaewYw/9l6+bVx/p7U4NzLNWN/JRyLR0nndoq1RfgaNQYXu+NLepV8/3tLTNXe8hPBdgOnkZ
hW26//qyn3bMzhRGzoQjGma8PQoQHIp5lUEeBHIpiHNTIWfDEui/VpRy5Vjj7ORCD5AfSndzB+Yk
JP3NjgLqfkB1sRKZAzhkx3EqfJw7f7h2fqdf+wj6t6UevR3V8u9MU4p9GfJl+iiJL4ZuOgAnrssc
qw3KCh3w1vdDKlCN47NofjfxhDqErMslG0S94n3Q/bIpeYXKuwwGK3Ls+fwrVKzg+axxsK5R3ai9
v55s+V+J7c4tFzrZekM5MuTkcCt32gwr1hwUjYwl1SZq0ULqNc502J8kl6YO2FUz0z+0D8x9aGyC
IQairFFaZuNI+yfwrNjWW1Tzgwq//dH3C9pLDOcaLzXtLphRsRhqT9xNdWgvqfbsrupHOASBEEBM
G7yM+dKhBMqkecXRr8yGhIYI36bfxRB98sqeI1XmiiPItK7Qz2O9dzCJXxV1j2VyIcRsaNr5BTot
3fbr18c/vZ4ftI3P4SrO06DJ1ejpBoGmLMfBQf8eFyQlTmUFvpsdftsJ1d1sRbzqRZkO2IcY1F8e
ZuR5PHzzHU6v6kff4XQn/qO3EassMU3S5jhLPGoWISazHw+9HPfobeE8F8NKPdtNAzxcoKNvhH+f
9OLPqSs6aVpehos4Qmw9PpMVzRnZB+yb+/pJH/ucsmJDHz0QRqpjA8TpxWqmcJuQ1N4wtIzRMQM2
9pu2//9CKj64eecwijVivFSo/xwRRIFzCx9PCoY0AQYcGAxz30u8Px4WgnzFeg6O5xJeISPtHY9y
JNnK/WTfAzz3LKSYb6vKMJSh4n+9x2dCqkrD/guhVn+kunxBzbl9hubf/uMDPJNOgYQSurCOcERZ
kY/s2yG6J7Sdv9GAffZ6nC0c0DP24K/3/CiAwKY0yQf+XQDDZ4+MnS0Vox/D02ym/ph4U/SSLCa5
JxgEb4h7sEDIeRHmqGXAHrb29xbJ31ls0FlKcT4sakEd9sHNdNtTr95Fi0gOsVepb1IKPpt7zhaT
GdtIECfn/qhQ+s+rsX6uJ5Ei9QPM9IWRnBsjdl+P+k9u8DnkZAJjhsNpihucllk9YPf+b1DB5JxY
YgB7bUaLAqZOJOgvSI/5tSYIxF2b7jsLyGdf/vTn/5mxEjS9XLSY6IAV6LaDu4zL9RvF8GcfffZa
U9GkEYBX/XGZQqgmYRl8/vqGf/Jsz/PnZhw7K96AiaNXY99pVDH4sRqGMDIfFegqAEJIQoDy+vXV
PpMjnb3jgPDEJa0hdVpx3vDMNcNf1vQb9OJnusZzYMk01BTb5VEdEcACsBNA1RdWVibZuo5EO7Rd
6uCAKh9HGBE282KP7UV5UaMRQw8BekFzJgJhv5mBP1JdY+N3zs3gSrW6g6L/SFDUz2PUpqcFRtt2
3pk4OvRJtV0w6X9zsU8e4jlEJY5qo8JIdEdOhv3s+fdlogBcaNbfYQIpLDri/yaJO+epaKeoD8w8
P7rSHUnPd0R0iBt4o9U37/knK+Q5KMVTCKJsxpIf21ZA+tBNS/ms6JLs6hW8Fh8MFfuN6u6TV/Gc
mrL2VTyg0c+PtLvlQH0bnTdt/M19+ujDExKcx5fQyabEQmBwtJQVMCFBuMY3ZSm+edM/ukunjz+T
hcfj4FKrwJ5YiH6ZvGgb193lrPlDkHxH/Pro4HK6xOlV+89cFomw5wnUXkeDAJydCeRuoPUhUi04
RqwrfC8eIZdZ0AH+LnDrs3t2+rH/uWI1qkYENiiPwGRf+WJBJ6zaiJH8w9J9+kGny/7n47kn6zoa
kas5orOkV+8Vh4V/mNVOH3027zM5rkbPfnpMkmc34hiSGDCud///U+bpw89mfsjJELsVk+TY1s0W
XZLXYODbxNTfAd0/1NieLnC2p0mQIBDCfpsccdyikBPF4kYjSqxgpW+QGNSTmxINlA0r+xnKCwUF
mG69XdQTbMRPGTJrtJDi337r2fIAir2IUUyB7Waoiq5TkJhV7rprW/ePFzjbybQasmdfBfHRDE6g
mu/KnIXtoybqm7fsk2Fz7q+z0CKCx1fDX8cqJMBBIpJPll73fbmF1fnOgXKeu849dF36++t79qFF
Bc/v3Fw3A77sw9V+en5+ua0nvVF9sK2G6F0wFD7XQDzNCKzq6/px6f8p8/B01bP5ofQJgtr8KjpC
DeFBWGyXg6nHZvP1j/poQTt9+vlcAOxPwlt0cKcSxTyveoIG6sUXZAfhA0Rai/sus+WTmfQ8s0UH
fo9UvgbTXFj+LUn5M3XtDdhKFzD+fEcG+OzHnE0PcrJx0nepuggiCfi8iN07Tfw295jzfwKCYq5k
347PX985dPYxoZ0f/U737mzCEAOJkVho+UUFaf5bbPlY7xUqb2Fuuazmg4DYD3D4QHlHRJawH0HU
6mdPQYIEIk59GdZ+ew8lqxDgxtvmgaUt8r3sYuo9uor2LRWJeEZ7I1GozADnmhgEmfhVy6Bn8Ada
TOj03nVJqnMPcdhX7GRgymY0zuwGZHLZZIt8qpv3kPaXmqxwnkp/fUHdF881jMefyQDFT1Av6t1f
gZ/LSnCfRlRZxPjEe5nuBQnBpHeVuZwHrXusRkS/1w5tZ4MaST5GxN/GA0ES1QJ1ShSgTEQc958p
05CMpPDpRrSuTvtCf7d4i13Qdx285yqM+qKkThVxvEyHygvvyza0pySNZo/6dGcPYeUhs460ZoKW
pfndiRWIMu55VzXEEfnKE6RUoe9bIOJm3ohledW2DKDssIg+MNAVCLSKt+Vs1OPaRq3ZgLMd3OOW
rn94J9hrUMXjnXV7k2j0aqE/g+I4UDH7PfbiTxVRdDJWFPSLULXos6xR6GN2hGkQAbJR+NQZ3W/D
bh2PzHV2C6EbwXcFJfYHAQFLZbT18NQRQckhadZwkpXSxFnNpiVvbDhDvtKEbBNCg3YDDS+U5pLo
+BJ4eUTIuIlncXVyBI3oksTg6iJAQyW2o/j9fIFRB/CdbS2Tci9Bxz9GxNA9syURmHxKAA9T0f5g
axs/h7MZ9kMTlYAGUZ4cYAVk+8AliDCoJPzz8LfhJgDHn4KQtWr3zhFjfFRJWu2aEHq1QDb8h8fn
ctugHDbnlXNpmVPLF7CoSs9m4Rx60CdI9FB7n7SPLK4UyRDZ01+NsRSwDyV8I2Xd5EQ3ppjSIXxz
KUPIUQJRTwaRY3IQKJvuJXboTd7ber1N0tbtxp7qa2bD/qangt7joOBBJ4FGFHJZ0W+FnppXpmib
fvIheuHNhMRlQh++HtOnieKjEX22QqdtoBxrU30Ru+DCDfcIB/qH7fZprjhbcAeodtaqQvxbSr1n
oto/NGGHpFr3bevnX3/5/8G1Pvr2Z2tuCTqd61FRvuACN20A1Pqt6w3DyZ5WRzrP3W0jqr6woz+V
eQy4TLpF49a+0bB3FZr/KSTbgTfQvxXj/BHEE4EMIqFpD2U8GshZ0vZgPn39ZT+50+dkwDUdHbVd
oi8ialzey97kKTIovv7wj46EuNnn1KUqsSnGz4LoPQJ0VDeUF7Zub6p1fmxCSGhLY3MDoNHXF/tk
YTsP0+msm2FhXvXFCooRNLqIIdnX1fXEv6ODfrJdP4eCkBbxFAQxDceEmP1QcjQjR70RHBX4f/sF
Zxt2eEzqyKHKfOHGODkCWa4GaOBE9AMkl/4vpmm5+/pCn/2Ss/V58WLuxTWqZQuF2gQC3l9lLK77
9DusyWeP4mxB7n20z9N2mC7M/3F2Jk2SsmoU/kVGIDixNWez5qG7ujdGj44ozsivvyd7VR+3TCNq
2dURmiIgvJzzHN7tlS43s/e7TRBKs7ZFWOq1xvzQU+S/iLGG3o0Wbhjr/g2a3pWt5lLjGDOE32q/
SgenOadz/+zEccQTZ0PG8fF62y+1jTE5tDPn1ky4HXXFPGwKfJ427lxh0SFvRxwsfa4rmS7uLOhE
iQzXGmwW7+QT+phkyYMYuz8FnVdm0oV3YDq1IdmYmedI4ID8qb2ZgyS71yppVkbzwrbCtGmr1EOo
DarPcDde6kfh6L8NvNw5gxPWFeRMZbpPyGdb6/Ku3u2UC41U0AvpC9ngQPLa974bISxgU5Ur5eQP
/b+YCE2TttAQtyp4s87OIT5kR/VcR/39dGsfoTnf+Jtxozd0P994+/LYRs09OQJzevR2a6bYpVd1
+fu752O68nms0aVHNwtxqujwT/ErmWnbHrFY6XFmDkhTNrzAIJ5tbRU/NaBBej6SYK6PmKVfbwx2
sEmHqmtKyGGDCQr2+LFx1hhJCx8o05ethgzyncDhkWBkE0P9PeCANoWzoHe+KRCZirZdeYiFWcV0
VZMBMkcZjAEIvDwaWADBV9W9xDr5cb2RFqYV01rdTJYspgCCoTrdyNlDLuP93MmwRT779RssPIBp
rC5YJ5ED5QIZjuQ1HscdWKjNa+3Hn7CdY4iYpmqrsYspFQyKJznc0qTYMSzHr//0he2o6al2ctEn
LJsqZLF8oc2NzLxzTJoN1y/aXfPs/sPOfrDoM5NlZogscUZdBFEMgQxO32N0ntS9hec3/mPzKn0B
07J8tOOYb+YBMN4ht8iuyyt/N+decd84eQu1W9Pc1BUoNTiND+aQpVVy0AP0RYjKLlBQt6qvwHO4
K33yw0NvtPn/ZU9QqE/jBFzhsrIruPWyEcvPClFEYWtNGRh7DDZGxH0Vu5YE87OTsiJD6l5GVdjJ
tF3pWQuvx0RQXsp9XlVpuAfFV9HcCMggEcMjdaSsdOUWC6PDZFA6lpcNsFrKs9+89dilkazbjSyC
InN/vYstjQ5jhrUIMJoW9LOR7aBgoNXOupxPkk+Wv007+JyzLG4IFlS1Tk7e6P0F1WbLu+SVWs3K
BLL0BMYsW+SORyCx1ucmnrKNJ8tTpdlOJK3YXm+ihbnWFAahOpHNREHGrjv6bDVDvwUs9w1v392O
VvI0l3qbwvqyMuaX7mYsswK3dOy48fyozt0fXTJFmvCzP0loHplA9Sb+K22y8vIXPlCmUiXm+SDd
uuvPZVl98YL+tlHj7+uNtvBWTFlKYcMAHmf5cK5aqBAbVf2mcPlJBaDB9RssDD4z2IcEDkpefkuj
Iv7aiAckXJxgG4IVq9hDRr5yk6UGugzLd+sPWN7bPnMKhPlm2Z2taTTnzUoDLf3+S8O9u/TFjtww
UDPO+YXpY4GMecQpXfwVJel6r5Q/bIaepL+uN9bSJO+w/96tR2hh6g4djdQoHntBppuUFpCAObBc
waAI4hcLaH5smaUj6JfGfda0f5zJaXaBQ5DWiNAaDrdGPhxlRZBS6A2AOCFsmB1zxP/cuijXfecd
bW+pjU3s9R+9MPeZ6TwjiCtJUmHcNaPcIiMVcffOpk6+UPV0/QZLfdTYMFn5LFG99LD0UADPJxRq
7/4nLOnzyuS9MJQdYyi7Ki4tv+lIlOGAZlu6sM8qGN93uS3hY01jSOzioNiICVr0Tz2RyRCx+ypN
hJhgR/bc2x7SwN6KX4JkbZ//jzL+wVrBBIhUAWl7CITtqBLjU19XL7RXOw1OA3x/kxf1Hqp7Qe7m
yE/1+mNCZfm19qARxLUHZHdO7Q7RKtlK/1h4faZwyir6GpXFxI5QwPxNy+x+gHh9A6rdSmMujFBT
4NJBTWahjuVHUsybqn3xGitkfNwM5U2Mxfzn3pgxDdR5LiDXTsnZT2HMmh5GOYe0PXzu4pdp7f0c
kyCECKmv+LgHLd0BFRYDeUBR+OdARFy/xcIgZebEUraKtQXefSH4xil/j/Skq2LbypUxevmpH/U4
+t9HYKCwjGPa6Uj09hj14FqEZd/zlQZaesXGDBD0PayPmnsRC3DSzDk4YTTEiUkYwLo25Z98x8Y8
UAIUYbPCYlGcW9aXwG1h+oRa4jSkLjtefw0LY8GUlSTURUBF4ioo0m4CkUJBfGjp2nH/h3o3LLdN
LUlMp7IaGns+pzrLsg2E59VTboGpWniprvZdFTQ/a6jo4X90SgdMkmD0aFi3MTKS63aqv9SFT//E
HfxpmqTtX78qsJaVpTOv1CmWTlbJ5QW/6+nSG4aSwLEX4cgdZtcgDeF7HkJ8R/ct0eDNIIJLNKXa
wpp7M/ru6VPNboLWp7zznTYHQ1PAVLQlVPIIHQpJJ7kqVjrP4qMZM8QYF2lTDL0DnR0dn5Xbqlun
9oODN7sSOv1EbQpviJHB2oJpkFYowaOO8+P68y2MPlPjg1OsBi4SAXlc5echbXBxPfQrq8+lPmss
rqqsrIqpueRZjtUT69oKu5vqlvn2l+s/fmFqMnVdSmeDBcl1fq7kfZXTw4xA5waRtUGc7D53B2N+
rVqnC/zMQ9BiWbxpP4g3Wc33Ck6CcI51u9JO9sIs9S8L5F3n1v0Qx5JSO8r7NhpLa1sBE4SlKc4l
j+As3MfDiQ7fmUc2sCTuZsTz9sX32Uu/5hPsjOw7Nnkrm5OlV2bMxjkckRSiDBVBlVx8g5KA7cYx
bjdF4KSfiqRgZjqOpgQiAlAIIi5LsPBqVCPqPQ9WHmCpKY2puBH5THvmMEQB9aHl/YkLFmbBfed5
UIDMK9/EhVYyw3FKrOxlOfHyDLKMqjZ9gcMEBwlQzXaqmzU05Mc3oaZIis6qtRzlILzKuvDDgrje
jVLG25i04nMdj5pqKdeDVEpUXnOuaNml4ZiK+Wede85rndTO46AUZnwLNCu9sZnNfwO5AW5IqRHe
vs37GmXIQCc4GbBinNvA+jx4QNhedhMEruCi8ZuV37kw0M2sIOXW8Iy4s4pUNT8yMClEOoa5j1jH
+ef1gf5xY7N/I/PdCKQkAZFodKYo1jACgxrQHQJt2bumLtyVfr+wWfj37X13CxiMqcd0MqGt5792
DSTKlDYqIliiiLAeXVj9aAnLpdXpefe5p7o87btb9gnsvJLW3dmJfWs3pvpbZrcTtnXVymhbejHG
/NgUcxGkHp7CA8z8QbvCv5dj5m/zlF1kdzDeXn+Qhc/UP73cuweJMwRqAcQKi1rqH+GH3RFOPvla
jBmvKsshtZXMzjiKCtxnSzYA9uFrBVdL8JD048qrWHoCYyE62sxvgH7OzqBknzvpvkChs7I0XLq0
MeVpL5+yzKUKKMH+BlrAKM3qlbXJwlkXMd5v35dYmQQ+izpXUUBLMjnuLEBHkDsFQhKXHdtZPUDp
sEhWf+3RqlcG/NJ9jU0H+Bg28iEljRKkHU99JcOKyh0HGg8RZ9PZUv03knPIZ7BgWXlBCx8OYvSD
vMnwzueOnN0KWU/1NEHjA+VNmNMJN0Wmy769EPA+1Z+J0RuYSqHiRctGfZneT4nYVQlfWykvPYjR
HQZVAShI8SBZCanQrhx2w2uyS7fOVoxh8htgNXlXP6i7cpfc64frz/PxPEBNjbVWsdCgDLZnMrNT
Nvv2LbjfasfTSW4TCmPi9dt83NOpqbWGy93pWhQ0z1inkBOcqtUrUIZrtr6lh7g06LtJBpB0cFWQ
GhSVOSK+ZpTC4B48jTKf96M9r1UcL3Pv/+936f9lkyhLlwPEr2fbP9TJfZM+NNbL55rHGDUM6qkO
ed049+bF15Jlz166Fomw9KuN0eEnUwnll29Hs5dkyOrmR4f2JXZd5cqZ/ce9lnJjRIxCxr07IybI
coGlmX+MmQyD+DtkcyFbTWdd6j/G0CiIH8eWjVjoRBePoElCJosF9Kca31Qbs0n7Q65wSkHbOWzF
H6I+uRA0RcUFVSBMjkg36jOhbiDFqDfYq/snnlB75fv68XxLTQVxbve862sA+9q+ZFs5DjQNUVgC
frBqyl0HuV61afIfSZvvdcPKr9ebbOGdm8rioUratCClHY3UAypoLl5yTmjYy/quGMVLXTH3U5M7
NaXFqceHfLQRBNsGr+Cugo26bdDP3OZH1n0u/wDivP9OH9oN4kz70H6X+TAC+HERNCQo9bdOsmZq
c//VHT6YPUxBMQzHhQ/EIqqJVlLsObC4UW/XzR+fuyCmaQjL7wBNdMZQoE5cHLyMFMfOnivwlJEN
jDwEAd5DyHCci29D10TQwKoNkG4OruW3u1ol8zdS0jLMAB7elgMQkBvWIB4DgFo3PuGoz4syvKlN
zUm/HXXM/jiC8BOy0FwUh+wsuGMurLM2KEVb0gO1QXuP3mQp4qTnEk4roMFBzhDK/8q7PHix7Rnh
TN6Uuc/YLuR7xbn04Nxu5ltrEskN9XsGspRXAU6f1/EByrMkSvq0/omqE6LvSkxCnVOIDQhwQGdk
Qbmn2JgDJg2nuILo7uAVVrNLAlw8pOnsHwHG9F9BqE1QPh/II9Al022PEMmotYt5W/JSbMaLo5T0
vA3Lpo+PIA9Wx6CwAVVIAwvgBlf/xdrEO7hQS4QtT4BStHr3ZSzEfLaIRw5YSIxIoaDjFhgjEk7C
x4M7U3Vjwa+6UzRRzwMi9sIWxJ4nakGMCTKK9kGldOleNUScQLjHeieDvrr2QEOpbadALAk4M4UL
bIoqm/YrqGDskKspf209uCjaBttCp4DgGfDFDMhnuGN/9q43bVGVl8+Ni/SoOa2Hc927584dQe4D
be6kEMm0q0cNAFtP2q1sYI4qM9re8dy3HxEN6v9kSY/Sew9sdz3W08mrBDgdJBnOfj6rW67sZD9L
X+NSgDf4gfOrJV2P0xAQdgFcDZERCRkwHH8bAKV16PD0wRIWPSnotfc+F7+TvnVPqJmSZ9vpXoqy
6IHmyOkvCBIA3+F1M36joIhvJgCWAElo0IfDInHZBhQm8RcsGbmpZjWfiqbttoEssy0El/5DDoXz
s+gDBWSu4LtAKv0NjNj6tWnq7i6ZvAQogvkviEEtJNYqvwdiJEYDqPS287tXr5EZjMt0xAupxVmp
GqkGttfsociSIVP1F99t0zveoIXtQopTjCuewC8Bf7IUrtjIsSu2MvDU1zifpmhmGTlgF83A0Ibr
kdRetvdm7oa1BDe99Or2IKlmP6mYxU2bwQlO+ln8soDROvFZjVgipu2BYbW/y2wSwwYGwWqD8eNt
aiQ13LQuUIMBY3hI0cQb9Gi55Q1KuMD1/+PbpPt88IcH0GkhWXcSvrWkPe1tR6RHNwUfusKUAmQl
lIuBphvFwfEvJlVtWeuBTx2j/vnmAZbyWDZAuQyIld7KYki2rvKAUlE2GXaNyydgK3tkk5fYEACI
BZhfZ1nZplUEnoIExMfHNmDkoWhzYLGCWkaq7eeDYJ2DE9j8T8wqECbdPN4mDMf7MfOyo2dzGoRA
dsT4rvqyPrmNHu94VeUCaC+bvwmSuWFKfdSlbRHD4VCPPDgqWVTfbfgvMuSwF/JBaQEyXzdQpFdU
MDrcA4ET3JUOT757tvVFCdH6mDta7DVSTCE7oLb4XjRzd6MbKP0qBzexxNzcogYzgMKJIyOvQgmi
QvQFaN+01g86RS9MS09vSZMEZ0Cphx3nabvl0tUh6yv/zgar7E6hhLMvsFu6TcFgO/e233xBr86/
xIywV/Sd6QkF3wnzqdV1oANPc8tDUmo3nDWfD0VLrSccPco3KKMJrB3puBHxIG+oKpm1jSeUKWXP
Jh/ZYTOS4WXAfBSspYeJFKiuoz1ZHIXzAWNT0JS+tGUGUnkKCqZVavW9m1q6ReZZu7MyHiP7r8h4
ussAR8RQAAp204uMHkvJwW5Oy2nT9+105Iyxe902/RZsKHGXQaVxBPhEIweIo+wWUEcc1QyJJGE5
uZ+qkj2IFAygVuthjxGMblpjLEi/QpImmfrDdGEcgoXdIWh3RLTviZFUvgJB120ZKfRtKbN+a2e5
vc95FdxRMvEnJRA0k2pQU/iAnRvsBvY9HNXQEbc0+dWBkbevhya9SzDjbKSj2Tb33HpTwAgWJpzE
0cSIzsOMxPM+u4iPCs6xBsLyqwTuEbGFDxwqkaeqaMtn0kP1VFd5tQPSuLiF3Vm8VIWKQ6ET+VLk
hVeEE3rPqakJgmkmSvaSAXgLVOA2c4g+sdkh31EL944xCNxgcEp+B3lvFQY48wwRJTjfBinAvKGX
TQiB0Q45oKrSPFY4M49UqeuvLmgou5IV/gEq0eAwzoHCPy/REvbsnOo5615qVuDTJev4aQSk72cK
WeEBoin/kfXtfChVk2OcEL4hxAVb2mq8E6BYwLENdXczoMx5djB5f2O2Nb2UvfytSmqD7AUASTdO
TblRKI/fDp1Sdw63uh+jI0E2bBOk8QzJuEd41nwzzrpI0cSKzSEW2/iYF0iHwASOXrQrBJIWQhBw
mq1je9YbzhnzZwSPpz9mJB5uNaaFe5r0+be+Ay0xpmm1oURTtCTpXsGWg0nB8qAN922JD0uctzc9
ndiPQWugGefZxoFlnVqncr4sxnqEsT/3xIV6Vrj5lqHiflDAQIcyofoulrX8Q4YcVF838OGkumBl
1YiQBpJmb0mXZzepmw9PmLf1DaZeBkaIdp9EOVc3Daa4Y2lZ/C+boZ3Y1k1PI3/EoqvKA2drd8j3
yCsC99xY5G9jZbl7UtXlqRb2eByQf362bZluFdOOjUMsBlI1gqaiPIVrPYyDCZaKpE0EpvM6OLlz
CbAy6Pm/MjpcALF59QAHsrNS8VnY6AXGFqlzemfueIeTvwyWkClnNSjn1rBhwOqs1KsW9tmmsaNF
0LXntj6PMA4j2F2HTYzvUlvXu8ByrU9JM6hp8HADUMGbEdIMMrSAOPb0RgrrJsmHvSvSE0h2LgoT
bGXvt/RERuUAtfMAkyh2aHXPbnowpPykQKZ60ZxiS6wImhf2rqbHI2lr7meDJFFvzRJ2QPeYyjWn
7NK1L53hXeUDgZyVn805iZq6+YoIeUwhMljz+S5d3NgXBTWYL8HQIPPOA4V6BoE2ggVRHK7vIReu
HhiFCccWpQPG93B2Wut7MdNfIw1WShJLQ8EoSXgTdL+y9OCHAOEyBPj0JGVxR0Ch/NRP/2cafdfq
FlSNvjchWqBxab+ZlZoQpzF9u37xhR/vG+3SjHNdlALLPyyFq72T29VxpjNiJlp/XPFXL2zffaN9
RAsjK6o1GGIWwlncAYLgyUHMuf5WB9WTlvrP9UdZGl3GlOQLm84VSNQRNlObplWbBIHL44CoKVBC
P3UL05TCJPEdrxxtcKWbjbJ/dUJFLd9J+Dqu32Chm5qWFC8h+NEdA6BeYonUDTdd4X+um5p+FDGN
ma5FY5+T8quFr1HXPnZ67YBn4R2bkYFNFrdgsiRITXGR7BNrfKZyqy3AaSwOiKMDmLBHxeZ6Gy3d
69KV342HWZTAXvUoQiVTXJ0bNzgMgEx7LWDhg0MYjIbBmrD747M4cOT/eytOOlRr+AyZm3L41hMZ
kPPUA8MbSLlwAvYITN4JKk2ECm6vP9xCJzb9KFg9VQ733Byfehx5e4qNoVbN1xlCM5CAi5U6/EId
z0wTLGKSwQKexJFOnoYanuCObIV+E4kIQZTYtcM3e1wpGS69LWP0g8I3NUjMgXJW/mXqS98/IPlj
wrvKrLfrTbYwhZnGFCRvtf7UWeKsSXOqnOYnYrC29eB9LtqZmsaU2Y+TnMyuHWkX0GjS0K/D1OuV
9cdC85imFLeqm4xTFOqA22Qh9euDz+D3t7Nd76hXi68lYS40kmlOqSyk3GM3YEfNoP+AOPac9eoo
i3rtORYmLtOhQhUYot4EaYrXsvokULO960cUIq6/4oVRYVpT2qKy4fHEkeUl5Ask862dv7Ep29XW
WubpUvsYI11W3HJ5BaLKzIMDF8HvOBdp6GlvZb281D7GmQtnTe66AeyM2HaC4dAc0kGerjfOUhcy
PuGdXVB70DbWBwmoCw0yy/6Cd7/VKc51VlYJC/Og6XzAZgplBKrBKykBSsi43T8AdFucq3G+R9jC
nrFE76w48T83C7rGp7xT4OgO2KhGlQuQ8/R3cJstyX70KGNcb7OF120aHqRXWZNT42B1RgzhiBKF
lH/c+sf1iy/0VtPywKjlACpBA+wpmiMiDl9Rbik31tjco6Li7K7fZKFDmbaHonWAcxgdO7pQDiyl
X0uQQla+sEutc3mwd19YVKH6oHOTIJINQSoEeZosZCj6K0qKhf5qEjW5G3TwEV7ckLmDGL4Wme+0
D7BXJae6BfLazuEWu95IS2/CGNVB7iD2r4v1mTdHjjw0R/zMyjFE+W+loy61lDGskwL0tgzOt3OD
gwvuf6fqLvfrlVe89OuNgV0VTobSFBQssAh8qSuYhW0UowVU0EgCk2sz99IjGB9oZC+BEZ2o+ZxL
aCIpzR7r2aUoIaqVx1jqqcZgFnCzdIJLO5riGpjF7reVBysihoUWMm0OKM0NFdx8mJdc5wZ4nLc5
Q4QEEvJwrPb3ehda6K2m06HOkGdbK9qenUpvOg8nm1K6z6Lwn7sEeBVV5WtqwYV2Mm0MqDPnNvdF
fx5miZOD1n2jtFrZQy4ot6npYWhzWoKaVOPiyEtEoAZyxkjt9Ls55Ue/Hk/tRA4QWX5J9fyd2tW9
n7JvEy8eeu08eln12Of2M7fJ8/VG/bcv+OB80iR7kpYAPYNzq6gYA/jE/fgSv5FPB9ezprugapL7
uZTJIXZqebYchKOWlNETSdjww096/sRGBV+UZuLZAfUlrKyye4VJCaf0QzXg36CXPDsNlC39MEMX
TSZ579CR3jBb/mYOmSBYr+kQcpeLe4CrvJupAn8GaEHUzJKqfNRI+kTgksRbbjU9lIiK36MFp9Aa
hvg2xm7mjDqIfVsi3vOUY5cDWo+097YeWLYhHMxXi+HARwe9iFD2K7+VIJVvK6rtY6rsfIeJG9Eq
Ob4GsrSDc26JGJZRqMh0jP+AijbY8A4zo+YyuSsUT7/Gk+0fR0/V+ylB6k3lYFrOp368G7jvrcxm
Sz3w8vf3875UXDIQbYFSEfeMyZPjxCuLlIVZhpkTZclBp/YgZ+GA0js3uf/oqJXNDL1MJB91JmOe
nBoEdJSO25yHyDnIGzh8my50b/yj2CS76kjvi1N872Rhe4et2q24H1Zmn6VnMmZOjp0alA60OssA
mbA7MQkA+YfWdna0CKY13/3SSzGmz1RcErURzHYmev7p1PNbicCRle/jwrrOdIvgYMrjhevTqNVW
d4MoVQRsTM6862s+7VC8RihB5wfbpJz7l+sjf6HNTAcJQ2AcTwNIa2xV6O9T06Y1zux0D5r/uLYh
XJiyTbPCTBqvCgJGobCg/itQNPq+yHwR2TRJN3Hdegdg68unzz3Q5dP0bsykfsyA+SD6rNifQoJv
5aKMHHwOCURN60LbBn4HXiuLPMx1QPZ1zqHMgku27vw2wS22vf4QC99Ragx80Mtwtnix83kTO/FL
ldQldXgJiJWXY5rrN1noyKZ7Adtcp6qrHgXeXkV9lj1wMa4sKZd+vzED+HU+xBkSWs5dVj0n1nzk
9hS5Wr6kaSBWfv5SzzVGu6u9zMdwl+ceSeBzh/zweEp/0ph9ud48S9c3x7lTtjnSpnlUDTVS6zM1
I0QtqJAcN0wrM+XCGzD9CKDdIPwEGMgoT9wCTMvpV+MEK1XehZ9vau9HZDsjGJrTyOPQ/QKzVr7W
DY6OJyQArPz8pVtcxvu7odYkCAwHQRBHG6pOo3FoGEq8xT7u5zUT48LMYWrvp9iyCi4IiThLvsWX
sDqYc39XKYS3tf6aKedz20/78oTvnqTDMOsq1nbnhjsPrWodBLDKCGKkNQXYAhiD/jPuvrsDKYqa
+snsRV4BiZGCvAlYGM9CriffVTC5tGBatfEY6am8pWRNf7/gUaOmAF97RebOTUEjvJT7hk32q1KZ
FUFmIF4TIFPC3iL8j1+o6WuHE5OG2PlKky71bWMKwDmhnRWUNRCSDNvU/6aQ5Hl9YC5d2Rj4FMKJ
2MLZ83lAmSPMsvwF6cUr1174AP9rx/evCSx+GmR9e251i4zdfDcVZ08OUUfKHZmfWf16/RkWOrZJ
KJndwkLucgahfCcyCHzGl1RkOkz89q/Mxb2Ac+f6jRZmYpNToutYq87LAGdFxgpwKEPZh5Ln8Nut
rVkWZgHT4ekESJiaBxsUjgKaREgWy9OAJKUtwuC7zx2VmG5OXBhWKh17iIzI+ztb2AhFU7OzrWT2
63ozLT2EMQGkyZxBCjJAxISMpaxrkIXtbmxkKH/u8peu/K5bsRTTluSNPMsc2XRFHkmQQ0FlPH7u
8uy/l/eBxhKqdD2A8ocdC1CYgB70C8vrbOX3LwwL02TRjJN2pgyWKiSHPsq4Otm+pTagl+7KFMEa
EFndKEpW3vZSlzXGd9kVQeVXCju6qXPg3Y1T7DaRTAQ+KwShbH+9zRZmEWJ83rXlUiECr76I7l9H
Gd8UPFlxV33cmWzTVSEtmP4ClN3PHnI+NrWjQKtEWHJauGsFwY9/vG0aKkSCQrucAMiYreHksumA
rKGVdln68cZHPdZp0zkz5m2EX4Xc2row1Dj69/VG/3jaQ7DvfzvqSOAZJZI0Z6TvDduqjN8AgHpi
BRIh6xHa9SIQK/vbpRYyBjRBgFyGDzksA6U4OYh8LPz++fpDLLXQ5ZbvBjPkwlCsFtg6g9G7gYK3
zwBHI4frF19qIWMo112dQHKLLf+E+HI7+R5cjiaC5wBUTQRYryzPl25ifJt9H6blqXdZFKTOA2K5
7qYOUOnB96DWxocuKSE1vf44H49laAb/21Yt7Ce2Lps4yv1xNwFptRFuQDZaenno5GqlmrZ0F2Ms
D7ohra0x4Jz5iJpdOLmI2wPuRuT57lPPYbpEHOwiK5cOLLLc0b9LLEQgu10QH9I87w58TvNPzeS2
6RkZOGJUwaHgUc+D764ADg9wbD+zV6bWhVFh+kWQLNZKicObcwr2k5TIP3JXthtLVzZGdtUy35O9
1Z6Rbox0d2e0kTCdtCtXX+DbINL7v/3IGrt2VD7CL2spH6TrZ3snKINNOgp1KhsBDzQ+4c1DwaB2
gIs5RvxnwgHyRxJZ2Fddjliabj7kcq2GvtDjTNMIxEucBQ7g+qKYcUjfDggvnQLRR3Y2sLOg+RpN
a+lGxnyAjDEKNxsUD5Ci4Jh1dsdftW/3O2zeU2SeOtXKvPPxF9429Vh2LbRwEWR2RpFpK+w+zGGQ
p0MR+taZV+VdjT3K9aG01FOMKcHR+GCOOU7Yh+m7VdDjVK6JdZbaypgGeF/C7tbgyjOCiyeIXDiM
n2P8nGVrmriFqd+UQGIJVKJanTbo5UXehi1JEOvMbXYEukKtTAELb8I82w2qKhmdMRFn6f7uqhIR
sdByQ0ras3hfkJs2cLfXX8S/TeD/12lt81TXycFkYaAYnqtYZwcrycpDMqn5D+w4uyST7DwCwhVW
npSPjDnpQ4xQloOggTrGABEeC02HlZ+y0CdM1ace7GxKy7g9Sz8/Q1pzxu1XZu6F5jQh3jbVkzWo
y5KDuG+Jot8G4qtQ1c0bzqm2bBBlKGbyuZWfKfbE6YOXB+gjUeHM0WRV9cbq49vEko/XX9nSwxjT
oEo7FsPCYEc9Dh3CLm/kxpf9r85N+0M5Bg8VXAbZy/V7LYwm//Ku3i1zHORXQC1e0qhDZpEjdln8
288RNtp6K5uKpcFkTG0ZwrAJiHckkhC287H9ko7T2a4H95PXN1Y5AcrYfjDUc+TX1aGt4DUbv1hT
/MlXbUxjtnK7dipiIGYkPVn2xS421siASMpxf/0FLA0KYzrLkjjP26zVkRfoOycvjhWiT65feuHd
mrrJpreHwS0COxKFey6mAgQReZLpW8xWWmfpBpcO/K7zpEGPMqPbd2fltMc6LryQJu0pmdJvgwBP
6PpTLCxjTQVlymmCs2zw+WMfOkD7q22NIbVgOEh/6mAtrm3hLZhKSreAjrJs0EvznHyZ6fCMrfvK
qoajMT6Yfz1jNPusFyn20ARocPk1q60nh+DcFd+UO4yCTSrtc9vDOUd0uXZ29WG8X0Ag0vrve4mB
++OEJTSy5uY0F+CmZIg2GJqt5zxnEMXUBcFJL92TZkQNIdvq5Pf1d7XUjMZgnwT4rKRkaMaePuge
pI6Yba9f+t+BxUftaAz0GCgbGcAaC1yKzA4BHfuo7kqV7/pGiZsSWcgi1IIj8wK+l7LdlCxvn22l
55OtIKsOfV1zbEwc294z19HJZg5qHHE3qvk1NWOPUO8ghUs2Ryz9AwhCPdjJxZjkB4lM6E3Vl/On
zi9tkx2e9Qi3hdmMRHZdwSjWZ+FcDuFQ5mvKyYUZ11RmVgSSOjXh80HqSp17jcQkGC7qm9Sy0ofr
L2Nh4JviTIRfWqLz8Z5TtE3Q3tGLMNt51PnKmPl3NvLByzYFmqPCbKImX0VTDaiSJTO2z/Kgf0D1
Pju2lV1vSRUPX2DrARhNFzLfwCjV7l24kI4qd/l28GfxZCMbe0tIj5N/VmpsGPmEPVFeHT25mlu+
1BSXaevdHAgylGzGAlklY8bv0KWeAL85JzOPNF3jrSyMKlPlSaBsEP/j7Ep2JNW17RchgQ02TIHo
s6++JqhaMKbvbPz1b0WN8nCTQC91B1dK1YHA9t7e3l4NYzmgsGl/rDyeRRXS7sYmsfbwRXryLfTg
fN245xZmguhpPVhUHG+vkrVHX//+amiCQFclDMDNpcx0+51MrHngvGVbyJ21kV8km1zgVkPOurwU
gFTLoj5Qx7lAFO1ogmmjElvZe7xFziE6L32H9AqSFPcl31NSHqoBnl9B6GZqY39bCdclKLI3jpG4
4hwuOnU7WF+6/RNE2MiunLwt77aViVhCI3u3beFLkQ0XQpLxCPoECae+DTaacGsfsIgAmtlwsrfY
dAmGQw2lMTqmOwre2O1FtPb06+y/WkQ6KzJDiScvkz+nIJjPSR+LUZIHAVWSjc7SyjQvsZGdpG4B
IvyAupTLPTyw5s8eMEsjvOkD8CpAes/Clo9Ts/FNK+9b4gvqJi1qWwJzVg+wNOLke50HbSRN8D1x
+ieWTr9uj90/P9830ugSYWAGQrOZWeRcKf8FbKk2zPOmiDyaqJB5iY4B00xjmrcPKTpfIePeQTrz
ARtUGxajFxNL24dZZGaPHbSPYG2+b8AoGTsY3TXuBGYzqcZ90UnrGOB6GNIz6RgDxQCzr5Ggq+y1
OuplTr9YINruvHHT8mhlBJcOBB6vfUvNeXJ2vTwCcNKJwUe4t2f+B3c8JCor/9PtIVyrpZbS3TWa
LwE1/XTptNHAsMKs0qrNZ1G3L+nIyI655lujgueypNDDIvcJSo4Qnnk/br9/bfkvMhCI/UXFMh/a
L00eDxC4KNx+p/TWxeFaZlicbypS6Y4IOlyStHihovsuhk2JxLVnL042Hgtc6Esi63S+e6Bzcw+P
+a0aZyX3LyGoinU2t6oC0vk49VX9hzHAhecMEjMb4tsDv1K2LxGoPdGB7c1Iyz048zuTm8+lTR+7
rNlnUPcRQXpJ6/KptKqNpu3aFy2yqJe1voAe/HCZUdHHk2P4Rx/aCjCytb45kOzY3f6slfW0RKRO
UOo1jmX1l7GIFcmjHLrRpN6ysFuZ8iXAtO4mS4wshWa8/1WA5W22bm7XHnz9+6tdoCUKAtRcYAdr
6bcmmz+3TXO4PSIrqWSJkWzmKoHifnfdvvI9DAMfxiZ4dDJFQkjn5HEyqo1yaG2GF6EMkUTBZ9Jg
RXXXDbKKWfpbeC+mLd75gkUwW73lN2OTjRcyG7SNcARKnlJIjY/dh9tD9W/feGM/+bfPvJoGAldJ
Ta8eudZx2s9RcrB3WVTuKHQKYnVvLhCYju7UXfMwPBTH6pl8kY/pvtjYNVdgLs4SNzml2VDT4Pp2
iBQVIZR9pNpZelfvmR96Tch/3/7MlRhZoiWt2Weez/AeN3hoR0wTsDvx7UevrOMlSHJIOTNub12L
vSKuXWuXD/Kdj14USpbHaTvl+NXGsj8n+RTWvNvITWsXM0sQIeSrxpKwIjnNDnxIVQ5ye1jAsb0O
A4CWLyV4Q/e10OwEtZUuAgfV7AmSwVeVTMm0A15h+iLs0XwCTIVsfO5K2JJFNKmqcXwrbaZzPck5
HEgQw2f2oaXyc1/jBj4vvWQjQawdRpeayLIdEwDUuuSUuz2wQlD7eKG6IZDA8yDqkcCP9Tmlrfu1
8oq/aPXse8OicTZPFOeHo5NArBQDMH2ZNKk+Qr/bDpEI7CwC+jwJE+Ykn26vrZUd6x8o7VVwOq2Y
oN4jhrM/GPUwVHn21KnMjWAlnN2VfEpP1JU9LPFanT8lrruFplqZiSWaSo3QoOlnezwPpQ+Zp9rf
Be0MIZICVwkUFnX++L4L7X9I9FcfiNE0nCd4UQF1OGmge+0+cEFC1sITeIt8vPY119F99ZK5yDiF
7k93VrwGgKGGufMM1zVXVztNPRsOb9lGI2jtTYvuaZsEZWZ03Z8nx7V3wi+/ZWX/MgTDSwckeyyM
N2xkzrXe2VJA2ZmCrIaXQ3pJEg92ralp+2ynvHz+W7cEnKaZ5d1v44LvvKNpI5/K0XV+zDrjj2Cg
tNitmMrAy7TzCTARBTUakKXnxyYtp5OZ8ikNTQq/dN9v3V8j4+aXDyO2Ks4ldlRwRugGqXkleS7h
dE1js9FtnO7sC1k/9MXs7bvc2tIAXtteliC6Eb7UMJPj7XmYcwGlH9+MIIEMwExYfgLRrt6l1lMu
J2hlNSbg+54OAo5HbdX9vR3AKwXCEgfbW141g/s+nk2R2B/qUtBY8s568EETOpYjNBVuv2dlf1vi
YEXeONmE4+yZeJb1kU1NG+Fk5oa4m7M2ctHKVC2BsDRL2QhJ7e4M/GP2wyslXCkEgEC3P2Dt6fS/
MaphxI6lAEovVLfYfiBV8EDT1t1IM2vTsNhZym4uApkkLSRRmuzQovvwAXpX0OogWoYl1dO3d33F
ElJZdsDyoWRrzzS1OtCXIM/Wp2SjQ7syREswJfcA2SumIb348CEvExlz68/tn+38O2S/UQXa13X1
KkWmTUZU7uHZl+9W+NULvbAMf/PYj1Tkhff38XcR7tvw/uvlEt/v8b/H02l/2t/H8f39x8cX0IPC
00v463D4c3j5c/ozhX+G3d3T4XQKD6ePp/D0584Po92hCHcP5/Nut/t0POL/vp0/RMfz4eEc4Tlx
fDlG+De76BwdL/fxfv81fr7+syiKv8bxMf56zMItBsVqYriO8avv5dDXpVoh7+Did/guvMB9ThoF
ZJsP2tk4V+zREY2/s3gB8bq8bKPOpu3H26O9No+LpU7nNMlEa3NQBfmBpX0kZ7GxRNaquiXec1bG
y/qc8dOcBpDjtMKhsI729FMysCxMe3StFyWmpxbHRLyccPHJ9tjOYVsOTyt56H90tivjTmqGqYY9
2+5JW7PztXEsqCpmifz1vuFb9CBsnLfgqs75ye7hhUM+e3Irif4T0vnfKEB4/ndVWLZIW9K53RkG
iA1k3OR3GaBbCSlXOsMpMnecP6N2s/RoubKO5dTYH0d3Lj7WiWB/NefTgVc17DNFDpQhLk6TPIKA
oRNrz+wERFxQLaqj0i59bupc3rW21f3oJgNPn9nURlxVxjISuhy+CJE7EnxikItQBb06GHiCRTWH
rGEheoh+ZFqJRzaAfeoZSA2ZKQMvAQsqOdSlFfwJapNERe4qbPGVI11org3QWIXdvYS+JG7c/KAK
DjN1gxkmcGNSRYa4DE5QCj6jEXcVLvSBldwBWo1/kTMyPpKkx7XNTM2OlSl7wG3n9BHXazSGo1+C
E1XZRbT2iq/dpKpH1rMpcrWf7fre9CqcLDv9VCY5OhR0oLHWcNjI+6G7Yxbfgiy+HVewK/zv7MGu
qXB6x+6g6orLuDCwC3cH5yzpb+yxK89fYneF0BnJmvyqE9eJpyRPZSSqdut+7O0tyg6uJeWrjMQg
nZYpTCBQwS/afzHGRL51dvMt67yVrqe9hPB6sMzK/anxTjpoH0ZlHXhanPo6AAYigL9UFVl1F5c1
fUo7qOwSCW5WmWy0MdaGbrm9AAgBuSc02dCZCZPusU8/304Gbxfc9tJPZbYd5Zak6c6ysfpDToP5
CDuV9pHzgTxMrV2ch8QLdrdftjZFi8RdUlyNwoSlPDfwDbnMdT7c1+nYX+yU4TK+nbr3odXsZYM6
6yj1+myCl3Zj/2nKOnZhbh+C2bCxklc+ZHn25xoKmzmauWD2sV1dUhqzAm6cHX9gQ7vlg7vykmBR
c0E+lGscHPipAaJ0+ml6HvbjQ/3z9lys8LLsJUBZCznVA2vl2QtG2w0TwHrU0Wmz0g1Njh0o6oYB
gqaa0cEJIbDu0TAXKYw2yTC6h0rITbjS2hpcbEjpoCZa9aw455Nf78F6Fz/1OFEnokx3u9RMEFRy
BnW4/eFv77D2EtDsGb8ZAo48YVf+mQ3NnZ3RZ4t7GweyFX0DewlknmZpm6oZ+FVdesaGQBoFXEWm
uy+omfSdlwpyoowML06pO9j6aahppqU7n6BfPUhQSxIVl5W2Yre26GftglqUVmW68fNWFtX/4KCv
O21Wuc05SFp+NEninLNsMvcNpEtJaPog2YArrEzqUio/1UVaUOYVZw2h2RpgVBwiLS0hFM64jJ0M
ZWKjIAV9e1JX8uMSJa3tqfREwbpzNUuANJ26P4y85hvZ960lwwNI//53a5ltg29QboFiN83Css8/
JVr9moviz///11+fv8iLYnYKFwrxBdIJOcDr4Im5yUab8q2BuT56kUQcPy2sMdPpudS+vEcNYw5B
0m1J/6wNzKK73vnwC3C9Oj3bWbp3zUdUM/srR+19w7LIC93A5ZSrCuLB8rsNJebE7t/35CX92LUg
i880ntxJGA8I+CpsNhLeCjAM+JJ93OQsrfqgTc8cF7ABHyK4wu/53DxVW5J5K4O+bFylUy1Mrsv0
7ENQxCOfptGElpQbQ/NW3F5///W7XpVRxOF9k45TDslTtKmiVtlShamXkzslBvkyzAbD5Wf2tNHx
W1mgy8ZLlYAX5SRTdp65nu5NOgFoK52tPXRtrBaR2/RNzYbcTyF94uAyhIkn+EmXEa+DjdSw9vMX
oUtk5ReipeJcpeLObasD2hcbSNK1mViErnYEUAZDK84KoBevcvdoL4CQ5sU9d3Zk3MjTax+wCGHO
cYZFM1dAeMOQD+1ceEPoCmOfbsfwWjgsYtgXzCo8YgRwAM5fZpxDkcguFDAJxaLq3gPmwaJddkGN
7DXJ+Cxg9wzZ7O6Lz//e/vnXg+vyQHt9sP/faEidvC6hfi3OpQLjTdrf/B6eoHl98boCrhXmT4n6
TMjn229bmfFl96tzuN1Cmx7JOqefIWPQw40jBUZR3Xc+ut8mMFvKpSvTsmyFWRScw2nCgHH9Jevl
mdOPRCVQnd46610H6K2BuwbkqzSS2mQaaU4E5GPH37wZ74CoC73J80KaVSQs9HC0Ar51DboS5kvX
t5zn0skZ7C+qfLz3hkqBxMPuVQvU/u2ZWXvBIswzB71UR9kZyqa9mGfgeV7maesqYu3hi0AfTXA1
Me6sk66+zd0IevRTILaGZiW+/6ehNMhGkhG/XAr7YZTjqRj7jabw2hwvYruZYWmiVGudnBygABrQ
7OxK2K27HIiQORu8e57V4hnaD1t077eXLV/2lypPsqn2hXUCt0XE7QD9TZ8D4kJyreOuh7Hue6Yb
gf/f1QsO+TywPEjRqcjm0NFEPFSamX1dymrjFW/PC1+2K4BAgz4YCzK4nSiYORRDGuHe+F1Zly9b
FZMrJbd4LdD+aD/ORTXFae8fh6uq0kCrjWy19gWLEAdbmg95PmfQfazCfvIibxMS8PbK4suuhKmC
RGcuE2eYW8amQvotVQQrmr3fzPfStz/BjucdJwfMQrCI7C4IEjeh2MBp5kVyrH6zbN7YPNYGaBHX
eaecOhldcc6k9dQFTcxw+XN7ga4FwmLXBtB8nOC3K87QATyx7I+u2D7155DNW8Iwb+9FPFgE90hh
Xd4QVB+UwjFFPjoOATX3gyA/oR0Q3/6KlQFaHsVhyltWjY2xbz0oZjc/8vcuoOUh3NdJL/IkQUIi
7K7oTBWSUX+ze/7D9cWTYdZFeuXL7a94O33z/zlS+8CLBxIZ1k12s/Fws/QIk+WN5fnvoPa/Gylf
nqNr380nYzQ9q2K2i8hOXD+sPbu/VJlj/c5rNsIJR+i7ZIY4xWCXHrriVF2xpvP33m8UaOeOvBQ+
HNJU79sPQ2mceBTOF3TXx31WQ7FIdn29J3ZrPcCPVe5uj8rKCl2eyAV8lj2Ps+SEWbYv2jTVc8Cy
9I8aoVpetBPdSHVvV2gw6/pvqp4D4OhHt8BRzim+idIvoonQZ3vunmyS/5ClearRuL0m2Hd0UJAw
loZ2qkBFW1+t5TyG/gnHuv2eWw+iyDaCYm05LbKGK2Tm2x5PTpzm38uC/u5bfVFT/+H2vKw9fpE5
in6aZ+BcEpgx6iMTo4pMVp25X32+/fyV1L20Y5HKEcwB9OHE8+rgzbAVy+zhJ3fcs6gb+EE108Ek
W2O1kkCWrOSyqVOoUSrrJCwbl5uB9QG+XVvth5WRWlJzXQlVu8GZk5Mhn7VOw8IBM8reSBprv/ya
dl/Vx0FuZNACdXoyVWejCzhM+SOdHbG/PQtrv/0ala8e3xGngOyUyc6ExbTUe6dxopyxjTPjSmzz
61tfPX1w0x63Ttj5m/Y0AfHelzWE9HFIRRje/v1vdqcRZUsOrjO6HUsdfEAh83rv6pa8pHnWPrQz
WipUplA4LQHXLWwuACdrxAdowsy4d2u2HHLWRnBRFzDTpMHc19aprwjE465QQiDogoLHTuvMx9uf
ufaSRazXhWv3E4G0aeBhfmSxK4s8qvp5YxTXFtki1vkoi6GtSXJq4FfICggpEuudZ27OFwWCmAhc
1kYL+Mf5BGcK+C1taWWv/OwlR9cMtGmc69YxMDgUJUGChlPNtiyZ//XJ3thR/8fZxOI4zjWSnlt3
7J+SStJj1Xf2vpuo9QgvpPyh1q4VDTDFigMffd42Y39wSeJlMbKNH2kC4QC7rMnJ5zm/SPj2FVgZ
GdvYYFYWxZLaZvmVKg2pklOVvnjFR+LcOVuBu/bo699fBW7hTqZ07SY5Ebib5RGzwNpKvQLM4ZyL
4MftRb0yfd71769e0gaqKnmKprByFfDWgcl++SZzPt1++kru8RZxOfSwPq0gaX+aS7hVtlb52BQT
8DbJ+CeA49ztl6x8wpJfDXJYVqQEK5ARcSdTtWtEsxGTK1OwZFUPjTu0yG0JGLgPldfs7HbGUtti
hq2MzpJY7VuNlXCF3VdrP+KFwcVnADlnsyvHz7eHZu33L2Z3sG0UP/3199f1PqlFHuMK/KMluzS8
/YKVAmLpO5PbaBBBC0qcC97IPraZkz9bfpdDZtNqv6bzCBwHbHbGz0bQrXuMlWFbchoH34eZCnMt
yExbl6YTz5XqDtCb/Uls58/tz1oZt6W4CckJYTagxqeyteCPYf+2iP08D5DQuf38lSW7lDTxmzLV
POPN2eo7P24q52Rn1Zak5UqRveRjBmM51lnlVecy4aB8oqH0nZVjsOvhdRgL4gLS0sK+oqhs6HJk
ebW1nNfWwmJ/LEWiC+niBF2Od1O5ZwRgKIn+9y/oqEd9sbXhrMzNkn5et2iM6BRNat6q0GQ09lrI
qDtbLbg3QWUoZpbscw29+2bU9HpG6WAao8eTD/2DGocSXsTwI0vjmUBfN4HBzwvtUgdVmzfGgdMF
satke1eXzH/0B9TSt9fK2nK/TvOrDC0l0EMjRA7ObJz6g0sD/9PgmpyHlTfjdkRLGP/cftNKF2HJ
Wc/gFjeWNlqbHC61Uv4R4GgzKtAJvsv9Nr79kpXpWzoKAZpg+XKsUebUedz5VYgr/rCuvt5++kpg
LYnCLTzQyJAl5ZkCjXE/JJkXd15f7G8/fS2yFucAUQNWJCxSnd2sqeqQS6d+sRjoNdRYV9X+7pcy
VRuThDRfSD+nG9fCK/PiXlfGqxUwdIB85EXPztyFUiAsh4cDmDLdC3yn2YE1Co0loNzet9yWVGJn
gjNZyxx2Rs10bqFGIMc2tFt5l7GNOnptjq5/f/U5eZNYcLfN50tnmep+VEKFYjDZxkXcSrgs0USQ
4CSSw0j+IsuDzeeDSv6ArhZ5yZbY89rPX6Q5yHbImsF7+FJ2zX5M+F4l7MPt9bX26MURoEfvvasK
KIP1yn4G1f0pB1FpY8tZG5fFCQDNa+27gYOfrT4J5HybH9SINvaWcspKXC8JrQ4cjXVd8OqiwfoA
MDLhVjRZv981MEsuq08lbFY7i587QZ9hWfvI/HEjplfGfGmfggFWkpSEnLVV5mHQBi1UhvhGML2J
vMZmsmSrNo0MIK0B/rouRnUvC9FEaUa+pw3qJaAO/f4CDO54N2aWDAtYJx+g2Lml07Iy40suq6xn
G9bDkMvWM9OhR4NvQZ7tmNF73x62JHfXXnId1lfBDAhvMowDLNaoV/6Eg/KXHg7FAdSU6DB8ed/k
0/++gjmkE+ZqEgmdiTFMHXnwcvW+iKOLYA5kpybFmvaC9NodtMlU7Bf8PTZP19lfxDPzB+3hdtg+
j5I/2JkPlLF1tid+uD0wayG3CGkQWTuvDAZxKVM3AnMOCGd5l+fT+/L0kq2qPBj/2IWjz0Ftfatb
7GtN9vf2L1/ZSJcEVekxOCFlnsLdecYiztK/BgyvsJjbFz/1NNg8kNotlRVbmbVxhbdSnS6Jq0ll
tI+sDQsJh0UM3MGhf0pPZuSRMQe/2KKn/zv5vNGwINdAeRUQ89XrdQabEMcG3rFdUsM7fEoCGTWJ
UY/oqoNnUuNSvZ/oADm5oMXRBeeXVDfl0TjavyvUqD+aohpDPtHyMjHDMbF+cZySSv9ojG2A87ac
Uz9ODHrEtpY7Bx5650BIUYa07NLPKfeyCBh1+6ivZopYdXAhdZm1G6jDYjiC85NbZcNRJMI7NBym
kV71C5ZOeu8VfvpEh8L+5UzFC3iWjRU5rgn21FLN1zEbxRFA9iay22CuQ9NZ3hw7XQ6yn1P1R+a6
dF+rwhwa34Yu4+jMdxQ+2XHakD7OS6vbN1k5Pqd6ME/V2LkMrCHH2tFBDfeW3dD7BFcmu9trbCU6
7EXaIFnnN5wLdW77P13xlduPoBds5PW1Zy/SRpKMfspcVV3gTQIwVy8ECj4oeMHHeWrFxopdC5Lr
y1+tpLrk2dz6iD97pHuQKkSYBPoL0bYXViL5UXjQ0ijNvGOT2fJ/WMnmS+ykQOeHwtdtvNRWMoWK
KBH5DhSe66LyoJm/5er0T2jyrSBZzA3854uAiCG7lCBkXlrHDTywfA25YypN955RLM4HOA6Mo+tL
UFdluoMbHNnPlEzR4Df6E2iuDBsClL/bwKgnNVnsiwMQbh2p1s++08Qfn0yv4esr3IT8QEUuPszA
0tpx6llNPAtJcerwh7jJMifuiqp6qurB2ckann84ZOEWSrRD+qXN4HYRDLTf97A/CKGvzE42C5xY
mrbGaXq09kI27mfJmPw90bra+UwhrbjAOlgx6HDlQzEM/lNWmT6mSa52hZOr41S3Zp9Lt4kLiCeC
hO4E+9IUJC64Nd3nU+aijV60+0rrbz0wIZFbkOCec1+f/dHPDvD2cU8QDq/iEg08KOHW+nGE5mXI
QauI5sLkMEaj0weoGgko86kixsT+UmlS78dAvA9ow5dwlboujGR+pc9Qk4zz9C7oxyjIty6cVxbj
Uvp+qDodOH7eXggv5UObUR/GCnKvnUZc/KyaNg4MbxeAbAlTEVTqonHT+uIEv4Jsj5PuuyputsSl
FHU+kbyE848eoctRI560H1IN7VP1PjASW+JS+jbxh0bBSszOdFj0wznrylCpLQmZlTS3xCMXPtYv
6GfIQIH3NRDz8+TRL1PabSmHrczwUpegBSRJwiUxu7Cqi0HSgG2YxqYCNWfl7G7vAmtJdFEj+fVI
0yLl46VBaScguXQfUPevK/3P7Vzd111HwtzJ2tgpBNl45dsLii/xyv3VLikhhbgQr38wvnyeizq+
/TVrj74WN6+2BK1lUqVyUBfGFFwIn0dUE+978qK1MXuJRN+qFBcVqGemA9wEM/U+BDdfwpQzK3d0
00OFzpsvKA9AtdqSTV5ZoUtA8mBnBAqKJLuABvUshTh6XXpn9fXz7VFZe/x1Hl6Nt227MmtbLFAQ
278rWsRjC5lrXrvv7J8vjY8GKyPwFA6mC+Ra4E5ZwknNH8PZCu4E2IRawC9DD8HWPKx9zqJsseeB
9H0O/QfiNV9MmmKbJ8c2I+87MCz1O4hl93Y6ddnFUs64L8cOIKqm7d93j/3viP1qLiwH1+Jp6WEu
ym+usCI6g8xugjiTn9812UtcsmgAKOvgb3Spu19O5u4s+97TaiMp0DdFWHAYXKKTM1kPHjxLkrPt
WiUqALB3jtIb4S6pM9Y9aJ+2fwuIgNsnZdDvDSGo750T3XYd5AJt65mqWX/1arvkpyF1mw9QRBdf
59FX31Xt2hcfsvKfKjdnX/M2LeNqAEk2gthUBUgkQHkHRjtyl5pBP1XAIT3pNmjOmU3Z5wYb4L6X
FHU/sNL7Hj3TaJp69jN1ev+bn0KgfqxEUEQ4KPAXbdvQryrHBD5/EDUUoVvW9YPOhjwmTp4fRQcC
X5Bl1t71iLwIR+TfgCkH6zrNuh2jcAIP87mf7kAsLo5JXSdo1CXzUTnYLHHka7O7XKvgBYJhYDUE
vDnMvSK7oHetv3KCCEyoIKPxK59J+5j5hZWGHZj8B829/jCzsjp1xu53hWr5T22C5LFofG/feKMv
wgxOGJcJ0rVQplBwgKgV6MdclFBIgbpk+cx9q90nMkk/wa28BI8CmPdHkwi6Y3br/S2DGvcMqnKf
tQ7w+azKgpDjyBqzTg57x5P1eZ5qyEdCx+YXoF79B2caE6C74JTx3Z0J3bW9YvNdMTp+dWcnbffk
N+LBc5MONweQMPM1q+9I4bIQ/YIOV9xuHpdDS/ecWeU9/lbF8NZ1IwYTqJ0/OFaUp2kRtS0ZIh8X
PndAioG5bRpeRYx3PNJdb3ZydPrPlNnepyEfvaPpsjmuJhibiG6ESiJNbIFOIHwJAXJVUec5mMks
9UMALdlptqgH9w2gzTNYAEKGOTd3ddskH101J8emac3ZRzAeu17PYMMxcQAVmsZ+3oBlOzXOT8/T
8E5NfTfqAiv4YNo52EOsWj/WGSU/gUPxfwVGqM+8xvKwYFH7y+KpHc3oIs4RDgJ+1Bgy/wZ7PUqs
fogC4lVm1wo3uJvgSOzp4UQyA1lNFXwo5ypUxv/Om1REkD6udp0EVKNj3sUr2heSutW+qWm961kz
QU4a3tt0FP2Ol7nzY8DxbZeVxfRJ8da/n+wUgwqb8aMefX7OW7jvtuXEd1y0QGZ4tTpmfOzgDjOW
PRAPkzwU0hT3cFig+wQsgH2apM3HPMBvFkVeAblFezvqLCAEZtwxPQgLLKagdeVj5TQ4JrOGPlIf
YlM4HKuwZIE17UHptWO3tPjvER15CMP3EMAsM+iHt+6szqSZzed0wjTZgKY8ebD6ODqTSC45LpMj
y034g3E4f3ENGHY9re1jx2SC/qYATlqoPogTJxiPngjG/Wzg2lp1GMHGborYNFMRM973WAY228um
BO4pYIAjRE0PuLvv193OlFBePAM86NJDQ1MSB5JIGM7gP816iA9ZPha1kFUSgYBa7G1ByYHrAbpx
QL7CkJROPwTPaxlX1BTf+zQvL0xW9QvMN/tDa9fZFzYHzU+EdR0FXdpGgdtD5WVOeYtGAjjQbA8l
ZbgazXCFjmzLrR+LthBgcjk6ScNaodudNxibqB+FbSLmVLyMylZWzxNwb8WOeRI+agFhTgy8lf5c
eFN5P0F53As7as8vft+zQ55X1gfoBRDg4Yhte4BmObCk8Ty3/1ZkXfLd0oU+Jw00iSJJW/OouswH
L8qZgyeEBvx9XKgiItO4RX7CfaJ/9MyIOw/dzB2EzeH6gkM2yBYPSiE/gS5m+LHgpRgfG9uMYZX0
0tn1ViV+ZFfceWt8ilrfWJMD8szU1DHMRcsKxyKHNNHY8vl5riYA7CrNi6uZgKj+vm9/XJSIdMTd
bt/WGnJP9DFJBeqUSnzTrGg2atDrg97oCix5LqXfJKIPivZixu4u6CAVEozfraT84KDyQtxuseZW
quil/AtkTsZ+cNFY0ZN4dge+T2W3dc2y0mZcklvQe7Db3EebMWfC37c5vZssKHd0jGVo3/Qny3iP
bqLehU9hS+qAM6BXU2sY9rXyAwDUO2I9Ft7WRdfbpzMWXKvIVwUX0Mb0qpNXX2xoov31Ud6dB5e0
sE4fwMMcrS0J17erUoiq/vc9aT5C2KAscABPgdmEitgov4/l9PE9q5YtKQPMd8o0TU0FtyNv16pe
7Z2u46Eh0AO7/YYVxABbcv8HPk3NIOH6JPSUnDPSlWgwZ81nFRg7FMg/d6qvLvOAngwkV+6qgqbH
xkzDrpQqfZRQRHmoRrF1RlybtsWlA6bp/5j7suXIbW3LX7nhd/oSA0mg4/o8kDmnZqlKKr8wVFUq
EhxAEpz5O/3U33F/rFfK1X0kWpnZrqe2HSeOpiQJbgAbe68BdIOoz/dxZV1XHnY7MsFYSjSfLMe6
Of3I1Dn20mbnasvUFSQJCBxIsQHej23vXfZNFZqg6VGsm/Ku79A1RkEtzlozBgCByS/VENJ7lnrS
8W2na58bt3C1n7qjvjIaZ7hI1Pkdj3HqWpB0ZM+5FCLHxEfh3Del4TCwGr0iEGUyAShfw9AxpDiw
Mi4+Ze7YhgGX2tlGNq8fS5gDNgvg6EsOpHFehv7QNzaSCUfWS9RkWkg+sVDftBYZbh0iVRCDF2r5
NCPRIqmH4Qk+mMJeWiYXj9BOGpdl54ZLmw2WT9CJfIZwl/iTTIC+rq0qM58FE8UYEK8Z78vCaRYj
tP5QVoSQtO4Sb1OXil92Xab3qY7K6zYDtMIa8soJKG2TYZG0DYQ70H6qfG2oxK0X9sGQtjXWY2xP
VuKX2mrWtVNkgeIR9HgKN4tTCN3o8Na2nBBD7jafSD6SB6sSvW/TEkcIkdw0Xsk31G5lkBWCfmfQ
y4lWlVb9ygPL9n7gNnTwEttsoISNzElNux4aDpd5JmKfoLW3Q4FUbqEMiVoGeG++wEHMt5uyW6lK
DKh9Tx5dTG2S3xhIWS8KAWRKaClrncPKwBepY102jqkWxu6LL2k3xatpVOZ6ZHm8aj2iV2ltPadV
XKxil4WOH3fwrILPcAXVH4/WgQRiECqdMkp8kMDZjTVhLreKlU8pMQIAXKK8GwJnQFDMzCCuW0Nh
RlLGVnQ1xj31goKUGDgkcXCQaaoriqweSMRBX9RxpaFzxLFAB11dZDF0YeA8PFk53TphhPUtHaUX
fS9U7exqCoQ5WE0VquGJ1/Kgkjp8GvvE8uGnxgMueBVYIH3A60ESnFJkZF/ZA5e4fj9uoDDePNBa
9ps0pt6SQohzZ2RB9nQa+arJ03ofqyK7tyFkuIJantoiqnhgyaLexKzKgjjkybXXD1HgDh2EvPTY
+hDpKiFRXnqXnFO6LgurCUZl8evBFaFejfjtfUOjKaBwEb3sS4Y8Rg984/a2CTqZJk/Ag5MAyVO5
bAYd+xC+Z7ca7xcEWnpd9QhTvxlrMDQzu3Rhl6fqi3gI06VxDf+Wlx2/zO3WhuoHamlpbdwvzHGS
zWiK5CBZQUZfmKG5onVsXckRSkkrL8zV1yQG+CBF7vnZ8vofvOjTdQlH68A1nRdQ3pOVDofyUjXt
8HkUMrsuCI4gQdRPxb0FZwo0vGA/CB1HlO03Tig6EDoAzvNLVghnWQtRbgpBmlU2smZhjxVW4iwL
P7VJ2EE0J6M9mm8WwUIiSfmdSKh/BqXk6QaSkBVbtDipPRS6QJslgfJN5XOZFA/IPCcDf/IOjIWe
NN1FZk/jUyRtfC05JwERUl1ZuYOvM+hpwVCVJkgTu7AfIWpVS42lMcrQvoCvF/l6ehk+stTPGRXC
SSGGmaDFZR1uEx0bFsISvIc/TnEmwTh2hVnBUU2IxxCGRbtqahwcMis7oHm36+TwSUTDuT7CxwmZ
O6eWoYtjalMh8cvy/s5pJtgYNHenh+i1dfX3pNKdk8virJNO06K8796aC7WpfTdY1f4WuthfwG2q
Fux22nk7a62X9/Fuc9BlfRzO4LaOPdYsYdYV4DxF5+q928A1HTxIfi6DPbL7znlmY2Jq8EXQeBkb
+z5uwtsuZpdZ7v44PWgfJ7HunA6GeU0PRZlyDxPztdtmQUjIXVI2S5MxPzf9F2mf0yY8NkaH779J
MrEFSaSwGCNQ6evFaKZoYWVcrE4/yMcnCndO/xpDansytEvw77IdIWxhS3bb0HE9FV+r/FzP/9hw
zcqqGcTpCEzPekDz+LbkufZRZ3s0FFb2SX+XMn0TZfU5T7Rjr36W3qU47GFrn+K9wKb5Baa+9DEy
Rbaoamytp0ft2PPMcjvdu7EE0l3vsXbdCWlfNpZ81LRZ5yYFw7S6d6Nz2vXH1pfZFIHqV16qKBt3
Eiew0UOCVkbLof2mzDkxtmNXOHz/TYCR2pls3ofDDkjr3RDlm3jINrWV3JFML06P15EomzOsiJ1J
1vVOsi9TaIPSbEH7XYyO9sRKyGl+Pn2R15bGBwvZnGSVkNxiVa7svXliT9XV9JDu+gT9ar99Gp7r
6538ggTZ/vP01T5um7nerEFvJOQgDFwb9vV0UFWUptCWD7dcsRrTSO9IGlXLPgFS1M+SzoJ+vaXM
GdjDkRXBm82mMkko9trKQwahd8plGydNvp1+qiNz51UJ820sRAx2tLJ3dyp+YvIwTR+Rf/m/9uGz
WYOCNOurdnJ3VI8PatQvY0tSP6p+TRzKnROtTNeFhnapt6u516yJYO6mr1hxpgt+JIbnPKuewc7V
ioElSz23XIPBkd7EjoWiVDGV+xaU+5dceecKPUeia87Y0UiMWnQE3Z2bh3BU/zYWNY5JI9w24oCp
2h+sKujgKXf6xRwJqDmJJ3KHWBQ9GkcKUHofler4C4VS3/PpTz+yvsxJPIXMmyRO+LCL+feRTFDW
bg6VR18W51jlx+7/8P03UZsq0ctSDzj1iPRHztkzH87Zgx17EbNpDk0q1CrtCu3TKgn4RPeoh9+2
ckLzJn0AomXhdaHfi3PSacfGaja1G09UOHnZw64FYsnLoNqNdomEEwaIyKvTr+PYYM22x36ErjaS
93Hn2i4yfKUWaDadc4c50sNz59yQUeSsdSI4h3ect8twGp2g7ky9qOKBX8Hcrl7UFVynwiHRf0KI
1k4XAqcU5ju1FV9pSJBuct05Gc5PkXlshpBvw7DQ+zqpk6fW6fV3KxO/xjFyXys3b8LGtXphezXJ
9pO0FQBHw9LKZHNmmI8sF3PaoI06Z9xRS+8PxPQInQzo8PomjoOhINuiPEe4OJKJzPmDXRyGCSTl
WxjwkZXr6DVKq8HQRlciTnbc7j7bDrRIfyly5rQyR6eNjapOsq+dp4rtRxA8Tn/wkV1nTiYrOyjM
jt6hSNslW11UnwYqN52Iv5/++CMRP+eSTTZxh2RQ6BUrDgiceKB2/eP0Rx+Br7tzKplwvFrkoyt2
9NC3ioAHDSAUkS21peoNajtqAzJH6w856ptcj+GyTAdnc/riRxaLuUWnzXLRmQEfnEPKydcxfDKA
/75JyGj7eTKdSXSORdjh+29miSFFZ5STl/sCtQc9FJAn6rZQEVtmwMdqke/UcAa/cCwMZqkuOhsh
URMOolPnwLHuruLTKovvTw/WsQ8/DOKbxxAtm3KWCMzHNG2DsIKyGkj5d+N0jhb38QX4PCtLpoxD
37Hq9rFYYz0BRwLlsvTh9N1/HMJ8npfJFp381Gm6vaoTn+mrND/zwR/HEJ/T3mEmU+ZxVWSH8x/2
ZdNE0U1tQvtHMZH4FnqY2fqXnmCenCl4U/KygSFiad+kRbTIYxb82ifPAhQttnpouqbZC3ujWeMD
oHpmXfp4DefzLAyy3iPvJSzoovSel/bWKu+jDrCHFG6zaJ+evv0jcTNPvhwADZwhhLdmg6629ep/
afyOnFNB/3j68rlRdONMXlHYsP+LW+lTekmSBysBGSJvkUwmfpGcA3MeG6xZptQTxoGnr5t920Db
L9xWEV/ASCWYAINP+Jm2yrGnoe9ncVNGNESfDRrbIiLbvBzVpu8iubKtrthVGWse0RUXQR7LeHn6
9Ry74ixdSroOcvY5bOl6k1wYIh5api4iB4TdNELx1yWQN3TPdaaOTPN59lTwsZOlwhpiVSXA5a6f
8jOVtiNvZ75XADsystDC9HO03V7apDVB2BQd5FzRkepiO10hD7N+acvgc5osXGFU13pVs4fqRRRM
kPn3TdipnfBQeSXaBaLAaZInMuhzwXdkGZtzZlMPTls8IRCygDvXFc3G/CYq62nV6Yj6FRzYfi0a
5tu9VZnKs4a427tiUfltv5zANVmq67Q6c4EjETCn58JkoS87GBbsEdt+SyqfJN9PB/KRCOCH77/Z
AOFhAkxXh9gSfb5NImerVLVRtAJUviTVogrbMxc6sqDNybgRF4lFQw1vPTjtOs0N4C8L6qxPP8WR
VjKknd4/hrFzvM7CafdADw3Au5Bhw6Cdc5FClHibTJb2nQavOxU5TGwH6d5UKTpnFkPRqapJvyw6
9Hk9VpzTEjgi7cPnPrWeA68EDuDCPhRm9NNQrdtqWGYR3h/Em76UVvVg5fmKoPGCmqHEtIat2enB
ODbSsyWXUjpyxTCpYd0V2OwGrA+ht6c/+1ggzlZaFscDhMEQ6XXxVahnpn4pyUPf5/37AzywTzgL
2z2Dn59bfILkUUD68MyIHLvrWYkJ0EyopDKA2TuTLG1r2Bj0Xk8PyIdK+NBwnPN3qVuONfVEu58K
EPBQ+Af3H4K6e1bBTxft+nI1qbJeyoKOz01qcWwOID8tATVItiNP+oCqXPq2LNtl2uR0rWAN8PX0
vR1Z/tgsEAhsy3Q0HgxOc+gSePbGydKAZBtuk18LhzkNtAauazKDhUmd7Uy/cNMzL+yIICCfM0B5
MxKZNPjgNqiX5Ta9i/bdA1noRbaKV53vLvpVsZW7+oFfiL1Z6+Bcie1Dx7zD+5zFSk5NFgKoiszo
gl2LdbMFDHbVX2axD/27y3Jfr/JtdNNfJHu9pHsomy7lQ3GmhEteOaJ/L1bzOXc0Fe6UxV2c7aMY
CofBEKJrXjntp8FLIlhFEGQaMZhDN3Sowhpe7lIPoMY4+nLsavLFiixHBG4H3WzRaX6hbamAxUAi
CecelR/cdFyeXnUWzaG0WObKd+HS4/cVFzCwCrX0O29SQW0nJc6mE7sdsrxbZDyeFpbdhgC0dmha
hwBEMsKhvVI5w3WU0+5zgW7UD0nC6LKEN8iTPHC8HGh5rNxemYXHpec7MuqurCLKVgmgl34niPdg
N1EXwHND+fnhwJo1aAENzpCtctselmrqiw1cH4dPRQclxQS43qUCwOmb01IR+SOciC6TsXRXnknH
y7LI6VJwE30zAB7Ai6GHWAx0SOD7lFalvirRG73HWc+y/dRh1nNoGe+CVkADRk4ObZJG0Nr3pjb+
DplQ6QM8YH1iMG65Sl0gM6zeiYK2DL86uUceWUzh5BLG0w2kLARopQDaTMyr/IF0CSROsrEH6pbk
wH013WIqyubC4hPQAsTNrLWwu/putF9P/by5zt2+f4ycScfrMe7YE5I8uN/YFDFtpfneVDHKiQUq
pEM36kejTbgqCtVcCZ65ew/g2QBrstxmQ8QATtCAr9TQ9FuOaeuh6ajUGFDAIkN/dFm7GDXNXb80
EX6t8apuCeNYdiEsRu7LEvaXPrjKcsfq6jHqsXxgXYrGfO8Amgdt8x7o3NMr05EFea5LENuGE8j4
yN2QfBoys0zi6EymdGTzm8sSQO8TJF6rkjto2yU+R4G8SD3YyvyaCAefCxPUja0GDRzDflS9RuvY
eUqbWp1BDRxRbeNz6YEkjeqRNjhWwECVL0AmjZ4n1YTLsIKFTZhD4zAKoXc0kj5eFLb2VjiTw9Uz
gypgkXPrBrxjs0g0NiK7HvJ94zT0Gr27c0p+xzaUw+t8kyxWbVcVtUy6PRiuIXLRZK0TIeBO31SL
OEzOvMIjwTEnuXML9eDJwM9YSDjtqqsw/3Q66o7ExpzK7kRDAUfNApp4CSYBOJhfa4WQV7V3Zjs8
lobOSewFzL3DvjZsB0RdthesmDYuzjOLyRJAiWvwg0kSg3WqUSMD6Ev0qDcBw3ndZO2wZsB2ra3o
F9NAehiFNy8LwJ4sJGOBvXnaKv05K5UfuWfOjUcCYc53zpEEjqD8JPuhvGay3EsxbPuMrMHvPhME
r2XYj3bCWfISW96gikMU9JhfDwADqYsyzMm2DEtrIyArGvlh4/FvsqmnT9g9chwcSbLKnMz2YSjg
4X9MfVugCLTAGqkW+eiAKlyk1SYjhMDTtVcb0FG6tXKqAjD0CkigOCpwLhHTZqyndgW9Tnpb2WPv
I3VvV5ZX2ou2M9GjdKxxV5mxWqdAJl4KaDdeZRQdV1XSOPBEopcli61l6UDdqJiE3CekEwvPxAQw
OkKWsgsz4NHw/zoroRsUwMxtDFjYEsxrHkggtc5UkY6UKeY+LUYgo7RapFHdItVLAM69S5y6wSQ4
e9A5MllfV7I3UdaAZ1xEFspsitQwzXV3Ze2dCYHXu/wgBOb0xypugTmUiDL0b7vG71vi6K2C9cy9
gH2W8WHiAmZKFHHylDO5a0xl/KlRj3mbbBjoMF+VnRJkSVY97ZQjzIqMyltnpGRAnTXnQFgf9wLZ
nAfdT7TvGj40e2bGclFmdb5UQ54sgafkmxRA80e7kBKaSvEn2mT1mRPvsbVsdhBLCttuoBsksS2H
z0OhHnhnfxqlc+bocOS1zhnGmQF+vRlQtlMR+F2PYfJwegk+9rmz7DpL4cgRJymaRbVe5dG4dKLk
zOZ5ZE2a04fhkEBhNoYFA+1HvwQly66KJYyr1251DrB0ZNDnrNk4r92mtfpmr8erDqA0DpNK3dq/
lhS9bipvppIskGyl+lAqBUY1YZum+n560I+NzGwpHcM4h7It5ihwyTtWOt+atl3CqXuBleaXYBD8
1U7yzb23VdygvYidACgEqS+tMg3s/NoyQ2Dyc43ZY48xqxGEKoXqasbUvpnce3dULyUftmnYXrHk
F7O7OVcWLCM37muW7HGdcZlmE1ty1TlnFrQjDzAnyg6AyxeW0dVOSR4t87ohAaR3+adCeM7nySPV
mZlwJEznjNnEqgc5gia35/m0FNEmo8WSnhPdPvYQs4Kh23PdRZDS25NQM5+J/kG642Oq5IIOWGxP
R+yxJzhc/E04dWGOxc1FxFKzarTw3TIKQnl7+sOPrEFzGhOQ9vAIIXazb7wm9HlppI8dmG1Of/qx
Wz9c9c2t0woywKUwzV6606KGjh68rFp+JsE8NvizmUwtmEvlAiX0clx50wpWon0MWsbq9K0fG5jZ
noJ1Iopw/MardSGN4vZBdQ5KdGxQZlM3Qr7YxBSF+Dp5tOOXEB7CzTm5rUPgfZAlzOVOxramwzSk
WPdbu0WuR9SyjUv46aEKupBNoTZR342L1yH6z2/D/4heipu/Prf+13/h628FCIUqipvZl/96KHL8
91+Hv/m/v/P+L/61fimunvOXev5L7/4Gn/vzuovn5vndF0uNw954276Y8e6lbrPm9fNxh4ff/H/9
4X+8vH7Kw1i+/PHbt6LVzeHTIlXo337+aPv9j9/IQWflP99+/s8fHh7gj9/uXkBW/+//WfztT16e
6+aP3xznd0Fd4XmORAbEUf357T/6l58/gZ0eAe7OtnFo9Q6dTF2YJv7jN4j//i484gkpGaUO3Izx
Tuui/etn5HcmpOvYjIMDIlxUL//Pzb17Pf9+Xf8BldWbQumm/uO314rCv6NDUNySa3PIATFuUw94
xdm0FBO8jmowxrWXglXh9WkPmNOga2vRDbYLvd/RIqCc5nkCPlQnkW+GdLRgcG04VCtgPTNVSxbC
0mCNpuJQ+iH8e2roW1OrD7qqSbJdC1OICnXWWq4qXkJTTFQ9AftXQhlvUTMbsPmDc/eNNp6lF22M
I6LPyRjXPsk98z3iiWRg2bbsLqynBA7cfHAMBIBl7S5U39YbHvWsDTpQeOrWLb5FlvK+cm2K7/88
ti8VymR18aOZR+67YL8uX/R9Y15emsvncv6b/z/G+GFxOB7j61bp//5f7yL88Ad/Rbjl/e6CCA5H
bMIdl4JCh8X3rxC3iPO7DcFjmH8RTj3bxsL5M8QJ/d318Os28PIgLDqHmsPPCPd+JxJWTDb+kcTB
T/5RgM8Mux3UUPFBri0YisnAsM53NZjxRC24YZeW6c3zkKHFGeAo270kzVS6C1vl/MYhNYUhvbHD
dllDEgLES50kXx3R5uMWZaz+HLD7/bHzr3sizAWJysN/7hzEkOfgvdAhu5zGsbzPM8v5Ajfc7KCp
F6Z/gprWf0JCJ58cp8WJ/M2b+7kAvJ3w73fIn5eWBKrOzObEmWPLs55Cic1LLnWZWKsI/MaLPkcx
3aLKvkFzIT5zTvrocpBJ92wXCxlg37MNDu4jTHhZcomiLKrFMeSkviWV0n+GoqgWnZd7f83Rd9vP
28d7v5H+9XhvrzfbqlHGdk2L6xE6xUuR2uXWrWp7LRJ8eXogDwvjvxfOn1eiGEBhg6rP5ilxrExZ
jFN6aWW6uYSOGLrE8didqSN9FCgUW4SQHgU4bn4Rq05k69bqshBtsR67hPwwlTIXY1JnWxo21de2
cnvQQt1zWlPvD+0/n05g7sKmiThCzMaxTidb6yi+jCgTLCg1dBgZyMV3AjTVOw2D7v2QyS7IU9e6
C5Oi8vxfGF1JDiHKHcyTQ1y9yRalZ8bUsXH9tLCX0OTv11FfnasAfhCcBC1xB6bKuIqYY9RTdGLQ
HI8vlVDOt9YerTWxp+R2SNP4kpamuTn9TLOe9+ugEu4xAChxOSrmVSc6AOFInegyGUyxN0NpPRWK
qhvgjcJbwHSGLxK2FlCdYWCRtqldr2B4lXmB3etxdfpWPpgmmI6HfzEt2d9eb6chSmGjK9W0GQma
MuOLsIW3aSuBcfnHV2LCRSpjM4i6Yc15/yLBN041fAMuOtpET2xQydbIyV2h75ycOVjMQKWvw4sc
y7EpsFNQeJzXx/MKK5kHgQRlK/LQYChBP07F11KmU7vrvcj97IVxAk2LOE/R5mrlEIxJ2f8jFM/r
XXDsN3hSAXVSJHDvH3hwlKNLl1xg9nhQNAVh/M9ySstlbk/T5QjFqc/TmOXbPOP1me7oB+HMbay0
BFuKg1318NLfzBkQ+BKvY+yiiFKxoSOw2WkGPbckHc0qJDo6c9b6aLw5gQS1RIpMbOyw76/XSh5j
z6UXnLiVAI0vhUVB68mCo7HotU99x4YL0AHaR2UJsrFwLH40SXPu6PTBEvnuLmYBhjU+9NqSXjhZ
6SV+OMbVj3pU1bp1auiaJmO3HgtZrhsm4zMB98EOwImwHZch1lxBZzU7V6ex6idy0aAlvEsb6mxI
F1F1ZiX8YKpy7GgEEl84EmBBfD/KTY9WVlmSCyu0m2XodHTdxDkUaNArOVMWmTHB/gpd5lDmUiRm
ECk4bApvAsiLps5yOnKRZFh/l6U71vdeHDcr3igmfewy0eVo1/1W0ZEuNK/TCyexKtvXuVM9eD10
uxxesash65PYp46BJeXpxeSjFZRzlzLCYL3HIA32/g6FBvObO8MFKc140ZuaL4mW2Q1Vvbseo3i4
i5NcrmoFQGXZQoWoMEO1DQuvPBf7h1n8fvcntosuJ7OxPXpger6/ERk3VldZ7t6C8Ot1mMEIJ1Jg
cLidW69tJ+sDGFJzX7kgUoZkyG4FwAIbj3G9KbFZ/jx1H816PpiKxBYEb4xxxpBTHibJmzfHhrYv
hHCA4ymyVYgW92WUK/h15iWF6lIc3RnPazeSjOi6E3BjVOt0n//xuwHKAgdIDwkto2xO8YM/2yQL
7e0tMK4u0ZcHiiAKwyunNhY8Mzx9B51YtdGQ69ihHWiCXIPI6hZ9dWbH+SCMX0dCugKD4UBD6v1g
JDBb6aCjsQ/zOvkeuk4Jid4BpislzPA60y0qDwfUCF2RDatsBXiG6Z5EWekFidm0jW3X9XXHzZXo
R35uih3iYhY3FBvU4aR0UHiaTzGiKErOLts7UOOzAgDVUQSDJeMWBqXtZZU/h/aULZFkaXg3dSGM
m0K6QCbf7sOiiSu/YN34fOa9fRDK1GawVMOmCU/OOaY94s1gpaN9oGoBysK8vLyZVG0WZYPcIyrL
7G6UtQnatn6O6VD4kOqS27ArxtvYRDE7k5n8PfEkuBsHB0O8RKSfszJqliVQQHDYXmRQcTBe6BLf
DBDpagfTLKeiKR/GUEkgGABdmQbvnGbQh5d3HEEceVgF54BSqKZwD/qA+6iLOFysJfRJSAvaVS8H
sMl1396aNrLXPam/pB76WGfexYfhgQsLD7nv4bz6PnSV5q2deWSf6Bqq0Vaj1l1UeCsPzdvbzEjy
JwTdzYvMY8/4qa3C7SAzeG0K7lOMzyKHev8/PoE4yCQk1JochrR1vrJk2hpCMyV7VRTTs21ASAfD
NYJaYRrxOmCNO8bwrdH5xg1Nuzg9HH/fYB2CZBmLCYYCzedZLFhxz1Mmkz2pR7MLw7Le6YymX09f
ZIZJOOx6uApnuIAtMO7ztMlRDZyOwX+fvLG4Gt2625rcSgOsFArP53G0zrm3TrJQLcJ04H7uoE86
ejEbFhloMl+KBnpsvhbVOajO3zMb3JgLJUIkztj950pTWVhmrsGNYXToBjy4/CrnUq3CgUZQzvAG
fyyAX8OkPbOSH4b1/RoFySnkrxQXh3z1HCqUNgxq2Lm1E24qssUBG9IEZd9pDV/holSLrA8jBFwf
DedOfa/HuvmlAXDDaZdge//bIzdCCj5BHtd4TnEBpBmYWb2C/UtCPtdFCql2l1TLfBpuo65y931v
nBUwB/XKwnHCLy2T3hhQ2oPMCZt7j1fXkujpdiKOucwrWJVWHVBwdvvQ9gnbjQmQORpCMYExtbWE
LklyJkv4e0LuQf+BYztEnoDMbZaaekZlWFO9Ha0O8yMzsGab4pCtjVPJYsnoFN2ejuW/T5jDBQVC
BgcQ4c4ZOAiXnE7c3Q2ejJZRK6pVmlb6zP76wVNhVtqQ7rKdwwlnNittlZTQj3J2uUXCm87jgNBV
GlrbIyHZCL3M2Lo//VR/z4A9ZHySuZigh0V5dq7RaW+QdJhdM1ZoXNRDBy4dcVeWo8/ZwHuvvKq3
AYgaFXJflAvx3vCAc2hwpQE4SjJ3SaeUNysIitMiqCNbP9oasmLg/3ZO6bthDqJ/iZUL2qiWoUuv
Z53eunXoXtIeSCbfsWq2sXs4EGwAXDNxMA1AbSxbd0yuoS2lcoDRhLvOPDmE27wei+9tMeUv4DLX
1f0ItZQp4EBVlkENls5n6BKlF7D3kN/qqh7jhUfi8pkMoO37DXWbfskFvE+WfSiyb6Zsvdwvw7jt
fZT9k6sSr6vFmbdB+Z22NE8DM+QA1/PJioKizrJvDVx9LnICLbuFFsxMvipqOzzQASiBOm6W3ng2
ZMfRbGTtN0x+86PKpmGfFtCpw+/2qfHbrM1+1CCVN4uYje5L4SXJHY6p9o9aD/SWqR4y13FpPKgu
UUK+6oZkEGZJp6n0PRwsniEhTDsgUuzwT56TcYCXQpaxRdjbwBOnPL1tswwSTYAeWQ8oAtB4HWZZ
WfqJ0vWwnxKIPgWGU7QV0PU6aO2GEjRSK0wweEWm/KZsi23SSh3QpLJeDE5Bn5qCx9ChHVyJCC5H
0i09nTVkjb5X4oJKaR5p2+oO6p9NX60AxayqZcWBbvUpS2TnQ4DPUwF1jYohXxg6Pxjwm7Djydwn
A/Jvv2DYKIUP8C7+pKgnKFLZahwdyKBFpfEtwXoIZnNgsFpUe+sAdOFuCrIurBae5ZYtjlA67v1Y
w+bcr+FUK9EtEf2mrnOW+00FUWSI2UFvOHAqJ7zOTQeTYldAzXeRWore8DC34rVJun7XACQ8+WQc
K+h9UeUKP0V7F6Jjdp1Fy9CNHCiiSkWgZyzTrFi2dazX8JAS35yEKg6IXoOoqhkECX2Z6e4zpoFV
gLHhQB9YOqZulszwcctqln9BVkUPfn9V+BW2uYdXoiOQenM1ptuWeuYzFsVhCKJxYA+5JvFTXFeD
Wab1wL67Gvus78QVv4M2EPUWoF2pdgFbkmHEGNrToVKlnRTROTr3PaSvv4iY4fIthNWToHSzHnb3
VeasO0i+2GBodlW6gYi4VBDpkBBbi9MEdQKrbqfpAJSzPN/20vFb6UKL1K/yDFY6JCrIWvVpZvml
B6coPzMR+vgRpCvsgFixdvwawdPueaIKtY4SD6m5pEWl130xwGloNA6oW6HJkSjlvUxyaF0LNwuy
PG/bRTU2IWQKy0JmPtT3u69u0nk2hOO8+E9vcliDF8UyeyVNF13w3p7Wna3QE7N4knxGILeuH+ko
uy6RDMaBKnKCb4iYX7BM9tWi105UwaDVYZv/zd65LMmJpHv+VY71HhngOA6bWQARkZHKeyqllDaY
rlyc+x3e5iznOc6LzQ+puluVVa2anuVYm3VXWVUpFYIA98//16VbqfSJpZkhxqbckTyXpepe1w1l
I2HNlzwdMs+MPzlukjcHuhM8HSVdX8tobktjuLBRaL+PPYQBt2pI5ge52Db50HEGCyi4kQlOIS9+
WzU6gxTXdesEw2w2HtL4jIUmnsdWR10rGJ2KzaOtIms8s4wG/G6aKcus0bv3rioPbJX+52Y1LedQ
bLGnDn6jSu9Kr40hgrWt5zXIaWC/MTYchiSTNd6npHXoqFgBxT9vStuXJRkCb0TuaD+weCLNoNba
KE9WvNndoWvdifhXnZDfZ41N/+i6meqiogMaCAZKQQRYWcUKXbQjuXWq2QfsjDaWp2zUEnPIXCMv
LvWukh8tVE5baWxPwutZdpLJLi+SHD0j57nZ+KYyR5Jd7biZFbhyMe7zeOFgRfSwJOt3ZeENtN1P
1+NK8yMLT13fu6KntEUt/vzOtKb5vbQ7+5o7Je3ATb38iS9gekhiZT7aWWEI7Kikm4RlUpn1oS5r
Jz94bk7RXCyW3g9oOUmro51k6tHnNEs2aQ2LECLfoQ9HyO29PzJ6BYNfxGMgJt8qUf5bRIt6XUMb
aZ3NrRtMk7eV0eqwp4TzHIsv0puza5FXOcU9XGFzIY0tfbQd0bwDb7E/TRRvfF5UOboHNzXKJ8XR
9c7JO0L5aDa6SWjQEUGCE949VD2hGrhcKV0FIF3I1DCtONbHIZvNezOVDVJMIKgm8NUi3bBrHM5h
WUKKT8BAbtyROzmw9Q3FfJERLPTOJkjoK1BsfFdAo62Bay7uQx3LOCfdeFPwaszYVwUZMRyruw2t
I2N942GF2NgliSuLk2gzzfbbbDIdXrDqkhA529aYHxqvcMcoG3pdBphNVR01Y0cwey/l/OzPvSsP
Uzap4myCAT23ua+niPdqHM6rtNzu9eqlxpvVUPJgQGCnp2IukwGJtZ9jL66q4klbk18HaRu7tyYR
jUU4lg21wPliooJySwxUYenRahQ442pRfiUB7HNjabpwXg1WbSnTju4xI6blxFnm+usCZVOF5IkX
SbhuTjeGqpP+dG4WXV1Cn19hllb6NpshVb5KdxovLPYacqFNsxovFwq2dZhmom5Dx6q9286psyIw
SeNuAqEb8YGyAU1E/VptddhWlCZEOnen97pzs/Ns9xVZ4kJUVbhMlvFA+WSLI8W29Reyz0lgX9IF
WA40THkBXoeOKG9Rjg8cubc84sMLIyRLtfzcu9MyHx3VTf31vMpVnJPCdy+qtuitAGbVESxohfyc
bnFyg+6t+YyhRhNFXo363imV8akWGGuAUiqnjHqj6UieHP2iCS2ncIi1pIaDBcfPH4U7LDclqzxs
FvM6m8I4dPRuxUlvBFtbmJcmp5GN86eajXclZjZ9MuPUH8/x3ODIrTCe9MEsY8O5tlh/mAlXDhR3
ePkmMxS4AnWCXQSrXbTwRE1hnxPYe9DNYNqBXfNoBkuR11aQjoDnh9TfxrduHTNT0PzVgKFBRx0K
V3bPPZnxcZQolRDpqdz0XWZ27hc3nrMqrCbGnmBZMvuLM6r5XkITekG6x88Gjuzc+ylWFitgmeiG
1NvSpDmo4g6GscccHRCMz3bubbTNBZNKLAYiT8jn1MjSqzVxvcdtS9bHFez1jaDKQp6NqgGE4diF
g6k042bvD1gmSRnl1LweTDqoIiUA/J1Vr19lNw9NNExCvln6dHnjewnWJlBM1r/NjtUUKGrpb1N4
m/nol+MQP7T0rswsS5JiSfqQ4zacxUbuddJ7zRRWKvet4z5YXxvMCk1IPs6+99TddK/mNf1QGu0Q
Df7mXHu2xChnIbM6Mcuzpsxz7wEfCdO+Mfx52o5x62sz1PybD3YNYByli+kth5zl91qO0/Rmk7ho
zzkxwM1FO6/lfSFrdWKRyciPWRv6r5PYBQIgn9apsNY48dc4NcsHOjnTA0ps1GJD4uk5MmeaCULB
8kl/dWaUbujka7sFORJ6/7iVtLccnWJG/m6bWm+MuKP/zerbxsPw1pc6KqkFINaOiCjrmuIGOzmS
M5q4Ib1jDlqGcat0sG6xfKyKqXhqiFbtj5ot36E5tR/eozA2aBjoVVu+pldg3cJuyFYK1adVfsnX
Ov84oNDOQIz5TiLX8vpPDLq+Gfr9nFTHYR2AfKZG8J0UK01IqMgc9VwbGXAACrzyjdmWkjFtYlY/
yAkc+mBiaX/XZLN1DXG8fVhI+H3rDJW49Iox7cLGJhHQLztvCuupH0/uotUcWM3WMv6s03pyAUzj
CzH1b6Y690+C/OS9AoBh60T/iHGoGL3E9cLNuR9VnuUXDYL2K/ZbJ8UNGfdMHrI2Jltc5FO54FWU
U/3QbN30pnIS06WCwKRHzcMN96l06un9WlTrQ8lDVUSVP+RVYCzEP0V+Ww3uBcsrgcL9apk63HLi
RWFiYiPwwZl35qnpLNZtZ/nSFQOPQ+r0y/WWcDEHuoqm9wJM0aAcKrG/4MPQPNGLaI5Nu8bcYDHE
j8a6pzHjdNI3cNHFN7Xl5hz5anOea1tO6cHIrNwOE6uu5GWWL8tMNvC6zLh2tWdxsGr7NKjbzu+I
tCZNOzCKpQVG9JfBjUSzdOT/jjRlIsMw1yvHdEaeqCmW+hhXMbaRrYhLys/z5CtglppC9l4Xk8hg
LM8uqdzOSc1m/K2gWOUsxRqDebEevd/ZiJt0WNfszLcwH1jfq+SQ2vby1u94tXuE/7deUtANXM6D
c8rIleRg52rZh2mxH21snAIPAssRiCv40pG6jCWNhD+515s2fY9IBK/fxWSrE6Z6TD6lHb1AodPU
tks1DAKPoHcSfjvfKsbQm6t8xEtcGncj3fRD0CacciIOPfO3TXfGiDrUMooQgchMq0Llq/fUVFjX
69z2D1RNWHf4XAcoACJLnaB1Yx9VGUvHsekHZQXTUpfEQbtpaYRbMhrP6JfWlg0cAvw4C7P8Rq2K
8QZjYM4dHVVGO5WDMjBoZZHto6nl6dBH3b+EQhTE6VBYUdaHcp7H6Ujcb3UpO2jbYydH5uiyztae
k5OiVsxNHYbvvkrldN01VNYe3JpKmnBAMffBsbuqP4DFNJrNxqhvky7x67BrPZohSONuSBOj4CJY
xowzZr0Y6/uhE60Ii2Hx6uNc594btIkdXhA8nE/fAZzfxJl3P/CTFyrQF//4v/7/FM4hovgJy9rF
p78Th777WBRZ/19f/+s4DmMFMfNDcbrLSr//5G8KOriXVxaEECpM10YpsXe//l1Bp7xXlmdBYn3H
vf4uELXEK9uC0DMtgf4IkSg/8XeBqOW8gsHdQVRJiQsolvXvCET/wKaxzwPUcDw1ibslsesFm5bM
aswyVOFP+cjwT49JWdwsVaZMunKW8eQzM7PqJYlmILOnTzov1VfPTr9Widt/7Jl2b4pFlA+kbG2n
Xonu8NMN/e3R+lnw9RKN5I+nHNfhj8ab4xD1/3vGhPoT1+w8ourJubhrLHu8zHVIhIYu278Sl79E
V79/lPK44Z4lUPW+ZOInBfAtt+FpNdY6HOcOjNUkN+7XF/QdzvwZgvSEbwK/255wADtR6r24oq11
jW4o07dTPY8ntBVQDulMwVZthkXft0dzHpuZ40+s34C4ejdba1zrrnhNdbbcE3aqszVqgla2VD6W
AHoHw/J1lK+rJi79Qe/JcURvNRd5ApHR9Gl8SsdWRnQHm6dfX4v1kkrYr2XXOXo8wNITL4O41tjB
/FX26VulDAzkI3n7c9qwUtNSd3Szxg+ykT5xBna8AGtzmugZSlZtRuWAeKNrthO7RxdW4xvpTMRI
6ST7gdH/Z236245t/5Wm978OLbUYdZd9LH5enPYf/bE2WdYrB3WD9FkAfA/tGu/Xb/r1VwyANscT
6FrHt0Bt/yHuFa++/2r+k7J5K9Xe4/qP1emV43o7rQTdButsQSj+O/L1/fX+58vCn0dIVkYUIQq5
OCTli5dF67JuxmoNmb3bmHaNuBWnpFPL180E7QsKwyriSFir9QZ0qcT8OrbVcgJ1HLrroknUjJ9D
KAnUOgOA0PqWqkM8uZp20pZkg8XkjIcsziBBmgKNjwCtZvHaMdO+IdjArPtos6UxHjqDnESTwEJG
esiz4Zitnvs8COToQe0QAqjoCx8JzLSa9MhsupydRtgUrCkymIOGnpPlx3P9LyUhvycPuTGA+0IC
esCZsJC8FCcl0GiykV6QJ9l6OduZ8dayxvK8FFsKEmJYp9zPJRVCZZ28++k5+pMV+ffL5I9P3t/6
nX9C8PvSnZoivRBcF7VanExGtxluVip2r3/9Id8j43/+4qFseegkT+YupDRfplQyra3dSK5KPzJR
h2RMzHOQbVpSXmKtWpxlDhTxWg2y1ffGZE73uUHkI6dsYxz1oZ83YPtoGRtdl8C1zVxTPJJ0Vw7l
Sn6gcxYtxucEnH2kY6E5liu9TgF9X6MT4IQDQXBkq54sf6o53XVDWwSbsWBSxptAXdk4zIR8DAnJ
EmpanUfAXtJ8m4L4D/AtX5DivqniYZyt5T0ZWemNTlP7W1cvbhY1ibluGOVt8yMUaQ0aY69TF9jW
Gkdt7VUVoGfbfPK3vvjaVFOzhQjpRXtZCpwSkbEuBh7bYjPz6wXl2hY5tBNCYnUo36EvzPa9zmen
xVKNksBzp3UIF7159kFTTdiScNerIiBZNh7Ceh1d88IBc1nvY572Oz8p0jXENsda7DS29QyOGcdE
eoxWCkA31V/L0d6Wi2luF6pBBtM5lSSgtJx2c8gKaNwdRuesr1/r2M2WcN4oY4mU11Ht0Tg16WOb
iakklu0nRxLjHtp+2vd/MTJ8F2f989khpRY5Aauaa+PKwZXwUn5vbDX1cf2X2kvrS9l2xv20DNB6
qWct0VxMoD4NaWVc8Ps51XSjeeKmrAoTUJzTd2GlyQ/Zx3/2oL/tQR3/eg/i3Un+57/ZfH7ee/Yf
+bH32N4raGyHNQx1vWTbYI37sffY9ivGPjS+1u5fgqflv/w2GjsOkzFaFc+0mVVtTFL/2Hsc65W9
68GQ1ngemmSc0P/G1uO9yGBSQNtSCN/iz8gHcVzehVU/ie4ISoDgiKc5pGM+v52EtiMSzp0t9Lra
PCkynKdw7QePg+JYQ6XqwqtjKv3G0ooyE8ef67UuUQeN1Dedk8V9uDrM2FG2lVYc5vawPVuOkYlQ
YknKAktPdh8CfW8qJBUXYnpA9OOfmyJuHzZR+X7kg8QMUew1VJ+mqeXdj4ZkJcaM5ZIK0fE+c6wt
kjUEG7W+tHCwH/NSLm9xLsRXQ7zxsRN4Yxxgc1fmGdmR2jPavtoWxayj3sNxFC0RFApV7yZS2kwl
b21R3qZyeDa2vRPL2wG5K50vOyoSzRPYwjTCTxoHgMxDbJeHtFkuYnAqu7cu+HUZ8LGA0V+keW49
uoXAysVwt7DDfJL2WzqNJMVfqX2de3jU6NVq4u6AceGiN5uP7aBuYrIkKo+uhNZ/MvVyz8ZbB0aO
WMziJ8FCSQltDj38GXRZaNKtEfR1u+5/ObSJAhcmsXym6mblR5wtomsz3K2vahTPiaqPa1We0aU0
FiITuCJCMJbMWcG7WJxay/i6IocKraV8mwHLDrq7R/QJOWUq+PK9Y6iozo3Xhi6a78aaKbB642wt
AkwHiKlM7/vNPA5FcZbNdO9QHMTtfe7ct3kGgWW8TzxxzPv60tzsqBCEaA7uNVA/N4le853NNMSc
PHvMD0fJ0SDwEupb1AN9nE+TvUeopaekWmHpxyYino5klXGk6VJDiVSoY/UQuJs+ZLK5NGNQu6C1
X9drfma3gz32D/FeauRkh3ocWfXnoM7cB5cBSM2QEJkIZuWP3LmsCkqjDNmcokzNV6K/7KV1aHJ5
3PK3ZlEcLXc6LKXiqu2nMSErDBwo8QvxMBgf3FpdQ0imJ91+7rz5FtoE9h4RAt9apvq7PukOSycf
8qX6NjodSor+rcMW5fR9EXkIWpVRHCynuSXhKUIkxIsDEJ67Z6f01YHuJRKgbjK7CITtPXjDRk8r
fcTxQzwboYaZvppVcedPpn5KZ1qPljUNi7i4cPV0IcvN2qFp4Fjj0mV3ZK++xicigp4tivTo7q3B
L7MNlQZrPN6WNXnlxXqFbeMNAWFmZHr5bZJNJ3tz6eBOoo7s8YuJ0tMpKKhuBvUBdrPcKuoLIg+z
jECpOIQ07Q9xl5KJDPLoFuos0+rCyqZrO24ia6dR4XNv2MN5WbNreq8uaFi9TPfkjnlw71SznLtB
k4O0lkCg5hCYK0F6LaeuWd8gkD/bk3GxuPLbkgN9lvNx4gmxjfKM0WQIi+7Gduf2VhuDfyc2lBj9
eEWR+GKR7UWGYjSt6aN2NwXn3Nxn64xwNJ6LIJ/NC8NIg6QrvrpdC9MZh/aUwuSt5CmYdZAY+v1K
wFXQjdQHOmtBR6pZEcqlw5Hu31RwR4sutJoy4MBynHVzqhIRVOMcFb5zO3d2iFc6gmaHMOkCKyvH
YOxdI1CUVeaW+1iSpJvF9pPUVRjr7sQIExB8e6ms8iKXfZAZbRmI3spIJKnulpJCt2W7FnV6RZba
gaywqGrtULr+ObVQ3qDutOFUUw1iir6H0uGdm7JIwym+LVTaGgYxcd5wYQ0s7UhsrPJeZl0VdC20
plOnzytaBCdeb+2+vXQRPPtpHNKB8tpbIVllGVCufU5IdzVX7VJ4PCBcWzFSeAN9yoV50GKCnjXb
gTZg+WnrvIKViksCPyKerrs2C5vnPLukdo+E2vZSdH4ZKv21027zrhEdcbhxcrTpEPB7cRWb+QfH
XKIyS88lRDRp4Y9UEl+nDooQRQNsRz6omPfGaR6nCvZvlEeqo0Pigu7NQnzbgAnlKkvokWm5wKR0
2/ecmHrv4MnlnaKx2oeeCPt0vlKjexbmgAd/68N6ViHfAOl5vneKDXU5qPG+dtqrfTla4jSSurXP
i/PViP1won0NCfKXpW8js4JDyu6kuUy0CVdBlvdBR5Zc00E8bca3Jb4eyuXS2dTF6OVXuVihzOru
PEq+drHckPJ+hJrXt0u8frB7ONUtRcPSZ3cA72HiEEdbbw9Z81y2zfJZpcuFUz96KApnP3sda/O6
HQyow7iE3oMjX71LtdTLbo6uVx1mMzbGQA3zRJF0HddfhsUdnlOIrnd2B9BxgW8jQXIzC/9eFDkF
HkONeSHERtt9oQ6newt2W7wzUVnjmZ6kvFum1uk5VXrqQ02iyjuAE/lprXZ6HiP+mkUVR5orKXLS
61vsJgnEWytvY7Jj3zZzZxk0ta1bF/Sp7ZN4U9JSUZYUNwdxkfafwOKNRzH2sohUZZlXol5dP8ip
gKkPaZugKy3cPJ1CMJn5ytED8PKymPor5TBzH9qwB1f9THczENTITZjMldWlaHjDr+rCKb8qy54/
A++Z6Q3CfNf4UK9taod+NUyn1pxzesOV0YynFEtbSzJhHXsXqk0sJ6pWPTgR/4+710u/iufBHbha
JiROAy1HgWBF6iYxU+hqidQ8lfVVQZRRdtaI8vpzPUB/XFuYUMJKbtq6pyB0ZArSpB3CHRqIo1M0
3WhFBr0aBCAliXW15V7mnuZl4JxnsdiuYTr4ZnyzIexxo7Kj/PmwJHkaR6gXdh3eMKOsqK1pdTnu
7dwFWuL9ZQdUH0NYaLMMDcqUjAP2g7V8w3fHOdJDS3Ghps2uL3U/azsQflx4V1Oez1m44G53D5Nl
1fPNvKTwVb7VuFVIatzQn9TU5/FtUzqd+6wzSeGbYKjdAkzJ43TokacT4jhZQ32nJRx4WPYyM6+b
RaSsIgOdJfAFfYUioV6GcMzafop4Ahz24UT1GN8m7aaHLatHRB4Vs2PQmzUzTjEapozwLUALOrYj
N3xb2wLy5o+oKSg3IC2tKyGmIt4fcz7Om799I1DVLW+pB9mSC778ASkLjvH5vFlDP1KvIYxLQ02S
Amp/FE9x7RrEATRdQ3t6Q7z1hTvzWwWVjlf3kFAT79+7HqTieYgzBoG1ilV7antPpu/JFdSAFhmy
soCymdGNDE+OwCsooe94ZrfmknbB1TzK2KkvB4+O+KBq67U6uF4/NK/FtuZw0mtDFDWbS0d1tt29
87tiuopbyODA9ovxskwKpJ1MoDmtMgl3+UiKaAFXTXD+64ajPMW7TO4sJiaEaTh09K6eDTrsihBJ
owKvdWH4EGVo50NXoXM5EO1Jk6dprp0fFdVS0tcwua9HLKAITQztUugrizxCV4Akh0OFA3kHiKuj
bYJQDBK7o5JejLDaocyalK2csZd/U4qqidpFDcsRZSDipjntvCZyNoGCpfdF/2Ed1ZQEfhPPFBVn
uaKEPo+1wr6VI7aKnZURZ3KRxkU8OmAhbuwunP8xKXUH8hPrL2XfTp9GslSzsEV6VrGDxvKKivfm
a99SXcNP87SEWTXFY+QkbdRb9mPr85tbZeomkUk75yPJonxLaVGUF2OBTTTqBHPSlpDw6Thl4gX2
sOBM6vM66vPZ/iSb2iwZA+dsjhrCIi5BfvvXxcTMd3AJZC1OZU2E58lzpHG/2uWWHTFKJO+lepvw
hIRp6YxfhmykBV2m2Xiv6UwRkQ18kQWem/if6bLPHIbfYb1dV2Og13yc7bc0sXcxDWSK3dmAsYwD
brD7SOOt+CxqlIihPcthjCpgwc9e5fUdCZRdLU5lTIRwAD0qGEeAq85pu/SUCi/l8LyaRqNCBiXW
W3+wXDJTPPFNxrP44qhEDZHRLuKDPQuZH+DTvTFiaZ6cwNHpzKqHJq6MCmqnvyVzMzuBaCZ7PaIl
04zrW+0uQeMPKIE9icqcmbRWD3XvLBRGbbr/TAAgckE1j3x9AyK4ISAhjS8JBoktySRLGB36Sk2W
Z9UEnxbFg+jatgw7Ck47yGQfHVCqtpinSflsvO2a0wdigygVEdJeqNdus5xLRAGrF8iqBvJrkToc
VwSPGYm7sQGkgpjoPo0zYwiSMU8/tG7nf7EM9I8Rt5pQV7kSPxnmaEc6tD3zlB/JC1weCtOp7jk/
jx+NddYOMGm9kmGzDPDsnAJBatM0rs81wnowm9gWSbRou1tYI2WiA1VOK7uhoHHusJm7NtFCbNoE
zupXt03tSiKUXWG4qDJ3BS/OYoSu3+GM/wA7f/vOfv1rZOf8P/+7/Pq7GJ3vP/AD15HOK4AT4GF8
5/gF7T2R7geuA0KD8wpzATZmj794/+QU9l/0G4dAdggIDhJFgBwSxHFY/xswju3uBOY/0UAib/jf
jiHze+Iysv0dz/4JxmmGafdsazeofSM1TnTUdzjgtJPuUOyAiCwoiqWkMTtpeyO7wsBfypNU5XZL
6VuRnF21ah14jm20J6R3qH2yfEPvVNilbUWqrMr3EKNChW2aEAg2avXeq0neDI1Y1+88gZeCaoS5
slCztzUNxiHtsoP3Ab1UvWuUOw/qC4+KrFqS6fS68puk8TQ9WW5S62NStKloQhx7ufFNF6MDX+ZM
KQ7awFzSjD5HTZamdbkiCQdFMhPL8BBTNbW+8uJ8FMcWScHVYJLfd10gJUujrTBt2ryLNS8DKTav
ZwbPXOecrGnKes+MKdfLZkXv+9EbTF5zL3VF0gWVyrz0YCmDlQlJirTDVdOCbZ/yuZzjK0SRu+45
NjPiuSQr0se4hmt9E/uZXBBgdYJdK8hkBlD/Ou+QRbythNdOH9alX7qnTs+LBTKzlGsVzFVcIjxP
tZ1Hvl+ngpMPRxJ0uUVrp/f+FvsfFmKBm3O81FN6TWSqy0lrxsudd5HAMxTLY8IloKfJ+c2gEBJv
Y9o6lR6zUhQnhGQfO2G3dsl6PHs8GRxxyYcuHxmNOL3yxShVg7IjXyHBevpmZuh30oO/rchOIqui
5vzJmOPSbU9bznA5RbAJFYKYSQ6LGK7gAjT/VFdtrD/bU8GhSjZ5hX+8HAaHE6vrddm3dnQM+5Fh
rzqhW8VIIg1fP+EIHz5Wys1DhEom8qRqQIdk0hzyui3GJmcmLrryWqWzqYO8UvLZd9xOXCRELzSX
1VxayQXHBE7o9eagZUIYeT/Hax8Njt/eN+NIGKqb1qyK/exa98IQw3mwp/nQUoTzZDez/zyYZfMp
d/Nbu2vUOzPJDXS3Wjj3tSDjhRxyMC94IKcObHPsnkVL1/vtkjvFc2Mu5mObTEsEeeG/3xI7uU4S
W1WRbCyCnVrp12w9Y3WcM44sDVMZ8coFwdKFO7B6y+HDLJfmvsAe+MF2OpQ0CO9IrKvGLIkssgmP
3kxu+2DMJZIjmwrKyjSOvYEas2qqc4y+L8BfySSwCBNJsvyGTLY+DJMtI+C4N1Mx9AdvtN0rd0C6
X6KteaC14mHqBQhI4Szf6iZH2rvW9qGuYifk5dAHJyez47Ev+xorxSJR7Jo2B8sgRhHhHopKm6SS
14VIAfHiXF+2MlP+a6QVvojY/gbvOPlxr28K02LeFm6Tls88B/n8Bf2j7zPgz7F5M01l0UalTAz3
fZIjFQvydcGFMtYFh/qJg0gVVVtRGphjScuiQb7L1K1vDBw1bGwsCMQ2nX7TwnUZMWO3eZjcyb9D
ONp98iwNxwXeoRgHlsEe+J2y+sk3vM495bbBSbfshomHyS8xA3YmSuKDrclRYmJxcvuun4cU1ohi
mT40E9N+nq2pqw7wywTQ2nPjrLzluVbHFFFx9RFdgO4utYP46MJoUMohc6XP/UiQRYKJAjV8Or0T
ZEssJ1wStR1SJ5+nV8ghUULES9cj7oLwdYuvaq7s/M5p2qY5DqLuOvNiI4d4eySYauDM3bY28ohq
KLk7PTKPBNn7Lrv+ibz4vyA+CXYh4W0nvaEYPHam328kmKNtLZG9B6RcGOkuUjWRi5Mj8/n/4XMI
cCJpSxAy4qP9+XnDkpCGmxIUacITtJ+adF4/WR1H919/yu+lGwr7JTYJBwuyTwsBFPv+33/aFrdk
wcgEiEG8vi8uRJlnR5o1q4fehRJrG91frzEvxa8/9EWQwY9PRS/iokGH3Pk+Gvz8qcVc+R7fUBzY
Je4+pIeiAeZIhoODGvIwYrg5oUcw9D6atgeOrAIxnumot7/+c7yUFewXjweVYDPLY2ncBVk//zH8
AgOb6GW8G23eeWaeXLHVcozy1u4vePqXbDlCHyb4XenjK7Q+L4stKP9ZM8ISDCTClf+Go7x13FCY
/kX87B+vh1BlpGUIxQg68l66uCuFg2Dra1woPu9D79t9lCZVfLUOJPb9+tb9yQXt9JsiGgVjNU7i
3986KkxpS+KMFsgursE6rS/pjFD51x/yJ9dDzM0eieU4pI07uyrsp4cTObw5YIzxg9aIGX4ADeJw
iL3hztbF8FepI39yReiweBZ3HRxz4osBMe9Tl9I0ui8YGJ4Nc4ojtJS/6ZD+pV7jz66IORSohGcA
EPDFFTWyFQa6cB8AMK8pyBnHAZJ8qgD0qpojePTrG/hn14Rv3CTba8+beJnL5gL+ISDhmrTbj0e7
GyB7DKInfv0p+x/6d6M1AzXZARDujs+HvEziUP7sE4vr0Boi4ar6KdWEkfJyd8Y0XtaV+eXf/jiO
BS5eYYscLcfjyPDzU6EGT1AphOEJgUv2bmkd8ZqKWvt1R67VjSBm4y8Cl/64ROLMN9FEEbyyn2U4
rfz8eRR/5NAqqwoUKuSgGJKP6HCwB08WOQKAg/ZU/sUn/vEp4RMtUk2+y67EH7I6MowTU8UntlgV
jptqabnhPoSdiZ781zfzTy9uXzRQ8hAzKl889dKpEEPnWPyZvhd85OBHrrTHN4g16mNi5dkToKrY
/mL1+LML3FWr8OoCd/l36cZPL3bnFgkryKgC4hqmk9Fk/cFudHvsyY8//foC//gKWD5HPnZshGiE
QLwQtqqEBZChNw5IbRpfZ4ba58z+r9J3X74C+05C6iQqVP7Gm/BiKKgGr9e44njmiyn9pDttnED0
q8OwFtNtKY34+Our+tPPQxFL/BjvAQvw75/JPEY1Q/dAjHcuX6PU6TTpns76PLGsjAGAU/kXt/GP
zwmzAXFMPs55zvIv3fnZuBmTQjsI1YH3y65AqgI7VdDc9jJfdj6k4//h7jyy80bWLTsi5IIPoFm/
JUFvJJLqYEmiBG8CHpjOG0pNrDaUN/OSkCguoVevmwY/GAj7xTn7bEdb9u8ldP7yd5lVZrKnaxpi
8YfiNtKqscXtKfuM61b829s8dYubvLKar1g0ujuliKp3uufPfUbHDmgiHWGBg9u52BeYkTsKpaZa
3kRVR/03RaWg96CDfv8Rfx4FCCvRNiKPxF4jlvTDlL0XXETd3dhKiJRtDJ6Zgwoke4P/zh/0y1/i
k1BwmbWYs7zz5RTWYQ0YZaVxtaHOSBs9riiQTbV5YoFQei9t4+e+yd6YQgjQY9QyUDFe/9hASHmr
2fM9ip8e9XSyt0otvvaBUR8pYbyjo/75UwEKm2F4Jl5+JOyLTxULQlLIN3SpreDDUwe/2OGXdN9p
v4WWbN6wzj/jWvxFrkCUtGjAEDlLGua4GUd/6v1da/eE87Sj3o47WylyrjQpblLZ6UT4qHRONe1w
o+Rc7CrkPB1Ghoe11f3QRGiInVe805F+2QjzlgIllCV0a/F2FidNvzb4q0Vpo0HxyWQYbf+9hI+f
h6KFkA5KEHsj+uWPCtuLSdspex/MX4bfsE6U84II2+tANRK0CnV5N4pGPkambbyjAP35T4OhhcdB
cKPEsjo7IF723F4RfttNibOpadZjaI3c1bpp+M7sNk/PL3cwkObAb7PIAzthfCxltCZHX66VWntT
aZNjb6M0oQgV6ZmUu8pH+nsJdSAzzy0rMuxNZJTJt9/PBD8NGY030JDwojajgy27l8DzmDV2ye+X
WXXeBhNlC7PShpOBa1M5p7pk+9//4twlFn+xxhCFaccmGs/HYpC2LmbOkGl+gyzVzD+YXG7jUCza
wOQ+L+7dk9//3E+fUTM47YHsgD3G7/4Q2b3oOzpuQmwd9gzF6PWd63N5WBTDHy9S868wo7KJt9lc
z0rCl50lrfrOKWeFSZok9cHI4TtYCWZGDV3e1kiy8pmL5u69uWFZWTZAA1oW447tEz8/g+Rf/mo+
NX7VmdxuJW4Q4JYbHiNb+4jj7NIJ63sr675AE9maorsPC/s9LuaClcjMhMCVbfeMAp1JicsB0jRT
02t4pMGgWHhATBW2XRC322SyhmtbUkYjczi+kXXbH5Var0/Q6fXSfP6j78v+ERrr/Brs6PR5I/S6
DWLMirlLmPw2FuRVlOiit9TCh3c2q4te9ONXbLBt8/lWt+D+vf6VNMHMWkboX6xBchcpw3LnIAV4
54Mu5rnZEzyDe9kBsEUVP0VgRrneMxH1KHmmzg0OuW+7nwnhgpCQRGgOoI2EYH0OoCYc+en3zbgY
lfNPu1jGZjU/Cz/D8/UfaOlB6YRT2WyNOFBuWTQ6HRigPegHpWqpzv7pr7GsqWwhwaFprGpzc78Y
lDbVsSBHz7JtAm4gElodsEwSt1wPi96Jd7//tR898cWUwx9nct/DQLFn7BIVitc/N2iTX0Uavm6g
VkrBVNC5OVyGqhb9sVPjofHaWLg6N8uVPd5LlxfiFpii/NF2U0VemiCF436HFrezP0Nx18TO7Gqy
9wSpYvedXWQhHL+SeOOblP1Od2qJsrcwimnYrm1fmxpkauyUi0cfl3eMXJmbrz+6BPz/LRBAF3zy
t6/37j5/eaXZ/vGf/325p9izNVHQdTilQpH9ceL5+3bvx79ijKqUoRxLY/nmQ/+TB0CKAORm+Lbs
piB9GYzgf677+FeIvFX6ozXXKqhE/sF9348D0H87G3MEE6KgOkvhaD6zzz/0sm9rcWlzn+3ou6lx
laM5RicGR6adjY98Gxv91zrQTsFIIzoV6Y1VVFcR19BIpOoLuEf6Bbv2AwgW88Jqnv739xMqHm/3
kv9Tta+7Cf/1P53E/WueyCz6AB9Cw936zxWwItS/MMCq8/kKlO3shv1vJ9H/wulF8QMHmcbOb74e
/qeT6PjUZl/ZXK9mm4Rr8g86yWJG4rVsja4GFx4HE/kry+K3AnCHg94sk+lnWSckN3sDAuOkx5CE
flIjE54E3+y+dZTA00bZTkcrE3My7ZTcR3XZeQRLpLCUVCw3ME030SC1qxJ0XrvDuWt56N+iS1uJ
xa3eO/ldR9G7OIAS+8/57o8mn/+d1mvicX7X+S6/la89jT/++7+7n+P8NR8YZnca3hLsVjzp7ynK
+dH5cHXMEwMmofnf/GeGMtS/TP4hdQ6moB8+7X87n27/RZWNPssC/UPR8EeKBKRQTEH/naIUisB0
fovC1OupKVayMWj6uDoRqVXd1ETeXKFwySDma9PechTlRtVnmJ3bdJmGnJkq4VGHXXmMA9HeFoni
AnTD1gB4zD/BAxDtwdO337MssneJNSZfeqPtTpxEEO4axHH3DTmUtVebLEWl2+o7ERT9IWOlPaq2
Gd5JP64vQ5AjSJ5zmcADMhBUtv1w4WR+cDelOeSTSVO/ERnk7rgTx0tBIVKcGPirblw1i7yi69V7
AofB28SR79wmmaOdcgfhPHaqpZ/GWZp+YTsaP9VJO6Q7qUh5sNnX7Pomc84UTYu5oFWRd+oSP5oF
BI+7UiX3+kGIU1NE0amEhXvrk5h4aRBm/0BdlONK07sJgAgTv95Oa8iugINRfIvifLhBHmBi3m5D
5QlhK/SJrvLLSxmN8sJWSbSLo8y6bhyx5ZIxOKujRLtssMicSB9SCa7p9DFDAfIhSiRnFj12+xPI
D2O8NWFHf+oKotkywJghmpEsevRxywx71jznmEAdOm8jvfw0WH2P5MmuvxutVC5jM2ufk6lRz+Ma
yPA2CnBtKkOopjhuOu1UxpPzMNiJtuPCE2rpUAawc9owSDejiJEaSIp8Dz7HDGS6gI2/lnLMvhbc
n51OTV0+B22G6aFMunM3SrjuhXd4DbXSjtETNiWMLSrk6cYChcatuKO3l3aWCqq+CUlzm85JlO91
o0Vo5zTkzFaVaZ+lg1xhowtQxTvulSpcgJZzmg0TDJUohLyEAOSI+6YGoju07hWp2/U5BqXr3PZJ
glGNdl9UKgXBspbfK9w33SbodQczS2kYz4hrE4w5xAzWHMt62Lz3eTaAR0umxP+KJJT+OLUcRRGi
6FwK92jxr9OBhoh9Cmd4NwsHPO+Qn1pO2fDf2hVyUxkQcbtJihE9G7VB/0kioP7QjQEC1ZzueR/p
TnOvKSK/8ksn+RoYrn302aZcxWhYdxQwdYnRoG5Op6SDKzi4hXOgBaozvYtGaIdppGyRlYovEn3o
owC0dAcpBFxK4FcPlhoUFwoS2nIfOklxKo3eDKncV8CxhN/pFarOInksLDA7eLvU2isMRcFVQ43o
oVTd8DSIAnwPfaX4+6DjtfYWSVoqilQjLLdJx95qkxqye0iCUCkO0mgC1hw1QJg02XbwXJNqv7Mt
/ltNj6et1oxhcYh1/qAt/FJT3Tqjaj6ICgbypkOs/aFsyv5zEsSmuW0rI7Q2la6O+YnvdO0TEjsy
c0XZyTM8ryVi/jjIIaBU5B1rtZaR9TEWtwqilI1g3buqesu6B3EFvFWBR3KGXta9BKo5HGq0S0Bp
uGA4Tp0FP9pH0b+Bh2o1O4l+eTgIBBlHK+c44LvS3FdFb51XVcgFAbcE+LmrSU2HXTKaj0pqKbup
fNDcgH9bxmrwHe0m0M9yTK7jtutukS7YZ51pDtFla0CKgJcWaQf+TbO12f57MleSnV0X2WEQeb0N
JkPq+7KZnOc8qchZzIzyPpV5fZqVjXOR+XEpvSqVaruFCuvewBhzPufhaB9Nywi+hVnaMICisjgV
QeODZ6oIUQNEatgnUVq4SMon64Joa+1Cg/z0VCVciW8Mi0zlfdYVYqNwQzseuyFsv5mqr3+KDWau
TQQO90OetNVTYWfZadLAtoljKtCTOTaftFw63DsVdoVZC6U7ih7NxYMUJt2hchBHbQpLKa9CRLbT
JgzCzEsJ19G3As8AEFOrSK4sJgRoddWge1CMcmdbD2RD+5MKobQU0vrAdNPdoL/v910orqxamdDf
xBHkVw6w98zRwbVGbf5B0/PiW1dV1W2fOe0nCrAl9hQZg74NnK8mLMyPjZXlXw2BrHzjo1OlYyai
afgbbdS0VgHgcBe5ZTQdhslxTlFNOec2uQteYvjTd8Rh6jN5pM2eadLCQDCMJGHniKKqTlfPpWmW
F2EQVdsu8fEjtg7XCJjDgP5tamc2X0nXPnODDHdQSHbFWYzwlJyqWDsDkaNv0jE34q0YRv/ULkip
ViojeYwt1byT49DcgRAI9rnVdZe6ogTXSR02CPLlKC60Up+wDbVG4u6VwG9PcRWhpCoiJboL46G3
NwCSuKDhxtlwWNPAnu2waCd3zWhPjxycAtwnLqBWpaq1ywTN/ic+3zQdi6nuzhxm35njlkfkpQcg
tpDdSffYwI17jnyWnymIJVrF1LdOKzE4pJ3hFN83ahXcUanIn6j3BzY0O009ouyPYmyGATaEvLOm
jR3Y+XkQ0p9Qt5V+ihq/iBDLJBHa5VYQnb6tzKR6jA3L3zL01R1OD9xWhVUORwXgKr2FEom9FUEN
SlSfHKXdFGWefamwSzxIQPJeMVny0a8DnGZag5tAtfPplKCr8rNv6pNHvRXEJiYCQCCDazxR58Rg
mxcUjwK/0e7jcND3dSyMA6nhRBbhh+nuEPlKL1THzlOqGJKJk2BWjEVdwiXrCKbAr2dO4yZKWAw2
elRbT1WMsZzMGqcnPzuDDwhlNPK/sLjUznmEmP2yRGj4OKnV8Ny1KezwBgcQ4j19gvFT2fvWlX1O
0RLRMX54bl9HW1Ev8PHUJ5kZS6+LJ/s+l+RsbqPJKa/BwlqnKGbcT+hOxovKz4vPVm1O3YaAOper
JPAMh9bOGkiydWjuuDXECVWQJG8GN/3Yu2SsU0DBV9sPNtddaodw3M/Kix6xHvs3/JvNIddMeTr1
0cFMdG71o+hLNqoS3FR97bZFuNPs+Ks6pueFJg5DzGyE8/9CU7AdEbyOMsoGExXDFpCMo2uohMEO
V4JzE5hUm5R2TPotbF2uKrogjY84lxzsfnr1OVa7HNliFSLZUausJm0o0ncF7HUvUwS5bwpXoLuU
KwjiDMzwKh9bbKqhYRJBjVcDkiReiiA23OdSi5Wj6KFLV03snBVGEO1Tqk97Mn7kYdDjaKfQfvup
aaPzBBXWZYjXG4tAOyfWWtT+/Lysvo3wK7ejRWKEaHnHhCxq9GRT35xYAOU80JjJpRCReiu4l0m2
vWNNp+RWkrvVFaWPCbetdVyoERjPbrLbL4EtU3S+ibWDsgpvIcCgaZVyqyps5Ur8ftsiG/tzWrQ5
OFjIqMrFUz5sB77tSZMGpQ6gpOoYloWZDdzb20HAbWU1HFUryq5GY3DOscY5DXkbWvV9CCRONVFq
gq8t4g9TV+OfM1tMqhuVPcpDG8t+XwOVOKnI4iy2U+Iap8xn3VldZRaWYV9BJYhtFIsal3nauQx6
UnG7DPAlF8RwwJ3oUzJlyjOwjJKVAJTGwai04NTXshIrccb/WNDFN1Bb3c/BMPC0JJ4urTKcDmyo
Rb7Jm0R/GjJtuDEnUmb8ziWSeJqlWbHvzylm2G2CqUyJes+eSPyc7jVNgdoHNPVcjpZ/Po1yIGPF
Sq4TzR9PMSplB0MDqqSl5nhgSjFPbaMNWT1C8ypsB2CCiaGCCMIOucnDwuyvcHg7mJ6bvGKzXEfV
BPmoga8aulH5hWKsuKzHdriGAOjeQtu28X/ntnJhmI21L4cI26sSu9FT44bVhRk66VWvFeaZ1rvV
k+v61Yhry1LjE7jP2bmKncLfqCJS6ifBMrXFmoMZvFDL7HvAzvVYBoo/HIJc5tGJg8ds2PoltOIt
oMVip+dnKTGtWGA6JdpliCbxasBx4lCjD9Y1E4gdXCqJdDDfyig8SbMGOzNlyvG272CjH3S3bo6T
qfi3aknkHscs2ISOop6Q7JV51LKGj1zE1w9OkzZ7mWoYtjH+nCLUGy4qB4uK7nwiIdk62rUWupuO
fcFdNBnZbtCNcj/pqij3wDYxpCedZA4i1aLEh5shH+hSTlh9aFyPDd72I6Pdh0vd9Rqb72iw4Ib2
PRmuA6Fypykr85k0QrvftG0lQdg6DYxNp0aaZafQXuM2vHAwYlQbVVHGfZdJsTX82E2f+Wel8TVW
o3TWrxfVscpy4Hfs5zA2x3A56Px9cx/Mgv4NwGnrY1vW1oOkJF0xK4y915rtcA70EbFyYannxTj4
n1qltm4jDQnhtgB4unNCzb+oSJ7YFwl2V9Km6n2CwO8zjqHklshuytBZWTpn+NPNRwnYbNOZGeLq
PG9vpJDmiUE8zwEr4vCxluEdNobwBntXgLuqCrQN86d44lwX4I2DW3bmcjl8MDs7V6+VamqVu7Hq
BTG74gkfpPoNgTR7urpXrA2EK7nhxDZs4wq5yrYXmXuaDHbpX2tpbt9PRjh9yHT7YNc4tGaLf4Ww
6a6LqORvOgVWZTkKQAqjulGigVlhyNnl7WrOR49YrszbsSmUB7Qg5r5PixqXTMNhCMAneHXDHh9o
7uy8N13oywrWhDNVnUw4nyLb5jbRi12TwIKtJz88tKZpPKmh4z5MSe4fLTM7hDERlAHoWETdwnpo
3UzccJJWxSnSKM5HKnu0fTQ0/T2KZstDUgpwxi6ScdNaE/Ux14zvDTTfG1dmwy4yNHz9IY3KVsQ/
1FnDjgTmATQdmWQ7ChM/7MTGFWye+mxMUv+m1vv6fgwDf4cCMLvwwxFpfq8nUbcbyqk4TRsqGJSG
NXVDLMO0j7XOuSwTPQ3puIWRbMp8UrvtBHIVvx395aIyq6Y6GYuwJ/pAzbrriatzzIeiNC/GycCJ
rbA32WWqmDRyRMrybJY81JtYH8zzuGqafSDzm65XwLxjYGcub3V0q4Zfx5t69A3mvmY8FZXsv/iK
BgUHY/UVQmoYbuiyr6yiy7dKbmHYZWYesbZrpYCCCuMdJqjN4S9lYfls95MgS8ScfEjgNed5JUi5
Q601iUtCZT0yuiiKDjoY4geUCC4xDJQVLsaq6z5biabfwFUfsGMC1zvYdJjH2CkEQ9JyoNs5SXWF
xcrPrnSTHNIT3a3UnUEXO06lSvlDccNLUSsI2KEzeGPTV99tkEqbvhDTtW5x7DcHIzhVq9bcA1Ox
/iM8+KPq5v3/qrRxHVrjb0rqH6NvTf5//+clL+fH//F3XRO9JnQ1xI+QaeYAqfnu4++6Jkapv1AZ
2yb0AlKVYUP+W9fUjb8oaqJSU2epDCFL+r91TYeaOlfIrqkLatImD/mTovovq5pwdxY6O6r8YzGl
xeBxNtuNAjOfcfKiDa7/roy+ZEC+8WRrUS8duE2v0jLtvbDpvxpJ8lWRwTv3rm89mjrwy1uiMiY7
pFDygeQMAYtEarcJ4XHbde+9uMxF/uum7K57D9wcC3CRXaWJ/16Q2ltvvtBvuCWpHb0e9h5WhHOI
uNh7SOp95yb8rYcvbmodu04L8B295xS2fzASJd8Xrvue/O2tp8///MW185A34C5AinnFmIpN7DBx
qqP+XsjUW09fXPwFURgjEM46DyBwt7fLyj/DTdfv1n1TRtHLdx/9MbJ9zgpe4pSe46SA3MXh94+e
+9xP1wJAX5khXj66Zw0b/ITDLQdNVT/hrFXXx0mPE/mZvdU0bMGnAHwi11s5Q22tr/zYS76V03YV
aZph6xlSbY6cZOVRa8M/c83857LDgcf2+q/Sx6bSm8pvPOA+OudqvH8pornfN9kb33opPGenCRnV
NxvPZvW7zrJMXlTWe/LvNx6+FA6z62e1Az7g5SQohEQ1akX9vO69FzOarmfonDODHAakCf6NNeXp
aUROWP9Oqt8br75ky5ZJ61iRTs4DtzwXfqXCpUiC4XLVy893Zy/7qUNIYWu3auMp2eDexmnY3itK
tm6uXwYzunQVETcljd4oF7Vm78kBu1/13uZiOtZarc2J3m09KTCRbsgIza8Bh3fr2nzpVakVdsGt
lK0H+Sq+VVPHPBm53V43Iy+1MwHXSqGqFLw84HeSliAupP50s65l5m70YkIuMeXZU8CrA6xx5W70
NbiThpZ8/v3j5yXpFxPbUrUVit61S5UpQA8Ucn4UssW81siyW5JkMaP6EE1Of/9Lb/X7xSce1MkQ
tVUzH8QheZJOrkL0jN/TN7/19MWSG1GstIPeaLyc4lF0lHEUXQ2RmFauizMh8eVn6EfH72uVgZXX
hM2hhaJoKNuv65pm8Y1TxRVJy0HB42LCfVIoCD2Wk6a/s3a91TSLRRfbc0zsF5+4DGHIUVjpIYXI
69+/+vz1ftF/AAG8ahc9ldy4gbPxYvK2vhP6pZ/l5SSulVHqpDW1VMcPbm5Y61pqKVUFQgiSiTOh
JxX3wkjrZtNW6Yff/ylvtJO+WA3NIAhCLt8qL425AfeHHcWx3bpHL/bfTVzrZqIMlTfl9QMc5b3S
1H+ktf93DV8KFoqyLHoj4q2bULvImvRI5WLdfK8tFhOuKhM8+lrjGaX+3Cfjua706956aduiVgVM
yGQpUSmQhUP4fZhwEq5qbGPR2NylBXnTs/FIHcB4roMLprxb9eilU7QntBQsp9N4LswtinCnYxYc
1z160dgIoHKeHbB5tYtpk7XKk1WN/bom0RdzbyhcqFEqs2NDkPLFpCXDsej18mHdqy/m3lbz06GJ
g9pzqyO1be4+k+26Jy9mXUuPh0Rt9MpTwECB79r50Z/ZM/4dN/pizs3R3OphrlTkGYurdog+FI62
8lMuJtyB4oBC4idv3cCWylT7PhzkyhPBUoU8iSZR2jSqPC2xEKpw+1OsbJKlby0CvjZBwqw8mKuf
EQfcyjRauUf6EXHxchtTjZRDidz0htAU+55i+7GlCrZf1U+W9uCSXA9oTzSKYc2ZadmujfWVk+Di
Y3YYuanKAkmwSpRMtlCeSQP6vu61F4snQbhpAwWKb2kYn8KxuImLat2i/8OZ8KK9ix7EW+IElUfb
bPzgmyveM/+9sUz+wAe8eHJpOFbtzG0dKkSqGl8pFqz7iuri5OXUAqt/yeIu8uA5bFG8GH39ZVVT
Lz0QYz8QnwSWwtMHKvdN1n7ztf+gpt70j7/RIupidnXMQEQyjWtPjPqxEdo+Sbt1U8ksxH257bTr
UqOimFZe0avXXWU/+lnUvjO5zs/4xdZt6TssHUUbSsHyTryW5MJfYuHYuqQFfsvQ12U7E9zzqmOp
mOubL/8MJ8lIBgusynPR4SQ7NXXdQxP6g/3On/LWF1hM5mPOlS4++8rrxuHCqnUu+K3bdR1nMf7d
gADUoebj1qU9AvErAq5mzPdsLW+9+KJhgrpQm6HRWCpcwqud+grK4bryqbrYzkKFNGM3Y4GbCMDc
wBhONnXWlitbfLHJKuJhygZfkd6ojfsgxEyJVGVNi4MYe91ZMhzVpJKyDJUCAebgmuQ0F/rHdQ9f
bLPYCMErbpkXQbsgq7pjk7Vb9+TFLFC7k5K4FU/mCnUrS2tTiD+yW/6zVcFs+bpBArVTnEHzaWsb
i1pji/siBVr9+9eet1I/zwI/hTepnaEG9tDXQDsh2qJ4MKR7m9u5VXz0Ubt8+P2v/Lqfi2UIUV9U
PYluKIScbHIJU2N+n/mKqx6+pMe5lQStFNPyZGCdJFimpOOv/KiL0a+TjpcFwpVe3MldN+QnHZvQ
dW+9GPoJ8Hu2to701Pq5ngO84pVdfDHw1cmGIzvxzmadIcFLTqISjde6l14Me7IROgiTgqbOQ7Hp
ZxkuWd7rWmTJDsnNvidkgT0iuN74BB1fvSMQU1+1lGI8ej2KWjdyfVhLdMFcbNMW/cKUrHzxxdBX
9G7ow4IWH5z4gPBgFw3+qqoZmU6v35rGbVQhGPtNbh2b1DjXOGet+pY/4n1ebOSSGs7ngCDMcwZ7
F9d32IBWtof5+qW1HvlvKGlqlIi70nEOeaysWncgT75+NLqTwFAj2sPIxm0xANUX7+2H5rf7xUzo
LAYkuB88iRwgvDZNkOQwFwbayrdeDElp5mnSjHQQg7Wh1dPzsQtXdpDFiIxi0BexTfYQuez6Lbi/
cVMZsb7u6WKxFmtczglwEswlBvmqWiXua/e9GtA8On7R3kssixjqkPROqp4Cypk8mEQvXxBTZUC/
GIT73E3jiHxPNcGDr+rwYjFMK3QzSZtnjCVb2/Vm/cXXmnTls5fj1JcjaNwelh4C2z3mRihSVbyu
ovATgkC2mmJXUDEx3YweErLTlAyHdY2yGKtjDJfEMHl00Q43aq7fuZH9DvnsjQG1xH+A9HUBmBCL
0EykLwDv9jPlsO6tl72+IusQCqf0tCk2t7hqaiivhrVb9fQ5iu/lcaXShPSNDGsBLDixJZFu3CBP
W7cO2Yt1yGynYRAhvbCoHQ9jHLAqMKnrvubSNMlhP9G7iSUUhnqDv1atKu0ISq94jzfyxjdd5na1
2aibMTxyj6PLVpI/UxbGynefd6gv1iPFr4U9xfRE0ZHtgGOkkd26acxedHIfHmtA0LykWeRZPKBV
tNR1p5UljqgGGtDHDT0RuOnOtQPUp9nNum6ov26QQdEqPVCzyuutmlDqMi2LTZnq+dd1j18sSjFi
DMtPR6QSWaTdDiEOu3pyrG/rnr4YoY7uu1kYS/ZEsf4triDvOGj3Vz17KToap8bWWy3FhFL7n22l
uqzBzK989mJ4RmGqYHCiF6aV+03DVFDq7Z/xGf89yFmLBUjtyKI0bT5ooeAm2ruDW45IIy2nW9dj
5mTkl0NINiRv6y4TVxK5OgyH7EiExbrusuQYRQpxAVrBGLLr/nLK/FNT2u+g9d6YVKzF8CwMmQah
FrDLUPSHynK8tntvaz5P2b/YZFiL/WJoJLbilxWn8nSsrRtNNjI+APymv2StBotfhpP1Me4aEROi
U5KCEho1Hp91HXUxglEbGKmTFtIjqmYOJZ/mlMx1Yiqx1CQpMQLXrp4vRxoy2fJSOw0nc+VZbCmw
cVyld0FSEmkpx5kB/pHt2eOqRjEXq2ts6EPWlZSOXNjd37uoF7upwgG1bgAvVSod6FasSC3beBFv
QWRjMWrQra9798UI9uvSl0lOs4x1eN355VOokk+67tmLwaui1gnzks6CgPOk9fMPU6OvqyAtFSo2
sj7ZcEXiDUa+H8LgDCTi7bq3XozdRpmiMplymhtqPzcN2JI74sLWPXwxevMuSg0k+8w5pJSVbGKy
+s9wgv/OxUtlXV3in0oEp71ItR71Thzg9q8b9UtZndvm6aRoPbv1wDzpLBDoYx42K3vJYl0l52lA
hCXYPurBNZCBizpx1lXpl8q0lDi/oosYOVMG2dpvJTg1Tf2y6lMulWnsY0y8Hy6j3i0+pVgMSGtD
NDVu1z1+MTDNYbQgkFNyaAb/JvLtjd9r6zaPS2RiJHWtgrXK6gRma1PV4K4FPN11773Y9Jqab5ud
wYpdGz28Ztv6ltkE2a17+GJs4oBpWuLApKeL5NY3hou8TFb2lcXIbKdGywPBo8ECeIQJXzd1sG5G
WUqKUqfqbCq4pec2/kd9iG9J7lj56MWWV+lHo2+IM/OcNj732/pj7hDhtK6xFwNzqNOkM1pGvdVV
z8wB5zLL1+2ll7KTWk8Sza0Y880QHW0lOMucct1BekklL6LaEUNDEXAOIRVpdtn2xd2qBlmKToap
buJYS0pPjZvnoRKXwYRvdd2zF2tl45AXQ5AGY9LtvClQLlGVr3z0YkQqTRNSsmREanl3I8rw1nWV
k3VvvRiPTjka+gRxxDNaFQ+/ej7ZK8fjD5rSi8NzQXqqMXVZ6QmpfpDqnPMEtHllk+ivjxXNoPeA
2ujauFcOY8XDAUWuvFJYyu4sq5BZnFScWQpH2UMVcR8J4KnXbTaX8FDNhyRsVqwLlukfh969CrkR
XfU1l8q7zJAIlANZeoMSPHWOepcr6Sq9MsD71w3eWUNHbDxLjm6RFxTnCn44Ml/XjfmlhMgswQp2
oc7+BF/cts1bFwyMva6PL0VE7B80I4pJM7bb/M5p3PsmHJ7WNfhiZBIPV4QRvBKv7+x6Gzs5TJh/
aF1/KOKAg/q6yUWrx07Q0w3LqYPv6ibtBhLAft2bL1ZL4pHJEZ7rt0CFMI3rOxhMKz/mYmzG+JhG
KBV08LrHyRl3wSZRUUGte/HFgtn7Td+ArZKen6TYVQf3WsJnXzetLJVEed1atR8wHbatgTckAZcD
6G/dmy/FRDAGyknF/uzBzj8EZvyhCup1C9tSS9QlCTbriF0EhK4SCJN9pwXdKtWGWGqJAk23ScXj
xAPmtydNNpv2pgqQYtXnXMqJolQhtayoSw9OCNbU8CtBNu+tm/PS+4tKy1JORPBinE4hurCWfPeP
zGDt7aAVgUc4iMz2TeCX79V05iH5q19aDFV30GH2liY5o748irG7j7V43ZWFuhiocA4akD6MJmXG
PzRhG+yUASrluuZfjNUwtcBesm54obTOLdU4BbW58tGLgYoEwlDSFN/bUIDQkGX4HHVZuG76Uhdb
W38wa7sRA5uLKt3D+r4eA3fV9AWg+fW0SwSqNBsTsU9X6coG4lpDXpa1quwBmPL1wyfRNYpT0Chq
Gp87U3WZhvGqQ6E9m3lfVlqpbCuEAbpzsSYeN3j5zwp9pU0S0uHrhwf22CIzZ9ZtmzbeiVReTwA5
V/UU212sopU6WSnGfGwOwqC6V9zqqvJ5Tf8mvub1extjqxjSZkI3TWo1Qok0WERCX/nixuunp24+
dUk4L6KGeaiS5gOUgw/rXnwxMDl7G4ZuK6UnI2gOpTiVvfy47tHLgQluPUfPWjEPAmzRCkhxzqph
iav8dYPEDveUZAdyVZEhe3R6VTvkhA+vWivAQr9+uquQQq6mfem1unJEhf+tgXqzqk2WUpyhyuBB
w67y4kbDL0cMZzysaxNnMS5BTODXbAIKtI0AvxFG2iZo5LpushTjaGqRkMlH/yZJ+snI2nMzMFet
++DNX7d2NaqOD0aI8hg8GLfMbrvJX3VOIUno9aN1GUsQHZzeuHZOvxhhZu116KArn74YlZpf9y52
Vs60zqRBLpWXY9VY61aHpSQHL7puZh07/kC/cfXwaNbpyicvhqUwW1eLO+bvRJb9SUm2/MYuLH23
roMvRqYbaGNSlXQU126PeTedDZo8rnr0UpHjp72MK7LBvcmKD9C/b9zEXXVWtpeCnCkfwcTwpp4b
F9+HITnk7rqanr2U3mSkzFpGxwQr/h9nZ9Zjt6pt4V9kydjg5tX2WsuuJqk0le4FJTsJuMUduPn1
d9R92sXOUSQejnQUabu8MDAnkzG/0bz4Q57LeWvn/m9GTy8z+b8JIUyQXs9wwQIYWQ+43ph39kBG
727sxEe34bbWZZ1KSAUnqDWA0c4iWgOq5dZeBzOD12/NfdOA0YeVM0sKOg3Kb7JzC5W28gYxeAjO
HZNERFGJMvs99922QFvJ/wLeHUYPH/Ko1699SuCxXFPh+NrWogRLTq3jgOV+Sj9XYfcA6OZf8rWX
/f9PU8RakSgXdmj2wj3wCeQk/dZDYvqtU2Ssy1VzP7rC8tJ/AoA1nP/yW15yzD/8Qft2dtnOIUat
or1T+BEyr2shHnYxp/fnFgCDVJtOvUezBa8zGanObTO2b22DqQfYsJ6Rx6i1+UKjEz7NJ3ifTrWd
yNZF4QaBJ/CQh2IkpU+TCB4VUW5vbqui5Avtm/IUzsgq6XNIGb91bFzctmNbFcVptwYnwY1CHHHY
AHdvwvhwugeJbD0Uwp/masF7L8tc+EsMbBscjt1SsMjafOK11qCQY7yBWvw9mPB5BZfuL89+ecYf
5qctiRJSptsGmu3d6MscbLP5Pezpos/82NwClS2MQldLH6R7PCJdH8KMrup7Y5q/lY7+x3KOrIQd
RZL6OAjq/30cYIqH3fprrFUw5AIOpDIX7eQ9caUcd73I2phqPsML3UAqFTbLZ3IEj7FenUq9cGV7
HQVWPYwi1aiXnumI1qIeGMWhNm79RWCrvX463PdqvmBWwnA8Cn9L39fQNW3arXYfMeuATcIZ9zoo
3t+BBH08+xwU+XDupduyteVSYTdFcwwX97tzA0Q6IB5AuUDXPTlFdlsrtXtwjTsNbjCZWQbcqsG5
yATL9pd48xLE/7C8bLUUoHy0XylOT9LsaO5iT15o3LYcWy2VopgBR3iUH3HFDeLgSiczwyr+/EuE
f3GC+eOrWxn9AHJ2M9SpugPRlYC7J9sD/P1lrot9N2bJklirjyg0T++B//Wfh2bdPaRGffwzoX17
L9cwbq5Du6b3MxXeMxy0YZHKkDe8q9dWfW2TDiYFU+3vP1cPJOwrAv3CH+AzYO6NN+FZZjT8RWe+
u2mcYQT2ehUMEyjEPTmHO+DE7+dpfGxU6lZissVM9b4ZCi5mWiEv/CXTMVfK+8dpgtpCJhhpDnPa
4tE0eIRgfT7dQq3N2gG7ajX1jOeKvcsTiRnU1X9Jev7HrLc5OwbQ4WjBgbDyG5m8e4lWH3C86r+5
DYgVDgelj1TA3LGaQTDfD1GM9U+3J7/8nn/dnhLRwhpWjBhqH0Bmfp/0bn3vkc3X4c02phFXaTUs
F8/vcvgV/CWA/6+xtiZ1ICM/2Bc8mQEeewCZvUGW5jYcVrjbwoFNWuHRANdfw+UsUFh2C3c2FUyO
NUWfDSbfwLTIhcA1cnL228XpxW0FEzuWWgTBBGYrTFEKILGfzJC4ldjhS/96kjRcn0ME0HtFvTmL
2TVKB7dPGb5kOf+afkJ24bKjgayKh7BgwClvzUe3AbFOxuycA9aRAV+ybXIwLwCz/ur2ZGsxNqDo
J2ZRUQVT0i6HzUmTk4G7KQ6i0FqQdAU9O+4bGMzAqrVItJTZKffOLTjb/mMQi3PhpXNUNTANvY8Z
k5cBrp7PbiNjLcydxV4Ea46oStewfYRbEP84TbvrFLfWZjp5AV32iFXJBgg8I9epCRxXj5WKNnO3
7acxrII7SxGob4B5ux0cbQFTDev2bSFrVK3w4VX8J3DtbkvH1i9R2OmG4M/gyWs6FoKS9w0ZE7ci
oa1gAu6ra2dOWQVfirdwanhcNrc75Mi2lz5CQKqJYKzyJymAEuM9iL2RY9r//6ndvzeUIaopOzdW
gUT/4VibpxkEbqfZbXNzSIIWEb/Fo5GbVMDV383ULa+1JUyw/hgTyCQYNm84ApJF65J30k2eF9nk
sDmIGwKlC6uwr8hr7PlrscKU0knyG9kipuVowsX0WDomRZtkzO7Y6qbsgjXj6+CwbRAtskGzatzS
gsNfrKZuG5UtYBJ0ashZH/DEIEl/SRrtX2CU5iZUhuHv6/ceYy/lrcbT4S8wXjpVhzCm6P5WAPgf
2Y+tYfJQPAVuHNMQfUsPSjef1UndooOtYFqppHLpseoXnTTfcbyK4X6yNN7itqvYGoNDjgwN4+de
pcov5RLka9e7JW6ARb9KJE7utXTm+15FEyBi25F+RG+h2x5u80SGcyaJIHqvdjhQXMZWTNeVx8qt
WmTzodp1m0ATJfie4yhvIU6K5bwSx4luZROnTMBqlx6rakCtGj6sOYW9kVsEItZxOekMtBcBHq7E
ROFGI/d8g9mA49OtL5pOkWoISVi1iQYYFzpxD7qUWjRu7TKRDYpCN2qMe8GZVv05Fuac8yBI3U6D
tr4L5fUEXoidXy2c54TwKtwCx4mevp7oB5TnGxpP/Ko2aEPdm1wGqVsWZKu7RsDxumERfgUnxA9j
0H2ces9JXRTZ4q5+kF07SnNWQR98Av4D7Ll2c5sotrQLftHjGp/JUQHXbbKzTj9v8f7OKebb0q62
n80Jk0cY9KBhNEABqDYfl7Z3gwxEvrU8h7aBAUoTY9fS0WM09Jcl9d1OKbZyCf2QKTBlzV5pP870
2l0GyZ22cfh8vp6CUbqRBYFzq4YRRTHcPLbZDA88lxFntnJJRbgu8ut0q9AQDRUQe1TarXUeRsyv
35sH4yrPxdMVitpFvMiqjanTJg5J0utH67GDA5CRpqqXI6MUhlXMqVjLbNGSAnRujwmM3JpovzQJ
vxr+y22krckHy9RRKrjWYIZs2/uIxaxMxtCtvQfd/K9HpFNhD3tIX1eGTHEhQSu4hJsbSYClVmxA
h38Y1I3RVbexomfkUTj2PMGS5fV7Rw3d60QJU42hfrNoVUCJ5rQJMlu1ZMJJUDYpA9vYpYOvXVt5
XfLb6WPamqVp26fuAAC9kiyu4NQJ9+fIaQ9ktmYpSU0CsjRm4E5BPOiGY7hKf/Wcck5my5Zgv0vW
2ScawrPQXLw0ZZlIV1K4DYu1LvupASLY33VVD977s9mudRv9cHs0ez1R4Dzj78xvdEW8tuLB8A4O
l5/cHm2tzIOi76lmK8wbZfzEg/RTMLjp8ZlNEQLK02gcIXQ1wia3244ydoSeMFuytDTy2DcPb90F
voAxZHAvuvgftxGxViXpGo5OsFFXQfRF+NuFDLVT0sMS65A5wLGMJVGKJ6Ml/uz1bWJ/w/y8TLL/
3oTBFOf1DAmGjsKTY9NVrMYjvcT9HNcXw+fgq8ClcJTFC23c6kxwp3/9t+Bt5fsq1djMw/o+ADZz
HT2n/IrZCqZG01SCerBWaTvmHD0F/hw4PtpanvwMxyNQdK2OZuPPiz/WD7yP3YgtiF+vxySKphhB
yFursJewJdNdfB/u6nAL+baICQZhjW5YjR13eAEopEUrarcd1xYxhT5NNpg0r9W2RvAsXB5Abrw6
LSRbxQQHyBcau7dU55Jm8czLsY2dDj3MJh2+WFOTcJNrFX1LzAUemG5vbC1QuI42cIWr14oYL2dx
U+2aPzs92lb1pHAHrSOUNyrtxaC1NCUYP39Tmbzs1X9Y/LasJ6S78WWH0ajjld9vWEUlbM8Xt6hp
63p6GPNtsClaKjjOPodH0mdDumi3VWkre2BqNflQyq+V8KDP0nP9PMp5dTq/oq379aKEziBMgd5a
qiTtr00cl83OnEqRzBb2SBk3tRE9XNJJ96EJZvjH7m7FAmZrejw4yeHE0KxVb4LfpCHflCZu9ULI
KV8PSbQmc9J061IF6hfb26JNa7f0x1bvsE5PAXyLl4qrM4ec4Qq2iVvctNU723EE4/wyoUW/bGWk
2/kCT8flL5vry5HsD6vHVu+k3kB0DCoDQmcT3m1QLH+fxp4JaPpqOLGv3iJIFk7AH7vNeVu0uC37
1oyg2Fa9583FrGA1GHVueG9mi4X8A5YDZhmXSgr/zMZETzk8opx0GMzWCsGzmXqJ6ZZq8M7xOkbN
WMRDP7idWWytUOutex/NmJsw3/IfOhIjBZgdycHM1gpJdJvLYJnnKiWw55N9/4WtnRufjNlqITYE
oLUH01ypNH4zNO9qEX1wihs2Wkns00rR7DNXYWuyLQ1/tlK5lT9swc4q630eGjx6Vuh/wk6cRRuc
e93e2wqlW0dUfY50rghs3jHQD+ui3AKSrQYKkzDZjFZzlcAs1I95NvRuN+LMVgPBfBzMJNrPVa34
9Rx/BT5328NsPZC/J+Bh+4BKkiAsQA7IE/imOg21rQeKzjqQHlhM1dwO2YurazIObgmRjTQ6etWi
Pemcql4J8SXZ9vrp9EXww+3FrbNnqmTCYYw1VQIwFtbxrN8dUyJbEZSshxx0i0dviVyL9tBNHo/j
7jgDrSiqtPIAhMXTJ9LcWqVLyKidLoDgRfo6QIPhJ0Qquh6xLlgLuCUNpdSQ3LqNuLUqx5d+s/Ac
REWgBkIq9y6B+bjTo21VUL31rOb+3kCqQqCs5UO3feoXWK+7vbotDMJ2Ard1ieebdSPFdLZwvO4c
K4i2NgiW6CFY+B4rzZLerUeYxSAHuo2Lde6UdX/OhtZxqTxdbMEOe4MOcCO3h7PXs+UAjER7I41K
uoTZCeVRRNzWpq0N8teaTlNdm3KqDb0mUpy39UiMW7Joa4MgjpxjwYQpWy968KS8pGZ8chsSe20m
C2Eritgl7CS3zJ/Tx4DXbheFzHbU6rZtCSDtNGU9Hx9n2JFkowenabc3txZn6vWoSiwvg6IFLOTi
pALd2/HNbXFQCNsruu2pLlMBMmsSbFGO93crItj6oJ5L43V7jIdz/gEMm898c8sJbXHQ3I/Dcgyh
Kb1uzEkji9jEbgvTFgcROR2e3AKNU6EsTJBAH/Td6UPawiA9k97Q6DClz5qvnddft3Z2HA8rZCJI
HrNUmynZtN+Ppr6mpxsGkNnKoBHXeIGUkylN0/NrKjySGaoCtwOzrQyCvwhpcMVhynmPi8lvnvk5
PbsNtxUyTd+irjJpU64reQyEAMU3IG7X62j1fL3DIj023aANJiCb3qRprFBtnt22KlsaFA9+rSbZ
mnJbzhx/6BbGxm2e2LqgZfZbVrf4mGfve1kcqIvHTsdS6n9kQabh4+R3plQLrjmO9owuIMr/dPqa
tjAINg+GafQjl2qfbmcfZRgkt6hjy1/8ZFWok+PRMWvzbqnzUbhZmDAbbMRnckxxi0fv+3lNzQtk
I3X8lOHrGTjryQdhHCsHjq5rpobmOfHnxi3mECtaTmiLYvM+mHJo/JyF+jJEjjmVrXlpmC8Mwf/K
dOO/cXmVyyn65TZHrEVZ07Q5hxULJzzpVfnKZAmq7W5DYjONhv5Y5qaRpuxV8yFofygvdpLlM1v0
Mg0qDRaFwQ79HTGB3cS0umXHtujFBxdWNRsGu14AvOnkDX09bom9rXlRFDQwgqtk+LEPWQRrjQh8
DafvaEteZoKV0vaNKUV9Fm1craNyC+622qULjAqM5+lyl7At1zKDY7HbtYatLPSn+Zj8AbufeLGu
rRN0O5+OHibM1hamoolaIvDeaTr/6E72wXRH4zjaVpyMO9+DTh7PluGDJknun6fjk6312BF5Rj4O
CqUej+zgv8bks8sEobb8ZxUyYuuOCQI9TQEld7Z1k1MwgCfR623VHyM5L0Oiy2lnEWAgEOSt7eI5
Pv2l2PwvbbhM2kjol3R7IUQXEKd8pqbbnYab2gqglwN2vM149SU8buN+3DblhqKjtgSIxEGwxzBA
K3HDO2XqBR2TCrdFSW1y0VLHHMWNUJczbdNc9+f0bk+35S/Z1P/H2v8W8qktA0rXE8cl5S+lj6Kp
X/qHnL03ckw1zxkxHf/QNaRJcAs5b/IGZsMM4xu2mfk2p7tqbp3f1zTzj3Rv38hzn7YazpgddSst
Ups9wzrEK7N1SzkSDuYcIb/hS/bDaZnY8BnTeoz3cCEsz7H/SploUCl2s5mitorDqJDKOGiXMlnq
su6SOiOTmyyM2jKO8+ynNoEOvNzNGGTTZI4MVMvEbZkk1n6nfFHvJ6lfRrxtszgOXxpkTzf6B7XF
HNpMalknjLnGWswE4SpfE/bb6YPacg7dcANSNV6dM/nFX7cqnL2/XHdR7EB/WCW2esME9SkN5Xjv
QBR0D8s0duv4orZ6Y+3XfosWTJWAKJrD3IfkJ9wOnYbE1uFxwyIkIPtSki68Z81egAznlCxQW4eX
GD+Zm3TBo9MtyDbmVS1QDY6RwIqNdS+Yqb1tKVtfX/YGfwDEZjfMHLWleJEItez5vJRiGPqCmaO/
bOkcOuWr1FbjcR77PTRzL4fIeMLRo6ebQE/5yp1ONtTW4zVNL1viD3h7fNmqbib5kK5b5Ha2oTZI
TKebgOkuFtFknsFBe2x141TMoDYKyd/GjtWYIiVf1Ve1iyd8g79s5ex/LM+Xf/9X4mC2KBBJ0qEq
ldLhHnSh4U6n4eGjr3SJvzktJVtORNAI568+w5Y+xEm2Dcs/3IxuJWn6H0FRDePXbgww31lzC5av
+5C4rSRbT4To7qGBFE/200PkTejnPixO3IKFrSgS60jG4cTDZTw98qnD1cvkdGtOY2sHiPZWKYau
6TKio1f0UfvWE9yt8EBtXVEf0WD2t3ApuxcNAfq+v/V165jF2sKiNdzOuR7pUh5N/UjnPp/Xzm0J
2aoiPoEtE4cEc1DUNQqlkudAubmZEFJbViTnUJ2KYFSScS0HGRY40ztd0FFbVBQpr+k9iIrKtO5u
PBrypI+c9EqwHH+99n2119EBbBscwjz0UZhM1m53C9TWFLF9STrAOTBNdpJBsZFETrVuaguKgmie
2tnDgw0soB49kdbZ0kRueCNqi4qaVCd+GOiljHm/iWIdp0FkoxzRd+e0FdrSogB0zwRcwpevOeYj
089h6NbDS/+jK2LjdNQTEpZu74MikHu56VS6bVe2zGea4xEezEhZ+o7etjXNZOq7TXBb5OORDi1O
HR4ddvEdSiiFHN28Kqmt8OGAi5wmNJjgXiofW95jzDtcjTp9S1vh8yLbBt7TH0oaCnInPS2vfbIm
bovTlvicPU1nMk14ei1rP1Pdovp878XkxqegttKHecfQsG4cSj70XTbhPDEewi3i21Kffg3mibfT
Uur5zKDdum9r+ew26tYpSzZLukykn0q4YOrrJtmZez6cA9yebsXOA/XBde7SvaxTFMCZeoqa1S0s
2zKiM/TY3I7nXprdqwuQqebLrnzHtN9WEkHru8hoPvZSdckngbJvNrDdLXbaWiLewtiABNNRwtFv
AQTKBLclbd0ILNSWE80BnXHjyveyj4+1z6DpCPs8nY7tl9MntTVFclDAMu74pB5eWW/NJZr+phH5
s5STUiuAqpboejf4pLh4Nb9TfF56EcM2/6Mm2oGsBaB488k74365uP2W8HXEPnd/POLU38tofe8t
HkBPrl8hsJ489IJCyrmXrNXZqrtsZW7+BNSWGHkHBZ08wSjJbXnbxORGHA1yqA0eio/T69ea7CWO
GAAeqrPL6tmxKGIrjATloL8v815yWrfPqB15OjvmIPxbhYH4/3+y/UNxxBYZNf2Exv42HcsBfb70
IzyK5Z2JjMce5Iq+/PdAm5Hx4yLaGqa8x9ku6vsebeEB9CgfO9NnNW69hilDJVGdd7CtAVJnP4Wc
P5A+YtM9mTtd381mOtY3yyHq9NL6aPetVqC85mLoAqarY4225JHC0IFcBh6KvjBMgPKQcZaKL9Rj
QZJ3J7aAouOTmouFRfDZDFOv28q1RjHqiQbaY9d29am4RTt0U0/bmND8ZMe+X3BTeWf6gH5CEqV/
UF+tj+zT+G64yPcoN8lFJNcFaud/NP7akTO4hkQlGHigG4WJn/z2cB8JJA62DYH+/joW1/BQVH0g
TWB+nztwakCt9lMIfxTYR1RqD1n/kwwnbr2Y1/WqlE3cnJ+aUXb7dU0i77jGaDudK7Qwdcm9t6Rm
emQ9G8JvwKIfugxhtVDnSbQ2z4s4mMg5gyQx10SNXdWLTcxvehA2j48RrEfrolVo8MtbkQ5RDmcC
xq8rOfly92JLLgt/aA/6FjfM9ZalPPDSHwcGfa5YsGh4Y3Zp2Hyum537lbehf7DYI7n21yTqA5Gn
Ie4HLlG8e283dkp6AYrgSHJKNY/eHnU9vN+CplEXIfVA3ynQFfA26zC84MhU4ueTWLok29dmaK8+
iDfh21YGc5dP4Mrjfuo0IJrKoUf7TdxuEPxvVAsvT4dYrcW5Q4We+9tKQFqfeARkE6FK3ZIUArts
oun5aVsg18qaMBm9fPNbQbPz0HF7BXDaTy/9okWTJ/usP+uuI2BgSn/Tt5BFXvzrBMEqLEM+EnEL
CTzQMz2GMP7xgG/SOZ+87S72eQx4NyQzIj+nMfiOP7MAsBt35g4H/THKwEocly+6SZY2Q1k3Tsua
Lb4BiChAJX2nWEXZOoSRftIpPbjMlkCYM2t6FR4F27k3XHWbHHW+CHCE4YJznjxXg0Lf9BbGyXKZ
xwCyWdr5vM6DRLbi2vGF7gWBmP771ojdZJ6vFHw5hkbzIvHb1HycNI0/o3DAZTFuLJ2znm98uy34
567USbieWd1NNHmLq4NoyYBF3tSN9wn+/yT3mMnMi6YOBvYtAD97MWstjy/kSCV0fGDfN+pXXKdz
Wvh1r8OHDtjIX8FZ7/7NS7z9nxkWKt8O0QYfSTK0EWoWtTe/56I9fQBmou28Z3IDozhv6DySy8qD
iD5t/cH8qxZ9N1SH5oG6yS1up2xh2rydjO6GK9ZWqHPF5vHnVlNU/jgQ2rqEkZDX3LzDiM9phBbu
Uft0Au5x7uPnjSnvrjX4l6wG1SX+vI5J340XcCU71V62xdDuXR3xbviN2zwSXYCVCRINLTEPo7t9
DUFVzgYjmBzyFtdCY5hFflgfOX7sMb8ZARwwt8mjQfIwbuPLHPBigW1JjAKfC+dC/gFtbDX50Gqv
HuBeunAyZeMkUEWLmn58Hojv1z+TKezFzwUuFFPhzxwpdl13UX9fA9+9V0NEzu7tOTfRp25vvTBv
fbOx66ykXt5gN/X2nNZaRVfcnMZBBvxi2z+jfSRMn4Ui/C4Zca+Plmi+iLsx2qPfnQ56qHdpPGyP
wzAgXQh6s3wG4lXDfk3q5vfamfVJyZ3HWT9iRXn5cgZt/6HRp8cLciLHyEBo28KiRr403fwRc8L3
Ipm82VMu/Fvr6UlcGqRqXj4lsQgvMbrMRLEktacyGS/MuzSet32PhmSYKtWeRXhi78g23He+DO/7
IDWINQkSSMlpJvkBFO/89hTLZayXd603p+cFW0KMNxQtx+48JJz617XjPqk8lF0VKUJ0uHyaDoZ6
GYmW9PtMwvg+CdX2GM1eo+7SuO7DG4PHRXClWATrIwLgXX+M+QQUpN7rx3SLanSVNPR8TKJhekBZ
C9E9hG4kyI944M1VtfEms4OiYpxhgabfQOw83qSSdnEODPLXoJnSnyydxI9g9Mfh3RjXJ2ZCTSTJ
I79Oin0iLQIiYJlArx0czMIAdlhtV/+gJrka2uq7YfCnCwrosgDHZriold/qfS+p36iCSVwdLXF4
m0PiZyk53vJ+n7OQn32WAg6XSSCeMC+bd0gjdNahEzfXu7dlJ5gEbRqfBY8jnXEVq4cmCB530hYs
nr/wzTPXwG/qQsMQqYBd+cMZzwdKeW3iFSvs3QremzSXyjNpRsDRu+0C/Cvszl38mCbdR33MGvv5
/iPmfL2CV06LyLTbx9gIVUwN8NYgC8xTnsIEUGPaJgLbD9v3OxDtggwmTB9bihOEhx0eoW14PhIP
+6GY0ozi4+bQUJCMkuORHPxGmv0xNbN/AfZ+h5FqL/M1buv8WPw3XaS/YhijywRyY4lC1g9J+XkJ
w62ArJUX/dH8hh9JffE0bpQTOJ4hAdi7q9zl7ej5lIvUX3N/1Agrmjz5ffJWH/FdOEIrWDNIfNAs
PGSx0LeeTunDSLtHIfetiKLjXTfMY3utd+8rhXVV1or2fjXnIxFcZZwsz2prk7slSuaL2KLfbW3e
8BbXxfmAMWSdWrES1J5PfvKAI+f5EgGAMN+NwhY0eCups4DPyLZCFi5XGUZtluzS5EEnvZyO03sR
87gMVg5+uPLfUTSRgK7U5aEMxqzVc9aMPv6beEAXgoHu99Ix2lYoVkQiIxt6TFoUnbN56NgTjOtj
RBpR4AfxoThh7imzMT6Xp4CT6PcWiVUUqamDj7UK9VFMpsOlIwmatnkgjDDUDowmxxu4DcXF5g9c
3njSyTbH7yNBzrxekGuMytR+56uQPEa+J1VGOXpRs31WyT/qYEMxNqGXVEknos9j37M9C491/wLD
yMi/pvMkPm9dty3I+dAXepcGNNkxM2cwjPlYn88pxU3oJQEYNO+PIfgMexg1Z3NTz5/jceK/Z46b
n/u+1xgd3WJNYTlNMZyn6+ZEAEGh7E3k7d3xfh5SPtzF3E+C6xxwH4rr3lvpZSRzT4ukGzjUTsMm
3ixMLPrWhbT91p9r+6JYl3SAEFliWgXjcmy4XzpSXfC1w7tStMt078K0Jv8sMVzmnqXyO50FI4qt
qJFu0xe/6yeNpCqpu7IW4/BJrQcdv6o13n6vEVRL2RyFUPLPyIhxd7UNhBYAaAfJk5G9UpdAd+DU
tcPRtWUMh6YPPqGivYxKYkJOOkE7J69XeKlKHc9v123jJ1KTeW3hQ7Xr4WmcRt7kvR5Cgo2l8dcM
FVa2XNNlOEk2t/yYcjQ9k7cTsPjthwm4ieXtvPj+dB19vchrQwRywzRE13G+7QG6gfErhvVqxrAp
qPL9EklzkB4FjoIPwLwt0D8TcgesxxLfg2YeIB9j5zlfOuwzn/0gPPef7BCQeyozeettHsGwLtAX
3PB3LWxKw2oKEyowFE0UZsYQKXM/DnrsKxHfsw3fsysZmNRgFe8tmu8Yb5rxnTfsQ/OWkGioC4aU
l2SrAgHpCecW2IXT5aTJBbn1E1iLNbqa/ASh9DTHcRY6ltF9s1Mm7xLCV+hrolhLyACXRGSmOacP
u07m73QCFO/WQUfv5VED//SctnL7rbxEBplEb/DzcHjAcA5T1PESvHtkJdGOJorCrMjdM08l8/3a
KO/SIpB/pzpkH5fJa++iOMWBohn2O2yFRL5h4UpN1rZmp3ep5A3FEcAAn03P83dr2PIJp7okzrpx
FmE+B34ZCC4vXrv1a2G8ZKK3kHr7nitDyf5uJc165KHqTIG9Lvly6laAqg174gFrbBy+eH6c7Je+
Qy7wMGHnPd+2SFczDffFq4gG5f/w1yU8cxx2muG2ekerLmdK+Hua0LS+nJ5nyF28U5re81EfH2FB
KX9D52F4vkxqqG8T0q0G90nbRIqTdg+r6bfgbde+JEaDFnDcAStR/UyDhkZPMafnZTyGJc5x+1fu
QHru2QLzTZUJjz6y+UxxQoRxzAArE3EsKLTRkBY6otzPZd22yMfikL2b6tF7385GIhKtbfwu2WKp
355sGeenjRz9j2Eb9gB9xUp62SEDhKdlCWcQd8czeMMG+X/Ufdl23EiW5K/UyXeoAXc4AD+nsx4A
xMIlgkuQIqUXHJIi4XAs7gAci+OP5n3+oH9sLJSqKSoyu9iZ3Q8zeSrrSCkxENjc7zWzazZeF32p
EQQ/FY9C2rl9zL1AjQnNMWZGeeQ4KV4AOAVkVX9c4W3bcaz2kemSeZm6YjOVCzkfI1NIGLUt/pz0
Cr2wC++m6hFFXRXEjU8kUtXxRQ4L5/KVCTHdAC6n90XIJrUSixFnPZJwUSSZwFZ4IQPHPS+g/Enl
7I2rPDRiK8DUxWJeiFy7zTDnF+XYz9m+6Nzsvh3ZFUKz/VgRDO8SYcQqRBg9TaYCEr5VQOeivOg1
nWASVlEDS7nMYsol01yszOxncj9IujgbdyzdSxJ100M+UWfXOKFvUhpUChACRpLC7dKhr1h5LaXd
Lu+JeJ5lI8rYRSU7rTrmDdFF4NXh1vKygpqKjC00F14g9Eqz1vlsS8+PASKESROxajPQuj3KbF70
6O79QSPzwomCBTVFFTppE3o022R528t4zBZ+w6dqeVJMZefelI37UqATjPlce3IXYQ+3z4ihteNq
sdgDN6YZ9Xb2lvyrbgarVu0UNthtxKzHdZN7rr4CJoemfCQoDxFDmn1DD10dyt5AaVsswbaNxvHQ
YbE8I5bmwYU7m6K8Boxfv2ZRzdtEC2tS0s71OWU56puy6/aGZ/B1hBkwljHNffrYQrflxwQGgcuq
nRe1N1qabJWzKbzyEK9qtnlm0JbW1mUveLOPYI0bWue2a+dqQEPL9WVTzXrLyOA/9tBj1qiv+Dit
ak91eKqwKcq47At+FsBG1Y+tDJWTzLwdyUVWsoynbdgct4SqOHiF2pejT9OyXM7lYttYMu3eIo5x
udQuwjt3hEbz3YK9ol1V2YQR8w5GCKvWU2Fwpod5JudNNoR3okdsGS66qMsEyTreV1w1n54XtGwW
F9L+ljQ9Vp3ezmk+teN14IdYRwvP6W+EiHJED4uaX6hqeoXoM1ieesy3vzZkhJsvQLwyLoW1yezA
CHYzZda6sXUxfdiE5sJd5hXzK69Y1bWYdzmR2zmvr23d+xPACRKeYfOH5AxmeG7DEgfzUN9sFnnb
0S79ofDIUCaYOELghld5fXvm1xF85aPeX26dpRm8eKh88gTtfPllJAP1t26NPSkZKZvbtbQYhCor
5CNklky7fhg7lF+lcjYDA96RTN20iHMX3tLDhe1ByiZ+R4i+dEo3wsWfhHtX5u7Y7znzebgmUIG2
B8ikVZ/Uk62HO1Oo4g0kg1EptuARMIzKNT5lwfQO3A4HJi+dGdef0Dm4ZqpW1Vq1C4J//aGzbMug
ICVxxuFaHk+F51/JiCiWjFjYd67KpidRVHW4CUsNARpWIQmXbXgTeqnMC6XX8C3qv/hiBsuL0Dus
NgY+G2WifA87H/Ld8C7rQZBgq8NmLM8Ki3f8DLMo+hCW3GMXuisqPNS+KtKx8RsZ19jQRIxSXvNz
SweiYvA8Awpctx7EQ3SMpU2xZyAChVnEj639svb7tOtqXq1D2vTFXuUqQ9dDxkCvBiPGZwM7Ljfx
RgKecRTRECVeW0QHmKHJLGmdgBWXLgWicYcmgNszOlDr3ZEcAcbfQgGV/n6KSjOcM4hxyKYd86q7
jupa09clb0qxgcFf9jaawSsuPHTrC97csmNXXgGAIBVdUTjXOVlgERJ7AkQE3vQ+6rCJehjvTQdb
o52eBeIVPiPMKIQTjCFsT4Fukjp2sOr414Q17rnbyHBMp7CtaTy4uBgXEsMxdCMJb8u1X+MKfp7q
sierOZ+tn44hsjmScjJ18zgYi9UNFFc7X+kZIGU8MNpUcRaVbp7APd1kKRxPx0NNC0TbqawJINmZ
0E/H2EXEQzDIvlsPmQPoYDCDRrUb9J7el8h9I2k2hWFxmBvX0QnmK90p0d0ym+twkO2qbgb0jehB
6nKdRYXH3wAjsWnVhBVrQVuh0o57AFL6FvLWUcMyEj9wVkVuQMo4V4MY11kIIPOx9XLhezHwC0x3
4C2jzlWrHKy0dS8imOg4DS9sHPp1P16WqLLEHAcjIdlTTjkXMXf9sosNgqOeRIlfo0SSbIrresF5
wFe/ewLqHSC0HmSoSXLZ4Q7VTbh02wkHqFI1u5jakyimgydXIQhmW2nWs1s+1VO2CnI85DGxobp2
K9eUL1HnwPVJVzKXqbSuCCEpIJj56NPab2b/a88Wh7/QUWkgD2M7yBWkvw76p7o0fhKq3uXxjFrc
/jUZ3OlwsKGilEWm9LZHoOa24V10BbDM/4t0DD0ZEO487Sm37vQ2Mu6cVk2p4qURP6Ix/u2nyPX+
7/+O37/A4qsrcmFOfvv3O1Xjf/9+/Jn/+3d+/om/b17V/ql+7U//0k8/g8/9cdz0yTz99JtVYwpj
b4bXzt6+9kNlvn9+/qqOf/O/+od/e/3+KXdWv/76y4saGnP8NCyJzS8//ujs26+/HO2//+39x//4
s+P3//WX+D/+V5UXL1Cx/PZh//iJ16fe/PpL8Ml3KazWkHfG8TZAZDe9Hv87+cTAhyEg2SWRi2b8
eK8b1Rnx6y/M+8RcKFA4fEJpFAVH+VmvsAb++ovPP0FtHvIQSZnED1wI2//xva5/Y5V+uxO4DD9+
/7dmqK9V0Zj+119+Ji9D1+Uh8oIhvScRvH/CU+9315dz1YItihEJ765QFKS1OqL2/kU2dmZNlo+M
b777pv+T7fpxRHiHAwVwfWzWJ7RpgUV/kpHPYlj43Pte+VQIG0tH3vXZcCB8gEsANpFsog/I0Hpx
aXcrC/1sa8i1Ooeuu4G9CsYuQXYkQds/AtBHgPUY5Cu/jz6wrY++i3Hff1mPcIDIPngI2Ky49FSe
Mtg8C9wswwaZT0tC6+rYxrSQ7AMC78BCeM0aifFyayJD7jBosNyURbnpRDdt5LLcW9UEcZWjNB0p
iAR/7PqYzhzZSgAF9xUVX6Ds1OBRMpuAB6Nfo4HfdCjhaLCoGHJbcr5EV3kRmVVb0nV/zE/qTEhX
45CP900DIJiFtcU+UGyJy+W4ynL7PBOzn0cfuFG95Mhs9rqUeo2TEAzy5b0DjLfTfjJ0FCOPHOV3
R+b8ctIyTN0h6BJEkQI1iQZYR1eonnvhVWkT9FEqmPRuWjM6N3mWI1+RNJgIbjTdDgt67HYJ/aQ6
Gs47Zh96QbTO6laMaSMtfc1Kp3ztlS9BNThzirob8vjBWbmRA+gPmxI2WiB/dfMgjI/QlCh8XHx9
YH0Xq9wzST9X5XnpF3IDS/tyg5Dk5dKNOEeMQ/bZm4H9uyD543bGBXJ53qWQ/6Nu6wq9dlXbr/LR
OQfXd5/b2r1dRo0CGxTYynNGZ8etey5l2Txwf5CbzNIN7iHftkoNVzmyHJJqbNiuqOGnLSQoEKe+
rnhWXGKvH7y04VRsikKi+oHAeCN1sRntRMvUwGvsjHFspTHwFP8iQrkF+mdBfhJpyEplfZe0Qq6M
dAByETDYZoxQKrn+fVHWG2lLfsYX8oQtoE495S2JbficLARuylClX7Ol6FA1LU3a9Ni4C9GpPbK3
AHaUql0prRf8ihlgMoPeVXac0ZVlb4A88m/gvJ56a6pkHKtaJgV4x60OanWDKHv0+Lk3J06ApxRx
1ECMw44mKG5kij48X4OofMFuWzyRyPk8IebmivZFebkIr98Q7dAL4eVP4aKqxzbo3UNpMfgi3BBV
dc6yHt127u+6gTorEvIFdaoUU9KEujnvMr3nbqa/tqA/thJkOKgF8NF9HcJPttBgCC0Qe78rpqTT
wZWQHkVJHUpcHFaf1V0TJrpVcg/U+9jxc/YMyL9aOSAiEneYu7U/i2uF0ZhVyBosOTXnW6x/+X3r
zrfKXdCH0rxad8ZuK5VtCzGhkwm6Ke0806dZp6tVnostCth5FbVTdoteotyzQbMNaXy1d1y+fLEk
nL4MS+bfVNbrVlMn6iK2o8g2pNAo0vhN3/TDRRdYsIPMTjufWx80gIjSioTZxgzA1mLqDM/VzK4C
r2sgWutWrgEqmxG7K6bw3rf0m097/5I3U7gBIDGsWOkufUykMTdjndGEIoSNdpG/cUHvxxOK0Tam
HulXfeGDKB7m9huESDzJOz/4AquTz7U1xRY2NkWaF5qD/tNFkORTpj77zfC0kFrvPUzPbMMueJCU
yHtwaf1NT4dsr3ov32EZKoBV9d6qzKNmBVsMctUYrpJOWXIN/Uf01TqN3BR4Vm+AZupLXTTVNXDq
EUUU2scMJMyKAPpJxqLxEpLpJ4mCbgPW07xlAkggJLz5FfO1G8PgBJYVxKhHaB6+2iPvUg/m1ljX
24ie+Rc1G+EN7rhXJp/ukK7zAEPbz9C21EEyZTrfobURW+QqkCAhcvRue8zInrOKeGcsQttUYZF8
9eYmvPDwAh9nqIYpDoEyh5jsrAFZjjL3zjCmgCdxHBA3ZMCTpSH0FlsaarzXPSwZUEe2dOvSxm5a
6XiYOMrgfRsr2+or3TIX7MHc6lS1evgSms4rwDAP/gImWKCLbYAb3CmrZlzZrnnz9VBvF0PoyvWy
UF6GubcxIXjnrKi+EWNJWrSRuvD1pLYzR6cVc1AQz8zL1Zo6RZaOKK0JCtVja21od56zzgPbEZg0
UznbRRTga9ZV5ZVfVXabz75zlmfUpXE+kJelgLQULngDMvzCwUsKFPteqqye9lk7i3OoiJubXA7e
Co/1mRdxWSYlAKnYZZ1dgycHPCtmAiASdfSqhqFpWvPFWRnB+LXqsvZ4xWDIKKcUzSSLa8ECaEwU
aDhB5K7UPHtrlT9edxmy4tYe2uAFb83aHZwF7J+cppj4tgTaXII0i8lS8cshE28TBB6fVdfzlYN9
/smMoboA0DLpuHWW4QIGFKXe6yHQm6mSdQp2q67SpR7rKy0z/9kBixVnkKVvZ388kLbJzoUNh4uc
UXAOICdWGPd7FXVe7fu5VlBrTN66r6bzLuzLlaSlue6BAqx7Vj90nSpBNKKYxm6gxNYWjZvkVaXT
Zo7krnJB8dhmDLBM2KmJGcj9GzRNZlXODsiBEpBkCpHO8R468xdA43HF3CUZKr7mdXsl+qXYl9Nk
zsYyu4ywA4FhnmAYM7O6iY9hhvB0lWVaIRDqoMNarx1TTGUajUu/z3h5a2pgm3ghskvHcPpAUXsk
emmaKwYoemsHBni37EQizWSBKjqu2CqYxgBrpt5Z6XvZ2xDOUxxhx4CsRnRbz9fdVhH5BsaKnhUs
UBetV/HPRY+HFEu2M08i7QcArueu1ON8WyBKhiVR7prziPrRFgwT4uQyigRthDf462URMl36YN75
iHGISfAGN2D0mUItfF3V87VlSN7GrGMfpsbNd0iyRJNaEZ72wTiunVrCwB56AJBvzMeWFLD91LE2
reBp9AgVRbZtF6W2QJqyCzDw3WU+zvIhd4pl3euoTY4w9EU3zuBkWj7M66jt5HmDzNFnqP1ghFoG
/aszZ8fUpxpDrKA6pt2UW/jcMtHdQn9xY6ZBpE2TH6bea85gAjMli++SDeKFx0RlNYCSibkpLYnZ
gpBrVkNu2jTErP2F8hx6FU1RACc36l/6QdSfN9yazcLC6yKDAUk1H4UdUfnKECiyZgCltqFotiWA
3fUAFUScm4onTQewtPYs3N/pZJNphMR4lIW39+bqoYRS6RIc7e3SdOHdBH4pwfLSnPsj+daoSZ33
SBIKWE0/63E0NxDUbCuBw0LH+q3LTaqQJxNn4wSEz4VQIRPyJnRGf1XocbgZogGuUXSJoj12Uvl5
HLB59jRXWB3b9sKEMpbulF82XAavGe31rp878hkh2/whMlmGSsHyZMmnaAYd2QTXgjTTNdRwZRGP
OUx1FjAwAnwT5GlNIfUF47KPVSEfwYuhgCRTldKoBXNLq27vWQgacqeSWLvVdebVd37v9AnxGjee
W8k2dGDnxLHFodTBrq36KmGkW5nQqS4ptY9HvW1sAl6dSW8Y18BqVQI7vzXT4QErHYhOKHVWDNhs
Mgr5prthSdHpfSuH4AmO03dW6ZsF/diuKqMXHdAnOwXiToEoij2EcJdRfadRaJ/XhXis/NkECb5Z
WnCIBNwpKhLo71BN1nj4pr7P1/Bemc4AG7SYPdY6qSoGR6rMsHVtbZ0qScokbGd9tdTLoVNNtEY/
L+MKoXOJC7/RpvCvcSerWNpupytX32owhImtsYMegfvYR8CbE0Dxpft5SUaUmzbqcFgr+hXQGJm0
2MBiUFSYZKIZ/EiaXt8FYNYA8GTOhgXlGrxLzPJ2PHP7vt5VEH+c5Vr18TJA004RzoRiNCLXblH5
sURe03oyY5WQBRC6F05rqadoXeU1u51m/Y0GHEioNT1apzCBnnGMZ8ZNgkTk87Ey7t7j/gSnxgX6
lzz8GkI+tp27Yr7y6+JcTpVZ5zJaLiDBgQUlQuTFpa1Y2kw+mq6+Y0CBkTNgQ+8GaqU0UoGfhr7j
X+qO1tdHlBWZQCSPJbxtz3s4UUVrp6zUg4FzftIUy2U5z9E3btTDUjXPbgvTJAoxDia8wxrUJ3HH
Z4iyUPuGtDoQkw8qriKCB3VmHbSgmLWHFAszraohQ2org0Fl49MBkpx82A4t3/LB2dpGI7QgdIdm
iJGgrPHooc1cMvOWly5beZxgOS6QOoIgR4Y9cXRsCkL4S9u/YVJxPhtrDP7Fupi/TNPIr2ak7bw4
5bKkplNTolAhxbyv3BiOmvMaQ2X1pmD+bV8HUMVpetOV/Lnp3ENlRH7uK7wNxYJW0tjwUMA5ZksY
9R5nhNZtQMDuYbV6b3ik4okVX+uqtXv3uNKFHAAnGON5A6+jAZi/Dw4O2HkNXwevVJe89mC7qasE
cGuTcqK+9cNSH8ociGPfMHcDDv2qwsuXYmdZYtWx8myqoVzoCnyzduDn+E5fAvu5srldN566QsNO
brtw3kxB1SywgLS3TIUQXcqw/6JIiU45yoPNkAEtdo2F0EUe282Z4dQ4hIzdgn4J329cu9PxMgHl
jrXuZEoKg/mSCicAqYw813VZr/EArQIhyw2fUQK78+VEKgm9q9ckYXbLbVnupibDlgXtKxCB4F5B
JujnBjc9C5bLAmlI68Xl4PqxLi6j4x8oeM7PqLmHS+C09qxu6uwlnNGzB1E1nFOXpYsu+4cO2iUQ
VnMMfYFNQq5oilmYKHUY0qsljHRJ4lPt3iPZRW8yOHXsFmAcZ2b0+nXYKRZX6GVfF2r1C8Rfct3J
1v42AvU/jRDuipdO9erNnEKEP6GK/z/hiBRI3n8OJN4B/foJRDz+9d9QRO9TCB0lIHC8uhHkiccR
r99wRMf95Pme6/HjP5HLSXB0ef6BJHreJ49yhj9mPuA974jH/UASg08Y3KCBi38CD+AW3K/+BJJI
vo/1vQPLCA99hs8PMfzscnwevuD7aWLtLhY29m9hUfrBppkq5xLMhm93A0SSPWAl3i1POlR2T5ua
e5ein2V15LDF3iFe/RYKMpcxrYLsOq/n7LMk1P0qplLfA9sU7oqASwB3xVpoHuA3TZpVwEfzhCoZ
AnBncgIbu0TkWLe8Ft1VycbhShvnqKThwoSJAGMBjtj31TWt/G7YkrZzkbPstPSLN/W+fWngd+c9
eDBEEJuuHzmMO2QBHjKIygJYTFu76SS9oIV8VCueJw42tXvqkBJKHs+J1uhBpjaFxLacV2NoghYB
vUp72IQgLkcqAd7e4SywHt46qBOVt56DxpO3qIg7PzEoYuJscPzg0s3zepdrWXYwklfGT8vRRkE8
i757duS8tBCJGznEeanKK8V8upmgWyquR6A0Ik9shk4UNAVGaZb1hFxwe9UNvRUxg/ynS0y7jDxd
BlFEsW1BIl9aoCtZglTE4a7yGOR7gPYivl5a6/ZNTBRUqt9Qn0KN7TmBvmf9zPZFMxcDW/eiCFpI
REk+3ISUet94XmRj4voTmlbT5BcjYi+wTXf+tGqhAoYC3S8ntdYIBqzjCPJbP8sgdgtChp6Jj75b
QNRVedHaAn+DLr2R3SEqCWcbzCWM2MNalUFQVJRZmaCrW8QZz9jibqyU7aVZajHG+ahhBNG6pYOq
zWb52wAJ7lFaZvAUdLbKsF4yZwTtJL/XiO3SfuvHqIePFXByebRMAKsfggsa4sXtZYNOvuf3suow
i6Bs4cSRrO0SLxLiwTSHhO2xr2CPCP2f9J9CFl1A3NHoDd5ISIBAqUOQNSqcWF/6JXhkWgHcLVlY
gSl23AcSYQW8KKuxFwmEQYCYCQXKE9BhKpPJgraNMxNiIaddXn8LAKshynch0Dz1PJs15CpdXq1M
oIP9UrTF61JgN0uOIrsbUtQFXal+Uc9VlE8XuRC8XGXcEXVKa2b6lW2r5nFmxDzLvPSXRIk6fCVj
AfWtXbh8zrkU17ZsgO5g2kNCVVxSzAfBA9oh8aiPMFY4Qq+CrsrHlEopghwtaF6QKgYPKi+mokBE
iQfFj5OIsnGuCGQMQ8rhTWFTSWE2IhcyorKD0SS0EUIY4DYzShddWJpoaqAwMxCwjXFrguorBk/K
L44xUGhC9EIMJN8+rKssrf0YZL9JpaugxbZhHWbbCK5c9QoWpBCCRAXhTrpAr4poXocEByqPWqNg
0ea5WyLerkJ/lN564VmH/XoULME5hGwTTW4H5o+74PuBLIocQxXGucfIEQbJprHIXis35O3aUpl3
l8vi+lXceNTomDdzfbMMjtj5lXaaVC6VfJ2FX96LChF2scZzD6ITgspbSKD4EPca3SKoZdS9kNRW
T5D/t1/xxMzuysW0qdo2WFE4TjnT5yEqZgIEKQ/uCZctZMUqQjXvsyYgcQ20/8IfM/Y6FZjWR0sx
BpcK42ptDHgH5jdFL5p8paGSxbDzghYoVuE4DlhQO3/TcAGZGYO8ZAM/Ye5sAwU66i/s//+1zf1K
vzYH072+mt2TPi0D/h9kCr2j5cJ/vsPv1fj0t+Spev32H/+7KX5iDL//5I/NPiSfwF+AeApR+HEU
y//Y7D0WfTpu2jQibuRC1ffPrd7xok8UmznlhHs08qIju/tjr3cI+RQiVfQdb/hnNntwlu/8fCJo
AnkIfjKgLGJA/E9pQxWFJvdznd3W6EBlGrgPQn3g0/IzM/njEDhPfONjVXHqO4bRL0gQ/Tm7Rc7Z
SupHA5miz5+8/A5qpN+exp/o6vcs6Hd7yH+WLr8djHgg+sBHhqF35Gjfly6YaJnQnnvO7WRjNL57
rAcwBI28OEQr72+bDQk/OOQfnR5BF+QGIF/BDp/MGrvHqRZf+c7t8Ka+qnv/gJXlw4Mc2fzT0+IA
g1DeuZ7nnU5IMuj2Itqw7FbLKB7DHDMbHdYIuV7y4s+fT0QowUMRYTMO+Mn5ZB6juUuD7Na4TeL4
97p6DIAcEN7HQfHnQtC/3y4w6QEy5v3Q496pt2XYzUqr1hQHgUCmoLui3UcmkacPOENNHNDAB/lO
8X+nxrCTKUUzC5sfdOZeRmTv5ix1hmn17tX/A/b9aPv3/v6cHuX4kLzz3/FbAqg2X/JDBuYWrDB9
yK6C9RhhU/1zJvxRdDxUCMkZgdDfRdjgifDD6/Mhi3guDr0eu6Qs1y0DKvSvT+f7VTk9nzBwPUoj
Thi0Dj+fzzxRjOjoWhy6b1GZ2jmxet01Z/OzOiPPogVWm0DtQx4wuYMKHVD+vz7+6eP+/RwjF6cJ
cTAjp1ZDRFNI2okS8LG8t357EGBDlFe+TK3+4MZ5x8f5d2f67lAnC0YPQXDoTa04YFxqEXF4667r
q3ZNLudd/acG73/cuXeHOrlzfTceyTUcygvGs04sSW4+8lY+XYxw4UKXIaAphIMPXqmT++YGgzfw
qsPZIOAwsuyCFQKZrHWCEdCtaD5a+37/ch3vD8QwWGhpSE/NEPqeIR4PLcMBqNOq5FhcTcrpB8ZN
f3QQvLdI8cVuiDUW++T7d2sQC2blO6wRSpRvDtkuTN4X0/TBI39Uq/z8HITH7ZZHuHDoyk/d3GTU
uAQCSpD6hsk7aCnLRISZ8+eSRY7PAA4DLgAVARw4f7cZurPtqI6YOERHOnlpIYwMMaD0r1+fP7pi
0AIdSwvo/IPw5Ir1vJIjhDRYVScoC6q9qNBSCrn510f5gyvmA3dwOdL+POiXTjaKuoUkmLEJemXM
KY2ll3S+Yz84k+92+ie35aeDnJyKaWs98wgHSXdXd3RLMH3xMF7R1E/y7fPtNbQUqZuqVJ/7F4DJ
1IFc2PjmL5wnFFqQWAWARr6XHO/W9hKUgBBOXxxojmFvU6p9/ifDTr8/FkB0/nmMk/dW9FXBM3jh
HiBu30YW8/YfRXz+4d16dwT681tkpXWMMLo4TAhzWwk2AB8G3PlXLhUyWwNOA6x0JyscxoHVFNVD
cWjKbov5+wXE1X/vCCcbLVx9FbDeEUfAAtdDSiuaD5x6vpeIv3vkyD9P4rjXv7vfYThwORVzcejW
ZDOv0cmlRXxXJ1FavGYaO0Rxf/0SbqZ0D3T7eQKzfIt5/g8Ua394uygJYTIR+RDYnUBwxwFvhA4v
xWEoBwQdlSkE/h8Ueh8c4vvO+O488wJiXlGAGeNXUVRs+uajFPPvAR6/u5I+daERA8oJbfnPV9Jv
dSih/8PL+1ylmO7c6jV0ILtyx/bZXbh6+XK+hVQtj4PbaleuyVatu41Y2fjbX3hm3n2Nk6dS1LLP
i9IrDlFwaIZjGcs+eO5PtJA/3t93hzh5LOHLu0xNGRYHm2AW5ty+AgNrAzA2cb4KkyDGON6qWulN
NaRI26qjWF3l6z/n0P3jS7AAdVv4vXI7Oc8FArRiBjFzyIN2M8Fw4wmI6kemu8cP+d09hettGAD0
AjR8fKrePTUGqmvU8UFxwJBKRmVSORd2oAnsLP/K4/nuQCcPD5APPqkRl/To7gB/CnA8Hx3iDx9Q
QtDr+PiXoIL5+WTg8l4tFDvjYfdcn1dr78J7yOcYSQ+rNoVKNKnTJqmSaAWpSArzkHiIb6YtRkcu
tn9hj0FBHx1ZgQDf5uRkh6ZATQBK6uCrfk9lvZ+9j+yz2e+rgogSUAgRLiqiJk7jdgI1FIsMy/6Q
N2P42i/OCPuV2UCYSWk/JQxBP1/Gli1vep6qR7sw89SXtLrXwNN2mE0jtwUcbM47anPwZ9YBeq/k
mL1Ec9tidVxg9AoC07S7IZPu25x79mUMaqClga7EbnIZxl3s4mF2sYuwLsSiG506rkjv31Utgaqm
qpzmJgAduCNBht8Da6QcgiLYmcZlpSPoNVwLdQtGYoFEY8i32WcdJPuxQaDDLVB9sYt6J/BiiNRm
THgYBlF8VHWhick0Qs9RdDAVScFmt1UM5QfLQMcex/wJ89QjxihmhV8GoQtJoWMlRsH76O1fL0W/
bzfwyqD+w5IORART5Sc3euyzSs9wcrgrMY+87jHwsmoHtwLv0XJnN3Shf4V31rmAQnXZ9cd4Cv1/
2Duz5TixdVu/y7mngr65BTJTjWXJUkpubgjJluh7JjB5+v0h19pbmfJWhi/PiXNTK1Y5yiQwmc3/
j/GNvvS+fvwr1tno4BumSURBynXQxpi6rR5NFGVlNhVKV6RQVvQZH0htWi/UocPKvGNF+tuVTMOc
buFQx3zOjsA9mhqRnOHLnWOVi6m+A6FG6Z4/vh1z3R0d3I+O+N41GN2cD3CeHc1JamPqcYl3e+8W
BqMEQWzz3XYn41cto6EPXLNSbxVY2DgIZwN9g11YzkVHMMoL1NMYskzLxg4LEbbgSpFFd48ou0dO
O5vOQzSgWaQf5da/Ilcvb6hpNy+DsNVfer8INIs66tIoGo3UH+Blzni73abdqItADw6aL7+1Ww8I
l4YpX/o9EmdkZzoRerk330MjMJLAyVrYJlaCP2ijRJVe4QNvqqu4I/rdh79J/XZGc5r4gm2iemKa
fT0SHj486o+YGYD2UFmirng4BzpK2ydDO6Z7xW3kFRZRhNea6AKc9HWNHbYYfthOr1y4Ua0GQxQb
t3EV/8QvOG0Sz653H7/L10Sx45/j4VXmeERANxX3o59DP060bZ3vV+nRti21OESL5Z4pkhZfPRAL
qjtGHmiaY9x1TYM6VBr1vaFmCEtnUyCMxRH6ubOi+SLqGzVAwKzceU2cbD03rygGTs5dFBXkDMv6
yoh0xIcARLaFtOQF82Id9pNYrsbC8cJkoutjZoOx+fgerXc1B47nBjVD1wMpgm/jaLxOqNo6b9DU
PRD1dSqqzeFldMc4p8+v6ZdprZjfy2Zczg2twztbF4P5BYEUgRadOlTXMUfufeXK7lHYi7xZ8ip5
YHXT9r1sjNKXNDNlQKJvczNgOzUCycbEGINmrLU9MfbtFzKe2E06pcjBRCBY9Zc2oocivNh9xtwy
fyPjonOgtFTp81gncYMsIREYupW2La4VOx9xiao4/32+gfi5iWrvq5Jn3k3SC/yIqHho6NAvzL/R
gGp/ylkhuwA9k/rQUke9mxRojHouhOmPqNPDqMgdVLYfP+R3lWAGtOdQOsKgolsQZo8esnTstEXD
5u1F78VeONhZ3V/RaGto3xVi3AuZyzRsk77J0C5RJQwEChdzt0yoLoJIRuLh41+0XvBwZHv26j/R
2R7BKD62oCiStBDVGPO9iUftnOXKwjGZxid2Ekc5FuwCdaQDWBVXMQD/PD6DIQNLFSstq30Emctv
J2F/ijJlDJtYJSIQBloJ10uijYmQurBsD/P1VEZVkPYySv1ksm56vsHtX987tBDH5M4tCtjHeWg1
kSzIDadqX02uizK/tjbEOJzC8b7fz9E1MU2bmYzSCsvOUbUAL6aW2LT090XZ9ZcJjp/PrhLbZ+56
aG9kfjfUbflJix1zg6qB967QVQW1XwbCnPONFAPWE5JOg7nQW38CZ3KmqYqBlDi/dXs6ymKayzPb
jqwz0VfJ2aiMzeVgtVhfshxsiqNrG3Ya0Mgi41RixLvt23pvrNgaZWyKLd7ROhq7sdU6IBz2UxvD
gbIdmFKmSoE5t5ITk/A6xx6MVC7Fw6Okxyiip3E0Bw+LMEcgCfV+VSdcelFmb5xmtUdmBkXtAn9G
ORb5HuqEFzS4Cs//crCsl/dUulEE59GDONqV24AMImkPzZ6NKR55G3yCmqTiRFvqNTvw+C5pb6w7
E1ujZHq0C2qaVO0bb2j3DRKKYBoSINT5MiybvLWTnV6mw5Y8FvU2LiObFV676owMFahmKmc62vqL
EiMxuuxcuygAMK25785LqnhZkC9Qoyp20QmrN/12l+zj7dxUc/jxc1rf+NENAFDRqPFpDiPrOOVS
UcpKIVW03XuzWAJa86ZPISEOrN66GxogdJDvTjy0d30ODvOc5n9f1nWOY10SI0pYt5d2T3aM4eup
RnN+QJw5aTPPSBEOOAFiU7GcaycqgX+6WQRJDrsC1aAMd/S2BnBm+MOXbu+t2Co3GtzI7xdsQWZX
NSH+YnFXu/rfcf2ZTLlfh8YlMlObuz3erqvgiNReM7p91qNUkFAxA1P+x2X7v3Yt33/aHKc5fnpc
j13sMa9cE7E5QC/R9vGckak+J0/DsK5HU36K9//+KRouflPWRHptjnPs2RRxj9QjsYx9XPFpQTmJ
Nqz1y04qOGps3KuhpRjxiUGjrR/s4UBliGpUCwx2mBy011/1pmZANIXAvlQr+wwa18ZUrPN+LDM4
On1oD9MFgtJLLRH7Tm+3Q+S2/jxat0NkojzPkxN7r3eLsMHpmqK4/jqOzVWV9/andEaPusWelX0y
0NjSMucF9VN94sNcx+LR/dJtZMxYmutSf19/xJv7LQy17IcEQ1rntN7G1msB8SVOQ6NGVUoMZrz7
eCJ4v4dnr/MqCeBcZ6g0Og8v6ErTVVRrcPZ9av+oQRTEUZev6usvc3RnoePvqTpVE+bCKsdoYelb
yDwnPtD3N23Rc3AdE10UZaHjTS1lKY6chu3sjcqzggpZ04Vke0JXoJa7rHbUE6vEHzd4eLHXEx8y
Rf04qKWsWL5YLd09YHWphcmi698rtBR4dRZ05B0tnVsT7RPMPmNe+eJ6PSVbjBDmr4F1/6/LqazK
Gqulg2kIocNxNEXZFvPoWI23h53r+WqsKAG225eP3/Qrcv1waNHMZptI+Y0OMGvz4ZuWHeaaNDLL
e8jByMmnsWRcuRm2z27BWWrBnTwnwkwzd4MpYK3krSOhavZVTS81hW/Ule74pDaepgVmksxx6JqT
VwRNqtPr4uh6rRa1teW0nH8jv4fgWnyR1LgTzYJTFduRe8PhrPra4IyefXojUEzhTfdA0ub8JuNQ
cq3jOlHDoZCCA7CSjue6yJIeKXKkPHCEJpU+S3vve6l14+TPglREmKR2U4ZK3iq3Zrfo9zWAWmpM
HoALbMtRxS8DZgU7T81gpfVZaki/yT3vWuptNgd8g4odkO9wW6it+uvjR/6HceYAIGQwGQw2HvrR
I0+MEaEeksd7Qk/FtvXUJvDAwKOL40sMzMwrYZ4V9ZmTZRdkKY1YEpr8vo2GU2299Ss+fPcu5Rc+
cfqUrkGR9/DdYzAsHfJmsnvVKeJLCQHDR8XRnZpM3p1OaRty8gb2g1iH93G00qrwdzVAdNn9FDsZ
Qe6qexk7NpZXDTegZUb5GVbofpMiiLvVQJb4DLQ+/Pihv59MVlQCahqkSRq/4mhCq6PCNhc8D/cq
mNwrmtnz/TR36uey9vaGBAx04rT4h+tRM/dQQbFQcUY72nI2uqvn9TKn92WuKaGSEIm66OtKZJG5
asXJqW7ce4EF67DqchBiqlzxD0dLIkd8Ze5T3uVcl8OZ7IcxEL0ZbyzDtpF84vKVy8TH59XIhbEn
bevINUIlGnXfdOskmJ20upvmAbYqXmYEmHCdPn4F77d66y9kHuckxbnt+JFUsKAElTFygzVegdUR
QiK5fMBWzzwb8oUYxFGgoE5PluX/MM7psnoonTgsr8iGw3GutlYL5szN7ilZJWcQkqItlcVTDf8/
LJqug1IMXobGRMqB/PAyNmQgALE2YgKHMpatDtqWLqncWpQKdrFIDbTNICzz3O4+SUvkFyQkOiEC
diOcUG6cGPHrCz/6uKlWIN6g/I/m5jhgr9XmtlOqKr9HqXk95/LFduu9HcXfcQl/7uvx6eO3+37L
yT7QtNgCou+x3zXvCRqVTlrX+f20WM2lrcTWreIu3yhhaidu7P1hEvkjR1fXZYlmT3T0KQ9xZJVl
r1f31uL9gKs13HgTiulsMmXQaf200XDmnpeD1pOKm9on9nt/uE9ODNQCQIJ4lnsc6QR5qk5zOp33
qGPVi7KjBNioNiLh0jqlPcQ0/e4dQoAxKKkjVaGXv7Je3u777Eavs1V3fN/wiTZn6pgaoYrt1jfq
rC83jankDWYwY/oBVN9Qd5FCSdIHRVQ/VnWRiUsnKopyN6WjXobNgvfI15vautPcNr6RmrLEG9tY
9K1h1wWtinTq9pMO+G1URWJsFLMqPttwIt1Q72z1URsn8yUrqFWMWtOZF0TLJo9zDlTBT1WHM61T
0oMgmF7gGZhHdgRh3Lnpd68WUuycCe0fPuTkycVpTTNE4C2chTSfqjj3AAPzgW5K2+jwIRTO9Mlo
Kg+4U1/JW0BQQvojR/xbr8qMffFKOvPIHYDFr0rsb5YREhkgogu1gcLrW9wa6GITowck3gaTJJGn
zl1fW+2VYwnL3cJAQzk+Cz0yruy2gl5vUYI4kw2vAYYcr9hP6JucO0LoFzGVzn0Nvf2FA3A+UccX
quOzuRi/LZqg57RAh96IWuC7znNnhhZe4ZPbqEhm0Kurq7RAFUsChVuDSh7ENUzvQJUTG5plkAkb
TCzTO4/oDpu3QHsg03K5XHdxrnxv4TENQWVqI9HlTmt4Po0m6YYT5k06LZbRWiH9Nvzf7BhNNaQE
lW/sKmq+LlZk6xs5csAMMNRE9o3S1vRLmh6stF95KoZY12vyKuyNxI5CJPpYDKD7wFoRAhad0Ge8
pO6oKcOmphbl+hBv5WVUxd4TuAbnKRrN8krKGCG/63W1vbGUNXZCncrF9PNKj2BVm1Z6nuJLRGZa
muk9awRQtLFwIeR7zmh89thcAmvGGhOFDIzqe7GIbDvUVKvVeSbpgM/wIu6UdA+VFKyXlc6YHED9
BXMSLTLUp/kzHx9gRzI/O4yPdAKqMK2xuQVL2aW3Hi29O13FewisZokvkqUqr5A6ycdswY+Ek3Qu
XUJ9xKL6veIYoHCExK6vVeWza5VRhq5fjfedF3m8RjdOvgx8eN9FHjnfG+G2Nwru1mdBnsEnmBkA
zBIiUy5ntcVgrth9/NQOffyVlqVih25TqTcLouba7/v03pzMfKcVbV2EHRZQPgJsgg9ObYrL1paQ
u6FYCN/Up8SlNgHcP2ixAjzUktM8jyhf7AAgPZT7WK/sC+lJejoz+5qvWd+0t3Wuqz/avvM61v60
u227zgGV1LNJxw46WlfekHZDgN812TYm9LWVjbbp5JDfS90cPzegC5WVXzc016mGQwJfao0ViaiR
9EcFsfM6Xqr4qUptwbev2EZxUeTp+qK967Fy7W8R3fCOLY+iUYRQlvkHXVTO7Is7Nz58avjCXQH+
nFKWVrdhpOSj7cdzLX+1rjdcYrLXSfslJNmVsHbyPo9DbBXqp3xS7V9J55IDn9TC+Koay3TN62Dk
xRTdrM2s4JgBD1QbDyl/1oeeWntuAMFf7BdyVWiWTos2Bf3gLb/Aq2vXAnbxr1j3agUee9PceZBI
92rUL0+ONZt03HTNCkCLFjsZO/EmNo2KEm3bLC8jQIq+VD6PGVAetZTAQ6L+l03fIjRLwBPQHGEF
ADtvSUtZUYjG4BoE1HGyQT8etRdlbg4qx7u0o+HnYsD3gRYZA+Ydqb4AUo1u2K1Nd3GkyIdSa+UF
URwFwRlThL1qpj5HGSlp5XNGCAePrxUmfG5M1Lum1mclAKYK0nmOCoxLcd22Kkx8KyNyd2HsMcel
2JWZJ7MvFVa2T+qUQenn3VWuD1vK/NppViRPlG/ebwQ9EGYsopTdXh0Jh6vakA2K1uayvY/svryI
e0vHLusWIa8u8jMIzKGYRnkmIJGc2JW/VmMON0Uw1ejgUNPgHIA18vDS3WwbeSwLcZ9zuM6CiGX3
DP53vCFlwpqg9zouUVOwv0FySLy2fjNlcgoUY7XwVn1/3UdqfqWbGS6myaLUpObO8shahynK6R0Q
s5NG5Am11a7ewf4brj2maSfkgQhkBXCD74t4qGSgQwMKes1JIUpGXpHsEkw6CuO7L/JAn6kiAzrU
4i/CLuzxRGHlvQaSp055mhMRgl4OoEdnBdPMIU4KrbvX9SbyRSbtL9NgPpae0X0mGEHd1KAAAqMF
7pwZ0xB2ZQkbvHSKDfsRvgPbGaBSQASJ+mi8sgtZnPHvQfrixvSXmMwuagr1rkE9vxtFpm8mc3HP
Jca627Iz7HMCe8YTm8L327K1YIMSlvcLZ9U76jBkLHWz9Kzuflx4pLmsvSDFU0m6u22deHzr/vJo
DL251LudLmZzFeGm091LkcQbI52s0FuWf21Qf1HC9cCgY5vQKfrRUzja5c6qmchKtar7SGke8eFD
HHNhjRiK8nc5VmtJmq8Q+fDa6EOtfNwHatDGizi16/tumB2fsBkTLrJZnKgC/OGpsY1dT0XsaCn8
HhU90ihzW3uMIejPrHOEgrCBsvG7f3wKOb6KrWJxRn9CmYJpjM/88PuWqhLRsh7bh5zlIqiFmQbN
gArj46u8nuTeDgGuwMMyDapmtJVoHhxeZqkHC7JSND7U/o+QSBwfxEAAZMx/STZVcFJRcTy4jy93
9Oxsu0mj2eZyamD5esB+LSAbY8OEzrWyzYXqp9uP7/C4fLFekao+WmybccGMeXiD7AYQ15jx9GA3
3vVA/kFgNNlTkYtnpa9P1F3fv7PDax0dcqLMK4AhKePDWH4yrZ9ptv/4Xl4b88dv6+3NrKesN9Vz
XZsoJc48vkvPxwPuD6HYjOH5E1BC3/W14DYJdsxvob7FGx6q/gmXxnFdgCMcFDvOiky2uN/fCZbw
g9R2pRvzfd5WqhZEeS2p9UmISEGT6/2FBpcZWVaVDeomr0mZQFEmgdxZs1qYGw4O1nWh9kt14iSr
Ha3Dr7+L+YUNMd1Kh9rY4XNRuzSJlLqV91GZzt+ENgi8x5xnHSVZzkVrRnjUjejWqVODVo43nA+1
HoHp76drGCP2Vnhddw3G/cuk9WD/ZTeEsoVWlZp5fvvxOzwaI68/1TBf20watgnt+IPjkMnWzp7v
vQVCPGwoJCYz58uPr3I06vmUkcz/C1LQmAmPRmJvjoZSjsK5l2y4v6RAboK86UF/U3s7AzDW/J5H
/gp18f+q1fXNk1+Zu4dQ3Meke04PKLrrG/1tcLXUf6gR0yQFbvsKxmXu+U2z4E9IWMP0yseEJYlC
4n+zLHT7HyZjmrkaG15m5LWS8q+/Vbf+Wavtq6VII/0Yj8zf2FuPWo/IlOn3aYals1aurtnjrpRF
mzpzCtmGRGuJbZaVL3WZpY8Z3dFPS6uAksoESLBsxi4dzfGZqFt7qycwkVSqnb5hTOap+fOwIPb7
J7Ejwe+xVsSg5x5+x+B9Joq/aRsqCA/IDsjA23gd0pNNUXPEj2kyPypmC5KdqnAZLA0En7YhaLpS
o+yKg2/yg+qRecN55slOSXqJzMm4i+SyMPSbyXzQSCkAafF66PUciWhFDxaS51ThpNfa0szfOjYM
8LG8xnnQY1MEbIWVnXSGVA2gIhDZltkk/PnU7jymB8O5k4tVb/ooYxNs5xxNCiZIwL+oRHyRVPkA
FMQZnwty002fDjB8Wt2e5Atistjyq7ycIT140v7BpONBu1KzU4vukfTn91PFL0H1lP3Xqq49fKqo
EIpMSZoOzKnYaKW+0blrSeCLPw1E05AyPpIo2bDDJfDe6H9Upbtzktt2zH3qPdsaVWC3dZxtCtjP
y+bzltwgISzM/d027UEG5PTZtLVK5Z6ZtfJXacL//noEANS71+b0cVtvafOhjrMe3G2OuAfZTR1o
eVqd2NQdriC/r0Ktl23dasWmtn/4jDRor0nZFV3oyMrcKBbvtIq+iPJT4ZQ/Fmda/KJNTxlwj7wR
XJUOrYHDnRMkQmDbOFrPY6Prs8YeIDJV7VoELdVPhBWSbkJxYH6E02E88xVn1JeAXH4xS8O2aN6q
yc+mLstPVirrTwRA6TfCVEsVpGSifFIzPfuK4jO/TySJPm035bvZloD0M5fz3JvJ7ub3zuOtp/xI
kvr7Bpje2OAjm1iNQYePjZmFcm0MUgqcAmGOHLECKx+TYFkopZIZg21FGJg9xsjZ2qoothAv+ADV
xglqzZ3PrR40rqUkxQZuJAdFvenPaCDmYTlZ7g698YUFgrWEDxaQKAW3lyPgFWDF6XriUL6zG/V2
WGR1nWdxFQoLssbHN7iuxv+z4eL+cI0ioF73FKazeiAP788aFVrbAuBNNprdmd5152Q1jEGsmy+a
ThHMWU4J9Q5X7t9XBGHEVpxOpkO60+EVC+SnEbFDbdh03V62GaJVJqkwVy7qsj8ltz1q4P6+GqIT
g24PkAOWlcOr1Xmudr3ZtSFG56DgLLBt1JRsGzNVwqw03G0ryYGpb9Qz+EBmmM4vHz/f1xn96AGz
lmncrcowQnB/+ANIceikMOM2jG0v3hUYJS4KUUbnhUNYadRbUZjQyN4IaI3A1FsvqA0g6a1FmlYv
ujHIURacq5Bfw9oZtp4x7JcxlxsYQR4pM4Ma6msomo0O2DfKEhG7m0z8bbYRErLeQydVrX05fzFd
ZBHDpCk3ZUUyaAIqHbWiF9/2meLuRwJod0XU5Bsng4+zeMyh1pygcRsGt77X0kJFFslHMFnQcpXM
Pp+Hon6g/C0utLoZ/dTh1RHv+G9e+f/fdv0foF1vRtK7fdfFc9c/y7cUsdf/4Pe+S4ErwkhCKrkK
QlaxK8P6X4yY/g9yfpfaymr4obXJxvhfiBiZA2hiVsCYxa4cyRBn1383XvyRZtMS9Bz2chQyIJX8
DUSMa7yZVIBvgCjgEkz9q9QMYMThmCfbJk9lh4C+Q9CAOlKpe90vlJqAGCpxOsjAyLrse7lkgRw0
F8yTllGvn6b5Vw986/uMP6PzEyXfR5NgTDciq752ag1DsC687ybJmzcpBJU7NZlt6tOt8mhi2P75
+sD/auz938atWeWD/zu2Jkyrx/KxO4y4WP+Tf3k11j90wz1WA409AipjFovfo8r9B0YNGhj8NR7v
1V7Tz/8TcuH847DFpkypO9RZ+J//HlWW+Q9/HWsKOBH+QQ33b0bVYWWFgA1kOBwywJOY7PQYv4eD
qq5yZc7SZQqmmtaR13opwY+4bSQd3rM3T+UPq/7hLv31Uq6GbwDJtbZiMNbx/aYKgZg3WkyBn0c3
EEZxOZ1lvc8/zc5YfUrUGNR0Vxb3GZTPXZOOyfnHl39Vlv7PmvH7+vj0UIPSuqaDfrRoiSmRgIQX
AkzZEiY3mp64G312U3ebGSOtEwKZ7AyE1CSuZKZ1z5g+WtB4SazdOcbo/ESrEN0Are4cujZSLf0s
t0h+XTQ0iVtSHEqNTJCsrHbIeqaXdmrh71fEKCYB3Zw07EhdBxI91vqEUa+tXuaoJri31KFl+I4z
aHfx4JUx6r42eoodOX4dR0u/V3ulIkcWr/lmqork/uOH8rtw8O6pmGwiWU55K/Y6QN68FdmoUWfL
DEBs6gEeEYhNHyuwGrAUGmQGPsuS+VWF//5Y9ChuQ6hLa0u3bmjp2ovR/loIO9T9LInQuCXEoIY9
KaA/sWXhJPLGpowCq8rWOMc4tjJaAsL4qc34A3exlQ/7aKC3FyZZUTxxDGtxEYF4mZFAN/W3WRCM
TARDBIm0RWjgdy59cLpvSlaEntsNPzMh532fQ/zaKNzFBLxYJJ/HuW91iMxNYl0nkciIeS+dsj9X
W6simzybsUmUXmOLcLb1odvkkwcgsevMhLWYShApyXk1PBKChFygAkpYn/eCg9LV4tYUX/recH9E
WuvmZ7WTTM0mGTtt2abd7DghvYwUScsihjvbMuP4BurLrJPd7iaPToe88kyvdQvIKk3yMbDpR+o0
QknZ3uRDZDS0pq1+CLGpm21A7JZKEKKVumTImwt9tnYZTUFHv/KESeQSLdZwWKbc+DQqkedc9sQV
EBdg2sVtanuwoZxZqTSayozp0Fx9m2epNnv6T27Yti5l5NlqgPw0Tr/kketMV1FMHscWSl6TbnEz
asUWioJaEu9d6cV5ZBgFEctjTj7X0OhedZ1pdJB9zv+E1GGw5+BQ8OVc63a11KGBiMELJtDj4I0j
fJpPYjGTdGsOnGEDXhKcwExpbYzBk2cmIVlqiBBVjpFT6OVZ12xMUUzwg6M5pXbgqqdaJn+akBAy
uquIdhWaMmW/Hfp9ZskcoQct9drxdjYSz7C3+/Y61/Rx4YxP/QC0bL0dobDjehXRiV3s4Z79dULy
WNUp1iODpBW1niLefHqDpsRp4Rb4yDiGbIALm5d6L9IL3Sy1Xa152Ym241HV/vcFOaWiU6BIYtP3
OLyg3SZsKzWqE1OFEm4wARZ3c9UR6l67j6Kdu7MIYUGIZCmjkDmq50XbGE9r0J/czlKzMSPj81sQ
tF8aShafYt8c1YnX34dyj12WhUmRts9x80IvVQ/nczEEKE1IcPKktRPACDeTmo/FWsbRggwU6FmF
E87z61nXAqJkl21NANuuJ9TixIq1rgiHcyPrNU5btnCs3bRMD59XpfSUqw1sej0x2nowklgIqlRm
ZXBiFj48L643virmVt01oFhOVEeTsNbk1qTS7ia6fBpvyGEhVhyrnfJcmr3zrKAISLEK0ffx1S7B
brvIlNXatJOa7qmgQxvmnZy+YTU3tK2wuxaAtEIHq1T6qAxFvfLqP/7J78cuguy16oHJwgCadbSY
ugRVOGO0/uJxaZ40o+530RyV29Spkrt0Uczdx9c7snkj0jWRZ6PTXh1MBOcdG9EUJ6/JR9LVYFQK
86GNoPTgPrcnQS7CYoR2O1XJrtSK+Drz8vxhmuizsoftTyE4DscEWxc2L+zkOfhyQKBXePTRJoj7
qHllJE+6yvSloMDhEx4r9ydu90+X4VBhWfTpqep6R0PPsMGoT9jqA6WevVvZwn2llFHatynsv5/C
bKLt0HfEaPUmuIg+Iyl5hipKAExmQzBLSOIqN/z/5NZJm+L24193OHGuz8D0VHaOpk7eL5upo3mk
cTMQA5i4gw6f43lrucqG+JRkV+XjfSzybOOahKBEbZ5cqnLs7/7+6lS5AaBQecMKcrSPBDnQU2G1
m8BZMC9vODJj6EV2sxBzHPfhMlNLzEd9IhqKgO9N5yzTj49/weHn+vv+V8jFWgvHfmmvz+fNxI2C
K2GPxxgYq6xagqGJtMkfsna+qRubRMqsIHNM9uPm48sezY/rdTmT0pWhlcZcwRd2eF2jrW29W/Vz
ZmbU6SbCa4iaomVnRDxTfsVWzdnQntSurdJGpgClb5q3Kd5koh+tYmmopVnJKc/c4Uzw+qMcFi/W
URL56HAflWIYI6pRkMoULFExIj6Lh3MircUDyYzL5YhK6evHT2Ed+f8zKb9eD8UG7ZHXbTzNiKOH
MC86IZMsYlpleBS4FGuTEygMBMEd7srGcTcaaPctDupTytf33+TqEPnPldGNH1550YqqcGH8Bi0H
6ZDMLnjBznzKlXq0Sv++QU5JTHIUEKkqHz3QCUAhsaIUqQrCgs9izClX5HbnQSu0ai8Kp1uXuieB
dmZLUCiJEqkT33tDrF6ZUvMu+rLOz7POrB6t0XJPfHum+n7sc05AUk0flwonTZ3Dh4DGU++lh5ir
b6abuDVoE6K7x5eiUt5n900pvGjAgyzDyP6NDDAww3kZWpmyc5N8zomWz/LLunPQNsWcElU6Qh3L
m7Gsci6tGOyfpV4PGH4TUwFDFhNjESa5lnzDZedlm6Jn99xETbFj4C83JhkoWazGnxyWjGiTE1a/
Rsumzk1CkMaAtL8QL1biJd+IjKeJUg1JumxUq+nJjO3VrtpWcyN/KknUkt0zufr5JKxyxp88UJmO
cj0Ku8q2mNJIW/hutpN6rTQaGqkysUcqzxUXJ5DcXdZ0Bm0EvkRQ77WuTBnNpkbTz9W6QRvFlrlB
X0wlkyCgvLHupprAXfyIbab5nRnpcVBJ8o993OeE73E4MLpdRZxtfyHlPGzLtCZqkN2z++K2iiIh
qdjtg60JFML4Z/io4z4H4WINbfdMYJ5TBoZVWkvYFEp6UaGG3JixUi1hMYphP1tG/a2I0v7ZjY12
CdYkJKzzfZc9JxongHPGpumS9yFHyyelbnpi15YSocGGaI8qooThtQBFPOPDJ0MtU6Mc9pKrRwpQ
Dk1eV6LQnoU7z0+uliSfORuPxt5L7PRr6jiSEwBJR1dC0YhU62o9Sf0U4Twl0Fk3yqBUBLbhaCjJ
O9Nncmg3tlMT5N3EzGH+1Cz8MlaG1v1cNAbR9caifXYmCguB2ksIOoNKdBXaMUF5etYTb7fYDiHC
pP554axVcglWIOt51VErBrqDapVtgpv/kiJfHiCu66o/TlZ0Prc9gk+gFoNGE1BCBm0t8ql8veiz
B7eW4jEbB88MjExVv+vsTX9xlKAtKrRyebFzJ/6W5MlQYaSdtflcgsMwKL5Vxr7DlfW9FhMpVtiF
vijFpBahCiT7oqyzmJDoigcf6GB351WvO38exoWgbKUxpHPOfTk/NTLkPd8DB8GHVuNTsXLXjtBW
I/L1u9oQ3UZvrHi8jM2RIyIaXFff9bMSx8i+p4w2ZDvVDZX6JrkehzwffWmlNSdQ0lnOMzdpiLmA
RsS9CFdNLww77/IwHXNCpwjlMAem+oTzqUbv5ZFMZIAwlhM1U0BpQF/8uakReYzN3L6YxZw8urXR
dIE1L2RWyzQHS1uqom5g0VOP4nGKLt/kaNfdC9nZJhT8PFfORwlHPciTAmrQwIr/FCkmwZjO0trN
BbffzJ+FtIh6IzGdLZgg4IOyTDNn+OQiLdL8cSGTffBZGbJ+Z4L8gfVtWeBL8sHGXCUiVVZE7jFY
/FzpY2Nb6DU64QWJxzdO7lMGFz0yPud8gzMV18Euz3R7VNECDhmZ3NGiRnpoVi4DW5QDWaJo+D/X
vCg35ECtNiRMNhYEei8dPrVKnfe0KqrR8FuSqPgLy1j/RngpKvvW8pqWQ1VmP0x9oY8YeMWarFlF
2TfTKGryoBVXKOc5deYfTU3fNRxlX/4qpNN+Uca2rwOhwObYKVjlefEyqi67JU7KDXUY57a2CScP
FJdkab9AyPRdVwz3ZfC86FtpVQs5xYVYn+u8foCG1++lXDB960tDVqFGEKLlWyk5Q9vecZXveBbZ
eA1GThc4SizjBjbGUm5ZEC2CbYhRvAJ+3bgbe+HRbKymcIKpGVuqCc1o3noWyY2h07n9QhZ12+Kn
z8V0B9vdU/2aiBU6MDITKHR1q2OALAii0lT7L/bOYzlurNvS73LnqIA3g54ASENPipIoaoKQhQfO
gTsA3qmfol+sP6j+7ltMMphR044eVikkJDKP2XvtZRyB7++QEQYbtPqVRWrQ/TTn1aOuK8IqRWUl
EB6HDgPGucrS9hgUZCNHW1okaZSO0I4WxOUs6mfXuBVtYc174KD0aKzbym+onX/CPkyrCI6Ufpmz
IoK4rjrDvjEWmwYrGOpgJJZm0rS9P7iUXH2Fk31a9uuDpszml75axRP/gv2715JRxcUsm2e/7rAx
qvAwyOM8yfWG2y4XWbz4dhvrZAEQ7YTwKQ9VBUXfyAN3vcLt3IxHy7SaO4T3QxIhPAYz1LvA/TAn
cvlcNMytIvr7+YkojVlcInMb5dHusV7ZOVPnTISggQDEkOSr6jgbKymGuM4hlzaUwocsbY1btCO0
8rInOge+QYbadSVtoAtHZDwXo5oJkDQ6mbR1yGxgHfeqb0tBAFsKV+tu5KRV11nm9vdVlvQuuQEt
/Ny+qPo6Im9cEqxHEOTXZmX6zTGug0ZFBPwFm89DZy+HXKa1dWPIJjBCg/w2h1RN29N2lrmSw4oT
gI/6dBJJsm+RZ2yJSkbGuWFk/SU7hwFcHbjTQ9kiHGWe736W5qJ9WMmAHS7WqoaaPPfcidjO6oCt
1jiOB20tdxVa+WuF5DU/IrckfKTvPuSJy3UhpxRGiOxvCK/sf9VkADwZUt13k8ufWf6lwAcrP9M8
G68bKGzHIWciybNwHzk1cK9atmdO3iDJaaVBKMLQipQ8i060keN05Y/cKcYtf7NY7wpzNmpIqVuJ
kIwCzQ5Link58oHRD8txy4VaERZ+JTpO9JzsiJZihEJ5E/X6UuQhkA0eie/X4G90Iptkmo8O3Kuj
hDyBzuRsCAKfXZzjpE5uMxmZB7GQGhuPwhh+6p58tHOH8K7MKLsL0CX9B8mC88fcmoGNJ72xzil5
eeqrvgA8AqeybU6HqPe0bB4ySvemxGgoCDiVLydk3ewA1Vrf4IEDwQYiDwRJslr+GZVmCi+2Kzez
YJUXn2vdGvNI+cb0EDTk3YYq1QFO2ciujywaBPaut4zsl2O6xIME8Aq6MMj8bqHXM6dle+RC4atp
2U+F1hHHcpyumsgcEVOz70X1XaKeMS7XJiAYNXc87Tjq/F4hyiLUWtO0JI9jbUwtY5gl/Ziw3L/1
ejJbMRFo1m/gWh1VUIqlUxlIePRlkzRtpBPKNuOu5RGGQhWyNESDs+KOq/KM/MpNSRarUGplUZZY
3XPGKOnRMsraiepmkh0gNXQYsk9QNVnD4MmdDcquXaGss9eYPDVnDV0XAUc1LyVRlYVEDIDTQ4lE
HiQ9RmVUVyFyAEJ5mHp99ScyjKZiKapd13aM/70+0LW4SR1s22qlTWXkV02RxM6Sw8ugAGr3TkOw
GdkmbbKr0lE+QajEnWxkTI9T5AA4GzVYL39NNfjZYeK0uLmZzmQcfFJEf7sUa/YR4ykbJVBL3My6
WoJ5Pc8WcMBKkUQVcrw7GJO5CAGIqmuuML+PpC5EH89llhZIiwJxQ6XqQEtttVILVZC156jsr1tk
uHq262CdBZxIm/yyZ+pSwx91lALR3Pnt3lhqESeFxV3QEJ5GNp0bvr89N7jwZYsMKgGMComQyaF7
ShatKXMc1UE4QSTqXAV4Mzy1aqj3ht1y5r//rNdHmcNEjWdsRBCYtCfd6thqQV4lWLmUcGB3vOkM
ErKmgCKedgW43ezModLjsij0WxcL+v37j3/91dKHM1YFemBYCiH95VdrLGalE79EhlYWLLdrloiD
xpA8dsdR37tuXpyBhN9of+G8M87HdRyruVPHADGvvip7yotmlukXXyx21Bhb5CkFy6egKxSVYVI9
vP+Sp3ybDfjhDIU9ApMaS5BT/TYDom4qME0grisX11Uwawjc9AnBmwMw3NGhqKQvUNmPCfPThvkJ
4rQoC0R3xnryjde3fVLW4PtCQ+W0ffl1Y47kg0dkfJC2wC2rHtxdoNR0nGyHNL3MEJG+lPrF+69v
vbHGWM7oddg6PgyLk9umtCev8pqpj6yqn35iZ+rY+KN3XDeKeK5hPyBKLSKNMUZyaNx5cMIkyJZv
2YC4FbBmyBvC/8wOr8JhTffScHInSqpxvCHMyyVJ0+toUGzlq2Ffklb2rFvYlEIqqz6ui8AoOivs
aFzhB5VtYN0EDrZ/cTN4sCBrMgHdyMGlG2Zrs8n6ltqudiuWk5AOGWXPUS+RUcUp08QegWvbM5rD
6C9UOrm62C96RHa9/3W9AVN5sE22xAJs65gnvPyNGB54OIGg0q3r2vytGxnYsNUX9rmd/wYQ54HA
eoQV4CwAGPryORpPHgqRwLcdsKAl9tSmpcBdCx1w+wCDllOYih5Rn9mpc+/4etsjy4Cw720yeMQ0
JytiTTcN/pwxQTUz4xA4s0KSWPiRCPzlUisCdabgeeN5NnwMrA0oLnT7dBKkT1272l09REkarLfc
6DJnHD8ndwObnxycP9Fn//ZnZCiIKxdBQoA+EJJefr3e2PL/xfAnubWLMFeCosB69uSZ5fJ6c4Hl
YCVkcf97Bpv75XOMse17HIWGyFv6/J49X+zHLac+NTrty1iDeDjU5BeAlbB8a624f/8137irtlwh
3s+hDqNFfPl4XU+yVZ9gZRAf7e/H0QrujVFg+qrr7Zf3H/XGj4g9w8bU4sKCz7X9+T9ge93v04oT
mjf11uUxG1PEHG3qtTvEth1usWX/+d8/0GfSyssxuoK18/KB7ERd6xCcR35JsJDPtOSYACR8lJ67
XEtXFWeeZ26X7cnFD9MIehhD3m2SeLIl22Zxe2w3GOvW9FdYFTXWEHIMNDFxOt7B6I1gPZRqXD4K
Yv5wEJKB/RmfUQyNHE/qReSWRSb2ATrh2wyUVyNiO7W7yHfm8QOqVaeIdUwfqxB5oSDxMe2Nc0OO
N5bjplGwN8NJ7NtOl309Zr0BF5+hPLDwZTfO5R2Of0AC0tmsGZ00vZyVZu16fBAuKnNenTP74fUV
x6EG5x2BG1g/N+/LHy0FWhsbO2GV9EmGsXZtHWZ9waE4KV2QBNzMXR2Kxvsr5fWZvZ2keNeQ/MGE
8/TMFogKRnTqRPeZLMqVcdaltflV//unwMBicste3wYMJ68G19UwK57itt760FEsIQD2xDm51xud
GCxqOI8uNQs8r5Mtzb7ywFdqFYFkfAVf7q5EL0HGaTsucjGg4TQ07x5QGBR9kMuOIFHzdmrqZV/q
+LMADFbdOTXDq/kx9ktE3rD7ae7gOv2xAfvH5p/WLpB5OY+EiWrJHQbW4ugvRft5MMQyRq6u3J0v
EujwosiLZxYB/tEmYpL3f4G3GmdUAszwuJvh2JyqQJshtbJ8qulS0Zd5oWDG+qkva/NRErvukTU4
QuMnxkkzIr2d519+h8rjvsoz4wd1NEL2tvT99Mxg8Y0lj8aRgTZjRZPvyHy5Lvqp92vPQueltORb
Y6fLhdUTF65P87oLcrpEBRHizDfxunrYCCibVAnuPYDqSeHuV5pfzSkuIHazFhdpklaxAQUVzd8q
I4/LYIflnH6dTVP/4/3f4I23DWDZc+NRxvMJTk7ldOZQLoJgotcu9fuMmeudZkLKJrE0PS5ON3yn
TW2/vf/QP46ML49m7IE8/Jfgd3DRne69Nq/TDS9j77lt50eaM5rDLYVNLuKeCxbrzXLAczSTAWOc
hOJw3BVoHo1raTbDkzebBT2zsDGxXPTM7PbAjb4NqWvEsQSkWxVAm8K4hYu2PIylb//KBofzyzIS
AJrUmR0ya21cXhZKXveQqdycufz65aZek/7MRfv6Tof2wK2OCAIBEWfoy/WkVciWyEEcI22cnENn
4wRDZUXAQJKf086+etSf1pN05S1HCP3Dtsz+sa0xVauLrPXXqDbh8EttPiSdciKRkVL6/i/4asFy
jQMrbfNs5iiIDl4+KffrpTYUkBfofh4rA2+cBtwn0jVDxHNvJLG0RP/BMpt+//6TTwyoeSiL1ScQ
imkwXkh8hpePBiuwnCRJ1yhwK/2xMbIqtBaw8c532+O6rO591UAL1FYGfAxVrNsec9UHI5N2OA6p
d1EWssfxajs+3v9kr64tl08Gjs4e3hjJp15QelBbLa++RgXq7Bv0gO6Vk5bnfNPIHuAFX2weSvzN
2gCi8iY4P/V2c8rRRMdjYpDWQgTc5wYxvdHgicrceQxtvwy453zRZ2ejajlzB0mxKRQDVKtNFY0J
zgihYnhZRUEGTBN2Q9Z9DebS/94W7WzsskY1/o1J597sVKnrj5omp7va7we5d3IdFj0lklzjxCza
BAhRtxGTSc3NLmwlTdww23ToIg1+M9MnUKhsN/e17PY4Fvk3RNDiBb56IN6hXmaAi4ud60Taqo7u
tFyRqBELPj73hgEX1Kw7OE42TvJdyJBx/TXKMXfJHq4y/arLRru9TGUJNq+6sZ/oc3W9v1Cli3EM
LinFciECLWF8x1mvxUJZY38cGZZ6H2qMJJN4TVkQvy2pnE+BnKefjt+uzTGr6yIIOb8E5MOuIw6b
80dYqHgShmcdROUmrqdp+J5UifmVqVIfhJOW1tSW4wxG70y1xBl/SBgimDifHzxPS385XrpsILTM
GR640v6RSxv7l2WQ43PZJvZvxtDm1TqbUEg18hnwdW2DponqpWpuGAYZxeVaEK8cIr/Q4fVY6fDI
ENDJqEGxcYhMdF5I3mC9jKHuolqDO9rTHnk5Ust4VhZBkb0tusfGSTsdNxjYyLEzkdi1R8C4fm6w
IvpEhLiPTm7eKAgriwGHJ3dDUqGeyiQeeyXuUntWP3yzIWu4Cbrl67AmuRlKvCM/aaN0nV1WDj4R
zm5pkapCT1djMmjqCdQ41QAlQ/vNiBI2yvIwmmlz1KEldUfQA7/al1IYemwXuhwY880BVAeZQVPA
HWZuKT4H87edDx1iyY6wbHokjrhwhuXQcQ0Y6JIap8zCQJntDVS9OghdqhuDkr9UBHnVzTY6qFtN
XMhBiHQHrU0tsIfG0Y6TrNGRliapZx2ySs3fCULNrOvMTIK9Prq9vRuXThbXreZOXkjsd/el45S7
b9H9tlGFSOkGGlLzVGTS/IivIQNkArqTMR6JM0hDZXbBBxRP2ccimAM3Iqw++a4zWvzerxNC0gzy
8ZeaYg1va2kQGcMOg+Sp5Yo4eOlLx0EcOiMUmPtEizsDCBj6qWZ+snA23XXdKn/QAYwXdWmR0NDX
y1TGWTYGP0BXNQIJ8BfdN/YK9jw4Nl/M1A9wxzvl+XJP2jbYjb1oaF+wGAkgqvtwpJHVsiXDrJbB
T6d15ZcKjW8ZDpmFcXJjGuLKWIbg16KmlLPAzSY2dO9mZdxigjUivmwyRs22K7TYgifVxIPvTPq+
T6FwX6EDLW+p/5Mh7LTWNCNw4tQ8c0e9Po+3wQfOFAEmIDZi8JcXRT6UdZUrgF+kcVNcsrYPAk30
ufvo9VWIR9lmmUIdQzt9ehwPCeQqJpgMjDHU3vRIo/u1wh8rxE7Bv2Qt9fdm5U9XwhbLocpa+Qz5
gDXTVn5U6RtVbDXlcV6g0ZiQckiDT58F/p2fWn6Gs14lr78ULk4TYXTgMx161YX3AG8Tk16iVjLb
a/Y4hXmfGtdneEHQenfFELBYQ8+d5w8cPMkH7Oayi0aW+YPCl2+82thQbtiORvfESKQYz1yhbxQw
dLlY9vDpCK881SlTg1YNShEVmXVhfR8Y00et3fTPbZudKUFft0DAZRS8m7E1LSADyJerA0YFyS0J
wVQZo9/YJGJns7H2i1/AIu7dOAfygFGhHzE5Sm8yjMWvJqa9Z7rD11e5B34GNLGVMgYj0JcfwhGt
xaXJ6BNwUjuoJTFDX87PljPYt9MojDOtzZuPYxTCYMJgxZ6+8zwBQ/oeYOiUYbWX6nX9fbbX8gKF
ApqnIE/O7Y1XEAxfMoMX0pOo11ADndS+OTk3lj4DYLmz8o/wdAldMHASwX0wjTnhh2MSJN5RJav/
oWc0tRPw7s9hGG+9NS0u5RI2DXzJJwVj66eLWrfoJDPppmerW71vTlH8ggzufDHXxHh6vwx8vYZ5
581WDHGiCdPm5J19g7iZkkowYtzUX5BmocGqq92jt2SPZ570xqMMZL8+5E/6N3NTW/6z3k+CRSPQ
k/kh8608j3J4LHM4drb7rFTg4feZTf0zuEOVHmwcufKdq+f59Zok3OxsbPuDyNLxKdcK83HAqnEI
UaGs42FyhPHJ1YwER7mcLMXOTR50hu51KPW5qnayVG1DgS3072tjYarkQjw8VEBtnxoRZN8S3Uxh
a9EmX6mpCW7WfPKzvWlPDtyqoajv/aRYptCd+8aLhSHXw+wEVR4XlZX6O9kVzbfFM7J8V2uW+O70
1LfMXZVNv2ZDlhm0AglKrtU6bsG6ljkHz0qn32DPhLKb/doxb1NBl5KyNM7yYaozWAGNiVt6DHhW
i/v3f4U3lhc+MRjFeIbJz3DajzB0GHA0krRCc/Vc1y7RzjXvpU0KPhY0j+bMGfnG8zgsgDTp8Bg/
/ZkP/aPJw9skXyEoUbkExoAwzU402FmeqCONIy2eM1s/d1a+sc4QAeOywAtuxmonxxQqLkcz2EOQ
cNf1duYmC1NhtbfQZfpvuJdCsW97IyYHZdkDhnWQjuGee6X7RQT6coS85pNLgLFxodVFt3v/+3/z
w3HDI4GnzUYA/3ITaFL5QWPTDkljzp+sLCCZYJhI2ROuu168/6xXaAmdF2JjKhPqCc6zk0tjGGuV
aSRYRTJA655LKa8FRqFXkE4l/9lmhwS69ZkXPDHo2zpenrqNGTftQ4Cfwcs3HNsiI3OJN5yyAIGU
XEgIumpKN7P3wjYnl8o8SfO9pyrzKZMaYkpiqPTQGKBExlmeT8s1e5H7bSlAssIurcsfwidCiBFg
IZ/gaQ2PDuAbyYm9Lef9Wkv/jn/T9nYgcrhjOUUpD0IU7W+YwkwHR20a/DPV2mswcCtMTGxDPKpC
i5/y5VtObNk5AdqLfHfs0P3rzh7otp5CYTTBjsSJGnUeqSLpBH0tqyzYAqU22Cht3P66k0F3fP+3
fl0pbZ8Hmy788Gxyz7e18I991hkCh1firtA1CMxZBp/JTMjQKD1jhP7HPe1lP7/puyh6mPegfj4d
33WoUQPRKxXp6ZIfR0Nvhx2ZaunD4uEfGboNTE4YTkX2bQX6GWKDyxT/9rFOvxUzLIawSqzsIu8S
R4R269YfdIoK71IinYdzx8aU0egt8wOQ0fyUV5qOE25OZGJo95mWw7rKEthUjBevyrRc7Uhr3PYn
La/xqzRnjy4c38EPCHqLa28JsvuyglQcutrQb77pOpTtQiXyCeMfyFulB5ktgkvk/saPuVr3mJGm
bA2zcLQz5+Cp8QvJOTgckS/Jrb4NCTazg3/+QOng+UWSCyeC12y0sauhktVW3L7hxawT9EPPeAKV
Mz/4mhMM8RaMWV+K2rc/505iPZQTTp8PyVr29j5hvjZea8lcf2uwCsliUXogFJgRy3Hn9TJoHz1i
FL0dd2ne/a1E/FcmAP9v+n6xqv+x514ZUHxKvzU/uYt+NVBQl4uf/+O//vyFv50CLOcv5uiAjNhe
wmHwt3nh304BZoCFFzQ7PK7+mAVwCP8f+4m/TEhvtDbMWzbnz21J/Md+QjP+2pbIpiJjisVB8e+c
Av6+1v9710L02/wGdAZIHMt4UJzOdRRc7B5WyAcpvbW56HJQj1BH8gHdMp21myXtHhlqNgLNWgUU
JIRj3jitFVDEVG32rIGEzGHtKr0IO8PN88NgjpUTZYuBHljzgkWFyIdhKPXI9N1Qc9q+RRq+qi9b
gspyofxiwY07BZ0NB0r3j9MwTPPOlH6Bi6Ge1d8Wt2Y+l6b2Kq+lrcssOUCyHZQKSwMzoQdsSoHc
q8hTTW/s8QVuhIhKRFX2gWGYMI2IZEi5PCocvStSRXvoIyTu2nPoqIWPqkROqpM3FkSZ2ylBIXpn
LmU0qWkqQoWJOcgfdi3pIc0HONz6VGMTkNdG/UWNGskH6dToIzZAhuZHAC3Fb3007S+SXMXbkhLK
4o8S0LcpT3HIHRCd44a+VmBdett2cs/scA4QZDBYCtEOQV8z8StudjWxnEe8r5vpkLhF+aPw5g7M
RKyw5hRevsZ+UjqjuMKUn8SI8iXz07bb+2vC/m5TrqhQ2QJxvm7zfUi/F8FVkXMYHboKTv8zJvHl
DwdZWxZXq1z7p1xRbT+buiaei7kqEamnYMTxkk3VRb0YtuKarZ2nJh/Wb96cs060rFnMqKpzY4l0
W80zeoYKbo1ipJwoc8Afu27WJCxrq7zuPIPuvGw7opWkJ2GT+aZsg51cg/5O0e11MeQfgEDMK/o2
rMkkgto3mHYsVT2XR8ua7TmepDEkYZMZcxO6iPYVHH0fiQqlx5xjjdX4a8jqMsZ9WcMn5hLQ8IAX
wWQlIWOcNQgtuejMumfyW+K6oeULS2jywQ7lGZ1BsfTZL6NuNI36YgOaUI3KCibW5CIeUGQLhAEe
BwqkV/m3nWniy6sCOPrIUIohu2msovxuiMa4n7MRu+pq1vKfYM7KDKegoReYenf6mNee+UFBE1JW
bJWgw2JX5uwAQnjHxNpMh6pSJs9LmQbV7xQHfG4dU7krGfd5yuoI8VUu22gdmUrhMh0E6ASr0v9B
ghhBMyj17P6QsdwgKRjTcldZq+Xu0nXpnBsNecsmSR6nLx2T3pvVRXz6Ia/W3v8QoP714KM4vR+q
smx+oDAwuj1Sprm+Tr28gJXjiaw6NtT0zsW69MsBB1Ug5CHzPmbcxqhI+rp6QGI8qVBzqyHYtb7W
l1eDp405yZHafDSFmephB7hIsqQz3/pz7pb7uhTF0a7KTh1qxL8fleoZpZJcEPzWRVreBolclxtU
E7KPcRlxHweCHZ51tIicVzIYl11nZtlnVOUePlGmV9uUWZhFEQXZRQY2+YQ36Zm4bptCYiKvmCKE
lluA9BKAJZ4dcDvc6+VkPWeNWzzJmlyLCDq0lRN+gFiJLD3dvVfupodyJHYh1YwaJ+4DpyTxKLGT
20IUkkzioKsuuxa3hcO6sGb3le91eLKSX7BEBuI/rPGHYfkNZNLM/bUzeuPk7snqbelGkkZR9mRe
jl+gKNW3ZKzaO69y3CZOvWz1omHNSGP1KeBvCqyyAFIzeD4HLOOWu3QoB2y+R10x4AhoaMlb6nqc
sxwfCXHS5KgvGjsr+gcbqYK263J7GcPVT/qFZAafYBFN9XVxRCjMv2OnZvGpWc2gfu49GxAntJNc
fQ/8wh727pDNPyRn+xcLoPU79g7GB7fJ/L0FMFftQN7X/r51hN10UW916bHFyayJXIwnfjgIPBwc
utZSXfqDQsXAkLzC9L4qGhVaySSYvSB6PxrBlAQ7B3o//ftcdAxsIPC7u6Ic16+DV7MNvCAz12iL
YG5i0117FRI5grHhvFhaujd7O0uJzR2JCVJOkKywOrXhihRbUr36VlefRTAAIeis90tr+wZgRcEJ
Y+jCoOLvMu//V0f/Ra3yXnX0cWz+1//s85f10fZX/uOkZPwFNYjeBNX1H+0B/cnf9ZH3F5BbsAG8
PrlFyLL/b31k8Uf4gsKIolFA3rxh1f+pjyz9L+pogCv+qoXvF5SQf2HPtfXc/10cbfjynxxIuibC
p7ZS7GVpjt3pCk2obsJV2MnPCl+Z/WrnRF4n4/SoGInHS7fO916jqytD6/rDP76o+78f9E9LxRNI
gMcDxVPlwbbZaMKnkWrI4SGTZ5wLdpvp9y0GNASUJPNj0Fki/pePghzFqBfSNbMswhFPoJFaS+wZ
0QH6paaoPtJPM57EHCWWRhWceatXX+rmcQX0wFyKPBKcOF5+qVbXEEy2OY6y7wiHMJC4oYCYaifE
h6GF0WBUH93Jx3mJgi341SsUoGfwj1M5NuaGTJxZcwZaFxbeKfm4z5kM6V2Jf18yFe1RBQr6s9NU
IwMqbHqoEjAeeey9pXp2UsijaPFL8TkYRxkz/0O+mGIv/xlWFml/LoYU5q5RnajPtIYnrTufcoNg
MeOg+oGffkpqyRefAYwr8Cvy1v5GaMV0qeEXcaZxN18ts811AKccIHwqfXgpL38QgpVEII0/mskm
p0zy58UJrT/6VIfB9bM3p/ldPXKNR26wauuBkE5VMZU07B94RXTZg0Sjep97Y59HOGe33C2Y95Zx
lVT6x4HqkPI4IWEa/eiQHZAZNrd14A0bhGN502EIJmehw7aot2Uh7B/vL+0ToNGENe1bDsAadJIt
1vSkv6b3rhe2GmOpERMNt9RxsmTThWqp1Y4AUnUGSD0lNmwPDBzsQoFD2EpIql5+n2lQjIoRfB0a
ZCPZDqkbpuXGE1NUSu6vftI9tr5zKCTcmdZ+JvblUveTuPEHeO7NTYqmBoeT6cyS50h8cZT9+VDw
L218xjcm6cmP7Dkkn2oTjKisc/JHBtT1rk6WXyuzoqvZJrCuklAp3v/mT9cvtDMIl1u8OvucPX9y
qKxT1sypHTCKL/32IjP1ct9A9v93BEgg621vkPOA5Y4NunvylDF3fKKftkCjGoBcjd2wI4LFPfP9
vfUuf7LguIhAj0/HIctsE1WAfBdtYZVeGKTfxW1AQNu//sa46XxuN4BSIICTpSMDMrtmlJUhYWzf
apsINEN29s8zDzlFYrnLsMNE5ce8kBP/FfdoNlwMRSbnRxeMHPk6XqXl0c3XQPxyDTriCR+4pz6d
K/2Y2rZmxlW5eg7k8SnV6MZEpW7HwWrNWyfPyTwbqbnbW4tcmP7Yu8VChhWKa3kx2EPqwyLqMH4w
iXEkfKenmH2op1lWV6Zb+dZ1asLVvrVHuYhL3OYEFxAciDXCWawYj71VNGXcdNkgQi9r7LtVphMx
T5XQ6zgZs+KI33AQHMh0QZc48YMAKNYOrIEuLebvg2OUpDENikwlQrOKlI0lVHonptRiUk2C1hPG
5wtlNRZw/XWV1eP6YYTcqn8C/07Nw8RiWncqMLofyHMoKbuuXv1IRw5YH0m5scq4zLtsipsF3R5t
LYymGLE5ZIFu6hc01MLx08Nir92TLuDGxqOepDg/JMK5a/B40XdL5/vjZbKKaY3LxkGEMlR9styg
bpdZrEwmJLGDmLaP7cTIPvo0gTrsB6DCvQaZG4zEXhKFIIYczoM5jIxskrazYc9YkJmi1ugdY6eM
Cpl/PxnWUTd6vduna9VaF9DT+H7K3lkv/JIGDeZDqn9tsfktdyK3x2STSWpyb8wDCkkQc75BMpgq
cF3XSR+GeebKg/jq3C5mDgyU8pWmYSEGaIFTu2gl7Jt1ep7R2/zqlDX1O+CNkpaQT/+pmzoWQWXb
H4yB0L47/rGOPCxkzPWuK6d6PphiFssuL5P1qTTzRb+ZmSAM6NcbPdgHy9zsF7tukguz5xC+JFlq
wIcDU5XqXpv6jalVmgDeTpHRUCPp0L4YXdAuO03IWqIw7+pn35rq74D1cFSYlOT5zSLntKUbGhwn
4uSGTjl52EmElIHNLzxCCrkbUKlf5WnXTlGXY5oU93otf5paOoIEdIWNG19ZLXEq3RXlZ1/1F+2a
NQW/hNPMEYtrMXYJVOAsmnyv9qJJVjjXT1a9BU102NRGZIVa352WxnlHsKmt05XQku0zbzaqK2GU
tNZwC4rLRPdrqEDTiDOOXqdSoCiWQ4nzndZaUUKwUxmRGJcyhUQScHQJ0ut29aKZ391C1ByVxVJz
B9ezZiNlqofbWs6Nd+HZWHUPRoPZAPQm67pApD7hXwa1BZWlaszIxEHFjFLZIevWi8rAQHIKvGQ/
LdiB7DCv5Z/lmpG/RbAEt7gOaMPtpvCdD6DSq3c/Tr357GpSiHuazzT5ZAy9k1/Ksc0vV11OWOaL
KZd4uUwNEv9yNt0oVxn+tWmvzc+F6tEGltM8tXEye8a074O++boEuXqw4NSR/WUmQEc7X0mHYXCZ
INSw+4HeUUzCcCPZLuV6wFEEFURerkN1MLPSaWMsEXoJ82XyrKPfjOsQUqZmjxqUOYypvIag6NXx
ZkokztQg8v2styGRpJiSzSuD6p3VdP6VFP3EtKFCe47eNZcfbK1YBBag8P3Isavt9d70R78Mwb/s
n3phJcbBnpc828OkSp9mX04GxjGF/Jlbg3djthYsLEuQLzxD5ygAqoJei7DfJJDUkO5HPlJyA6fP
b8OmJZ0w7Mqqt7BNkPKYV93Eti66pgonp3Efc6uzL2CaIaZyyWG5KQXDmVAmtNNMaARhdHlVTGuk
5yK4NLOq7W4gvlMtFZnVWRemLpJH2wNOIvfQSn8G6Wjcwt/z5EUNs1FhoFaBqzFyHNGkVMEqYssR
St5PybC6F7C8bOxGHLTPUKaXKgE57uW3zvGXKx1ENY/sltFLxGis+mzM6JR2gtPsgKjZ2NIUMkvu
88CH1O4ULODUIstsgIV3RyZxnu6E5mxEmJV7j+xAp46hVhqXpDDX1rUbaNpVIxVeJkRuioeqlma5
33S65OvVSlWwOc1KYVRvYJ5Q+MVACPhsar/ZH/2XBfnmtxY6UwfnVFoOoaCZyw6eh4EBJZHaeIX4
iZxC5lFgxxnGsQ2D2zTQI/i0Y49/iud8DWzcXDCfnfyeJIVpIHqwx02GEIpau8coqC2Rf2uaTsLj
3P+wG8VoStptbkBSgIcb9Xnd6TtVCIVXp2WlXwour+YSqIZxo0PoDSzY1tXu0mRT7dfj0j4mbg5B
uDDyjIVTjfnHEsTjUzCL5Hc9BgUONP+bvTNJkttIt/Ve3txl6JspgOiyJ7PnBJZMJtEDDoejXc7d
w1vB3dj7gqX7rkhVSVbzmsjKSiIjMwLh/jfnfKeneL+i52IQYlcrvoAtl9n3IZhy5+RWdvO0UuGF
kZUNsDjy5dz8eEBU/KgXZHcRK6fU9Timw5Xgq82KrPLlnSc91IA1OciPdYrLLeZ4CV433ctPrqjb
R8gpDk4mC3t/DB1Q9rHbsdlNyDtbwYUYLCs++bKslyNqCMIkVzRd4nB+Q27s1u/mi5xd1pRg1h/J
2nb7+b1hC8Yn4Rk9o0TCxRo+g34MMX6AT4wYokepp6E/pGeoRLxWLtRslbZGe8RDKdCjkoC72lEK
khA3iXX+WiF+5FMFItzcONsZa+SF1dKCpSkUu4NarcIk49HwwcFmTrvcC9Mpa2aNnq/9i47/b0TV
YGYrLKWWJAn4upyPOXvPtuWI2ncW82Z9sw729xEbf5PgPQ7aZjcAwPCa5EfJ95/pE3B4+r1/zfG+
6NS3//6v9ufx048/8/t6DtL7mdRJwA5DY6xhTCv+MX6ynd8gMCC4RJTEAAiFyv/On2wieygI0IC4
6FcQNvz/+RNLPXIYEaWB6cO8Drji35k/4RL7pW1j8ET3yuvjEkdL8MOB8oftPUicUA8WONswn8yj
azXjVbl1VrlzehX6Rw2AGjNpZpQnZ6jybY9NOGFbsDJ3VY6+zAC2nAbTfpobqz/NRbB8snr9ykWb
2FLMN+1UrI+i8e0HizybNu4QH5FwWC57vRnbFTBWvOiD1HdY5/vrAQThcGHDo8h29TLwU1jCa9Q+
lHZjXyB4hwQAS6+RDtptNiOxZ6jhejS8UUP09P4xXDDT6gOKm9u9pcHgQFayBweMUZjlbJQA9azZ
bl1SC/ocEitPBUnnZMsSrb5Dfwpyh5XM7PiXMzu8/lL68L43uTLgbkqzZ3zsWjQ0RDumSQeb+qZW
83wKuBadqAgBM5l6a6/Z96HCyJntj7v2BwwqlnrevJti6HIrNhbVW4d2XDznM5kU3BHQ0ILuU5au
xQnFsZNdzFthGn205TVOhaT3i+zETC58wG+VGnNc8T6BCrGRUV+6FdoPYYrmtW+Wxb8Cv9ve9P0S
JFWGavqWsVsVl9SujwFXYHlNv7yMN3Uo+XtnTXah7bah+2YjouV3KGidHhDGt82Ft4mRrZYurVxu
cKHGEWxh7XdpCddJpPjTVWsUz6PZ596lN5qN4SalYazZRTF6JpkehckuJUd49gwBZAErhyyJkOYs
GNib0WnZl7WXYvju3BBQml0Nw7YT52YvWupVcWFaigK5GupsYB2GHBe5gVENpDJ3tngFwK222NZG
UMYZSX/nYtgrwz3wE5cqepR95OUSNvo2r6aCVO42AkF5UxAmVDA0iRexvWurVGuyLJsJ+TJ1jNdl
Bly1A5JWGPcWxPbsAEw0fdLBlL3BpoQ+vU4hkBP4mCG1GbX/PaM+qkBKjJoSYvE7rmQTI3acG9Dt
sF914yVmkpkPaRz9W9eRdZPAJLJvh8xH6u+gugDIC5ML6BqEn1M6B85337Eb9rhrGlymq98RgNuR
1UL5IiGltsLxr4SQlouYyg+PtV1v7OyI5/3ckPRGsGHmwIRjphBeV7w/BAptdXuqlF30Z9y8o9C7
bOuDchU81mKuxq8BHsuS4HHH/5b7Axdb7S/GiyJn+9GWBNjF0l5JNzUIQ2cgb+I86IqVraHTd011
ZbWT0V2PjNjCA40FOkSdp217malqIFKCyuFjTNc+3U0OzqtY9waZL3aT6fZ4dp5eO1M2wJALaqbc
HIh7Ick6TzqkkBvIlRVLXxYYek4wNACUsVZPMsfNlbJ2jpOybR0m2w3g3oWiSQY2Y3RmzZNQ7iZ3
mz9t5IVXYfNgsP+H8RE4Nx6mDzbw3gZjrG1ZkpbwFfKdl+cKRi+ps/6nTaJT3C/YW558lQ0fY9iG
9t7dxPJSqKb6zACuiFy12OYRyojP3KubFvAN/EX+vvf95dZFoHmcXCM3E3M1UzQHo5eW6uCmmPD2
W7oMFWqCK2uBjnPGHkEK8IL9OtQwtCbf+d2v+Z8rGjUMI7l/fUU/vqs/3dA//sg/bmjnvNFBLMj2
hbbqJwGN9RsGgB8AEcNhZGZwef5P1IbFDX22EEFZQMP8I8v09w2R4/yG5AYZ2FmnxnwWQc6/sSH6
ZSyIKpx5KhUE22CQ89hsf571NvnI5GVU8OEqK7zI/NK54Fj/O7vDP30VNHn/sIGYvw4fQR0FTSG3
ORFpsbLvLit9RIyxfv3D+/5P9k3nGfAf1l38MjbCcizeGIbZjvwqQdVuIwmTYJzFvnuM+tzoYsI1
xJF0jOLCH9vhUbTDdtlV5t86Jn7dyPx47eBMqkDmYBh/mk+3s+xozlp6gLwz0y+kx7OIgXwWUKiv
m22oq2Y93+KlBW8wgV+S4fJW5mvLyI2FfzOgIeY+rJeYFGOLK0IZHWuG0UBN+++tZfhR6UCYAPMi
WCRR0f78mTvBNFXeSLti5rb+PARFmUaOo/tl99cfxy8je16Huc6ZWUBsEf6CX0kT6LKCGdHHwkQQ
HGeU29bi3lq66efrADSWGiM5Tlv5kocok/4ON/WnRw4jN2x2n3bF/IG6+PmXHLWmnrLLIPEHAYUr
X/1Lu2f/+de/4i+rp/PX2UNuzsdu8p3EbPrzq/T2WqaZ2UNl88vhdfKoPyaXI90ttpe/fqXz3/TT
sw29njAchL4wntC5/fKhuWsoEd0YZlKgr86j1sNQ2SN3SeCEicua8c/67z4maP14lpk9oqjH5Xv+
eP9Quhf48dB6lXbirk5wzL1pjgm2E3+T//Cnh+THq7Bt8kDKA9j4Za/jtq6jSAVER8Ro5nPpZdW+
9gsDzF1xHtf0Tza5vH+z4fq71/z10Ctah5E2r8nMOcXdmm6JWfXvsvG8Z00DgJzP9/9mS/nn1+RI
4ndFDsnyguXtz++mn7FGGMrJ4jVFejGVm74DULRckJEHt9MtZ7C5Ez659G++hH9+bgCHeC4rM5MH
FP36z6+bscgMyp4krp7K+/NERfZWQ7WOOH597IGQcm//+kH901fi3DqeTfb0fYDefnSEf3hsQEGk
A/oXNzF1IG9NOLKSrUFTegmSSHH66xczOUt+/mKQpEk+MC90FoezJv0TbK3rJfPhaiImBdb7YRy2
sr2QpdDbc6lVnR8yfsl0nzWb1bJgqGHho2ck5KgOvfDomqo335Z6wUAEPbWa1MUg4Q+C/fVXsZdY
Ool3tFcWBQz4Sd5Tdel0O1Mx6tm1U4e6kWPNxNDtD4t9pALvGP+pAhkbQ9JCxY3C+3mrhmZzLtfJ
N1t6r9y2n4ONYXeiIbwOm31iTBuakIzMlHurzTbrSOjfor86Rb8g9gvWubuacX96x8kYQ/Oi9FLx
bqpmNpKiEPKFBtF3T0AemfmiQfT9yJ3GqY1TIIQt06vONRPMqDztEMqmA2NVOo20kbqK7FqO1XVp
hEz52ByyNcpA6tzNfUhLwUwxmO5ENecYry1fvgDagThbbiX820X3TnAFJ9WC4quMALSWMvJbDI/s
abzMGJ5Sg1xINHxsufLIb+WavXM6OouzQ0NnrXl8zgbirWUgWM1DhCXMedSo/5g9YjPnLQRlToi7
Ti1rh8oG2ug2tvppRZaaHcK6QiO6dDUQ88zya3W5GVZwtJZxJIUdGV0QbbaDvpbe2DgYYOi/kCdE
4xZ169R7l4TQKV9FDpND837mujA/Ob1bDodmXRvrsPWOlogAt67LdiKs9HxkSL4RR75ME9xW8ugg
cZNMbT34XYOcs9sye4i4JrIZhJpGoWabJfz51NJedWeZBCqdpl47TWwaNf8bPxdNyDhnPkTgsjWf
S/IZK4Sn1Tkxj88dbOQm5HCVlkX4kK26YypM4J4d1XLqn9jDo+vI0XSH8WKnTnXjylKue9TX6Sl1
uAChgeZIfDotvXul0nyJztrM7pJznWKjkWG2spscrCb2VOu+qXagYOqDgICpStoyeOm1dj5SVJ8r
/vdtMvcGcWHsQhvjbPgGRPo0aVs8WFa/0GrYghkhImuTzhDDlYimjFFP1GQV3OrzY/OdJx9srddJ
mPI2uVBP1Tidtz4YTWCGewvYEZB4fC0KfDQX3ebOeYyVX35qR5MwIjHiZcDQ5ZsoG1n92ge/7bLn
rsaZcfaf58haBstmJkwU+Ve8aGZ4U5QdqozG8tiSLkGFjrkcJ/Ce25b7eC3n1PwWipFpCoDodeHx
sllg8Tr63W2szYgDv+YyGhx4gtFIvmdHmquN8JPPrlqP2GRCZz/YrZD71Q5kGDMC28ZbSWE1J35e
S5LiV743D42Ys+wzl2BZ7EePEM6Y+62/Ie2KAGiz0M3rWdHzAjq7vCVw0XUOY7GAls9K5qknZeBf
RhsorODRQv10wVfXeNXzxLBJSWHdt0O2hV8qaw1ACeYOKbRxFbAu/GID9c3vbLit+HQmE4MpaneG
HGc/T+r2+aGnZdYEJczq2XQaNdzZ/qiGy6I2x3sCPNycsAB1XiyMOs1ZDRgVl/KeYYSVnWw4l0tc
tSyyr2RNlbdHeT5Yd31W+MPn2afB7mE/KzEdG7YO9LNtUalvZVWZy4PoC/pXvpttvZudwQk+Mvrl
dF9Tm5axNaa5EY2rWPJYQIkWcY3Qvr7T1TjeWA37lf3UzzMbqnybDkBo7S++4pqJkZBs2UmWTvXJ
EFy6yTZv2yfIJPbLEmgoGDjG6l2Bz7hIpBL6tagL5L2ymT9M9Pjf89JQ7kELWd6OU7WpuzmrxVva
W8EX1O3+g49yGSxrEeiNvIN8+AiDdL4znPEcLuO56oMwKHZYOGtd4gFsjF1g1EE0nJiIVAdWAtDa
gyk0oebWnU8ImQ6Mg7uRX3A02fPfoGzeEjYT9hQzP8zG/WQVFosL7c1EBzlsVaOMQUN/YeIDs2PI
Ad1DYXJ8Rs20Irxgu+uhCqqIQBghBr362MP5skMlyI8NDQgCMMtFUMq8WLwPwhgxEJAL/RyunXpg
L0YudpsvRpkMqJQ/lqp02z06d1tflKs1HQPoSBC6QXaj9tVBfYQKliqi6LT3NlcBkxmLOLyXwayt
Cg28KHUiyxUuviO3T/VA6ng85pnPL+F6uSA/wTY20PspOyKzhXYfo2/uIF675ZsN34QUhhBuTNLn
EgVB7Tp4tCfmdga2gNFmCSHK4JNt1r16mHlXstgc7ekN56TxXlOfUFjp2SPNQ+CqZrtSzMVhBdxy
PfvGEsS6Jg++meDR7bpyyPgUGW+x7Vjzl9Xl90+CoBzaHbcv3G6gAL1F6IeyZ9RgbXWHkgxgsR70
GhynhhQowCdOz83tM88FuVKIr/AxCMaZRReayZSzAd5VpEF80ZafhjcrJoUxgX+0kF+xTthqm3Cq
r9t5NM/0l0Du2vNy9egPbfGR154s41b4GCXs1pXvHpyfYV+NpQgPA+/od1Z++CvSdeVRWLzWeSIH
RU071yPe/bDUHX+ftNbbNJjJKmGqh5klXEGbk5Tn1c8WgZvDvk3hiLLFAgBAIkhbwNDRlMoRhgQ3
35vufHa3mjMqIj/sirtFSRuaEzEgbwgvaoXfhazvyEVwziJyE8FbDbzgpTM0aQiYlUH4I9O0HzfC
iVc+WROZx6bH7k3gdavJbbYcHmBlTWuki4U1uKeG5Utg1SnKlbBQn0m73PKEnkUyj6/Cbj60czAY
sZRM0xLM5/WyAzNl7MVgMbLHXNlfeIPdIK6HT9RFDqUOElQj/RxwKcOPcVLFPjWYvWGv2ioHVU7V
pXd6CzguzRyDS1QEyrf3g7MZ+jQJdNsxu2/nFZQES2qk3Fi9B7Tm4w7VSxhG6TYNXNxyhKnjV9Zw
XEgBeFgDzpVTikAziBc05kuCe1gaN3PWtyIp2Fszn9aaYCzqUZHMaSUZIFtqnRI5FnJnK4AP+612
p69lMFWUql2R6VhgAACvokO35EjyRBs7OYnO8dogUYiUqrKbEt/UfEQ+QjzlgIvKJrVRmqeilRa1
o6zyAupJu7zWObIJMCNNPh1nVoCfU5aC+gLnl8vNMzv5k5xsirFgAR8QCSu3b3sJk/BgQCjDVW83
pd7ZZU/hW5hD8TyjTH1T1lwGu9YsAj9xpsL/njal9KLBTnOWz2K2vrPUD++9egwvjFl6ZUJqj3qa
bKN60lZG9CSmSJ7nfCN8UIeDa8RopLC5ZJ1H5IMzrupp7tuRu90f5dely7v7tpimxwGfUUAdLuXR
7zS/tGIm78WVG5BL5ZOYR5YgtmISdRz2pUvltZ9IMWCd3EPrZqLcmPhxq0laoN+M9gLczOaxjTeh
PYpJ+k8C8QVw3TUL1A6NazjvuJP4ibhwqEldxhpG7A1WT8KNYiLFN+1sjfRbbx4jGGn+JVgcFgi5
Z9rXW4WpLGGuRSz4tpgwi89k4QInRp6zHtEGmgCYLTK8WNN1mnZm6nn3rX/eK0s0Oddw2rYXZEN9
ubMXkkxRQYUUclZRYpSxt34++Tpvn9M1FVRCXdPc8HH2+HnKQLO+9nPrk6eH9Uu+tapN2qlu7jUu
8XvLWtvHoZwBzNqzTj8mdjc6yop1vINvgDyUgBoleNbW4CZINWCHEPnUU7j1SF+yvu7CmNJ6eZ/y
pr1x7OXca/DBTpG7FcOwm+DoUPhmALKoEaF/0JIa7UkGhabwd9kRIkAg74XOarGehcPWJRqxN2B7
2UrefHTP7YmAEr46KYXqp40TEmDyOHXlPsSId786I5dIvdRZtK4OwesFDNfvxGdA1e+ypf/qeNYE
/gBhyO1cprQCix82QdQPG9YMrUN5b1qN3LORQsNUj5vwdsWCHSTJM22AeVi8+ZUdndyisO1xJs2c
7ck0zN19SSoghzMaNPqLTMwKhQo3/EVqWzgJF46ix0mW+Vcc83I51k3q3LbTVueXHJH4VVa76Q56
XoJ7FMhI5MhaHL9oBX4iEtlsQz4kHCmhFkifAh6E6gTCihvcmEAa67Q0qfzB1V8xTmAECa+peDT5
7ggeCRubsgmKeIzLreVgRzpl+JEve/Y76cQzSeHlON/PwqUuGk2VXegcs12USwWMt+Wf2c7GicdX
ZCbsIzIsOtbdBM+w2xlbHfrgtxvUU3VjEJg6CyWM3SRoYtGhFQ2U0qFhv2kWrlGwOTH8A44plOsE
1AAsnvmh84PKxIRDDsXzA6Zqjmd3DtzXBqa0lZhuKW+7FARBpPBZ4l30yxaWM7XAZT9Jg/sK3WUb
FbM5pJ9GSVguju1xfp3ssH2oaJNqztayvRmV6fU3DARDjhhlUH30m3kuck1ls0js+sWJ2rFCzolw
r79DtlTqPTm0pIfkjcasRewmdDWjHqx3UNDB61xs3VNblRuKSK5+K9K1kB857IU+csJ6e2u2kAYs
aAIOb7MWrPiUgJoRjfDbvnuLm3+mtRrzfTpl1ZfeLaYPaY1IBJe84BJStRLuAQ1quTJgdFwYwTC2
SD3QhvfdK421u21X21kZCW6gqjpIYWcdZbP4SWmtVrOn3SZHCwU+nv0yr6EbwfK5SNvM2A3MiOy4
poNAbkfUzUchCHxAcwKvKWpMawOinjkVFtOB6h0f31pfkXDavYxjjQB2MHwBGFnSUuawlN8ssxFX
k1r06wSTUES+4uCIOrvUn3vYU04U4GMrKWtNYpEql016FKxZ12LKAsZFITC2ceEbK92q8Pg5yg5F
EitxnvwIAURw4/uVfy/cVjyOft2/pWm9cYfbRfaAFZ9+pUyJcYiFSr37hXIpj8Om6NPrpq1D+xBO
IX8PZQBziZW249vZZPUiXUM+pr5VMLEHJa+R5VqEwGlQl/LcIQ32HhwHaS60oRSSylIVv0dFfXGQ
ZBg8VHzQTVw2rnusss7pLyaHxAZ0tpk+xx5RvhtLe8nawZVkIRnFfOTshPXT44uHpGBJ+/PsVb25
K3Q9ORGumf5zVc1osGrH3jg93AY3cbZtML58cHsleLKMUlNUlfrUplsYIkbiIaAk58TdiaAriLcQ
k5sdRneQt44Q1muotQXRSfKlTDiBvSwKxpEBkmRKcjU2aycOqe/TfYwOCSmUCS3aiUb5Dgm8QDKD
txYUPlFAW7MaERkmzjMAciKzvHBG2zXjdcaxCw7ilohsNuSMqTYYNTjU8qRvmvBUwCk77/TXaSSO
b5metF+ebXl6Mt9GKlHwKXBvSPuWPJsXLd1YdpwQMQ2RNYlqj7JjJTOqQDSMgLPR8rJBVcV/4dKD
onw3XuZFZm7sFiRanVzl8zO0hLq/9VvFyxAD2oSXagg7cVTdkjcRWYw8WFgDeYV5lQHfjDb33KOd
bry144qWndyOUBd7q5LDdQG0vjnN4QBWfiBdCwZbqWUYaZmvpA70/bztsZ/jCHYyIhuJBLKzJOPj
m/al04s68Qaeld1ZGyZfkDGY5b5pc3CAiwAyjvjflV5ss0ok1qk3h4MJJAR+Yl+ynVEytYLEaubl
kW/w5uJTZCpCq+iWR+LpKQ1bfCxhpFyJekO53vJRmZ39QluxrhwVent3tOdeWDArOOqGzHtxndV/
VqWl3rPGCVlWO0BNImOZ3Q/mwygbtZMVUCCpS4DJzNb4bfYX90dJ3r+GrWfeBlpm0JWKLHjkfur8
yKl4Tg/TNHWfzmE4/nWgHPmo7Qa8HMTF8I68hOqFyUVaEUuTa0rmfhjGZDAHsC29f77hxRIoxAg9
nPfIlSzPo4A+4n3DRVmi4WRROcBC9mL0GKubWNrIzjlcmfOVrJn0fghGNNiNnxouuejARffESq1f
fDT5dWzqmnmSUJM9H8mOq4s7IjNGmSg2/QSD+4NvHXHIC55ojtlEz7bE6Al+s2SDxff3ztosvhFj
5cnvbTeM09H2bOqFJQNGEU9dXhDuZBAP9gi8vHtc0SWaUbHp5UEq7eTxiCYL/J5Lu3mc0NjhCp1d
AuLwhmLrXQaOc2eeQk6FiR0Ckz3giHi+e4tah/nm1ejUglyIMZcpDnVCCyMR5u2nYPTx35vKa0ZU
4mn1lsPDZGzAl3Ddi8JF571IL3g2mnCBaGCdL++xy0iFRI6+Uq0PjXe7bmQMHGuHWEgeojx7DgEj
kOG2driKmdoxVBsK3/nGNkGZ+KJI3IhKhf44abu6fC36nPQKawDWmJgYycuoA6AZHDmap5cAl3q2
N1a3pdI2GC6hV3XhQdZLi0LfTXv53PVd94HSwrwvsRGlOw9+Ax8mA6qYZM/+kRNzurEm39X07DUa
xpID+jvBG9VXa7WBYBX41PEpNDQ4pLVN5kvqZksZjyOxbvE0F+O12wdGhlo67D1wqsvmoPN2iUwB
pGit/Fzk9iAXpehC/NSJ7FislcxjAgezFxt78l1Yi0bFNP/pp5UwxJUUqaW8C5eSnS7EXeuY2dUU
7h1zam5EtTbDvoTcBRjBSYNH5O4r3+LBJttp8M59pqFrK9h3XjrkO4bzG5WLD+ZuT/+UXuVGOzYx
VHmSNslD7F5SBqn9jhjI/LsRZla9by2RY54Oa/kAfsHlQwPs8iWFrgzVlTeh20uGe9kOFhF5kTYI
0ztKvOB9Dm3E2ZAWmmfDEytkgcmsHouJbKSdCYMQAuxCjnmsC+E/Tgv8GO5+UBP7mpCmd9bJgxmz
Q4EM5ijAslE9+OkryNtz2mKBY+PrJJ0t3eneZ4jMGRlmdx0SlfrUzWL+sN1RfzN7Z6ki7hg1XsCG
pB8YxCzCPepy8xalC/axypwHY4dmpVqSvg9dmhkmE9eKEwK7Yj+uR98ZbX3lcDM/A0YW6LYpVE72
PE4opaRy3s8Isx4zX8pMVngBRFCjwKRGwGJwW3rS/QxG1Ho3Rj7f2Fx88TUfOrohx/WL4IBgXDPG
MH35vW+9BmbttoprXGY0V+A3rCML61peoLINLrN1xAjXSEkdqhnLfoRYDDmZRtGcJVR+igsAsSBN
+lZ9zTBYEL5SIBaO8rFjWdP1BG9FsMRQpc2lzQG7uqsPSU7rOsAzZAUUf4HZ6WNne/4FSIL+W4nm
p+AEZS/AeTkXzq4J+Hz2DrLgNm4ZhxPKoVLitlZmZFYybX7xagY9jwld2dzFqPv4/vrpoG+Bea1f
EArCh+1tqtyIIrTYkPqKoT8IFrGkpxqresil5XxYpHNNSSmH5abubXOKDCg/iisAngp0WGF+tvOR
uiJ1sOUlAvIGY42Mx4KMnLSYdhOryjVaaabLExs093a29TTQjtoTE42Z6eHOUwFTAJuxjLWjapBu
NJ2BaPwoOfBYY9zCh7lpshSIIEP5yKNa9C4lcZJuMoZbZp70ELg38BWNO5LLmOsDZlnNpNfSnKg6
AK+wK2rSmbWPdK/mpcaZ1bXIrm5tARd2h34kbYFHoMLb16qzjB1YFL6vthJpcMhzVpD7cExTDqZ2
qeadHGrG3rhccvZUQQc3NAU7Iq+8H5mt2uJivK6YfQqyJctiSxqSdF+bwBMilmFlFklKQ/mJSkR0
OwpN6i5/nerHuqcj2JUrcc40zZ5fnK0sU3cYts2v72arL+YdExCP4S2kmg0ECOEzkewRyKBs7dMm
2bAclbDw3K1LWn/2Pkx6MlrqFL1oLBqWWNEIooLgWYwe38Nw9YKD9vkXSPCVf0oRPranifbz2uwK
MCop8iGOLbnC/W2sya4PLdsNlUxhOl3SKXnjibQ7cct4pGFolgd4rZRhpx1pfEX+gYOsGZKCbV9N
5git837IB+AfRr4oMza7suwiDeX5ga9tI3amo7mNx41DYS99I73Fq+bcGJ3dfZ0gt5AOzFjGBxpc
SaKK04X0j3qjBorNuvQ6UoNrWqS6Z920h8EmVg63Nf3s1mmoDmGfV+fjm/E58BWb3tSggT1SBi/+
nk6YQc2E6VZcUP/65gGJsZE/GMys9XtBvmqwR6oIX1c0WIIZ4fCq1W0nW8A7VPlsDDsGm83lnKNl
jJDiYJRprbpzIrnSj+1tGojLtZfOM5elto627LloW2R9w55FfV0ebYzrtxjqWXSY5rCoz3lFpYsW
lM8bjJA/vbDtZ1AMe3pCog/U1lwjsC0FIByuZ2ePEpXA8a0b7T11/mIiY64bno5W6M8IkoovQ1cU
TF7Jnzwjo4f5iiE+Zerohs19QwrrNWqWNbuG5i/luY7NxX5g8J/vG7P1KiwXbQj1YiHqGnEvOIpk
oXfT5G2GdcpZZGG3MOtpWo523qTefrG35tXkkKe1IMLLYII/ea9KTmPNcqAwiNkh5paUrrLR6sQr
16/hJIzLiRjZbIcmt/zOdqJ6WQokc5Hc6vE9dEepvtG+oLPa50bhOq8dhxW+OO2w1fkSMHRtvlck
QavnrXZElnj1QhBYWHZqvWD61Y075Y2sBlMfSy89DFqByF8k54NNnvoaoWUNpu99k+ccbYNitEqg
QZY+sGzINb3UrN6QcXN6iNzvM2w3qecc5jyDyUaPCXq7B9jhxjVygWMGJ9pkVhwWwc5QyJJ2Jffk
fRugr46YK40nINst9A7MaE8bp2a/K9m/y0uCxznXw83sMaZzPWz3a2Hay8HJAy7fsjcqdkVBbaxM
5T2ZYyZgy0jWsJvlTGe9vE6U4D/aV/Voi5MEInIXUOQ1O+yi+BSZfZWpe2TuMvVZbGWUVm9hSOLD
kyRCV52gaks46DTzZ2e7b0na9jRobou+JO/RIP2sOA+ia4hOoUqZqU5bw6xLDa1t8bUdO43oi2h1
9n6d2PZmMZP7yCjDmy/meVzQTzRVuE8J5cOpmeG25RLxaBawaw6EDRNs3Vls/8AG8Y+WTTHpHD4g
T5dhCG/catrUK7nTnQ/paduIYM5lCWY+03Qy4FsYiresAyIpveGb5pK6F9uc0gsK9oFAdSBoxvXq
uCcnnbW/E7ofmSC20IISk2kuWfAQB0AJDDg8o4rgIgYd3cJ21G1VMF8Kd+J4m0Mtt4M5FmV4YbK+
vt5WbWFw9CFctX2Jy8qrgHcfrPIMSnV6kmg4HutV0z+WDNhHZRUH8AYef7lTddsjtCASAvPOI4wR
8XuoGCvzXC6nvqq9987vwnf00TMQd9QIxPlOvui8a3oGNL5wbRg4hdLwm0eXKX5+l1VLLb8HraMO
1TCXzc2MTbg5TUxE66iAUurttOPnt4yWBr1jfiIyJoTM48jYZC7fPq20rcRtLdvgn2qRFcYnEkMq
91SbE9RH7nLD2xfYOJrdYgaM9fXosrOFMmJYV2ZmU8JvzLWMg83OML9doPaEO5jXvXyxuBLbO1uE
vYjdBVEHMesTUz678Pp/KL7+I07+Pw6Crn+tTY7fmjf13//3Y/gj3e/8R36H13i4fUBrAjQ9qwsp
JP7HPRT8xvoDZ+QZN8toy7T/1z1k2r+RVmSjuUKdDCP0nIb1uzbZ/I0ZNMAbw0T3gAjMcv4dbfIv
SjIkycjHACoj+gIjA5HrZ+kaJjszJaY2QfLUHumUtsvenqddKbb1b2Scv4jkfn8lXoh3w2LteBbv
/UGzpk3WVCznkroNLMZAqIAASBkFVjzf+IqYj132Hz6Fv1cq/3hBxJwAa6AjAi/5RfW4jemcY5Qh
HKAqDkovxLGVelm/rwETZtbkCjwJhW+eLCoUT3/92v/sbYWEHEJlQT6O8vLnX5Y43qLD55xgrjHY
CVLErQfH/H/snUeS3Uh3hVeEPwBkIgFo+LypV5ZlJwgWiw3vE3ZHWoc2pg9VilCTUjRDc03YHTT1
Hlzi5r3nfKfVxcYs0zD7w6n93z7NU8gBUa4KB3n0r582RoEuZFVuKssrGOPgsIg3lPoVhLaqq/s/
KDt/U4B/nteFtrRERilH/q6yBNUSDWVWbho3yfdIcYyNTt0XKAHOMSgZ3XpVIm5Tm1/++Zz+pu5c
PpcALWhOKHhQHAvz16PslcPA1qNwVBYatRo/aKrVOlHiR9BkLW0EuHv/9090FaY6NqOgQ36XWdqF
1zZeA9XALBCGeJrcJZ/Nxdmp7OjBMud5Y4dD9wdUiZLLgfxNhixoT0LbdIGV86snfpchu8Ip2b7b
u14bbUEN2My0F6QNTqdjJaFHaBO5UxqBfyAc3AG9oCN1BDdlfjNI2UZxBcV16Wer6R4jPxm8BXbE
n7ja+keHwHdG+XGDfVsT2GpjmO7KK9G24dIS6Ip39HqMu31kRbeGr5pxP9qtlT8yQxLw7XDXRqu2
BYCwddjsgmsbA7pcU1dMN3JI+vtIl3pcNB0FYVRsokG0s00g5LmqToZdxozzE+Rr5My4cBlxYznT
lrd9YLOZcjsqkbis6CbVVlmeyepO52Q3NhMRxrZ2nGVHnvvpBK1zSpJ+P1USgUEkcpP+25hAfU7Y
qvYYcof8Q2fN+IJcI1b72IrTe/Q/rbrr/crZDbKpi01FcIvcRMO8cG3I595AreijLaGvmUbFkLjD
Pu78vidNPieCk41ImuyMzJ3ferpa0XpRWgsaCpV4Lfs2oUYOjGXQAprlLVSKRaaR3Fwbvy6sx6Gy
ZLH3W/Zjq3q0LPazxeySZmgzQFjPZgj9YBptaqXWk0dzVvpn1PZ62mrPTz5EaU10b4n6nbfYYtRJ
OUkfHJKS7syTgOIIYGUM0+KY+y1J2LMxtNNrgrurpOveO9YL+4uWobkuWze/dnCfUHwPhjWV2wQy
ffSU5rDuqLBt4qY2I03n6m7OU9NgF5VkzriOujbJgXT29J9fjDQc3J2OnCi67kvboNozig5S/nUx
alnfpDbERYRJpUx2kcast8liaml2oExzWQeLzvQ3E4KV9N6EDhOdcnOY5AXPO1y9Fnl1CTHEScmZ
XRFNmYdXFj0K4yXKOR8YN0dqSFCAuWICs/EmhvmvwKay6cpzEdFdDbVoh71O+r7+qMu4HhBfjKkZ
MgxUuhc0uxuuyzXRDHG4NKdK60F6YyB2BBwzmmODb7jOxmH3PrzMpl0Sfu6bTb2xHRiXrzxgTbNK
O9MON5OrUTrkgGH+6jKG37DY09Rf0ysYeB6XZBmmU27ar0M19N9yt0bOZqJfxYKKsCRapUpOLxHd
6G8TOeTJuq1omqzdCh//Kg4K4yHE2/FSYfi77yRv6bU1t8x/EBdXaGCzNLhkbqNeRdgG+xz1EMLB
rpxQhhr41Rl2+Ozmq7ajg8gshsTzGSkeMAV2HFjxxnKB7k7WA/qI+TEX2fTDoK383adr/ypYRn7U
tk9wTs13WqRbZnYbFpH53rSe/5ECu/g+AAHtGc82nd4tQAqX+f0UmKsiV8adAsErSDV0xA90/o6N
HrxgN0ZjvYYl5HM+89KtUdVpJNFZPQt7FbRp+hdoXqdaZ9Jzvrua5Pt1CLOgXcsexN5bHQtnQo+H
LnxpnMgiebU6WAtsk+ibi7o1iWoYXH1qZY/si8wvhAsESTmvsw+wfl13KTvN3EmIEYDWUj0Rlw6W
Vmn+s2I7FBQbcqXzJ+aLMfMqRsgo+WqbEQG8z4LhYDizgzXk0pUlroFdlGcT8MrwE+XxdgpEeRr8
AhsO6tL4G+PT2dsEdK06KDC981J5qWUiGHZDRnSBEXCz1757r+NwLOgXI19Y1VLmby0iGX9r0rnK
d5LRbLdSbmTorSPmmOTMtsjLM6kSdX7x/BmhzrDEf68aMAKXgEHDhGLADe/btEvnVc5hHT23qqKb
2EObt80bSVNzg95DEj0Y5vZ0WzVdEx8Fyo3mhLgF+sUsR3c4yZJU533L/of+Ak8bdmkUMilDdVvI
lV1n8UXoNAi+sRkt550qAKixvBeif6Chm9LnTGY1r+KGF9IqH1pmdTIZGjbStRrRh0aO1NuBPEj8
pa0Jh/OnD3XJfyRnLAyvAAd7wUGO2ZJ5CJhDnHWSzUgJKlTbH5Zs+wYUvgetjHaynI5WXVf+ZhQT
JJG00pU8s+a6MQ8iQTC8qDs/RyfG1BWJGhpctR6jaqy3k9MFDfpk0yzOE9t2eeHA5vml7byR6TT5
lMR3UJTE+j5FGG7fMCEJ220Gajd5b8ac5m0A4wfIBR/tXtWGH3ftGgVJHb6rwu6RGfqexKnedpMz
HPuhF+UG5ViONBapJJg3cxaHirUPByksjLCL278iYgzvhyGOYeLic2CWZBgfbd21B8vL6SpOVhkl
+4Sdpbu2piWmy84d2EJmQVNzbSs+asfY34B16oXNGZRcjnKySrm0bmXwmu2Demz3OkB8t0H76fzQ
Mf8GoRJcaFDDRr82hI6uYQSE7TpWBYGSKGy8H+1UlKxA9BjfBxp/Ypv6bS3Q31hoa0PT03I3jEXw
pLIpQB1XgvTrdgh/xhfmeKNGHmqkZ5F03nLFhzk7LrzdltFYNp8oAAh1h8EReONGJU135TM2ni+A
ri3rQYyR9wRvzI8QN7jevG0jl7kTYuseB/GcKL1hYIcuiFGI9I6zxO+5CeOR2UedWm5+wo7b55ey
AHa16mD+5M8x9Gb1wvLdIcY3Svp85CAQsDbQKfoILc95qWftf3ewGVyHg1VwKbWyoIvI7CWgizId
kNhUIJYbUaht5KhS4FwvB5orCt8GhuXcY3gXGOTVLPpunO4GkKxValpOdaBhDesHIC+N8jmbltNq
eGPP7Kq2ccOXffjGpGS6xOzFAPP01D90AiPjza6UfWmZOSEQgvw58lZPGc/BuZk/5Jy3dBqj3L4g
2YuhDMiIUB7FrAVVaY6U7nkwOk2vMW6Feh89JvB7lyFVdghqLs6exhT8awPiDquol47paUTpEK0p
MeqA/LSpDXckUUQQHzCDO+eaJwlxtAN65qpJxz46kyDIQoNrg9fmJmq7eWCmTDGxxs/Ok6FxlvPH
iBbTZkPPTb4wxw6B/MAT9en/QXCgNqBTt4WLFUTUam14koRei7X2o+rdtWZsBqFrT9Sk/kQnqEcf
2AS8jKh1ll6XNSB02DAYYyHG4RaTljd2YmLCpINOfQwqtuoSyLhsbIBNIgz+SkTZN3vMETyUZhzF
yTMNWWSbMAnpAv7wY5VkW5re+kk5bvluIAXlcOypR6ljuhB5MGmZ38vQnOZT0WoXNlAUobscs/ha
D9b42tZFfj9HGEWH+ziPGYXbhp/7a1TH7J70oJfHNZRnMUeDuwfME1yTXytecVGY3xvYid1KhN30
Fle1NR7hGMRv7mzSv6sodlBoIda9Hj3P+wueWHbnG1a1zEua5rW2p0Suww740Jr+apRdURWMN1ED
eY4O2YImRcwcgqirEBO1LROblQ3HAKRaN6V6j/qEninFMcpp4jXs73OczM/o5WyIRJMLtrxOeglu
qkaPDzxiuEQ0u3FzpbX3vYv8+gG5tuGsuPImAllSN7c6C+bbOC9MxRu/MQ+zWdIJiJEM0d0OLKaE
g1Mf+6rwSf0cTCWIzHUZK/M9s+8dWINbOdiOIddIjvva2PMyj44CRGW7sS02KdRcdSLQvzX541zE
Q731KRndrWJ7ka+0Qpmx9qWd3wbmSNZzwnDopdT58FxNdfEssyC9piSzih2VaHgJmqR5nVwwSDsB
tO3KERryrF8v0syh09MaRCMMO1/2Zbl2dDC/C8wQ1dYn6/ENLhHdW4E09xwbC2OptQP1jDG6vWtx
THzTIQqJleuawA/9kMgykk4m++zkEH13VWOhf0FIJr6RzoJwocI5VZyTaJTuRtVBypg79qE8YJuQ
RMMU03SXVQTtrqXk1Zhj6rPRQ9jaXxVh1oDNonb6poeOfQDDk+raXIIDdlaploGmyPQVlBkUiYj7
xun/0ULxV4qHZf0jt+BYfJTFf/z7b2jrz3/0X91Baf0LDhytPg/zMeBVGn1fbCHf+Rd5sjjdhUsH
fMkA+W9ywb8IEYcf5Pn4/SWGTBpC/9UdNCzzX4CTJaa/xbHp0jL5v7QHaQT+0owg+th2LJYvF3UX
Cwh9NP78b227XFgmSrlELZmfU9sy6febDsLn1GhjVSqsT6uyNRzqm0rGzDtjRANrC5s+bP1cKspi
G2X3yQ76nqdcl9O0SUcP1SP+YJCKQFjFvDa8sBsYK0lz3oWRDN6juW1JebDb8J2iq/RXQ9syWk/L
MZeroc+b2j16YqgScDMM/Q3jrfNLk7dDL3gbuA4pZqshhkSG7tHjMRor6M0PGT1BwF6490iZUF7c
J+vl+GdwjOgsvy3HQWGveHHYJFwahccOLEieAkT51nsF+bqcL71OmTyGWCLnp2jIWuMh8Umv3+cs
GXcsE1UAd4kND3+H/mDoEOltN4Jd0dCb+dlGQoUFwEgZ8iFgwA2dXqycz3pwRGcjFBrHqNmYtbn8
EyBfU35uSKQnyZsYP4px1jppvw5oXco7via/A7ExkedU1ki1ZNrY6aWx+ecvA85g79yAdpQPRC/4
rx28H3o8Cmoiry3fRSUaEGjCWy5F/t/9RA89lRcNRU8wh6tYpo90s0EiO7qJza1pJGaI5dNKxzuR
K1m/RzXG1xsxybS6BGhg0n0fLxGDXeOEzzUNI4OM9VbqA/hk0e6qBA0N6UOQWX42dpFHyL5MCgga
b8mZTJNpOKJA4qzm5AAPN8Y8E1yI/cSUlxlfZ7sfGpIGGbBw6l5r4mKNhyGQqn7H3W6lN06SFf5+
KLmS58GdQ/ZvXZXkO2JFhuChB1D5FIUl6sKsF1azLdMKvWOULvjPdVzGTvHCBigFvmk6lXPtmPXU
/cziimuNflelHwJMFSG5KLeT75znaL5rI6U/L2xr+g1xcVjvnzqvTQcXcWGeta8NBY8K1niduNHS
VMakUafKrMobHBqzfWNnyo8O0BihH+Nrcf0lPSYK1k4UzNygGBS5YxiUcsarIMIJUwJbZNrUZpw8
xONFtHEynoUVBCj/hsqsR/9KzkS/ssCQXMWmnWfPZi8TDGM+ytxDl5F5Snsg5Z1Apo6hj6p2wu6I
uJKj7b2Ez+u52vq+YszHe79tcNwZZuo/M4Avu30hkWxYlfCii4nIxd67YxRVh8gZeutqoOyUBFfM
XGb789eYzfT8hLtNy48JFeH12EgnvXx9aSgh3L6dEjK9uNHI/yOqmM0nr7MjdDpZOt1KVRnVXQBc
LT+bQC4Idw5GFBe9QvB6gFc0d4uhkPMT2t1QnOfADepX0mOS8W4qEBlvOztOjQPajImeWTINxhsE
tPijzEYaAZkZyuSelyOZYtgeYoN2nioQBp+Rx/Mj+CjbOZJOXMXbhvBFhAiVQHlViXRc3uoop5D7
TozmgwmthmelKL0TPFik9AyJ4YYMdymXnr6ONB1xod11MkXBVYlwuf+Vpc1TOWlzm+NBNd96L54Z
6BnOMBDImnCqJHb1/BykJlcmKbURb6aCVtDeD+kC7r1JavNlRN/z2GC3mdaOqdozDCw7PUMexknv
YlrPz16Fo/AI/Uukl1zocjy1mdT+tzJsimjr2j22K1Be/R0ewVau6CFU6Zb9BifWsuhSUrhMoRx2
Xep75S4eDVvt544FeUcTw+IJjCvuos4g6ZkHv0/3QYAVh2asMXe3DKQ/GNmW0T2hgcl86nrTBovb
23V7oJCGEUn4htgPtkUMlI3fnBUReVd9PyGOjb53s4isfTuNOOxmapfvYQxb2oeURUbAXZZwVMdi
LLmXDXoXxoMcKGsy5r6MSE+SLWF3UnZF0DtbjtJfgrND2Lsrh7QiFmLaqkb0NCYOYpk0AkV+3buI
i8JVb7iFB0VadmF4mzR911853kgk1SrVdswHE9vSn4tk6cas60DBZkQoYzhXIe5DOs5dxvXpDTU2
WzXazki+pztikYonClC0TwC5bmKkDeUN1teY9X0Sk13v6cNbxpZbUiFxjtr2MZcxpTcu+WL39dfr
RVFPy395yqZm4u7AK5hlDzE8bXX+eu40CyD6PdRpJD5hgfTvChQwgCoFKuXHpLZbZ0MIk+7wR8KX
vuuygoSnVAS1uCpb+BgsPpYeixRypx5D/HF+zFOKbIgxMqCJsffuqDzD7rXQjZvfzEXGH5uDl5c3
VqZwooEak3FwiGTvucGCHOb6fD38PaYuXn3l50+s54ob8+v/UVv3xsPEW51Xago2cTXHZVCu4lKl
1ZU1+SQnfS1XKCGX1cJH3v/09ZiEPcE7e8IRnYGQgLpYHmhstR7bG9STte7oRDAT6L7K2h/jv4U/
y/9lwmgtQJG/TWogYgjBM+WYAgYP2Qu/FUdhU8vCze3uFCYVD/TYuYwY/BAWxCqqLb/Z9nFCy6iM
zT7YUXSn1bF2LISRhWRzhxUCd4YWCH9jXmLpHwZJv87LPEgklmPzC9+PQtJdAFu/VG4hu12mIc6x
RP3+GpuE6bDLsDRajQCX4d6CQQGZJR51+/2f52afaRD/fV4+P5p0AwbLS/3KWfrtoz34dExpbP/I
7auClbX0NFYQkn9whvrPhkX1jtICKwhdfu+RcxfeB4KyBQptP1t4f5OmZZ2tjD1F58C8hzlDvymX
39BxVEoUrzMsZVKzsYqoPFNA24aIZCVsX8kVvSIkpzDKRUwrGJx8vO6QoVvrfCAW+hJG+ITvE0P2
96p0hWZeZFY4zkylH0jc9FiOnY7V1GXDRKNFdne0y/zvOm3N+Ihx1mEkZZLZBuhVpgCl2jHbpNEi
hExMUte2idvk34g6itC/OC7WEujg+UBarVNfBmTdxQlbS7Am8pa1SxKu1ayDeST6oQkdWZ6opPp3
L/O7o9tUzds/XxpLLMPgX68NKDIgt59bB1dYv92zXR+EBuKd6JTQk+apZZOOJdPtzOgWT9zEKjHC
RV5X9C7NLVHXusYvT9rTQdgt5KxJ1uKmykKmVmVkMdVJFsviFgWS7NezlaN1spmxWRsf3Wp5aIb5
RmbU9KckhLe/d3I6iquiHs3ymcLcv+6dkrSsAQFpe+0AZQjYV+OyA2NoNc9OXygDXS/XNt1nMsse
p9ZU+clGHFddCbt/xGMYvqK7YKhik0g3Pxt2zf3Ce9MdrrSKpjNdP25BH8kX0BgzQoDTWJnbHwp/
HpGoEin2AJ8Tdw9hfJBEbUo/vUXuVoV7J+ILIloDtetLT3eAS32+IK8/u9hi12DYU0uzprOKnDcL
jWjYgZt28VOyRivniU3NHFz3moiTDVj4yThGVtEX1/ievALhPGKlXVhy9yAYnWmFh5Qg56YeO3qm
tVnTJcp5Po6IHTV8s7JMNrgTEoITdcSj0hm1Th5IzOAuGoY+4q3F5AdNV91P1IqjF/3w7Dy5LrC0
ZrcNBjkapSa87dWM6OgIoDm7s2ipLYZcwOMra849n7mS5X6kCqjPpphafzgY/O68MU1NRWSlHuus
UgQk7mzcvzG9lYQa1kkDtznmAh/oRScRLBIYj0QxKuHQvP+sUUOVFeXNpDIHUygcdCpie17UzX7F
0CcNjW3WWX171E1iYJJIlb5hVkmD1+3UsCtJ6CXE1SjK6aj6bLg1kibp1zH4RyK/cq8fdmgguuEQ
TCyJl3Jc2JTeqPK1adTToy6MkLXFxgK1/ufn6VcxBBQ81v4Fgea4linZiv/2NAmVm3HCKPucUbZJ
CF61kgcUqoG3JoXBM24UNmpcH3MxOlvg50b3B7aXT4Pgl+cZaQIUNuHwBrIBpf2e01w3OtLUSPUZ
p1ZO21ol40PMDCPZ4HioX3i1I131vFrVe8UQX2HnB7N+Zdtz2F/Gz0IEj6S0CK/L6uQIs4GU5YFq
PSX8paXSs0oZ6KOI2PM8FV5pg32xU9r4Y1WZEj/X1ARHADmNfaROr7NHg3+7bybTnq7Z9K/DPDFf
5sqB0LBi9sCPYqCY6HUM4AFTmRbcaU0dNsaDbVQkWtB/DFMaYl+b6Bb/u3/2xMjqbeMFFztYfTTc
Fl8UnYce8O1JErhxBGdTe3snnTLVrYpxiAYYC3jvt20yCjbjU8JGKQoCXtMQd7gJ42Aq/HWQwIO/
eMTw/cyDPPYRp3cFNS5xl8zGSSGKNhIlTbrFUEWp8lWJDxxotCkbZCr7slL8v6hQvJ8btkPFa+I3
LUvcZ00szIQziBF9qZiduUDJYSFr7M61TZG9Ql4QzYeSnvOz20vMZdzOcbfGSpVSTSBxmN55OzQV
NXejoucOf+VLj66p3KF55RlskPPjbXQrsz6rUPvoCr0hMdOt1HPHBOnzewZtRVbHLFSW7AkocTMS
DqZ2PMRjUrN/bScWtWIDRL3sblQz2e32nx8ROia/3KI0gyFvClrjjgNFG97mcgv/rYdUzGGQJamb
naM2iAUS7qFKH7NQjsk96VbNfCohHDKprRB3sFwsNylUJWwAKBlS+RSbDZyQ0JNpvM2wTdOjsUqr
WKeiR+SxZhLD/rqnEHcXmFapm22VYGhB4WBFzAcogxYoru7eK3qi/gu8FIIMaN7CTfKrLD5RpMwP
smSvl/TuR8VgYFc72XUs/Hw7+SVzfZnej9AGnZ7iXLMfXbNJYMqD9rjQzjValedsFtTwimGgY+Fl
jHZlHt+y31iPbmqvsIJ4K6/WWDoMLNN0UNLpNLQ2/GrN2C0P/TtzTLyL6ByKD9+G2qiW12kwpScq
6Ka9T0xk6ltTmPcBaup9X3byFLDxWxMYEqwLG8IPZtn+Dr3occ77Y1GoN1UNTy16eEaT4wQFwLq3
ZH8xHA9ymY0vxoCUtGqVm61NSVUYWar9iSGns/ZD6MQsAiwRt1lQ9PoHUw4nuSbOgJHbVzvHAuyv
H/KqvgbqsVOEvRyKMbuMrntLCAZOLeMii+iGmaCxjoVR76tqeu+a9Iw7cuGSeD+T0f/eIum/I1Rq
3KOugDeekJDjdD5xCwJdQDQtoOFoqEAr60ezHsZNBlGDnLXbqG8QGse3WVR+iMmrVmHNkFln4htR
O+vaojmphuiMP/TkMRBGLNWeeOvhzhyBT/fJj0jUe9T1eN2SYif8BiRxW1+zab+OITOvptS9Dcfp
TRk4nFH4QxHHGlKGEC9o1AmoWu1Pb0hPs5LedgqLfmtnzpPnt3+ZbdZu56j7CMMGkFTX0YTH7ziO
w192MN8p4slXQebdIdg/IVffUrEGD1VMs8yYXlxduEipu2VoOZ8GZ7Y3RJH2emv4sNL3bc+ufj3U
gL/Y7Fxb2GXMxD23jvkhAC1c0Z/pVx6l2Brm+CXs5l0uk8tn9ASmfXzNWowbHNTevnXd74m0fhKT
dFen4oE3+Ms0cJYw8QaIvQkBpsIp+t2YO7xDWYvgbncs1WAt4vcUVlPMrY03edVh1m332Ahmuh4I
+AgTzWIdXJW1MfqnscRqdZM1ASabYNLxFaP8lgrIYk8MgsyyDkKwjd0aeZp8VNpGoUIVrJl5Ww5x
efhAtH5DaJhciIZGowYEg2ruDwvUrz1uDz0tgEMp2SMhqHXh/v66PkFhYXlAX72vpqwvvpXVOIsH
mZo0I5U50TQxEFuMd/kSXLyVBhO/rapF7FsIONx5xIo38JfwTNAwaXujic5V7/skArcN+3Pm6UGz
G9NQ9hsCadheGNC5sHulLl0dPGRzfv7nA1qSMv9eE4DXRs/L7NL0OSiiIX9bcNs4KuK6MxglfdZe
Sdmp5BRa3Fg3kGmRn7gG8PM1hdzyaiRXpzzRIM/e5oxE5C15rhauITJUgf1/vsZoBybZtYpbp7qr
Rqt5+CoQ6RVw3C5Adxoyid/ioGmHsXoXHe+sU/ZZPeQ96/ZFtHFIJ5kqaKQR7Jjfc0qa/PzVE1ZD
WMw35JmU9a6Jg9h+gCAZqHMuTIKJ//nUfB7637Y/nBrhEv6pHPbZyDbEsqX/27sIz5fWBiwBdM6A
BfeYtcWekGIPcEQ4lJDArbhPrRt4k1zrHHade9262EU2QOZNa9cyaqfpncgK2o5tV8yYhWfQ7DVw
lqor1/C9kzmKguEuPYFIvhq27OGrEGfGuSd52to0qPoZf/QlJqo8IFIaYQsfcAVh0z6ZlqntMxyT
AXpT6+Dl+UPBav+6/3NR7i4xpYqjR5SOLP23e4PV3KoAF467NEYScUioKNWpHAhBuCAinqJDjUYN
WeWkyqChvmdD9U56ehDujSG27cOAATTYlSkWWLQKY+TeGyj6XtopwKgjewOaFsxFqfdGWHB39PPY
JI8W/TCMcT6ZL9ch2Hrv+IfL+msdvhyV+yllRwnA+IZi49fLajZxo12okLu6mLlwsDNho+RNAP/C
ovioX4eIQm8XT9gx7vskS1y8v5UVfEdTBE1u1afZErdlU2CrQ44DSLFLGnk+tTtw/0afPXe2meLn
5INFK+gZeH19NaEh6Td4jNhJR5VZ+Pf9kFr1gdJ7bi6BAVPxuWrbsgV0Z/bD3oESof9w7NZvemEP
NZkNdRMYt7QEXYPfriggrdKyemPcgZOgXk1TGlWneZjM4SAdXSMbJosz2BF3xQ7FclPa3EPb29jq
p9KV3h9W0/9xJRQ2dpTLDCdJyPwfebhu1/o1MXA23enOLJ9QxxdiZdBFCXYmoeiISDLu92OaJ6iM
WtpD5R/u8AXg/uv6p/gCMNuFqWxg5Wymf7sbyN+YNITS8BjyyGXTGtZU2Vtn4hAyFIFyqRTvFUZ+
dcqFP7jNKrDCMUCo5PL9/M/z9NXRawX0mZvBFtH42BMgOTw2RUdHzwjZf/5VzY3Pj6Cn8Z6Sdl9d
e37lPZA+WddHGhPiNeVt5/F5KQ9COos+PdrC6BgQ+h2XIsWMHzygW270Nbx0TaMQK4g8+L2s3mLI
9WrbRBVCxq/vEhGN0GyZYTHz+tpnzg4a2UPNENJ5Uf4or1tzDt37r68Ve77q71Nb59Wmqqlxtx6h
UvFmdnzUucNgCn1nBCVatvbzFpdmSkMsGAkEBzOEbfIG3WZZ/HQDJYy/knmeHHRW8xQ/dCWz0PXX
1wFDNwWP8O84cbw8WBkCXy1ndI4137b3Cd9D1RBxAgIDzMo+le54mEMJ+paCwHTKJ4XXOb13jZGG
ulkwIXa3jmK0+xeu+2Xt+bypWRvdYdvMHPCuNbVhvZiEQBR/pai/o83XJZsbuewlnTy3Lq5qlA1s
eNT+yU9Qsp/63giGb8TXBY81Gl9S7pxpaXIwurBvvrq1oFHGyWLrNir3ibezN1+y3oyzN1ODY31v
kJmV6ymMf1Zh4Ra3lg6V3Dmm8UInyPePX7d3LStuFtOP+Ihl+dVnKKf5ALu1ZZFAMMrvTzOZuCuc
dNx0bSxN4xJ0NeQBkHxLv7izOg4KLyeXAjRYF50jbNcfOjX7fI+GqAf9WzBDXHlOa8B6Eji9+DXr
vSPbFbR5SziVvGfy6U+HXADOuYQaYiJ7fDKmgoWJMuWHOdVm/5Qbiiez58GYdkM5Fi1zG+SXgEDI
ZXV2btx58UPYaG/CA0or/lITFwIjI6uiRL3YyWAgBftcX0Ti9xOj7SmejsBdl8EhQFciGOxnyIjq
aBVJtVWzbT9kHsxS0c2wsdyKkMBAurukxFrLzpy2UHCdQrpZN4iwfoZAGBBGwxQdKmPp6VTueq6E
QyaPEZ3zeKqu7HnEzGCHXBpc4JegYsyqM0ezZdTpeBtjJ45X0mnDoxphuWbYKAkldX/OFJo7FHp6
21vjfdoP8r1MjInwndZ7mMOxo3npjyd8FME5CkfzYsQe0qHMlCvUiTC65ny+NgSWXRRP3V3VEm0H
c4YkSLIVS+CJk3AvZCM1my4oD4gVyJznh50y6Hkb7XcmA6C5Q4wTZtFbm+Qz6UhNs8H8SlL0JJuL
Fc2RWjEElS82Bul3mYwDFCjXX5sonHaFYUSXaqjloa21OE8C0GZi8bZa9SQwPnVymo5QSL+lbEPp
CzRRsQmqOjl31LTn0nAERtM2uG4oivdTgZ2du05uRyO0d82YLA5Ks3sbNCS3FqLDXVAbyYukjXqU
vCUhxFV1tw4wU5070ZmEgJfTDR7eNF3RNQz2hDCegDGN2wjm2lbFxbCpG0RtO1h95sFsrGA3+1MG
k94W9oZ2uvzBIowOu2GbgFUk6XYQwds7Q9vR0Rej2ptwXVEg2891XoY3HrSEnS8gQrDcXpVGfJvP
HW7evhi3iKPZ3LuxxMvbz8UOXV5P/kOpEN0zYcOW3AXscGLxaNLQXE+RG++EZYTv85CCP0L4/diV
408zIEWCUu8QJ17x3Yo7c9qADtHeAw59MqCmwHlO3T48OIQ8lADqWG04z63cVGOO3aAdbueEwKmQ
6Tuw2gIrSAgPcEuo1LwH+6LVtsv7pNlgy6xZdmYvWzcwP75ZiLfYoqczxI6wEseOP2KmCoQ6crC3
dzpjfh+zvs2tYpsu2GT0AHYOFAHum2MQruhYuX8Aw/QTHUl4ahO4jIFbT5fCIH/QNqTxVqYyeaSx
xzgbYPZViVH2OTE6F/tAZhdnGQACN8bue66ZdISi9PZFkqCoFYaHAVx3VLDkG4KmEdiUKzs2uvVc
BiapG417VypfDgQBdt19gjEFXzWy3Taz/S0Wf9xbReUXP/+Ts/NajhvZouwXIQIeyNfyhkUrUqRe
EGqpBZvwCff1s1BQxG1SMWLMvNzo2y2RVTCZJ8/Ze22k++FPyBoPSWoEP2XiDfcOsWKrQhnDq+pC
nMCW25MEOzNRvyqgyF+hcPlb0QsF35Iz6RfP6MRNYfVUzK32GKAz3gb0KcmYYuSnIu+OmI+8OJjY
J+Qqi0lN1GocyxLHtrMLkXLsAWUURz/T0ltmS9UeOsP0ivLKWSO+0rd1503PzIKys5uJgLfbrQ+g
Em1GCFp2U7oB4hl0rgfPxfO8SRyJwJXjjZes8gzx6spr2+qXDL3wrhW2uzGMqj7J0H0BOW/dQ4k5
gwrJV7aN2hWJHghKJPvEcwXjprJGQqni4I0D3sDNJtF4TI3mqaC7cB8gJkK0MYb30ajf21UK8DdT
2Pr7sj3KpjXQqeTzJQqpsPJJdGtIwc2+mw0z5dg9oaSMHqzW/dfvxoH1qBNHJ3DGgzUO4hAoKAcY
EVhosWoN31IPKSTT/hvk6PYaP7Hx3a2MCfqe6rt1jptxzZQx/GJB4UKgXNQwWkiSe6mcybgNK717
zkVSPwt26kdphRlqcQZDt1FHZJJt5s2POsvzPdox0NW8BrQZvBm6KTiOuLR/fAcCM6i+8euQOqDi
B+Vm63J0/C9mBPIoCILZPlUz8snD5JsIiSSYyjzcWXbbZ1tRgTOEQibi19zOixfNliyFLQKTYtKK
o930+s7Py/5Juf7Fj63xaOUNICKAsndObyR7Iu6CDQ+3decMABkQOJd7BrdjvJpqr7tJYke8pPCT
Mec35otKahJaE0wvKvNxqBRF8RPJqn/2KoS0gKGGeld7eb4udRXf2gYXFEKQv6M2adcZYHKcQRF4
naknsS+05XcSauRNUiUE+viB0G4Q5Nu4sECHZY1M9mbUy70uBto0Q9ndKnqgKPAicclD+FJ2W4vd
oHNFlJfob2k4QesR0bTnbRi/pfjlOtr3qbdNK73XwQcqjVlK5v3oM/M2VkH+RmS1dZRlb9Qbty5E
u6a8tNdSKQDB9hx5hrsp2RmJNL5DUqKuAye4zXpTm8gC1Wr0Dj7CX4a6QCJWjqfNncVI3aWoTV+r
sSoesswTgEPaKg5pvqTtDsiK/+TNiX1FqQ55UKBspZr5qsfN1kGiss1G0Em9P0w3nGPFOjcwv5s5
CzvbZPnA7tgckLaMGxdf1k1KLbqCz0P2jpHKHZtOtiusbIeLE/t8xCEQdot9mFrDPiCdSfZcp1ut
yO0vBnPBdhUkZnOrlTHyvUl1O2JXK9jV9IL2UrVvTqPUXnl2czQNT2xzEVknCGEuw+DybWCJgds7
ThuguAQuu63TnAw5fHMGz71QU9yOPevCGPbarnLNYxkRcCEJHQPsMmBOqcLm0KJZ+M5JhqncmNwG
FGdrG6AIih193IkG6AT8Un1DCeBtLDds3qoiyG7pQAPGJTr9gi1Ru+W5rKl8WrxcrTvdgo/FCA0W
OEb7XPTNL6bu+d73yKpIsWs4q9TphtfRMn44YaJ/xcjz4prpNwXp5KAGGnGAP+vyWWVJD0SPEN7t
LCD+ntIsOlC7+g/wFdwvjBRwUzhpDZ4BNmzoDZwIoqK/k4iYVwQbxj8CQIJ7ERhqE8SE/a6S0Qdb
Y5DVzcaY36b1OBwYFtPGtyT7U6RwF2b6akQzeXYIGryFVB6d/SxMHkVLbgL67gwCNmbup0409XjA
ARhfdAAr9/ys9GQljcWM16VTA9I+R9lCMQGvT2v7Ol9X4MDAoIqB8hJ75rG2O2M/xjLYJsqOHw1w
CbclNp7tWFVvse2xQlc0mlvSLhHhC/3edEf9oSlc/GFVLe/q1OhOFvmyvCIsI1aUW88sNtMloYFJ
1l34ZiA0WA303ja2X3xzfVyUTcvplGY2BLp8ZGrAMbKBM7Qzu05hhINaycELJpmP/HHXwt8nNW8y
umOclNSeiT89JUUhfxhurb3lUucL0Ic6B0YQf7GQ8BNnSY20TgxOCHkX9AeFdu41KMd4D50k/yaG
Kr0gvu9ugKtqm64P8p3X2OO+ynKoLyMyvgEIWK9vRQ4ka6XjLdr3ko50GQeXUpbUfpyUn/ECZBc5
ZDwr6aAlqHsls/3UGfdk5znsw/2ps2lZa1XBc+rFd70zlt+GHLFsFrryNccDSLFN3ZBWPa3+uKe/
bPGueD4UOQFQEgukeXbHqDxNU8sO1mYXh7PUC6LG5qRrIACp0r1/KrBSKzZi57aLEnSoWtx8F66f
vWl2hF+h5ToB4tcF7fpwXE0AQHk0LaaLJYSuDn2g9zi6pn9Lpimx5IHmH93e92/qmd5VWGawS2U9
nU1c4sRRZh42RKs+w0evGQbY9LQTwz1jsMHs2uQ/4HhZjzDjZwYRyQsbXGTjRvRFiJRp8qNnA8DY
KdE1Ig5q6JP+5HXbUCtTVJ+6temn9LWOvQhbR1OeQxaxfBWWebtpzZZ7aHXiGWIUYrOY3pTG69ee
jDQxtpgLkNVNmB3vGUcnX1LT054Eyqg1Ui4AARm5wrshUeMdQozuRo9qe+9DRldvU2pPm4BB8lZ4
2F9kS7VXWjo0laioosdUSWfHCLnahLJ5GWMdpFvsmZu+jX6WVdg+Z4NMvoP/EZsmhMyYwCxag+qN
j14PfErj2E30cQBLpvOU2tgeYOkBvvS4nVyN8GbbH9Mt/oj8C7Z/MTwv7cjG0tn7zBguwUF2PLWP
ovFQICocx+YdhBQBGbDUcgebsGWhFw3zihV16BM+PS3vONjXIhX5LVwhTuCYeQ1536dTpe9KlD8S
Qp6v9xsVVWG3jQJCO7c9IVbikNJZE5x5MnBiLUkYzVpxSMq+KFo5NLYmn58/9UOgnWN0MhT/aZL4
OzTh8xPfwA/Tv2ihUTwbABzRnsOHzZ/pReMtHGIbXGI+kO3zAoNKu2k6mzN1JVK/e6xFQUulnoJw
eKZ7Qj/AgjZZ7WdI23FCPhzuY4x67p1WRcI6BSlNl6OXJNlPk4u0rZuuNBhUO7F+Dq2BiwZFm88b
8qiYe5PhQH7bSt9zT7Gfug0uoApJ48pIW1pHmAlpRpHZE7SnAodbAXopDvOnFkSyf6eRYkt7+Nou
yuXAPxO/5XLCiJJBu1MN5l1o41aYM9BkTM+CXuW5tQuNkf4H2zd8p8mvg3M8AyUP8tqFyfymg93v
G8RZtXaeDa9w0mgEDdf+0XTtHg4ZAuHfHZIBBzqEzhr15k3HtmofXDnyHKBQHK2T8KvOvbO6gv6t
wPJu3mWVqWhdSO86cmsTVzu78A7kUznpXn3jG+WwHQK63M5Op3ebPzsVyp4j3BKLrA4vjofnmkOQ
e2qvt2i5663rcYVWGBldOethaTUtWhApErpzMeDo790AB/QWoGY+nAEcqImwd5xM2CI6l2aRFo9N
9a/E9TmUlNBDczNQDGoHKyRnap6+AWMRScRPW5SEBTp759UYVQ/3KctheX8CFJldJ/8dINFA9RzO
4cAvLAfMjPgwJakNYuwVXcMj6y5PNmS21LjArqo76M4llECU4UFJkBGaoZsOd3Z/YU9vfsReVU2H
NImlR1vRsUrw106KvJWaWUeWK+g7IvrOSHK8q1GA6IeaVSjaExKEqvXvM4E/pW7YVpBn0npjujeb
ZT40xtFFDoJVtT+paiTbi+Q2+76cKo/hxgyST4AeZ6RmhNGYq0PUIRHkotYhYC2B3tt8QtpZmofF
a4D9BVMulmbxJjDWdi+2GdnuMwsi5M7ODfQ7vlUeUz30U3OgLZ0aeBsqpMK07rLiTh+monnrjA5f
K4+qaDYk68z+ENYaOet/6Wy4e7uvAmtd1UEmzgpNxGuLGg98uGbSnqNzmOhrlCxV94NAJpfcDV/r
CMXy57mD9EBYdMxGUDW4RBT5hRPmz2Qzg6Eb0UICcIV5Ov5sS30waSsGo+bD8UwnzJ11plnH3K+5
N/gumEd6lYNlY5l9kLnGvamuapdGBsUvTSQi+e7H3sitvAqF0h6QwpPrQPbb2oZTx6fBjotqrecG
nC8XoOK4j1A18z0zVeS0TnL0NQcNW3W+TcPKmGEnpa7TNcftuhKmlp78oSQcjuKXgUnPCVOcY8+b
OAcv8nSCDaS3LyAEknC2PGNWWLYUXQ3r6YuJDS+8BZfixmsHY2u89rEYlLTG6GydA5TCc/nLNr1l
hBDYaz+kGbwG8uVG266Bn3oTO7UkMIduZo2AXssOXWI39QGa/QRv1MsBkGHGyr3j3HDB5EHRs0s9
1uGjrwsNGM/1zUEEnE8b4KDYMmUi2308uWACyrDFg2q78fgwVnWeQEZsc3koRmJmyCJjQHxKmxaW
uu6PCItM9hemCxRySMkQnD2PPeDvjQdXgrm8oyZcEnUPhbAPmj6/FOaQZ9/iyVHxU1I6ZAWADCj8
u8Ebus/mqe/HPQjgGDyh7kEFNw9TedveD95Q1WbIj0V3Chj3+SdMotWDw3rxRbs6fZB09TG++zbT
3lo/R9MY4M8duCclrgpwIL21Tko08HPGnqGo4qmFLmMb8nDmUjblBqpaKu9Z0Yt7dx66HU320ZSc
HYbDsIYCZ0PYgPtg95qza3xCGvYFv+6ZhnqVbmu/4MH8ZF15Lxdg1ugKw8YLp7vM3ZgjfwAR0Ulv
UkwYzp5RRei+jhqE4mRVo8qoV77OOrIeAC6/TSZd7xWXTbaXpXqJk0jXTlOIfb//ZOo22w7/s2Lz
oTzMfjOVyWGwa4uPA9BEspZ4Rh3vF3tQBuu9PVJ08epGCUEGF9/JGYAapWzDH5hFewysUztVv7Am
NtONib+Mt/OTKzVvE/8bts8fSjcE+HJcdMKllP+gjmy1MSbyb8ZvpSJqf7D55vXPCsosbhEpsnAf
1vgW1pYTmPo9RayXHODaWvkNQjfd3jelmfdHYatZ6nYdvH/y+f6YnHqmg9yDJ5dJjGle9f3/EQMY
naH3CeCcPeBuu/nSkuXeYBAjH2uNEsiBPM8QzWy+IAR3YpIB09b3HipgZePZ4xwPN+CTD/R+cMkF
IzjJngfYwmV4inzj/dtkx2FYtFOdHFo3FOWjHQYWvvoJ+Ama6TFJz2XpClrZVWO134JG4PAPaJNn
t6PVu9mXocbv/b2qlfS3CX6wufS9FrpRXdH8CgPa6EqqrPokePXPEbSHqsIjedWyXaBnH290nNqa
GaQ4fwpytc1biGxRf2x7xcZX9axgCI8BYnxfjCIVfwRR5CIrZbD+//PcIR+xrtZZ5kvc3veXsYZ3
U5sF5+7Yx8ePPos56q7sc+uCQrEGWoNjrSkZQWWB561pvzBndCe6CpeK03J7VCF2++PiKpl8m6nX
J/f5/duK4ggRBsN6ZE7oFZBifPiAqqRO74aE0h6pRfxYVvjNcNYaYfNcdjpMr2XYbLKJd48gthja
pSDr2i9JU9bVXd264/CJM+CDMITPRHK46TuA5FzdJyl9/sz/eRk6ze/U2LrJnpkEc8mSXimeftlo
/VZIMjA8ag5vrU/D8K+LRNM0Yd4zNN4VuLXMV0SoVvhLNGkrL0thHDYpy87oNam3U3CYRjJeZxS5
YmANYoLtAqeXjTZq29s+bE48V2I2WH1yqd+LT/laXGzqWH6A6eCHsT6uQTW+TeguxV7kiq3U9bTy
rXHQSe8rv+Ro0HZl2ZwKL43NV0P5bKgJB+5mN1zFW7wrwMyZ64+nMULiuh+h0cNFvbonP/mkH4tu
PqmJNodmIU8u+q0PD0XNXEiHflLsZTFJuW0jDW9q4eNjetPwO0TrOHEbulbGVHh7zmBkLBKNqjcP
AUzgcFWCtj43CBo8Ph5KyH2TMSLyUhL/duCwkC3hH8Wxy0SGnRFwEQ/937/BB3Id+yLrKCHBONZN
Vn2Qlu8fodrsLeWlgXHqNdxhx6lNy2JfIYqacPkV6VfSQXudszm9Goq6UdZMDBCiX+qyV7QDiglt
NJ+Y3M8LpZ66kR32c/i2eap2zaiFJw/l5LQtHd/HP0OP8RsuE84nHCdYUbrr2Jy5P1+s4ZHCC+aQ
K+jvJyq63/c2v8rRBHZGBHtwF+w7l8f9y/yygqYIxrJAbNriANxyGGtowqMj+aZl0Rj8pCDzJkSS
fdvcNXOAwfrvV+/DFn69eg61IUUpninBb3x/9XRtJMCT6NVTWhM8uzWSCJe1ZLqFtsglSeXkWANK
D1heLEjMT8LiOdSS2PjHo+2R/FpO4f9Pn2newTG22ZjIuJrc2o9lBbWWhiMmz/apanM67QxS6ZHQ
ybzLk7hBge/3fnPygUSTQHO1JorONe+lI7rgEefAp9pG848t0mMxoM4x6LzNqvIPV8kLVDT2HJr2
Y01K0ZZeFnZFsDHTQzXqKloF1YShKYOqdZNhkKVKW5T42FCyPRzjQgDPd2S2y6RPVC36Ui3YYzfj
MZIp1SgJ4rG2JcfU8I5D3pbHYkx0fZ+XMyAabpoFxtwe3GrukngMTHRZ1PuG4NZdzQwv335yA95/
Xax08yMxe0t0F/HPH1ImhT9VwgHo6IrD9TnoqvYfwQuVzZl+ikkgI6pTMon4GEeyc4Z/tcHmeoA7
rVoONXqG1ZL2N2BsQkqvadQJihDVqx2HMiCehG9ohfbJmvtB8D8/NTQQdESGbCiuR231/klmatIP
5CsW+zkRqDm15LcymDRZvnasQENxTHKNQbZg0tLs+NLZ8AAxhiqvw21ab4pKQU3vywbgI10UU20N
ndJlXZj9dGiGCuFk6Y0cVoUsRHoEOMfAb863ROCSsqPuw4rcIxiBpo4zpEzZyX4W7DfdJ2UPRQVf
5H8F7mx09C2+rM7DiA8UF9D7L9qgw++GPGZmQVsW2aFhJPlNRVxLcqMGoIpvIvMlw41lt1vM7jXQ
7OkFKchsY7YYpuABtvKiuAyjqauXisMs9v7QjNkL3QQG00Pu+RJiBlbBYbxV0psNzloG+Udn8k6Q
HgSq2QjseE3pHrM+NOxb64qLWNSqi5xIky7OWnE1jtsC63wDZNHzY3tldVnY/YtY1YgfgUlY6q3o
yPg7yU6Sd6gTEED/psu4PctptGigm/0DGa1nf3Kl5KABX4r9xSBLm2Q0mN2iOdLF5ZXKSjl/WqhS
o31voC2vftR2pKuLnjeMG4vAItK0vm7EbpDa2A+dMW6bb2SHacUdcZkxKmHMjCjT6tr2v6UIyrGU
TZw1aJbMxpzlIRpDycNVwmmd8Rq54rlSMS7A82KUqToeBWr2+QgUeT6dmFBgQtn6ADfUvxCutPKL
I9xW2yzCZJO2p3aE0hBZ64lcDVgfNNWjDQdu5HvLUQpoVphs0qYZk1N/VZdqhGrir4p6bobe1OyA
0Kzm8nZ5AZaqcvnUydX7XaTmnAhKKjbblxPltnlrlh6oP5G1XNXlZgH9miEV5bUBg0O0KYkC9pxs
DfrKHA4U+MqrfndFUjcpmzfs8JkkBISUuKQmemPg+6YxToF90iNpwvxylfIPCa3Le1KoNX9nXDvY
v731tJWpzZoGX9ULIz6BNhqvhRb/C/MQekc+jUYA55egxWADDzXLiXdw+ike1nmdYMrmvxspD5Tq
G7wJc6m1nOGk53ElUw8S3VZYCWOBldIZkt+10NHFnRVBT3ySV+CFWzOfOOngVIptSYXn7mGYpM2b
ih3F88T5kMETccYuI4mVYorK/xtNJJOkHXY4vcY6YetZ/Irl9eZX6MT4Q0tZlyMBtcHk941/DEMZ
gPrLGNsxGZ2cqM13bcHeARUuasQAGVJLwd5G4awaXggFeLlm75RG05cSt3UL+eYjoTEfNH9+rKKF
UaBRKvKnMqKX+OSqNLnXbTlwhcxwjPTTQHnjXFBm2fJsZ6CAo5WuRtR6pFuzRDCLmP/GSM6132Eg
NUkSqa3KSghXUCglIq1E/CBdU6t2skxMb28o5J6HIWx9bdVqXpVdlsd/ESi7gh4hpJK41MKfplT2
9MgL02Z7qkpCqmw2SrElPnpsHnoXKwSAfR1FREGoV9OQwYA+/p8ilOSvaEXdMYs1TVVwra144tOO
aTlTS8Ay2PWT0GX/mFphLC+RrcEcub6eLZqx4i5tlPECWzb2/gmiiqW/l6VhPkZ97jHGD20kHiT+
5QNoMniAhE6mvJ/r0dImSGe1N3Zb1xRtSJlexdNBCXrQZ2xUhb/Bs6ziY+jM/YI+4AR4nmNI1IOC
80HkykCGw9CRMbiVFvzgnWe6tHqXd6HBAzfPOVPWB8tlr1EeBdEqtyp0O6wG8yIrhvKNoEsqncUD
QqOCT09XVlVrUXPau13+/YLh8RJj4rWlF26E5GypjhZzAiOpXNGSM+U6t4Q23YMrArOAFXmOV0lD
t3zFrZIYX2j3c3hafl7hQdZ7gBgR+G81qQrYSzQ4EQ+oKo0JO+cMFsJBN4tZCZqHvEu+oTDmR6Ud
jhHSfdybfliy6xKGINdpkJklvxIRwRtichgqAupf8IyDM4TQ2IXhpZJ+u3FjwuPXlgFwebOwaErX
YgbdZAiimGjbLhmHV/LD/EWnF5j1ojjkDgeck46No2faXpvtDZgn7keR1Wm4AZ9CCA0FSfeVJcIX
x9/v7NVTs/yzd10MIzg/5s5vzUE+c29gD5om7JdtWPZCOy0Lbdam06+BJnW50Qrb77dUSpo6NzW6
jE2aZxzlkFVn5rlg9uivluMBQR4M5XtMR2pYLdMNX6f4ohsLb5Q3MLn2srMOXuOLH3odK13Ro8+B
hjR3W6fCnFk5IQcOBkYdwTxO2Vjza3rFX3RewQWdkykA39gTm6KJ5p8NEspPewz1KeF4ZuSI1E6J
prPKun4PNWPk4suzpcfYYH3QeDQirss9mBp+xPISt+R7+dCdvNY9jCS01CuRsTKeurKyBuSHJobU
inE3k5mvzBrZohdnJAo4KLFrpcuGfDP8GfHFKRxf3bdXwkswtXZ2cSVeIBCz11pM+jHBGCsnG2me
lsQZ6fuk1IaqXC3Lm49eg1e9AtzKthXMLtvfrWgqaM7P3pxTju+RZ7EfU7oWZHgY9Nu1jG3uk/r4
zwpMzC1PWheCPrTzsWsBTlLTiRnKTuNcfIBZIb95a8tUzlF/Rs36bqG8VHdQfAb1izKE8Wc15BHF
lVNKKhQq465YD6PfNDeuU3HZ/v4JvQ9mLLqB8NtseO6QOIQDd/R9jajDA3ehn9anBZxDRjOFAaoY
S+1Z60v3lDAxeShCi2oXc6eyjhAuLZTy9J8PvkqmerOUA1mj5uWTw2m90VxThjsvFVOy0ejXRFvt
CgkahjiCfq3p2bgLJ5PwIzCQjbFiTmXle5o+wc5KXD3dAxyCkon8QPdPBcYVwbsMCH/fIdbC2+zq
BVzSsFF4svQmT8d1rlx2jWxImEGn1ObPpOYFPMxVZidig9yt2zelr/LHJKRmxlhhY9SLjQZ/XNal
AMhZznMa97Ve+OW20LxAnBQc4OlladLNxIRmZy/sq6WgHR3BA7isH8A75+V0Ee0PUlERLOwX4Paa
vVEGvdAtkKmp2QDgqaq9qTdstMh/eToXAM3v3p7HAr9XccGTWl0rC5+aj56fnVM90Jri38e2KIf1
HBb8m4T4f0XG2OaHEwM0FBrhAj6fzSnf/ohGGSazxzJkxqfeDtk9SsPBSi9lH6ldRYKB/+DEtvlg
MqN2bnHOkeBT0bAbXnWJrPRiuJ6ApzP3+NsN+zg5nmZlgt2CAACIghTWYnpYfjJTdFdewr4C2aSu
U7SQIGCKUcY1BLit6wGQwsvERJJFLS1oCY12bIqNNpbjJuwc8205W1hUWmqXCmiU6yx3yC2z9c66
6CoLjYsptGpqwMpYlfZUxSTl8V1iLAlhSFrSvrke/Kys0A04KYPz2cv/vn8/D58YTVt4+hDjkoji
fni1OIIS2weY7bTYLbQqNugjLl6aZeRCSrgxQ3YgMqzpQE8kGy2DOT228b39/VUneuX9cVAQ5qK7
c+sexgo22g+fB/S1PdqFk53DaODmZpHJJr4wmVxSjdOZKmjE2QqrmMdBIShp8JBIYKh/l3tWTII7
aiOo+9FX0jVIo0agcl629bQ1KLN4P2c84TKaJTSFLcQuBXpJUdZ6cF6eaxK1KIrMq+Pk71/xj3Ef
/SAGJQzVdR3j2UfiUaR3HFgsvzu3uRERuGfa2UPU0QraxyQxu68w4mvj4Ell2cf86mb6+++/NsH+
e+IGTEjfh04uDSm4Gx8vMfeXJPfRHs5FZdMV9whdQDg8BPSql451k0jlbEsVofQYGK4OyG8ccUc8
YJQ+IHXhruP7o6emiEv57An4QzjBx8PzhgGCuYPOdPBDdyoIahwheAlO3XWB6QJ2wfPSlNBdIrif
WpRPRxQbCSm77ghFR5JIdrt46iPH6ND5T7Y8STgxw43l4JbfjmM8sRPoeYJ8c066OY3X93W513+/
vtcUlffXd55qGj5hMqZFXtEH69wwDn6vEYB7tkInI7rG1EIYEVdeo8x0o9/VZeZZt+W1JHIMe2w7
BOw9ljK/yJqfi0c6zFLYyBZZgCeZIj+6X+qGhQGjzWFUT0tTAslFNn0JZIt5P9b8tt7b11o7pTsq
z1phOeeG44W9biXk4TtZV9o8TJjX7gkkIUqcZvA+27A/vsS4g31Bm9yhwkcf96GJbcrYV7ZfO+eE
hbX6R8/LLN8a5sxJWi2jGNVp0n4IcUI3n6xoH0cAkJlo/wqXKz9rEz4+Pgo2Q4WwXAP2V9j9L0zp
WXuXiVBnwGzxYBMRnA7onOIwtkk+yfjfBkjGFDufYGX+eA6YwRk0HxnAEIPIvPvDVagFXSZOB+7v
WdikY1/9aru1uaPfWSqGNaGTX+IIB+E5mbLEP0WVN/RkpAnlrf0Kbz/z0mxytqpwvpSQLfJwJcAW
azsPITq9narVppcMORGCyGtjRtdKjDceUtxvhPvCsY8mFPE9A9HiHMc5nQfdNOpoFriknvWjzEar
/Df0da07Lof+v78KfwzEfA/yrqc7PrNhXuo/LkFi6CgKi/yIrB9KGf35vMW9Po2oEa8GPjT4onvM
bUTwKEevpsIYAAcYoIkT7c84Dq2X5ioYy2ge+6/U2L1drpPeABJ5xl+AYb4S8aTv055TC6wxCr91
f53YLkeTCufbaK///sVmnMF/X3EalhQgFoBgG03UH5KNHMQiMP6Z+YiNNr0QbcDMwZV97Z6amrbd
c9AJ7J9//6VXrti73+qza4Abo5vN6ZMlnE/1n/FiaDHOIHljwM3ESOE7co2gxB3PeZy5hhHlCPAL
7SgVtvjtGE26v2taRP/kRvTOsYtkQWSAGJN9BBwQ04OCB1fhPurPhWVl9kULcuMzMMTHtxEk83Un
RwmHTdn/WLl7rjSBVqUhBMkRNuEyQEygf6ut70V6tEP/IzdV1iKmlFMa3cepC07r7xcOVt/H+zVr
Ozxh8gngOvxx5VIPQZM1GPrRSTDMng2kAWITjW3bMJtAGfVYF+imX5s8h6K2MiqfUdEy9kdVxGKx
mJgTbJJQ4KPrVLaMYZw/Y2WbxznxTCfUYqI0XchJHr1kOpKzT7TI84rDYu5HAtjM/GeTq3wTJwwj
Nl5Il/AppoGElWgBsshlTYf9gKKzRiTWP2MPcvUjMoCcmaQYLTaJqi3vaX245hNGcg9+O93N4kdV
5P09F0GZ97iC62C7fE7WWH5r6LfoXw1mA9hlLTmET4BDnWZtWaX+dbBdTvIKxU1xlmZsq+dxQJK1
Xb4Csk9Um4wP8uQXBmdcbqvataVzskCC9KBZ9JQodNShzn1tD1r2PSO6DY28iproojUMERZza+hA
GXok7pN8raFz7eAeRpmxL2PsfpyNpPSKnZ5209w2JSd97WS0E8jcgFdU7FvX4aC5FKQm4xjzrlSI
hUgoDXBEi9SJDNi8NCHveazMGo7y7AKuXYJhnsMwnoCX9uQkM6u+OrWNgQSC1xBLAWQSUQG146Tr
+DdM3pJhX6AHJfcJdyM9Llr8MX+PcxS3BJIiT4OWh5qz7V2Zuq+88xgPLdPldV9cvy2nFud1UQkv
Fm7U4FRY2nVJINKIwSRxOfG4axqmS+vFOJ/3wC9OSDn5OcvfXZQLi/gWYA7iW4olbl/WOjwoy620
XIO1ctlSkabxuNDLC+pXURCnQA5uy8lnawVhWxxTMsPKA85ArtriWDb8GGVwP6hQ26f+FJlbo3GZ
grZhqSc8m3z7zSLOripENc16gtqblXu9t6tHPcqyeOsRORNfaOvmAXQkMxH7SUjb25O91KVnBuy5
OiEGU82TQUbh+AWeXD689cS1kjl7xarJyo5XuZ4E1lOQNYN2nEmHRxxk4gEHLcXbarnR4QCkdYcP
QvMO5HTYcnaLQru7qWvIhRcLYqT1YqV1SqYwN0xFl0g0ljqmLRwZhOUlMVy/XPZU5xVFpdkf06lz
80uku4qWqQdaiz+UJ7z3YF867y6M4iDdoreW4C+8UrRbM3cyc34ChpqkD09Ve8DPDI9XcS7GPT6J
nJM5zYP6QJERdk+L8BrBHRfc1ZoeJVERpZAHnAzk0UG/vouL9Jgm+azeiJDKdYRc6K4kH14QxoNR
5ep2j2jtsnjDjm6/IjLlVbBsP2mTT6aOVznv+x2GDduhXuGETQn1MTcPsXQJBdSmf5Il4h+KOIYf
PoMWYt1bj+DXGUVquWh1cdY4lX7MPZxOiZXXGWCtvFO7INR7Yw8TPb7HdY3/i+ylUHvOOZAMm6Ea
4NDPJGlJr4n35pGs5yB9JOU3JX8ViEG2r7Ri7O6sWWG1oRGO2cbrDPHDrvLW21t120RvWE3KeMCR
wbhyVfRtBzmykk6ygdVqjxtdCSNYa2kG1WueWLjWqnNko99GUYw0tQwqUtMyBr/VOuRxzo9lKQc8
64M5cK4Zg6Fcm6aDprkO42o9uA3US6DN7m1WJ+Vnzbdrs+J/V5wtiUgISkODcyBqyD9gOs5klRCI
OvPkX3ujnVFIeaJOJmYoLpqCZ3IS7WlRIfKgU7X/bkfLxPeOhBUVzzVKxGEvfBxHZ6lprXPktePM
NPlj5m0Gx2rrQ59NXfpAv79Mn7IMtxQh0XH4yeH9D/kFOofrk8PwkwKF+v99gSIlcxaNweh+Gcjk
bkZPJK5ohxGghZL7G5p5xoq5OzKOsBzL9h5be85c1tFphBsP2sD3v2/97sedH3ApOBvHsdGbejrV
7fuPVFc6wV0Nc7vxamCJ+5zXUS9aL7wPtNJNnwtMVgRtdT1KrG1Hseicwqa21kGcJVtFY9c6gBPt
2PcLKEXBatnFMYXMVVdX4TBZSgTEmHNrpMKUMzwvHIsB/gNN0uUVDgfNwid5rXoXpoeoMdVAM1QZ
J2/vWi4sZhB7nCcXyy9a9igQAiwZNXJFuPuLVWSoANW4IUr10+I/6eHUgDw0x1asySTAdLvsIKjk
RhYXBD7shc71LyzLXdcoN713IBhYN/g/VPJYmIkPwzYB8ojBvKlKiFwMLVeLGk0LDD6EM3RsUcuW
E2lk/D2PKpyBQU6Ex+ZcqyIJbkrgacHOteCh7TIRQYn5+201/ugB6r73f6g7s+W4kSzb/kpbviMb
cMxmnfUAICI4BEeJIqkXGElRmEfH/Dv9dL+jf+wuBFTdKWZfZffjNasqyyxRDEQE4H78nL3XBnXA
C66HC0184I2tg0BVt8LmYts9V1xScexqROlAkq3J2VdKE3Z7HL4doqiJqZnHPKyL9yxvZXeoHKy4
wUY7+Zsr+9hN52ml0AXXqAESQrvxoYGVF6xRDFrci6zX6an47iQH9zZHWX9XOYBs4dpHo33BMOkl
FlCM1+x1gfab/pr5Og41mDo/I8UtORA8QTbGry9P/PXyyMxYidIUADof3vrnfzpDjJ2Wj5njuBd6
QfYYQypC25xR2JlH2Lps9zN6AqokYWOwYf8cr1vCE8gltKyOQ0Ubmu4xMiJXHIukqadzmDthfC5L
WyP7EsOzbu3ALyCgd8u64JduBDN7TJbluAh9NPYRLF/785yFACR+/d5OScv/tZYiJaFnyKOu2au4
CbjPh+WHasCulbEsL1xr1g+1pmf5hYpU5LOk65I/2AZBA8ZYjfFuccskOSO1INKuOf+jQiY1Pil/
6ERrGrrinvVtvNkwQ7++zo8NQO5cZDA0XJEq0gn86AyiV1AIkK1QV7Vylb1vpaWWtm6yS4SeFL4e
56TBdm1Dwfw/4Zp/UIBxUwIY4TYQmgGwj/9+WBX1MTbkRBcQS+/AEh0y02W6kHQC6YObpmF8mQJo
Se62mWimO8wVNj3MFtVSLzXruDqxvx5ro+puU3XqovtY0WV0WXUziUuRs1gV4umq6Hd9aM39HlG4
rJ+NSWvsh4pgw+FpsEmbgho+KtGRmAC4qqM9Rgy+VrfX3/SF1sPxn28O3jL5H+sewMmdDuOHmwPM
GCJi9q0LTsC0HOwO8vjVIgpq5o2S9OsvWfzcWF/PmrbOJmhq7GPqShD88KDN1kKuaqKxm6xhI9lp
VElMa9Fe8XoEwejV0iQX8CIA4NVt3zueFeaac1537UhJfJLALAKq4zWaEg5CpUZDrYZxZMJFbluY
DHmEwt1DQKVU34lvyDDN0vVjrPjrt6Kvd8NPHx3VoMU9g57WhQ730aCiRyqmKCWUJLMtqxIFOSqD
WAJzEH6nsVyt32MdBoXGQOxCqcmA9IFw1ZjMB3rIO2iAU077sRpXazzBd4E+FZp+aQw1G1Z8YjhW
PTmmOysdumQPbmgFZcMvQf2TdM2hb/p554YtwMCSlNZqv1RIHA5mL/C7b/3hkZ5XgVMYfUF0Gtdv
2qlffxAfNPq4HBDmO/TNKY75amH//fydsq7hxi2wEsYnSDVwPKEfShm2yX3PkFpDGNKvwlsrHuCH
pq0mLwcrT85r8jXB7Pz6aj62VtavQxi2Y+mMrFZPwM8XY4VmX0cwy/ZbTYP0fhAy0KUj9kLq2rVS
5GBUKSv0+Syh3V7eI9nte/E3l/GXiY2pqjpuBDSKAm0Wjb6fr6OvedDR1pEJXZTKdzW0J2XXMBi+
EWNUmX4zw3U8WD3arJuVKMI0AQ11KSFbuIwuL7uTuilUJRqLbbmxT7I3e6oZUKZoP0hvkYt+3SOo
6a9CrUjldTubPTonW6DlQdYTm/O1O9dN/UqcS1n/Td9N/7hnwsEzqTVWVTkmSKLBfn6HNQ2iAv0+
XEcNNcP9qGHg8JnBRvou0XGFeVakcvN7ESjYDke0UorD1nxJa0cf7unYUAGlJDdEqNGT1iaYSlNo
J5hSW63EcKXAa5wG5xHAbIpBk0HHsWeYUQdhF0kSBU9FYmuBrt4bHeYuzwEdCxJt1PNwt+mW2zJX
lHM7I4j8eusjOcCz5a5fmxOfIqjkZvDrW5B1nrf+56XBAh1IHUHCmcC6ohKV9lM5sUhbMWA0hIe5
q4GbizrXwwN0TOVxU+81DgWR14xGbJyJOkmj603UoM49JaN10qn3I5AIkMe4f2/LRsdEDYq5u4Kp
UyfN2u6KCt+YYvjPSUgeh69MDrGnW3fXDPXRPOtJjn2fpYjk67D0hr6rzNC529JsqtNWtXW3k1Fb
F/3EWQtlYzbne6Qbct7xj0D8zFqtnleSOMvOSReZ9SGqoY1jWikuUr7NS7nthwibUTqQwsNiaISc
IV8Fgayoe1aT8grdSLLe2P+QTZ6qdXJC1mH82K/z4pTDzrNGb7ZhJD3xO+pRMviiDTcAymuofzko
nTaBrqR8+kIMLKCwQg2lc03AwGqvOLHJN9crbjROfPbpZboEVBt+hZjDYgr3BnrBhqGPKxvM6maj
3YRkm6hs039Ck2XB3ZIJSoZ/McFrJ6mry9wm221UUCYJq9rzlCfFVKKRz6Ho+GtjjXL6Lj1l9uRx
zLMMPcIFxwcZrCgvt1deaiR2ShAbhHWjfTmlmW3BStvt2isubwuDAgiKAppHk/mzYiQq/tOoE9ph
6Gx0B9tSv03WUZJxaZo+xChXs2Tu9vm0ZkS5xNFXeKvLMb4D5gwNBxvaKHnMxiIj9tEyOnycORbS
+m4QBLMGZccGuKvH2aZEJyZtvZlFDaouMOmtw0IDhLiI74XGzOQhR7RoB6RQ99a5tYl3NuuT6fB1
qhlIExlMuH3sx5o4eES6JP2iglSUgQC6Gl3VCtbrraOu6BYIEijEjtwxE84FSclRoTWvm5g7a8JV
73FaIh2gkWggTw4NgrvZiMM4W1AlFcOaS0bW3nOi6Hr3GnPWfjKIm+/BemioJzEk84U0YuZ3lSeV
9aYqsLRklWttqhWIxSU3+ChjZM3OhPv3vrFssmmhjRTjrrRw53o0MVzGDEUf4YxUOklQGu0aRFGg
xHjOGcfywNhwTJ6jaazPmNGRibLdLSF9cee6JyfmTUUW0t50DWfEQyqIOf60alHls0F6L9VLkadM
LgWwj+5yQcdJKsym4hvQKSnfynQ0QRy2WfKFyAMVE2atggBzFYw/Z2NopZEfjqOtnmuAQssLe7Dk
EqBubRlpO5xEDiW9kNT/sUJS2azSK1PmaAqqGO1nLSJbfJ6QUnNPnSLEprLNeBpkE6PuUU+rhx22
6wOy3cPk/vHmo3HkzccpLTCJQytNjC+FRosdMZl2i0tzbemgIp0/jyX30l2EfAkpqenosxUgaMof
LNTI0Z02joMFwxBp3/hqo1uZfe4S0/i+OatIkyI/xSlngMNW7uC1gI8JYGrlarenxZZwydzkczVt
f/Oj/5BUomqK/CSOtIm1oSELrDIkvF4XjyM3AVbwmJpliZWzcGiSGSa1yWLVzrUeXtNFm+y7cSJ5
7TK2DLojU8huCZJEd6vp62IadtV7Eq5z+1ic1iy7Na0WJSQg/RGFvoV61wJ5s1zr/F79Kq3JPvmy
yUiyU0Rg0veac0UmWPU2N5aorlSI+iY/7kA3CrVpOMONuN6to2ipYWoDwFjvgwhq4jOLx8FcBeS6
YXq1lklDehqiciJhTyJwzPlmgTi87dWjnZERzfyhb6YDK4UlyWJJ5vKy1u2iOnPnbslZOOy4MYnl
qWI8yWKADWYbehtsa07ey3UJNHVuok2nyuAmVK/MpGnrHa6OuTqYbAVfafrNeF/y3l2+JTZIVXQU
RM9NZyCpO5UM7j7OL6J2KZqz1iFEzJs6oxgP2YBO+QCpEtUa0eaV4eNWc9sAouqsY55fxboInJhR
eFldFsPRQDqXHHSDZ+FyNsO1AD0JQDWRpv25MKjRgzlp0pyRRqrWazd6mtWDiuk6NtBsKiwioU4C
9+Mg2Rt3s1q1zwWwpxjRKrLNs3Q0EiZ13TKgrVBIsfGRi5vc8elQD4i618xxSAvrQ5vOAJ6GhtGp
w5RoXQ3gVrJNch+ftkn+x6EbWu2IDinEKwOt9TFa1/jpjmQJvXrExG72h0Wh8U7Km92bIgrAsir2
HeI9IyyvcRQRbqkW8VLdYoxo7Ht3+y7CBf+Cm2kY1jyGYdE07wGIMjPy0IJlzndbHclL9/Uub+ZP
ZHGzGsYa5aQf233BqYr8pMVkX+JO0PdTNfCwb0b5rUzZSohNq7lFJo4qPAvONOBAr8MFGcddBPwt
3ReNmRn3A9umcWictv0b66v1sR5F4QCRA6u6vgql3I+WmR4KaFFMhX4BggxI5OyOJERsjoNTT5G0
ajxlZ71u97Fvuk6HaTcU9QvOZ06iWxWy6fp1TvzaGrxqNF8MsDLOXlVLxdv039OpFVSM5uzSrsJg
QwQY2Mfbap3Ke9vpDfacOl26ca/NjwCOATBmqEJ4TOsstYZPwlGSzyHLne5tVQHxpNQmqT0wLBmA
1CQHUlKj4pipoHkRsJyOfkzyKfoTQG2kIJ2U26ChuZWwwa4AKDaPb7EkShAUZanmNwp2zk+in93n
xuq1LpCAuS5m8oCvNbcsq+8a1RnMCxaxN+6jJdoVzcLnEJ+iUi0KuBmDE6vDgbjL9mhm/czQY+Y8
ecaJ1Z2/4hxann5dOOM++1A4M8IHDIPSSLVNxtIfZ/md3tRyaWsSKoTCts7ywKOxHVq3SitrVz8d
h/qlfKPHXUd7raeouUkrido5munwHADnlcW5SWLLdyUbIpO4Ezdcdpidq/k2SQm4Jh6qronOqEUu
H/O0mEyiHi093RsJUNsjOp7S3qW1DV5VKUw5eDxjhKNsvu1KSc1xl468Dw/unxHeoOnUo09wd1QY
G8QywcDCayp8tbdkdTZMVel4sbMaxjdN/Y9+v9K19St2j2K+IPVsOVMRFNNhx8+K8ilfuoESZ0mN
azVHRo5lMF2bGJtOdavEk6HRElJZEI183srhvox1wAbkKd6AmJphpWedC+nLYfrrbUXsCCk19osw
Kb5xe4EANE9RoAAKJspzUwHbEsYGUWMKB1K2jLbtrd3mM4L7tbxwN7FyGpghyQV2rLYIBgGM9tUG
cd2/JxSJeHBO5tlIjvxztKqIf7jwZBs231N9RIJqDZN1bocK2v0cP96d3Rp9edgao9QHzLW5sGgh
NjyLx4mEh2b9Zsn5DC+pYuToK8MEbk+lgNH29BQCTeQqrbOoCaHRuQL7H7L1c2VpRXpwYjMmc07D
HHMMT5Ebv75x18jsnw58dLSgAVgWPUOgL/RBfj7wxblG26o2iGjgSIqvLmt4nhdUF+Q3n9IqwpN9
Z+yKkg3CDE+b5OQaX6uurIrXvjRftzJlG2zMIZ+s34draEwczseUbmXoozFI9GCah+yYJDL7lPYF
xBgS7LQpoJZYxcfUozcxfSJt5xS96/ga4k1PSpSz/ra0S1tSlBWnjhUIU/UcgFE9X9ehbX7VTARh
x3yItPiCwDcNuDUiXPdvTsd//ajID0GuTtORKpsx988fVcGbCknbVi4IJsR0vJHiyVWbJxgJY3rd
Wh2Dn7lOe5rAEHn/1kz+1zavxpEcUS++OwdAx0clomjr2VJrmV82kSim8xm+0ZOMnJjh28yc9SaN
8lH3NYfa4QDLH8EY6qNsONu6wv0m8z7hiXI7UeODLOwJFvCJHmPlhhYiIa2FFnRaSxrdD4Vivmj9
lZhRDHhd22fRGTe0IajqzfELww0tP+SnanWr/n59e37sidH+h/6B/JpOlEF4yIfhy8jdD6diriir
aK9eZ2Ja0vPRbddspkb75kZg7IlTy0ZInDVF9Rm8IyZ4v76Iv3r4eRfInZD3EpNCrsSH7npaa2XV
tfS0FXjU7XUZ22V0hDdeZXsapSozxMJ0hq+mgUD1bkjj9dCjYhVSvjVlg9VrJZcRf2q1mXmnkIaB
xv1kZdkcTXkO92eV9qXJ7IsJmuNZSZOmwqWIJtSqKvM57DhsqMJUYLry5NCEG8AN7JLc4IsuhjoW
F2SEAuOtbMXOoLM5brqXRjU/gbVQMQJTXcIhbPvbQSPa4LwzFbUMlAmd3hWiBM4F5pwyftzmgr/+
9P462lsrG+5bgs4Q1iEj/fmxqR3Oa1a3uJdW4zKKMpK8L47Uk212rk1WQlhz795LlJdaIHjUPzed
sx51OMBUx6EwSvDSaMCsv2lz/mW4RMGFmJUkF4qukyr+58vKZpN+q26Hl7piI5uRbOyVj+dY7/yZ
8yzmnDztu1cBGTq6Kxktkw2d1vpnvZ/Yx43I7hkh22Fmd1d8M4WxJ9kSXZHTmJ3d/s3F/rVC5FJV
jcbE2pTTGDX9fLFDMg04xLLmOIZTn34BPj3YeD2Hkkef6WNmHbda0Dw5Pbd+1smcxzCSMt46ZZr/
s4e4toV+eMFOHICt9tB+rAJwTA6KrqXzgaQQuyVtNs7yayXM2tYfwDmGZ32cjGOgu1GzrPDdsEFI
wiN5iEwoZX4ltYsNgRY3WMHPTa6uPkoOgnCgV1PHOrIb5vdRbTLIFsxd3kuc832wCIcjpBq24ZGe
IS0c5OrsnJjEuhEzeQQPmt0m6c7nbLHmwzK5Kshpai5obaoxjsQzjLShhGLHGdP+QuZ7S0Gj5utu
yfwLWX7iDykPoWdEsaJeiTYl8cUTaiP7ozlCZ/a3TiLGbXa5JAUHuM2s/vUnr4v8x7/x729sPuD6
4u7Dv/7jc1Xwn39b/85//szPf+MfV8lbixbke/fLnzq8V9cvxbv8+EM//WZe/cfVBS/dy0//siu7
pJvv+vd2vn+Xfd6droKY5/Un/6d/+C/vp9/yea7f//jtrepJt+a3RUlV/vbjj86//fGbw2DlX//8
63/82Xr9f/x2eHn9j3+vPv78+4vs/vhNM343WXQ1OvbmuvuuwoDxff0T5/fV4XayPJDrxRCcVZl+
RBf/8Zv4HQvmaaOkqYBMlSa3rJB9/fGbov/uUu8wLUTxK5DnONpv/7yu260Pvn1f/33a9c/dclun
P46nAXG6DaOGvuFaMfxp+G7kaNPZQ724bdI7A+BBUCdWvZuk0K//9In8eOV/KfuCw1bZyT9++/mV
gJit249GsQYMRaMp96H26IA7QChHLKrViW8T5w13nfDaOkZ8+OtX+nCQ2V4JqQ+rIh+UcQpX/dN7
chLgi2iMGOo0KE5IrfJaHBB/U0r9N2+H6f6aRISjGPHzB15cZDpt09pU8IndnEUu4RVybjsowHH1
dxo41MB8C3+aaazaAQsHh2OCEaN2+0jiCqFU9ohV0U3CQvL6qmvCK7cpEnrgoFOZyJgE9jLskYDa
o0HvL13DCaWHlVoHzRRaRekvw9QJzNSRZIBBl5muA4Mv7KZZVy2f3D5RdTogejH4KSxHcR0xLrqh
KkG52ql69NZooRvt2HGgmSqVXT0SmjwXLN1TyWCvGflDETXW94Q4VBqTalwMe70azO8JkAFmUzp2
7bu5aHhhLVG0b4xLk2hn6EhnPWUcTRqoNenvFyEo1trvhd6O12pWWg99N/C7dZLO8TdrxTBwKurs
N86HZFwOImTKNWVu7vpZZs/Pk1SHp1gaduq7KR1Rr8UxTIBHidTGo1lfXAyx2RAszDnmvcwgZu5y
dZpfhzCcHqexKL4XeWJeNVXGxJvhR38/MdtJ91kkooE3bsT0NWRiPjlFxVAZL7DyioPTfgixp6K9
NltQ70aoOczHNJzXTOnS/omG/5pxCculeypIir0h3YtPukRsgwBNlPcCzEzkiW5Mj4WiOdnqF1jI
XJBu99SaefZayiR55anpX+IZnbSXLpXFebUStLtUXcgXm1YR9AiNb0ZVkAlC3S6KKKCXyx4lCDN8
RqmimQf4ODO6Wca3z/RP9Gv8ZO5di3uRtFWhM8UTzQDTSdBu8BDX3iz1yA699F32qexb0RAOURhf
tIHQWXRiM5G7LgrQKczHL3j6QyZi1py8MfqV+OMtke9Rf41XbTYS4DNNFoCBjBieo+NOVhRoA1Jq
jHOT+k4nLH3DgZ2nPkIqjvfq0EZ3IhJNj+S3lIrXUqFmBzTf2kXD6q17bpcox1zkoepnCSgfH+FC
WAVjYZZ3HY6VnuZxq4dBT/4t/mxgMeRoAkJd7iY4ordloQ1fM9jrrxH8fPveYTN86uFdE5TRxWXp
t43DaZ1h8dh5TY+KlP9fVAvNxMyKvKGD3OxNqVa/yUbqzHESu38CxUjfWdij/pZxvhxxo8b5go5i
agiCsitSRNSUYBJlwXTnAcUnmimfluIezibn4wyGuY8L0ahIIJTgXUHFzF+x4hmQyxuORdCXTaAC
NROpFboOHn+nIUP4pq163ZWanMZe2SujEcTYfCEbD8sD7W3HDVrVir/1VDsu7IvYpp3aWHei1TXD
ZyoUIt7orGzxytZt79Q+NMUlUThAYjp48vWOmB7ufxVQIUE4iw5uxEVw/yylkrw5aLRvZwYTkIeo
KRrPlZEyUX6oyK2YZBeCzBciXLylmoanpcD8QxtVlW8TN9C9noqnyg35tjLCR66lNs3vzpBwJ5Ge
lYFCjMsqD9wsdIDKVmUfOETygVWo0l4JmnAyvrQsmV9bSO64v3t9bIj2sNvi3LXC8iUp5khhCqQT
gqBGAET2yMZJldLDNWUojmvI2CF10EpA0OerqmiwvqmGMhLioBQPupKu6Gw1JZeaNQ3ubRTF+vdF
41aZ3AnasFtZsgmmBA8++TBuLDnTzPmdoG+b74RRjfe0FThmDZm6QDa1hoAYdoHqi2hrey8t/I5e
5FTptIdGadZ+OTuZcxikSU8bzRcRG1YyWJfI6sdnrTRxMGtFwjVBSxvJTEGcz2JG2wrVpKYw0VbX
FlBSq05g5GtTSTXb4qLLc05jSaW1NUjWmMiTBpyqn+usz3YYEr7bnM+90+p0QG2MCSjKVRdMboOB
YiiqxMPSkLwZ3K2JZ4veTYI8ZrITpCgKB7+KRuKC4t6Nn/M6SuaLqTSj90SbTWMXmelwayBoZb6Y
5uSCOWo3cSY0aP2zDzaY+1NULqDYXaAsIA/chGThuYvXQYp8CwfIYD5oIb0IdNLJFF8qnQbwPBIu
mRUEogKNao1HcmAichNsewhiEoHeCedqDFg5BsO4wbbOdKhglkcRVKgQlzr9TFlEc55h53D9RrPi
49DSNu/10LicezP/rGa5+0rYR/tVc6Zc0oyRESKAtouuzMKR152u1voBtGM17ConaUizQcsN2KrN
kwdOY+rryHj13tBGRoXs7goQTZxPtwTnJZVvzKJ9q7NRe4ziYZ68blTC1GfIRdelITkw83vLZkLB
2rbLe4fkg16E1Ws55uNd1RIcABBEu2VbIMa0blX6cRMKG8Um5IXfPzNpigfhj1bXt2cZffebebTW
+5ypU8QLmGXN81fKzyH93Hu3MBlLtIjHvgHAFZbPPNnSArslKHqn26xfGFHq9kJJdA61ESdR4ixG
ld2nFZ0z+Z0Wt+fkZyuvDZ9G5wMQq3Jv0O3lzAZXn3gFk8agdKV5M2llUu2Y5qpnJsYu01sHEp+Y
9tkvSUPemh8uw3hVG1YbeoohOnOnd2lxzt4rD4XlCFqOSbo8cm9qLxWjDMUj1oMNJO1JmTnoTN7m
HeatnAw9hP7Py5xFWYDRlhUgaQc5E/3STzdjYYjiWM3mwp4CWtXwyfponk1uvmxvL1V+N4N0/R6r
ek0KeIIsSGEsylhyiJKvFuFR07kR9fPXsk/Vnum9ob4szGeec9cNr20BLBG7b5dfdkqV9AGBOaPh
TwkBIB5EZTaHESvXQzRKowOlbfeGlyMRsr2infp6b889Jzo0ErytkWLS9bolao9zi+vGKxQ9qViI
LBUmcEBeV8fIgr5EjCtzVIe7Mjer7E5rmAtdSg1Usn7ewJa6E3bD4VJlAhhxlIwlwhIzIkGTBR6r
ehbR3lkU/GFOS4o3eQ1DRaZxTEdnVNED41RnXHrexixb3DeVpu+6MRlu00iI6tA7Ulcup9kFzTGN
yPCwia4Sc0y47WdA+8MEkhuspEfiQ3dLiFQZ0x912jO4PhMQB3QJcNIBFZde2yPU5WbLpteSLBsr
mME1Q1RpGpqRcVbA3ZlAj+wdR+K6x34h5selUAArSBQf+2pIGZNgHU7FbScsCiPZzGxgKsfyY1ur
9rBPIKFaQRrRqruObXQTpLRJqrsejHh+XTTW9NKmVSNofzdWjkJSt+OAzIfhWyuIVfOcuJscz+gY
UnnwnVKNnX69coaPBKiVeLU4yTM8uDCgc33rl4FIKdOq6DtnoBMKX2sNdh3E/PTQW1cdal+RlkV2
ecdCrFazej7mudIGxWijLVJis27uGHRLCdBUT92dizDe3WemOpzRJokJQgEXNWRMI1Gle5pm6a/2
SH9sJ5Y2M3YA50+xFaZM9Zuky8UeZIRYzgva2DwdYK4CAz9YeaG76YQJIevJxETsGCYa644YjLPQ
QhxdE/aBTdK3mQkUAeC43nrR0M9AKAw5ibA5q1Fpvcra1ulexCCvBn+IMte4ahxGwOugpn7SwjTC
9a7KVP0SkklZv9BedJtbNA2NfVsLAkgoLyI2Yoo7K3s/HQn/V22L/1lP4qZ+Lz917ft7d/VS/3/Q
mBAqJ8//d2fivir+4/+UycufexOnv7I1J4T7O0dxR3fRbdKg41z+z+aEUH9HY0vPEno1RlWck//Z
nDAc/gg1O4gOWpAcgDkb/+hOGPrv6C3hldBXsJgwmO7/qjlxMk3818EXuzzXwPnatIRA6ahZH07Z
+IKUHL668JMMUcYz0Q5FN3kVOW+5RSZTk4c3tG614g6SQKxMFCe1XbPoTrpafHZKxbCuKYmF/Qps
u3M9XHoEXIwRdpIgJw3CYPOWpvsyzTmdawv4SXNjL3qsHZkhLwo5KSQepUQtt1H8Gbtir1AhYkAk
KLPIq+pYMrdU7ysVrsstyDvgos0ouk9OP9qXmWE5t3qPyOY86TPjkcaPUgdTUZvRfkXb3dihbJwA
jfnU4BgvsVm9mh2TitKD6jOGxxBhyKgGgCcm9YHE+jy8bhx1rg8G/MlyT47IjEybUXjn8xFpJo9h
XD4bcRFae1JghumsdPjWvW4VcO5mq6sB4fV6lwXL1LQL5KbF6dFwl1bmO4qjRHtgkpGyjyK7gtAv
5Rhd5Z3rXhWIoz+hZVuGfdvI8agSV0YoVzJQSPIWkq9dt3SEKpEwBw5IklhAgIW+p9i2HKzeSmvs
Dex3OARzhw2GVsAAF5hNbMgRnlfjU51atQVxrrUT+hctUHaEPrr0or433pHQzV+y2Ami0J2LANWS
wctG1l0+tdURoa9teC1kdax1QNm+lYWRwbILlXvIFuYc5IaUL2Ee5j49Grwv3O7HuDOWxxkBu900
PuyPqL4QRShaP0zj7jJVJBJeRbT5AwnHA2Y8J7+aGqVrMMYK/UIru/410heCnhJU5EOh528q9Qyl
VYHslT5EygQ4MxHXhPOYdYGm9eYlR4j0aw4/svVtSNyTXxdLzdsZJ+d7lPRC9Ti2T40noBPEBzKg
e5TTi5CfiqFifko4Vn0wXWOkQsyIM/Qi7tCrRZkG9n78mRF96HQdKKcmgfaAWojyMgVNDD+SEfFL
DRMWzjWdwgEexu1Zy0mJ87EouvsJ3FaPtdipHtu+hTArHa6egFME0+RuGAw/jSHTPAJOyusqUdZL
nZx+2Tvx0H7GTJ58c0Ridn7GkO6ROKG4CRCizp97adHij9sQhOvYNJ1yBgXUpH4J2+gbFtj4odUW
NlgYcBQS4RT3acAGX39vZJQ7QRG2KWMLV+8IxZLKHQzVFGUAKFzb48hJJwEqWP48DkNGUiNFBr0L
hBeXRYdOyMMQnXyjP9LNxy7ORuG5iW7daWkWPcAXMpgEWGl4iDFlZx57nP4kCAUhPMphZr5TlSYF
0KaQZml2hfm9iJWIDDh8oxQVuT2R2WYP4zFCg/UZU1513/Z233mGLQVzCTccfXMw5KOCzbI72k0/
nw2kgNMwKUP3KmHuWPm5RKkXoFtsGY43UPYJYbPUGwf8o7tPu5WpLmbihS9EY0xYoXpFfqtHZXyv
9BatcdllbnRLfVBk3qKpc7iDnogSQJ+llH4h7fC5sklA8sJhiUoWOKWFLakX2ZsTFYTbtER1MOXm
pPyA7pT0RSGoRb10qNpi1wxa9kC+yhwGXdEXj5NLrKnfLqnz1pZzecvJk65bbuLB3qFN16t90cch
MmitUb4yYUe5MLt5/dnuBtJ11NFR871CEvZ3YU9ls8uKunqyoqgDIuwMwAsbbGlHBMqY5GpTWxa/
tkIZ7+QcAoygK0ERJ6XeOL6TjnxHFm66B10orutRxRZyD2GnuF6fVXcfm4M4C8G5G16kTeltQ1Ey
s7Tk4V2YK0XrG3rZ3DZdEz1ZoqsIYqJ/HJ3xosPkz6oRhucy1sXsm3xhHQdjd052jWD0g+wizF+w
y+i2346sakHDI8zhIXbSfG8TdtT4jLZN0oWjRt7htUlpEoWEBwYTsnnXN1IEyB6nK+UCgxIHeR7j
5c0OI+ehEn33vhRrNLktxsKXbpR9lemAEV0DnYHQINe4dli/SxS0RZR9kjSm+4CqtG6DxdUGm2Zd
PX8a+8xMDyP4sZzsRbtsg1QtCFwlmCAxPZSyBA/qlVOAuAVC+IVvbUDwGVXhNxj55sR3ShiP3+os
pb7NVT5UTdnCn3LYagoSqwrOqihGD7XM1PtoKZ2JYl4napHcwv58Hm1RBStX435x5Uh3LEwZ+87t
ED3mah/d2HNL02IuioHQJczEjq9O1XJjyNFVaVVGY8vqNC7fsBGNF4mdKjWlNR0hn6ZQ1/vzUnR3
CpQJGsREzj815aQ/a+TUc/zuXM538ei0xHssrvHY57N2z4x4YlWQCberPdT2Gdlt0MRrBmNNoApi
+vYxoYeND3/SSDiO6eoLzfhW86Qxlj1t48K6LWebLWbpG0Me5yivdU8vjfmWTHRUii3ukz6oOKGS
zR2Lu4X/Q9mzZzHZm/VEe2BjqjJsub1gV2uHZZfEia7s3DYjG7IsZA+Iif22JhS6hd3HAKXnBzGO
PS1ENxS72jKUa7dwl4KjpsNdUzRIwgOb8/D3ISJqGBkB5ZCn06IlfV6R/Ru/I1zd76p4jvA23da9
irGSeC7B8xUv2kUxZXFDMyq2wyB0zOSTu3RxyC0vW2dnUCK0gVhKeRmGswWeVbrEBscz51uv19Ts
dTGn9LqZhIjAyzYcY0nLqpagTsvuTiuZ2cOH0oZDmkun8efJohNTOcg+PBstHWDkVLSTH0dh9qTp
4D8DRTObY97PbF+hvXTwADuOfxwKXfvRrDhFUWtI/aECV7cciCxZTK8EM0R6wDi1YNHJVzJ2HGQA
70w1r+RnhON0Hlnp5XJWlbVd+Eil6N+E8Wj+X/bOJElyJG2uV+EBiBLMw5IAHD7FPEdsIJEZmZgH
w2AG4DbkVf6L8Xn3TzIr2V0tveOCmxapjqpwD3fAYPap6tMnt9g6K4Qhy05wKfPgrgysQu7YNhb2
1WK62bKDZgGe3MGWu4aKCe3M/Eua32bsBpfgfep/jlWWfdC+aohT5XhMLvqmnpqw8kftAT/SUMUc
zhgSl9NazAmljTaCgJDzfZ5rQ3baBNCIY2PPrqQIxr/cSivBmp6HQXllrLYN+6SQjk7Ae6AleFyl
8aDWFach/oMP5TXeFJod1bbOPDdl0tOHNkZF33G1NkvZrtgtHVKbCQP/RU8YCSrthgdpLs6iwXeb
9KPvMKzbZg1LNHxuNyDcVqeCEdqEMfDMXTq3L1KqAbNdWev6wDG2MbcXfWgW7RuYIZgoFG0J8bTo
KVvPiWur/ULiB2eAp62z3ueumcz3X44u/0BC/LMMxmmA+PLls3c4rVwME5ef/yLsUdyrQXAYsrjh
x9dUSBVx0HnN979+ld8ydX97GZ/Iro5phxWZRoI/v0ww9MgNk6hiKgFWbPxFvTwa3sTyyJ6xxDdq
mP2V23dlCcCYvZ4+MHNOvWJ4+v+H1mm9qOkXAfOfn1mToq3/43+0X38+tV7+m78fWi3jDwptcLwg
8RoB3w9ekr8r6hxakUjJEbM+Eou0HI6z/6moe/ofF+GZ/gLOg+zpkc3/16HV4RB8saUECOFUnNAr
+O8cWn9DTmCfvei0yPMkIXl3UOf+fPkQt1R5PgVaXLae81K0mZCRSwBggkJsKJ+Z5bA9M5WsZ3p3
ZiMPuwI+M2MqvXvNFH/3v7De/KM3hA5uudw9eJdMiw/l19tGZaZvTlTkxIaQ8BO33NUessziIG3T
4PO5mvOC6suN70dp77ddiOuge031tGK7M5H/+eXL/Ad38T96P7QrMCQAyMH//O5C7McFrLKzarGu
OdM3Q4MDFRdSoWr2gaYzjavF9uGxogjOihrPjVZbjHuwPG4fg2hmYPvXb+jyhfwyZMCNqKOrg6fh
+nBJR/92v+vUtqaZNTpxjiRIBzT5vCI0XWWh27FCG7RxEv5OXCAFQ1hXncFpDIDR3501fzLW/OqP
+LM3k8uGdQ2aGkxhFi+sBb8tbuNARNYnnMlcV4pXAtnBiNZK13q0eitqh5pU9ogdKC+SusUwdfjr
D+H/fnmweA5cY4uDN8DM3xyC09yWa0BNGwf/JWMrLBzG1hATCxN8jWtSTbNVtFmxRyBfUTcMHf/6
9X8z2eGEwUXBbX1BVVDAwTn8t6s02Kxu0b1tV/EhfYL44bwkSJhhURgm9eYX0t+itljZ/GErxUiS
zl7/JDcgIyEDrvFdFjqTgX/xri5/9q/XBu8K+BCFUyTmeXcXG9Cv946DMJzSrqDvGECbbxU5FISV
fnItdmDwheJMIIEvfW5R7qsu18ds1vX1aARMtemSG5x/8YZMVpPf3hKeHf9ywXpM7vjGvN/ciNuA
72WCyhwPLVOCsNAHquEhAir9CpHal/esA5kRK/bT9wtzr8dmXXQRLq6Gwx0ZIvtmqWZj6M9twZCg
ly0z14Z5BVXNxfiRQ5/Dw9AJzXhkdbKnHXvXbDtRUaplkTtPxos/rlnKXHw2i70a/VzFbu1xNJ5n
M5cxvDZXRLUbaO8YKqqfOgShNlKCwvBjzuLrhhtMpy4e2edwwqKCo4JY5fb2pZ9P1a9Et4M2ZjZc
ahFywySv15n5zs7FmGiwetq1xkZ/0+2QHua+P6hK1TKc8DyI2A2UTlhEWMqMAT17j00w+D4ev9VB
qdqw0kP/Xy3m9ikcmUhOU9rQ/JF+lUEa3G+eTQXBBYRB90U399orRUkexlZfAZqrMdLENmcJuDuZ
z1ufbI4eCSmH9a6m0uJxXqxOXCjb8+Xtm7R6UZLMpAfRCzmuWINuDRmije2+mamuTubJZMs+1oWx
RVOxccpXDkD9aOQcBApmZhx2YMSkfy7aLIO9GC4VhgGLB+bASs7VOV1t7AOKHqkxljj5OOhao38H
A6Ny9mTPVlTBeUiZuMySU0ru4imIUtPmiKfSoLqE6wz7qZAFyuVqoW0wnqSWIXT4qRHLpprFLhvM
4g4MY8sx3V3sH2Tvg3BT2xQNg8UM1l2a70Qi4XYI6nm+dG04talbaHeUSvXEGwMUb9sjWBkadg/g
ioR9S51D0wKVuUhb/R2tJnoRl+mWmqGNnk2xRGkyN1i6SzO9OeLk0uyBCwZ1UR1nCL/rFfy87xu/
/B0SwSCA6cKlCVOjkGHaUdyAgvyQmou1XHIXGfqKuTCWJcpRJ1Pr3qBZ7TgzlbR5juhTXsVwRwYO
FzB5C/0hZwCYwwnzZuczI//zVuHn5U7Rsx+Vu7YxZcKFHq9iuaVQipGkAb5mjAFlMIXLLEt6KExI
ZbR7VWQZm4PcXOpv5/GpDxRqaonbYgfjNY30tH8yq2VE0xNCLEm+lZRU+LWVqImm82NOkpr9J09S
gO+gV+u2tPbeRs/s3oZlc2tDmj9ltLBes1yiF2G62muOfK4JYYSjX/fHHrcpX38gDT+yzDa7UQbS
FR0/DwFRy9dGLzfn5GhMmPaIs9hVeoBy3AZ7HTdpKNs6x+cBRGLWX0gm0PvXbJ+scs29Etr4qRce
ZVsmoMSHUdGrE9e1rT3IxbZWSHS+m+iT9tZTznCgDBQwfqO2kzbkBf2V1nVXtfGUN2HjXfZEOH5o
tEV2Z11oCwJDbobhfLmYeJ0aA4Igik4bXjMRBVZFdvTE+oavVuuSytz09DCq/HrZqvcuXVrmNSoZ
GRTSpdAcCBnv11FNh8YeD2nenyXzZZkeRTrrEP9ydbAlNTFHoiIaC/wy3plp7p+LpaoaSDj6iurM
eGXSTRWDBWi068pvKixUblk897Oh8VF7w7LbNNE8dtWCJ0VModa3Go2UjbxJwZwbcAXGe7vyxkNW
mOlVZ3vyowwa69PLTPeZc/5yrIV7F8z2Mai9YxFsd6wOVzo2/Cmzn6qqanfr2KyvonZ8Br6sFeRe
PnkygU5lxdMdHMNKL5Iszcs4y92DA0Eu6gf8xQ0uAa35jvK312Xev2HT327oIN/UTh9smz8X7VAu
z8y6+pASPx8JVx/nOy+Ymc+kfrbXAmwja15ChABx32OgXnG4nTri1yOup7A01iOZ3yhXJAnosrfK
HW24nXk1drgEXxtXOncUw3K8dGdzNcHANVhkdNm9dmlnP7p9PWxPDCS9G2JF7XdLaZ9tumS3QrAY
IN+YxfVEyeD8VQP8Ag5lIGJTR7rU5hvxXOXFGUlcPfJlXxlxqZnaA4S1vo4Y2NpuUuSwUnEgESDH
eUF1y36ki+MHn/N8ZXAR9Dumr8uNMKSJwLHkqxd3miFfA68TzR5px0e5J4S+A6vvJe2l6ccfZf7M
qTk/y65vZjyzGjYBw1W4EHKCNAlidzHGpU21mTXl+iE3Ct26Vu7FXwgxAueMbqkYSz6igj2u/afe
qhLoUab8JCsyZ1cy60l6bZnSk5v1ehD3buE/wHZrHxzNIry4rHnhx17eOPFqz91Pd/ZgD5IgW5+1
aZY1F59U/t7l8rvLp2Jxk4t/xsBmILE1IObT0NtN7GtEvSWYI4jk2cwgspMsderV/G1+mzfDUOEm
dNw40lPlGZpWgPIwTo4ZzT7g72jLxvFs2YWTMWLOwFZOTq4ehtbZtvgSub2egyo/EoHzqxgvYxHQ
/qKZ0wFjARRoHpoAFRhZLajEbSN4OnPg6LubzjLSty0lORctQma0iE7s8GJncowhosqpvhnLyk0x
CMyETIQ9fJWDjU5QDfNrVyhKjqbKuh9sDKr5VmyhTUhuOE+GqemCm6I29jwEizirqpjUL1672t3K
XYefcInrtAKwKWSutLuRyAL1FSQrsj0cL+y2g1v+KEtzi8YcY6JubQH21Xlrk3UCPyvUYVMue6xw
SvHHJQ1dLtj7zCrCnYOpwD6yeK9c+QU2wNHojkPd3GXe5aHsmuY+kJsXJEbfVofeyKermtYkIyq1
opde0qWUndw7NJ1SdnZ5Pml9FcRYA7VkyUr3pnP6K1N8oNu3ewSQ5nkiznzOTW1nV/bcQ2JPd50r
zxSeJ6OvDZEG9KyV2WcwVy2XUxCpxkhMF7OUQTuN0WD6U5LGO7iyQVsly7Y9uIAu4yKX+rGvFwsv
3Gw+YOe04sGv9uZWfqKHUvWnua5Wn7nBaD5DIH11yVnAwmQb2hzr3s6Mo878eCcdLHUnMdGrg0WV
RtQpIvOGvwZSbzCyQ1V+XhXZdYHe2D3kFMWoO72l1fmLXifkj11q5Evw02DDpqPWGLp8NVIty3dl
vaUiWXJF4X3iAmjyk2FEntzNGwOvnbX6msmkK9N1D0QQNrc3KkYUQ9RcoSIk2qjJeblpbSFoXSlL
jMd2Ztflj43srh02c7pODyAuS5LZtXdpxSmgGYWgo3CtaXn9kDKb5vE2MjcM7BcyUtlrRxdU5E9u
fQUNQk9mYY63jqrKp3702FWnU8oKBZDDh/GarEzeI1G74pYJZ/8FO6KMmgAEy2Q2X0sPF2LswdDa
tt8eMSQF93iIg+tg6u3LlBunKFio0FrgV9YdRffMdpcdIV2fzkZ7/rHOXc6fRe+SZtsz7jNnmV7t
3DXYKPjdY9AvS7Rt5k1R2kRwmVCEa4sft2WCelAmCKXQUF72qKvFfKH6CtIHueXd4njwr5Rdn2Uz
qdsaPQjtFwO20y7FY5HZxh7KhExgzl9Z9qbfskI792BE8pji5uqNUhhxOwPTUSHsHUooepOkvoMt
qQyGlwn/c8RWU+7G0e0POm85Nka9O3otSI6yHUYscg54ZSUFFjDr0FdZsWeJ0t4HT92wHKwsLU45
4iDjUBLTus2pJ236/JXV9bxAJY5qQDahb/cFqdpm+oYnKIhHhiSl11IVsPZ+kpsBLh+RI1Ct1Wff
9s99Wdpnnlk3Il3Z47k6NiuiAQ+lfymvvHwhzAlp6LM3e45Gt3hNRXpnaKz1S4BvyOjyB8tV3m41
nSeeR3niMVW/7xfaWmqKUCO6R8bPGhVjlyraUQMSR18+tsVTnlNY7M8Nh/Et1VkGNh4JqqdEzm+p
R6TzkF+0huXoDz8A0mohCYLmeSjksp+D+a7qlHHjj7n7ubQwOICJGrfoXvU39l0/59LcdTbeNd3f
ztYS+PFSy/GM7+foYDneF7bdvWdd/uxQHwNisbyus9akYXe0KfoD2F50a7aDAaB3xLCZylez759z
TslXNsxX/GDZeq2XON8Mcz6jvKmEuAiDaCzchefupLS2q7qsvhmlHVNjFKkCN8fQzk+DL7o7yLfT
E7XK/P+gD06tYX2aMAfmpaivqVu6pfoZfXMgasZaWIPtx2G7evO2HzftuFr6C+dFPKUDX9DMrUTJ
3uWbianoeduyDN0hsJ7zYoscs7t206B4pQ7tgEhoxqntdFfCsN/FMg2IkUN23WZ5HQO3YOfVj6/c
PyDjbJ02g5Ttlz6sIrawC4RyxO1YdN4X9SkXmE//KhYZ1wWuQmGiayrbDLeMT7MsOCmRkoT1MdX3
GT0ZOyyOa2z19hmQ7VPXIoYGq10nAUGzO9dgG+yq5YixVDxihX8xg7E5OJJehgJkzj6d6Z5ZUS53
/rzWkSk1M5ETmxVs2d0Oq+l02+odptZJpwfYpn1Kt8V5G34SzLjulPfhktWoguaJKmeeaqSs607T
qBIqLy6PvoJbsqU7U67yI4dks3MM+6vfsDHjhVyydiAPjxlw8O0W854grq6zYW1PNHbFvtjuU9kd
KIKO4cMcC1+cHWc2Z/BjFgdPa+7PVVkbcaCqg93OqgrFKCmG1CTfGqCFOygTATk5QiID4Keorc1h
L1Nx9gn27UaepU7SNR2HMoHz9XqjKniwPZ7D2eiFOESAbIsm/bn6S3OoLZSkFSdrJ2R/todxSqxC
BGe/2O6Z27VHitrDyZicCPBtdme6QTRPK6jcauWmCCIkC35eABFf9PpaX7vbDasp+OB7wfAAa2Ux
nAjVbvuiyq2TRQ4eniLXoyn0B+oot3u32z7IdLyo1DtkXvu05vLW1UkJpy3g98GYDuCp8Xe4m39L
jmTnjMZPc1vvUH13qBVHbIsRTbrzHpZCaCzjkUPFlenhUNfhh937phGNErXKXZzIdsz7enghc3Iz
LYda1M9rt1zngtL2CTXJ/kEW+1MzO858I3tr7VpwDhmwgzhFdRwWvN5as/OUxvJi7EiJU6bX4oMG
ZJS26J4kjb623H9vKj0ihM4RkgOuhNuwWWet3K5lzwyJhUp7EEwFcWZ4iM4gJYMs/wo2aaW3g6gc
7YnhSYWyrFl1C3ofCToySsrdWHEqv0zqbnHWqx4OqH0cbTT7A2PaYrkQ7KZ+n2kpHopQMetskzRF
xCImNIAmfhL96gpMEyDRU45uZGszCAdrH1wLuwPy1lNpcakt71VgYu+k4tYPV9vTxJuzOqJ/9egk
SG8z1Q/mG6Ehr3nWsyrlqUhSkytWKhNwwmwu03QwSF7dZMCgAUmLKp+OE6otL6cR+ek5RGBR+VGk
HPkmb/6wM2HGmhhfbGf+4iqILnvoZVPPstCmMLXSJk7bzPpcAhDHodMouqGZV7N3ZEcBiqdcPvvV
O+nkufcMSfBypHLeNc6U/mTiivjZpG1oY7/M6U4iG980w/3krm6ypiYp1okwS11MMSJgcA1AT91y
Z5uHisjObc/cM5SuttNzvf2sjax9CkhvQdksqyFmIJbFQaY9A8uyP0y2PqX+DTvewtKePw7KIgUg
6LKrK8Ft5xfTh5uVD2VPFiXimfdh9ONpGAMr8Q333m5d59lXRRDhrD1Kxoya1x7gxzVGWJWfvRq9
uMkASq464yLQOnfpZok6Lqf+Z9BX14qt4YNF+1LFYjWaT4Mb0E0SbEnbFfB0fLjak9rEofOsiWkX
eNsScRPzQnai30jFwWRXB7qCOKq6pH6ExrjZ9BtHR8qlHJ5iSghms3YyoGOHxOI0LjKkBY7MpXtX
UNoD6mvYxtDVOQoLbQ7A1vpv+lwd4UMOPEHUoTSMd0ouK9wrBehJayurc+HC8mis9m50+v7IL0QF
KleT9M04YyRvKXI1/DsHFO+j22oU3mrNazaz17Ew3IVFxcAU3loi2+muBwl+Y0OTuqr6hghJe2BZ
D+4yZ+F7gOFFnKXU5hO9TtvFMSgZRmrimLmDDJWs0iRv8yKC6Vq8iW3QD6Y/PdkDubAhX+bjpk3r
tQGrgKPusjcwBWL01oeYGY93ByiXAdwwXYxlQTDcrFqufeaY2HeDhfUxW9malp3EimALUh1V6Rh7
yFhccwEPeRozsEGuxWspGxlLKkcVMbXZ2tF3+NF5NmYDh9OyWMfj5jkPNY2HHNwcLYZd7D1Z7E5A
nVM9k0x2+1z7QX7g1mJN3uSDlmNfGskiRHnu03Mw+TFOMWa8mA7OPVsunHyaFhk1wYgq79R1l45O
4jibDybv3coa/2rBs3xg4DlGhPvoo2eMe+ukS3UCENvtx1XHHI5Ri5DaJm5SZpJ7+GnaFdch5S2q
tgEemNnyPKze40RshJEc0DKiKPVnMZr3UzAkDRJhPJbKlpGO0+MA62I+mIv94XDkVLpFbMQN/HMd
1OXrOOH8F7K4SdtenbRSY/jp2Ye66qsrmFvaO1yymiIb47328lsLKqhs59uccVw0947aI62fyVMz
5s/sbt+bzSPpcfq/Gg2ikndxHdntGhJfk7u1xPqEFtDittPSGKfsu0fC7iTn1YGX2tEW4jDCkW7s
N8wOi43jTOlyp9ODkh2cYLzZ9PaHMKeFbIO/MOgXfUie4qaomm9+aefHtGD94Sh+BeXF5p9quAU+
hxFmQ9X5MqCP1t79dFaKpTlknMFk36xdeRA4IncmzvQyrHBFMCAJ9KutGpINIYTxZAb2p73GUzUk
0lYyaZvW4DzEkXbdglexDrdqCF6sXrlYNoe0OKdtRTYHu9xe5DPeJQSYfVvanzxyxHMayNd1Qaal
mYoOek/dBezNmFCudXawMatGQKMkNSaeFTW6+122OKaI0dXf9CHXI/BELsYoH6zQGhBE6ruLFJMa
u1kXyZbiWLXHAWwcA9XrZt5obHZ5KK81wa+eIsi6lUeiCx5ZMMKEUq35Qaop2KW9AhUt3uErPpmd
bSGg5Jz0y+1+lcMOBp2154ZlAzQaaq+7Spwa1zvQ4Oe89ZVW3k1dN8W9ouNi3j66rgl2TV99uS38
s25d9wvo5kQjmXVtLxBfZdClIEnzPbM0/UZgAg8Xphjx4HbemzEYWoIs7kUYx41dj0sO8Jq3dzct
eAFaSRJ7m5Yd1in9rmoBCQXt7aJtRmRO0o0aqQ9JAL42aurglBvaO2kB2NsNrkotTV/mZlTgeVM9
eyZTfDsyWtqJuVB7HETiGaBZeRL5glbo0KOaVNxxiXDqC7mOpZnuZX/XaitfQ0rErcut6X5qSBPZ
gfwxSM+I2rIoqA0KWPF79kclJRZPZTtPbCbMn5Vwy9icpjX07DL2SOKwTWr1czMUz50vTlKTd3NK
w0CnLGQUX7vBFPBDZPZw7m3vmcKzI6QkoNtGTDsWZERVeY9jPf20jOIAL1njsDLb8QiXE9nId9gs
FGoOgXt+aEwBw3bL5tBB9w5Tx8H8Dsv8mjAytFU/bU6KXskjTjHvRmE7rUTxsC6EECGSENT2ZEGE
Q7C5RDkyEKQyZmdoUMsei0twgglQHYJsJdox8Skoa+bqEeBnY6+TLGZW2Wdctdazlk3WHdtg+8We
8dYuDC5O7JFBaLCrOQ+lNojYdrRg51Bef4/EI87mMrAQ8G+zBcmBqbEsGOtcP5cFBjyyyTvHZ6Xs
ffVgLBdrnGZd8qGrjBfQPbuxK8xpN1OveWBUdOJkUiUbFU2JxRe6cyl42hemn4YzBFR0Ct+9MXuO
SspKd+Oi65Ez46WbNOKeJqhzFGS9Otfz5B0der2vMOxYMSnq00LH8MGwmcYxlHlMPSP7IQdJC4sm
2SUT/IuQUtsvMhLe2VvHZ79D9yLexrycmpbIu5gl9JFxn6F1N/QH6DE7MgZotV7fcttkD1ZpJTBC
vQPGR+B4xAB1YMh3rt1JZGRONMQofPpkKHqNdW25pvhUnBZGqezFnPt5m+u41uz7ttfZyrDxjNgo
nABZRfTSf07Gemt4C8qF27A0DuzgOUovsvhC/3Sios7Ptr4ynVMtMVI4eRAnreC7N5kymuc60TOe
vd5aYf4tg+0Aup0+7MEvdyXUNy6BFgWlAgn3WePp3UvLvabk9zpzO/fAAad7bgSiKgvV99rEM02Y
YOakrqrrNWgf/JRHOoHF+zZr8jOexy3JF808kjSPQRVmMbP9N9kO9DkVGXX0ULvuGVAPNx2phv06
V8SiNSwitpi86wtbNnY0EgRzaSMqeiIL50rjBEqHBW6AZb4BP9rdeGV28HjXR5o43WNvsy+0Lf8n
oEEvkq1Iw8oMcnbbMAQ06kD2OYDMIzAikgmab3wv8VXkxFTXPAFRdOikXt12pLwYxVnjkzmzY8tl
+czOhD4/6fe3Rlky0JrQKstuIIxro3ODsGQLOLO6zQ4d5iz8VdjQnnGlkeg/DqxC5LS4E+cNqF3r
5NahkJroQvDjxtVYNtDDsm6+kttYmYnnNiOqdEfMdZB2hViWqqKLA5eW9LAbHdzgDHJYHehDu6qI
oQO/ra35EdsMvtIyNXDDmlg7sHzqq63hqJ6Cu62ktjahhgRVixGafJy8pngsZdnX7BsvE05ngGjI
B167TxQvcPoqrXkkeostV48MO2PelTYm5PBRop1dnubd2yZICOuaFnxg5RGvvsvOJOSXAUKDAe54
IVIm2ykmDrg8afJ6Yde+vGHxBtwI1oegvVZWAuRdoKeSuFvLedpzZo/cR68P9RcVcZ2iJ9urvwTn
ip5tPHUzifK9Wj+PQwUPQCsttt/FyjCLIVGKnmhREXfv4R+RHJhM5wAjqtATggQBQymICj7R4rR6
Z5ojmfto+FrDddVgWhPNyXHCqILhbrsOLwv9WFPcEfLNznVJ1TuT3z7vdiZo2VuyrstHQH5z4+Dd
9vLis1rB75iaYSW0f8jsDDO3erfYVnaHRgj/W1vD5MDylXWvs5QbgRaGx189AbzvWSeNHLgN6H9u
ErcMIkgXw2lYBw7667h92QhfXC9VI360FMLdI5zVH7WWc1V6Xt0ZSTXKpjwSE5jXSFSY12P2e/33
jFpW/ZLG9RnTFAMx00H5VRcBw7xYwXQ4cOhcVflTasQPTy5JeJ268ck/EIc42qNx0zvNo9+t9r4C
oX2ksPqytPbVdBeUbFzjjQHip2FirECKny2m1ODCmrDPGAbv8BNPy7n2qsUJPXfd3oq8zElOkuzw
jzkynhdKnjnPKlfgwxArUjaMeYqjhz4XSv0cx8Pe7/cz1wufqXh0cB7bEcFv5Nxx9cV8DKBYG7ut
xj7U5zhDIuaeymdW660c9JlILLvJJSOLBoa3IrarxXzWaanMyWW2qsekTKL8OPeXrZs32N0WCqOh
d6jAL50S2MD3TyTuA4uCX+IlDiSwi6DB05CVavyWAdvaaF5rEDMM+gOv+kz4ASMSEhnRihP3oS1q
jkpZ4XZTZNbuQBxrWUT5gKWM0h2lu8ONDDbbP2omY14LlNgSLnO/ZLHWQIAhc4YJe5fT2PYQmDa3
F0Gs8cZfMSpHcOTL90oN8jX3EMV1CcDxwsGFIjDmmIAZfhhIVb2d5zNCqT2doKoZFS7xHItBCiU9
i8ni5HWkBid46YUw3tuCMwz2V3D3ySaq7ieUN4uUr6s20tKYHLn/G+u+8S3WHf5lL1JbNzwNIBem
SGSXCGspDdLzJQU7XLEM5IDuNUXxumytARh9wGSblFwRT8YyyLOHNxq3l3KscWfjah9iUvDAYKBf
e8EVmneBEIOdcAPWPACVCIwCY4UDmvWx5cR0Q+LUTMOyCbCAS70LtF3Zdv6XMVlgvqxsVjj/p3Jg
uVTz37RLrRgxwkCLoSud7K3sZyYpPXNz1PUioOrMthzjGyBBBW28s0YGkFgp5X6pynnm9K9yeMvp
xD641UbJlapDQo38lOud6MOsvhe+HEEcgdRwCN01hhemJgA+XDMVlmHLwGsXByMpIS5VBrhcAwZ8
1LpmWBZWqgyozbJa84mhCQidkrThbcfHEjCPqijfU55B5HFcJOKTXACzR5sY7a+WU8SpHMnlypkO
YerBAsuNpr42ThWnK1hPjkJp4reNJQ+UmnYHZY3k+Q1nFS+FlIbOqRmiDpQIb0XpJDX6XgzpXMTQ
ddptb+OVf7Dtsvw2Cm95FYwsKKAv/GbbZe4UsC/a2KSiL9bzvNuMzvrsKn3UQ5VO5c7VuxoX19TT
V8k4EfSUBfKRMxyIT58brnTfAYLbRTJmpc5NQOXozvVn9EraDI03Brg6QguncXdX5gZ4AU7naCuI
xLSCEWFaeebCtuTO6YTbRBohso8KMjMTPXIHLLTchcwNWKxv83F1+RoNf3hax6KuYr1ueAXXmJHq
xp5JZldI417LNK85pW1KtYuWT125C0QHjwVMk2scN8FULqRGg90vAzB95loKBg2V0GS675g5mZ/a
T50NCb0KutgjUPVhiCBz2WAKoCF5kHHatAyD13PkVA+UYI8BQPW8YhxR863D5PInFkLi3BUNiH6K
yFtKwg6Wta5hih3HOdmYoTHdmS3KfzA51nDgr1vps+i90jlUmpvduyWA2Zhu0bmAGcPfdCBZrj+W
g6/S2C8NZoKlaGsr/K+wOdd+XIMV2atKwTC3+Nwmj8aLhD1SvyHc6/JdB4GUJ2CrUptPzrC+K3/h
j/UMS+PLN21OGq4crT75F5bM32qMWJEN4AG+hzv/0lb1e22SamlE7JDAd2tr0mrbaAHFCrQFu2xI
rWBBUdEM9hFTdQHAe8PluKF7BCb4KPLnv34vvzuHeSu8C9zeNiRG/KEXSNgvgQSnYveBojzsUjwS
QaQTrq1RFYUHf7gVF4PhsBlB2DrDBJxn6yoecmYGk+tvb+PfSrf/ZW79T6S+f5qD/38Qu2fqfKT/
PCnw34b/+O/fis//8vg5fxXTbyF3/su/5wUc5w/wabjkLB/zu20a/zsvYNl/XGLvRD3wxV/mEvzk
P/MClvkHzl9g/rpvmh7nov+TFzDcP/Ctc+UFuIL1S1vavwHgI2PwZz8vT37fMBm5XBrYLqmB35zX
2eplNc8A7QJ46rR9mmXNj8JG24rbwXNOi2MUsTlsGwId2Vs2FxaB6I0snnGUpSa47Nym/jngY3jk
CAco3qQR+TD7sJeZPfDQwheIJuupFE0QZeyAAwPJs1w5dZhomF+UuIsjyaXndvOdaPDp30NyRBC0
rHR4LUrhxWZbaF8pJNYHr2+NRLFTxpppvFsKcA2pPDhIhN4RW0Vrjcd+qPADscV5X7Nq4Fnq1Q//
k7wz2ZFbybbsrzzUnAl2RtIGNXF6Gx59r5gQUkjBvqex+536i5q+H6tF3Sw8yeNmxFOOCigkMhGA
UmI4nTQ7ds7ea+P8LuhgMJSB50K6Ml/JOb83eqIlV7zxm8oUb7QnZLbKmn5Y16qwYRqxhFsaG3QV
WMMNaxxexhTLfAzAqex3LX1uslRlZCPx6zoac2NHE59cAApgvLGzTVDT6FpnaZqxvHpRkyBFiNjC
LXhk1dptg7S7iNKRaEOrNS8wHILAivFtPOudS2qmSdO+4IiYZEc3btsfQeRkOztiIr8YvMDnZSbT
s5EslXY9GTKy7vKEaeOwJ2Q7SF9TOHJuv0ItT1jSIxHCk+zXwRDkTr3zvNkO0K97BBes2UJrqn67
p2/fvw3RCMI3WZm6V+EY9wWSE0P7YUiM2tdmjVSSqQbjI1NuCgKIykYDPNTAxboYwfimUPnmJAZf
zXwbhyuPt7a0plAaqhTRr2kU0riAsFvUq7lXkGR0UgxC3yT7+/swaBO/ME/QBYSxtjkMtQJQ3Iuk
9M69uUXX6jp9H2w0yLdPgcAuvWpRZpPbPnMgWA2MZL8qJWZjVYpUHt2mF90SvmnTTB+boiGQl0gT
fdsT8hzzyJstvQjLzC7INbX7W8fOFz53jpvlixDRtBEz1MhVqZpePkmZevceleglNrBIkdHapTcc
/+ElM9MoxGEIqqZ9HDTPeQxmmXxnXGXZV3XZVy8cwIp4N7tUTIwJs9CvRymJ/S5zcQ2WK4G5VGmc
eh2k8NFDi8Fi2vXKw50MKml4dRqRhn6qa/G0BpfmwXyL0FfgUumiI1LjeYCbRPPf77BgyjMSLefn
DiLoRR0ZBBDO5kCXSJMpaCSSA8x4g3h/BlRRhMOVFxnAGpAtTKsZ953cWvhkb9AVmg9CTMQTBXE9
fSlUz7U5RIPja1MFUWygX8sW1BlnVI0T9TWufLrxvXVPWkrQ+r1nyIckms1kIzonPsSGaPT1oFWw
EkQ41GhWw3qYv+re4vNrODwndLYnaAjRchTfgy6PUM1nRHZhp++qK7QdOqyzWUvn+yJaiAJQlHKC
XA1EEVdwwujWAqpwvzcjB1wKwH4K1+bQVPcqI1zqQJKzM/uN4hyzjmo3zjfklUPlQZfHkTGXMt90
TRkNqwok19cK0OC+NIboiggRXSzDLfcpUBaBHqB2IHL5g2HypQTG0B7Dyub1T9zY/jE7lQVQZjTP
pBg4BZUhOduuN+pqO2Ql/fNOmkvLE2pCvBB645LIQ9yXU6g3DiUuhVGuq2qB2YXFo6dN5vM8E2tL
UQwiwQSj+gVwHXEpsiHMfW0QdIWUkdBa2l9odvpVBSG+W/G3kaJZjOMjv4jpX041U8ZjapFLiM6k
RiDgyCeNhRUal+Qd2oKlyA+49mW89WpOvXTFF0tmPkhmHHVSkwODcrov8m2dd7GzMvHRFUCctNDa
ul3iYYLmCB4frbYMXZQFsqRXqxFaAdJBw59JXHdrmfl0Zxpu/xyTrhBsO8BnM1VyrvdAsoaJNv4K
H8wSm6Hpeg+VuXSSEqmkaS8zmTRsh5e8DiWxoDWCNR9wBQd4TB9JSZIW8UMhU6KKUaBppdTItcjr
XjCHr7mjdFOrYQbJguA4K8BjIObj2ahxPpVARW3GhXS96QWRYacSNyevym4zjvjhOK5q6lt429Sw
NYRINkXjvEAXZeqbWBn8u5so7PWh3GKJgCTVCxWtTZG7E5yCNMzHnUeqA2x7vYHsD4suDEcOJ4qm
Cd0eEQU1szALcUR6rdkITwntsWVebxA4aK806XJFswQ8x7md8HVqRWG8CBIt0rvJ1QqEqZ6a5Dr0
muIO0QgUbidSTASZk00OEuq8a24Sj9zx84DJLhNgIedpL+A6vWUCDpsGuJLehOWiDeCO5D+iPMrC
LeHGLe3mmXAYv7RG82VRGM730FJpAANiA+yJnAerB6PDwL0yUyuujqFNDpWfYMv1eCkiOS+Swhw4
15ABzAX0AitrV5MOwZ3hDWyddZt7vXjuc1FphKM1ztxddaj+spXKQx3UZEIi3NY1IIrT9iQJBEd4
wmJsmVHnHMCgOPl5hLn/MMUsI+eMbHSxwYnYi3mnc9iyLxkHjuY1Y8CclKasidJtPRaOc5OMoWGt
zbg3XxA6uRx2jLmSvkULur0cHJnuvWHyrjo+kXwMkfp6LCl2Ly45svb2Wab37E9pk2rQBEg+1osr
WJXIzbxBF1eg1ZYEd9URXJ8slq/X1iAfxCebYfiSMR5s/FyN4aXotelOoGmn22SzaDZTHDFptM0k
7xjdmsp8MWII/suSY5cMolX8nBldHPrIdD3gBqQiOYdcC+v4RlZRcWdMuiketWR0GThpfZqZZ6wb
JLkh8B+6zA8N2bzZJR/qERBDITdlAg5h3XpdTYwWT38bHJvMtfVdwmQOykqbtqnfBe3Q58jjMCCN
flbbtXUW2nryWmU9vGavD+cZWU7RTtd9PkbhiyI26iVB7WMR7OfwiyZ5uXynGQzJTUnBG6OFAzN5
HxaaqOgsCwH7i8owUKt8VOO26iIjOFcycOZbw5tD4x4LgJ5s5rqUbrySCNdeChOY33U+ieK6q0b3
JcFiUwOPTgkhVViaQGLilW426EKZ/Q9W3qXctnkYOYGDsexfQOhh7xnqNhPbyZOq30fwbyy/TxHc
oN4JJ48jsJU9Bzzb+kUeETlC+0UQ356YIapUz6nYCJzZTegkZD1Z0isL2YVDW0g2/cYKBdP6WJvs
LVVXdGGMg4meb0yuTEODEAUtANRHYFhi09WDNTHO6KnBmawAQS2phtsIZJnveMBoafnaYCMmjvdP
OmJbImUjpdR6GoSrbbI5dQAmi6pLr/CuI05BVi33czxp7Rk0FAQ35ohMcASEcRa0uvc1qNqix1FZ
ey9kn6lhnfPQOHda3+a0Ipjnp6spJaSYYjZ7g94U7uFPhTzNym7fSiSwuE96IggD3Y32kHyq25lX
ddpaNDOe0WmydDp8hEMINWvTB7F+gzJFXcX0Et7mJhl6hLaivKLDFtWrpXz0tVkDImv/1LOUhc1D
o9Hlg6YYOoyvmclBgGiRdZrkdTGV5DBLvrqz9XRpH+fIRt69ahllfc/pTaOfyFIEtaYdCTbbnJ7G
oWaG9FxqaXLE1bfwnQJ9ABs0k0LuD1hvvoqmnuyVhbwd4QYlY0QnlU45pXXQuOeeU0YXmhEYJYj+
Bi8gSTU6+0OpXIaTSjKpT8ttMnYoEzoriKHQmIqXxkrsEX0o4td7xKCu2jOyma4JLmX1mcBSo3GR
ijeAUHi5cbtm/JbqiSwPOQQGmtiaZtVbWUJWxmYzqPJs4T7km4F2QrmqCVTvPvF4Lp7SXzynprvc
YcPk8Gl4zFStE1I6gcmjCQYn91Nb8sIAv+jeRjHwu3Au4HeGbeyO67ZB2vKJB/mkn4EckJIUtJtk
tdQ5+54cRUvIQgBfmGyOI2IoSM0ivEuKoMDYFXH1HGWA31MmX1txV+5nqorhk8++uJx/++w0+mmi
c+43GH2aC3Xu144Ke3U9o/kv/Ypc0cW3ZG8DOuhvv3QJrv/69371Wp9a0H9+UMsxpGs49hJHc2I2
nrPlJDRouS/GuWpR57U5TBknlufmOJQa0Y0EP6DyGbkLFHKsKkbtWDO5bI59D4Egqj7xoL//3La7
nP49gow81zFPQHddouGmstGfzJNlb2HaJPsimMKbjz/3310F8Zu+PFS43k+vkkJt7Gnyl77wMPlw
NgJkRYDd8eOrLF2v379DYcOYMeicOJgT9ZObK0aPkyMKeBoTHN1ZxU3T4+BSTw/JksHzyTP7/jO5
YLYEt482DS6Zk6sREBw4HYYHqjLJKwJ0eNxgrOzbT57M5a37/VPhujbhgXjCsHDKnlynr3TFnse7
EQSEa2xLrPAVmihayrpVFZvU6uLg8PGNXP7Jk0u6gHR1BzSFY3Hk/f1lIO9bsr/mjBScon1rYse6
ZgLZH/VIOff6POSv7Dmjr2s8p588j+++Qz4qcEeXDyvojhona1AJyUo6k00rIWXItApHgR3TbHOU
sU2YmC8ff9B3yBWWPOHoNneVREUEdyePv1nFFYE1HgVOb7HtdHJkY0iyaXoQfU6txfXdGwb14tGr
vaDYicYNLmPkh88f/yLvvmR+DxY/AwchjWXzZxDDLw3dqdVBbmsiX3AYS2FSzJwjDEyBoY/1AmW1
yOhpf/Jk/c16T1fQtUxjWZDE6ZNF4m0+px7YL/xt4jEvkaFghEikyNdZoffhToZEEES423AT/1Eq
BwIfoVs6sUboiihy3q07RtIsx+Ao97OeICFdzFEJPt1r30IGF+UnD9XJ3bUIGDF0nmgDFxmXkycP
1dQ6SkdTFgEeb8ujUkxEQDw4X7I2TbCQ0Rz85IIna8NyQbYQFjx6vnzC0wtWMukiU5VEnONN35Oc
i+fi81X13cdykAKyWy8dYaYT79Y7D6UN5JLI7yDbwQZJjPVsg9j3y8FM9g6W4rePn9KTB4ZWNRdc
LsfD6hKicLIUAUjo0cYTo4IT3XzJOLU+jSxBNE0EPFFaQVDFeVE/vujJisBFLdvj2AGlA4GgPF0R
WuE2QzJV8BG04XtAFwagJo5cE/nkH19ImK6k0WULVvafWWa/vIPRFBsVyUZQxnktGIaGk4+hCWuM
mU5/filyVYiTsLigtKX5+wI76APoAU4CTGsrRvrLh8ooT9dy+enjT3XKN1nuH1QTNndBw3Wp736/
VhY4IsFtEPmVxScyoKV59DwH8BZJTdTkWYBy9sYq2+ByzjlvrQwxA6PAmzKjvbIzJ7uojDEbNh//
Wu+/VRvGLtNBg7QhhiQnC2/RoWNKWiaVuOgxIOtkS+WeYsS5/PTnl7J4cjgns1W/u9nxnEVjEYWo
Ler+wVUYG3L1oPPzn1+GEpK9yzAWFvHJJ0qwLVYF7i6/MxJciwYxDHbiwQLomuzfuHkekyBXB33P
PTz5SmOlu0SSeNA0sOb7aNyCS4/yw4+Xnz7+VO9feXvhnkkWakl77vRSdFmytDFBj1DrJHsazrzf
REbD8k5ZYxhxEEygFf3rx1c9OQ/wzFKEszlAgeYBcU93JiJxCSawWkRVWSQx83HgvByEUley7XhO
o2h4muNGHTKPiU7n1fkn9erfPJ0uzyewKAg+bBwn3yUn5sFjRr7s/31lXrskIryU2VIb5E7OL/Tx
p31/NT6qLhxDt0CL2adnj5zgACXdGuxQMz1oOREmndM9/DfWgvcXYtrnUlkxNmYXFCfPjZEMXthH
gP3Sefz5JjA7+7feBMfh5f5ZFHs4qU7uHkb6MXaEYtThzP065jt6rEdFQsby05/eOrBqpGEztWNn
f1fCDF2HdtuouHVtcra827ken/077zYPAmZm6lG2QAq0kzVUCM7CNaNSD1z8kabr99yyiyPU5u8f
f553hYPDNJ86kNqb0xKnod8vJCItbhLY1ziDjGSP8bxff/5p/uYiLpwruFc0z99fpHNhMZYJKubM
Koo7m7CdN94oe/vHHwWeMUu71FmixGl1QtpOzTBoRPzaA4RifymOdac+O1m+f6Td5X6ZFhUQC8Vp
eDT1bRzbETgjs0QwDvGHjIGdshPKZ4nSMvzjV5Vr2EvZ6lKKCHP5dX6pEYKpLQKXsRCXG6aHbBhn
wnRpGGSOO24+vn9/98mA+FFJcqQV715WtGOTwXyArJA8DcBDoIc76oT5HMo69txP9sh3jwRNANQt
Ngd03Xx/4oM4I8lqkTgrA93eanSC8Nzx8H38kd5dharRRg/BaZnnAWLi73dPwyWDJcYhQWd53Fra
rusKb86f3jiuwk2j+7dsx+xZv19FVUmPNiYl3oij87BXumcsWWW5e0sticn448/0rgjnaug4WIR+
PhenVeOoIF/BmQgYaqTxI1mdyBd0q76djJ6RO5LnTyLv/+4eStL24LCx7r0rM3RSQWqm6nD5lr4y
TGKcC9JL9h9/qr+5Cp/LkjZPg269q5kCjjZlUpcBtB8tmI56PnIc9AgTwyHwp1fyWOlMj/qM7o3Q
l1Lglzdq6oghtWOs8mZeo39jfNqVq8SDn/bJhcS7UoZHYqnMpGshsOF/f78SdLOhwOC+LHus3b1M
xwsiR8xvOYKE86q1gggVQVVeVZJ5J4gKK1sTHp4g8YCOCyoqShMHADy1Kiw3XTuCuFPnSBxQGBod
jk6smeqS1EDxIsjI06ABZ+2la+TzYyQnege0H6cH5NxldYQBxTTKreGtM7u14xum2vT9OiYLCPNS
pw4PaWvJYM8Q84mEbCs5ywMRfmlFhxYO17uKH8ahCS5prOOpZ4KDr0PoRfswQCcLL1vitMl5Vrp1
jabOm9ctmoZzOUIMYwsLg2RjEx1OX9kz5Y+5H/FxsJbDrgsbZ9zP4VR6l13cGi+Jq1HueK6i/fvH
3zttB47kdNDYWE/fmzbz2jFRBFmqkBq2TbWC6dOnz/H7txMoE3spI0bareL08BhwO+Bfsj3YXkk7
ycrG4LKQihqS6KtL4BrzJ62z0xfHwtgtTHRVOgW6NE976CUEY1pEQkM5krZvo/zLRBee/dnN4yos
pHQ56ZDRsz5tIyeeFs8CxceqGS1KceB+61lo+d3HVzndgbiKRGZGB5CFgJbcyXIdZLGJjwo/MSbO
8pi0VVjhF0CPu8qdTw8af3PjOKHxglL6UwiflgtpAge7LJW2UoMGtztnWwiZXv61CPyRYvH/xxhh
h+/2X8sZb39U//m/v2Xx69f/WJd5XPBD8fXX5J7lr/+ladQc7x+0t5CG4xwlrNNcZjV/QZChB/yD
pdwQ4p/KRZ238Z+qRkP+Q8IP5Ytd+n3kRfJH/4zuMdx/oJ1epg8cndEjsgP8gayRlgbL+H81rxkj
MeP3JOcb8KkU7GJZEn7ZULChmwmhNcOGFwT7XKIafdqSMTnOW9R4yb2Zusmw8WD/h7s5IOxg2zJ7
q1eqrTPSy/TSxJVF4uNZK7KJ/yNxWTtlEFbi4yCMv85ASa018yrre5UHJKkAuYKRX1W2eigSjg8+
gscE0GcXamRb1jE6PnDepQNYp/EeYvJ2YKRNRYNXoENRierPY+Laukmd+4XL1HaVOq2XXhRElOJ+
7wfC6aUiKJPWrD2Fu7ZkUfbdytUvySwY7920JUGG+X2OfRpKekRgRutWm6B0+x9S4YCqOKGP9w3U
xJxYPs8a15Xt2P1lHeUqXAd9W9XYxyL9W0SS3HfS7DO1oqY27XVvDt0doSiZc1EYLRoJgAwK1kEv
1VnSzea0Qq/tkTYLnCPfqmI2iZaEGkXKQtgCQSOJ1my2neHF8CjishvwKfaWWk26AvphuGMvCTVQ
zTWijRDMYQfKCysTXDDX4W/6xJaN7YY2Umn4RHlqMHD1uBjW5dip6AUgm36lBYwMsJZ6JfEjtgf4
cJiUPexaVCFPbS76dlzJojP6jQboRe7rqkrvTTkiSOxx0ZxbYMUIzInH/AKBjv51cL1kSdFxv6VF
aLd4XydwImOphnFlhBzLVpOaCGlhRPpY1QgDfavy0HgSCUFyXBRo1rfZHZHosb3NDyFSsGE1uAFO
GIihKt7WdVTClmLkHftT2WKJRIFazdvQqhk1JC5aS4bZcy92s1YitrBxzphrWLMBgZcOxjy0TUZ7
q0HzZDpsiuCiEj0Jy3bVuD9Ab86Y6YRr3jLo1r3zxMaksa8QOpK+hBRy4aDCmcMzPyL0yQLXzY8l
47ThUOCBqf0eTCJ8QN6LbmFQ0XXNupAwOTh25CMYfS3trU66nbZWOXP2dZUSD7XTyFu7sB2sfX7Y
Ydz0G40pBmRP3cy3aTyVDDDLVt22RuSijQ/c4dXIh7FfOSw3BKboDJfOi44wxMTsQBdFagkqkl0E
HNA1G+QQWtrPB/QHLQBAZ9DddeNYvbHuCLZBCzYWtVx7TVreseFTxtWFFko/D0ujWk3Q4LwvShAR
TKN6An4lxlR76rC9M2MXo/bIfH4Y1nHuMuQZBv1JInAMVmVKMA3feC7ARREJtDFiED6WN9avklk1
VIhE14mxSmKCZ4EbfnOLtL/WRrQWq6mHaouEAOpiA4pX+hPNMhwjHCnvhi7/MQVNswBz5gniWZxC
WO0p4XdGbNhrFlCiO7NsFEzgo7B9xQ0HoA5FjoezS+IoozDntXHJSbyPiF25tC3inmClydrg/Cvy
LaIHC3U0Am9oRGUVHnLynxgndZ1JrgkqAsL0sOHXiOc05IamaICgaDC1KmhvlIcL9padV9oZ4hOp
5nbalGPmXjQQlRFruKJ1eIwA7PpFHyORIwtrsI7IYsAX5rr+mpuB+lo0tjMjwIkQVqOBY+I7ObMy
diPxKg94eIoW4a8w7gQPYXXpEN9UbECYqSfdmReJRsegzG9M2H0+Hg8BCLTn0V0NdpSY/IMD6NyY
rwB/Lpq6b+BH7Qu9S/Ev6YpJGusm8Cjadw4Eaq/UynBr99Ist56ygB78slle/7W3/DbVX7oyv285
FlUmXRvXk1Qvp01Ss2Ew2o5oWUfJd7Xi29WQ33U8pkrNyQWkVDJ0zCR4GdJIHA3ia9Ta7ubPHCq/
l1DLzsevwVmNYxQHxHcDDCseLZrdCt6RKlPWS4tbB0/R//jT/l4VLldhkGDRj3BggTPHW/78l/0V
qGk9oEmoN06ZG2f07Psvglb+Qx0X9uvHl/q9DbxcaunA/pxfcDAUi0vi10sVpFahw4kBQpYqhilj
j6IF0z7wLaOD8ozzBmiQXEe5Sci10vkP9oIy1jc/f40/Khr/pXnlN4vLh2aY/wdtLjy1v3wj66/d
1//4UXRxN11+zX/8z/9xo+ImJCmw+8//Vf5aDv78a3/Vgx5xjYsHyVlkFxarAw/lX+WgI5e0xmWc
RrOC2IxfPC62xR/R25L8nf/7R/+sBi35D2x9LhKkxZ9iMtb8k2rw9+MfWBoqVIYksLQ8vC70on9/
gMLYgIjgYT3pawCuacOcMs8ruZntMUBTk6i/npR/maXAcOL3tWC5JFk4Br0gmk8cnIylPP3l9Zi0
IiXhzI72bdOAc3fjmeglIsAg4pnm3qpaUaycjGylEbHrPrWa4eC6MeBdwPf7YSqqI2ba7DuR1dpV
FrbxtRGkd05ksKtWtlZvuqQ2DkSqgiXpHdVdgAlt3upxRiqUNkawFlADf/R91hLV3efalqAeOM5k
SZE6RDxz6GMcbnb5aD3W3lTp8MaC+Jp4NFxzrYiTDo9jYT+HtgxecQtqZ0nvNdRXrZ3W/INacAVp
AgWcw8R+BTxlBedurxutR3pGdumWEVtRCaf3qaJa/WHEMQXrEBVbKoHyQLbEeKhHF2aB81PS2brO
TR65UAFjc940uds+RXHfHkSse8+eM7z1skLoEkO9gL1pYoVPrRAPjFJ6dC/cIjvTSwtGWDfUr+y2
zrpxcZVaI9L9aHZ9SeA1EvK52Ntd9w3reUJwG7jwue2idWMl8dYlksluHbI/3ORcX2yNXtZvohi+
ZRI6T52G3yK/8ryRCYPI1IuWLfkqCjKwBxPcV0P40mrswfF8Ydh7uic/GEno8MmM2ymoXjBBPlcd
TDXNxLIOVGHlROZMviTeccqLxB89B4c6WIlCLBup23wbZOUjs1kh50bdDyfkC6p+dzU3nrbzovhC
VBa61rn00yI/QsDp7tAbT492pw6pFBusieRtz3snt7iLwwYQxz5zUsPXvfiMZCj7rChC3DYEICRE
nqcqECR7vUCU2ERTuqMto53Tlgp9jRDAVVTOhZ95P0oC2GKruVEo5vcoVL4qzgJGDaHOaSUB93lu
L6Ytmjn5tCeG5pmh2mMkoAaBxuIxRMLn7QPd2jhRAFgYuejBdtoF4oXQea9HrbYZnMnFqAP3DmFm
Yr5SVEPw08jepNug8wjcaJ1DU22wdokJEVQSBo9uioh0BL9YYxq1znERbBJziZy38ynaBUSm37d6
FkPQNmEY2entbEb51mh7blg9JK8AfFHsDgSU6nWiHWUDBFITgRuyh8fWkZHjLeInxPHgdTaM2ftt
onUVGaR51G8KS1wMjX3nDOb0jL5x3I0AMWNJhUlhvw2EUx8AhXaXnskrNrc5OKHQyp86cYvBKNi5
TZfsQvIq7noSsVbov9xpnQNsvK74kw057fXBslPLXoHjwW+i9c3DDH436SngbL0ofCM3CBZwKnXW
AHd7c4M+PCR64DMfVnsSZsMrwHnjuqSQ9pGOEw3SpclNpdfkjoIZAP8pra+amxQQwccjOJxzU4li
n7b57YD20Ae1NEF5qZ0L4BjhFooQrEOWEHdsLkSZEUebdPoD3irmBnndfhUYeZJM+FlKNgqao7UJ
km1W8pIjOEyj3t2DV1jjQb5MJzI9amzyGy+tMHxnV1mRv7UaylZSDAEg8FSJnloq1AfUexSBVb1m
yZkO/KYjJ9DyiVzp9RhzWMuS+kto8XGows9AZ9wZihsZ9uY6qXpI++NZNHmHQhWbLDuf3eBmHJLL
bBrPWuUi1I4ep6zEQJIPweVE5F+cRC/xyPlhiIikYDb7GCf92nKyMyAOP7SoJi8oip30AnrmvM+m
egcbqyGlHU2R1L84NG9pOsTJrRX7dj8YvO5uB+QN5EynaxdBnhjnvSzMo9YQnwHZFEAhKaSzsta5
PsPzIvyTKTNT9jC/oEjclBopGaa2AGeWnAV7iVhJ3bU+L/Rqr9gT61n4HYdgfR6jva7fa10b7w2l
z6wG8Rk8jucKksaa6E61q/OmWLWTeNZj9eQU6W5ys2pNqQeeb6nUMz1aa3YaH7UCxgGsyi84sr5M
Swhty9qyzkR4mXjIb62J4EorJttgGOAN5dO0V3aDu8gNj2WagosgnREGpUcYe/uUA7M+d0VDMMwz
ilMWRHIZ2g5xvu5NZ8Tv7LBVbgzPu9AShNONxjYjnaukrwS5ttD4bfBUExfZVo5KwMWo7iyveYVk
+mJmQ8w7V2+aqp/WxOt1L5MJOBTj0JuVTdbLqBnOSi/Fwak5VOlt/ywNUkOTVLx4OanwWgB4QBX6
c+UcG7vVruiHc6gzouoWUiDAsDOnewOW2j7ydrAQxs50OS6Jk4jZi12atAe3FeFOtMMu1GXA3lZz
KLOv5ymh31EFD6W0HlyZJgdYWyPnrRREP/AWoq6GI0bZiRDc8CkaNHAtxSawgSb1E87GoFb9Waoq
QiWq2vTRwYsHOi32tYVh63pujJ1nIzUJtABuRTdthwngO2Td5xq4DJkmKNl3UeAeesfZRLixli/v
IgzAO5dymHwznolaCmeyGsq03ce1a+yhxHY78hMRfxcU1kDBVzAtFY0c8l5biNJeVT2R7j6cF0l2
aw1xsmom6+iYbQeMsPyWVvWLkrhoceCtCH2A2hGlIJjC5rIgk5eQsKtJs0iKSLNp2wXRLnEx2ZbC
eOtS72CVxHpE1RRt8HraXMtbJw5ITFh8xjpIjZu6LmmSGUT+YEt7qBiR02HiEA4P4qIEqHjnNKa5
LUcQQVGTkY/Z9Pq5wWrrOws3eCzM21Cvi/Ng4JQedl2ybgMHUOWoV481E9cdlBLQBSAIw4FzXOTu
zbxZlTS6NlWvpF+1ydYa4FmCbNk4BDeuK2eWV6kT0lcdtkUl+zOcpKiYyMeR2BXxEeY7U9McmPZi
SwLaSmuIDsiwN6ycmpQDQHHTrg2DHR7VLV3HYUXOQ8vpUH+qBLnEhlnvzNJbpZNlbEeHncn0qkvb
ju8DNdsrSrgLTfbcwlDVvmULkjN6LVzrZVdtekeyhI+N385Bty9mDakM1C/ovjdxBAyjqwAYGAus
irgvMkezLU6kbAOSm/CNdKMS6gdXBocsjaHEL32+DBLwFMxkBrf6XaON544ALaAZxqUZwjs26MPQ
pAgos1L9qUQ2RlvMBU5p6Nkel0uxwTo0QfKiagIcF8cRJjG5Z64YHoA4Z6tB4bup3P4+YCDmg5p9
oTFiHVqtB57TR7dZZG7cWdnHUJD2DM+WkBkzCokFiAIidnVPrgs87U/YHBt6ds0j78yecztg9cxE
TzsQoqCLjmiO2N0LOwnWzgSnIYoJ2XRh/c9RfdMa3Day9NxNS4Vl0Jhh/2XxpfvjaXcUpIMPk6Rd
zURv2amzg8T9hj8aXkduspP1xUWXQfcqCnoVAfZSJotL2UPTt9OmLckqzdbAObwdivGgRfkPuiIQ
5yK5N2f1QnaldwwE7SY4LuYWrERER9Kxt6p3jG2REcezMiun3ztmSepPpc8vrRlDzorGYBeTrXeM
O3061/5KzOWxmr3CeJC182oFZrurBfbRmU4WFWQR+0mjjzwimHvu9CagZWXJYrqq++aLqHOsK1Wa
GS80X0FXx5j46VNX16ilx33izDsKsENn1HeuO53HuI0wkSf1XR7bZJriL/muEvT+TSmKc5K2oJCE
BuG/Y1humCPVeJraeS8meiFML80fBN4TSzvJpj0TDr7Y3nhrPevVmEu1rqvw2NJrDIL6RcRlcF1W
WbUhEM7d5dIq95l4swZ2jci2rj1veiJfwYNIg4lXlOUjpGJv6xTkH6UtTlRudr/NbPNbBK5chuMM
gtzbudTUbpIqn14nvJPUORYa4TmtwBlcZzWOeFfv6RfTpyKdFz/hj6jBM1l07X604+age5p9rSnB
uPy6J+/0QqtQ5HZultwkKbQoM+L5F9OtF1v3i5fqAj0Y/61ePP2rjJcAb/XdCCrjOlMCb08KZyFp
v+FHvG1D69KoQwIRXGO8Dtx6yWUCIQmJCM84PcdVTWKwj7iYluSQmuNxMsRwZlHFXEPGm6/Cguxf
owujowiltU9cavvKJS+s8XL9Ug3GlnbOWyDp9BpgS2dYR15UbeAnUKmxn4dqHtZ2A72Ja1gbmFrl
xaCC4dkKPM3PIq2/59xos7/CTuYgq95iVwX3AeaVW3Dww3cMdKBhpDeAStRN/KyGk30Lm8A8jwJL
VZvCUcFmqmNF5dVXz9Gk6l0SmNZrLPrm2KIloRg3xzX+nxv8/OaBjukW7J3chipZKat6c9B/kRff
sik4EPA97zHCLw+DUzKp7KsvNjlnSgtmMJgGex0m8VWe4IZmisEINUvmAxEfaycx14AA4zU6P9B7
DohQ3MOcFXW585TZnzOiPKie8FXePHXZ62G1RcwCX7geEXqwghaBMvbgGl5xkOFcN9QaGd68UsB+
MA8/zLEx+J1lVcusadDhwv8f7s6kuXEsSbf/5a0TZZguhsXbcB5FkZIoKTawkBSBGbiYL/Dr30F2
P7PMyLJMq152rdqqs5IiCQLX3T8/x3hAMbUf06HZQthyj2b3YRXvYLVPkVVQO8iahsGMmqqj5iz9
7mzOe5kDBCprGNdVOL0XUwNMSWhOdfGD1D/YzrCWkK9fvSF5gh+T7+0utSj+BmM/5OMHQvkU/nNT
fKVB/SRwf7mVxRMbxGvI/xTZQLzQtNRGwnGlOtgn3U4z2QJO95hVznEhwUk7Jv4nE4pSZLxGtbeD
5PVAnTotp6z+Aep8A7N1CeyR6nKqqdzsrFsbcACPEN3bU8rQa8mEazn1OkW2YQ0MOhwoNbFbn+yc
xX9YT4r9PRTsoqMTPspL2RabjI/xSQIdXeRMNLoZ7F9O+b5wcrYHOMIMk1CHINIAiWh6AOmrifAK
ykZfuhVww9JiG7xvW+tRjR7IqT70DlaLOINTs39OOsrMtLSqbRuM15ia5CMNLbWphGMvCUunz37h
cCpgT10tnbAb481glvU6JBq9MBgXPPm+LPRlgJZlTausP+HCk89527UnfayjGgzYEG+gTkU3M6ic
dTpFw+zpKLeDn8JRzeBz+44CyOGlGHtyE4If7ddqGwb+ufLHDicPa7qrJrT55RruwJJY2z/JemLb
msHSXugtRxTgyxjsynXYiewIhunVEj0bsuxxQ5w2zrnR10+VK08z93NeVfRgCRiUG0pPvbXmDv5R
wOrvuxCqBJvf+yaY7K2GDW5ZdhD6deVVSNyM+D7vH63MkpXVztH7LzvhRLOWgNdcZX3DoDBzCvnA
OQJQtxqR+epkGYfNykmxTWczwDcuvqmAFRNyKgV6cY6g3cF1GDgACQOm1yNJcxqIcp3RBUuilyH2
cMWuu52ZWw1l/X2sxteISC5JfafcDZzDVsLip43Q5RuDqxKksPlcju2xNdNi29W0ZcYaLwoQp7M5
8Zski3DQXfo5hUogxNSMaylRNSw4TvzScEvz6srkoVpk5y786h2LR1HYF+uyQ8ugJ1hupEuPxEjN
FyADGENCM1uEHggwGqbjXjf8M/lsuY5YoV9q0sz4Z9l1WLSJvzUC+DjeaBen0ijfGhgCGzxnzAjJ
7Cxco7K2mAFOJg8bEKlA7uycvV7Hf2A/Koconn+wzptvii5rGZpwjErc9AD/w8JRAI58EvFZDtpn
GBTXQGt+dFm60dPw2YVecq99kUKKhGIqmNuwaxibV12FjxkZ27vXOzzsB6bn9MBy0JSmYNgaaV+l
oSWgY8SL6yqDeIYLzxiLUZh4Ryt3NmQV/RXn+REpWHoEr5Mv/TjhpBOGT/jNYHQQtoIisO4a48Yp
FSKeIfSjdLw7K5CYpGKKYis8BUkMZt+OV7H0HuGcvVWNuiVq3PPcJ1vVsOPtbERVrqRp72BXWEsT
SwX7jUt7SneuMzwHWc34GThLtSE5c3MrMV9S9L+cImkWPY8JfuMR1azFAS1U4cmvwuh7AHQ34ECs
kk2cxeF7GHXjCvcaJhvDCDeN1XAia3POFY6AHjPdgKto34Msic4TZsaI/+NQzXNJBsB3g+7oD1nO
ds0uPxBDYHeNDf1lZVnRJki/clXsKQKNFTNy6q9+4ySDWNdddmeYsqMdU/xg/M6fF4TVstTmQW1h
bwpw/M/063vs8eQ/OXoiEfA7nh+m1T4oodxlFVvGNnfVs8zpUBZN3b/yFst9adlvdHj56xA5rBh0
oqgbymIbENXcMF+NfsASubFzZiFL4dHl9tpm/kTggFL+NCbtBHZ+nwdJm0qvKQbSDpZF2SmcST2N
TYmKYYO/9WLxfdOfGm/zAGlBXw/gkeFv06L+og8TrY0MyZ0l2n7NKm61FIXBXv+Q9t8q7ocwOMpn
Udt7pyluiSuvYFzkbmKKeWUDh3pqtF9Ryj5qgIwe+rjTVhHc5W2tdJasBzu/dXls3uKBYLMHcsce
gneGn+eO65fIn3brgsg8uvA4r+7UHlpX+JBbx/0wsQ0/BNrSH8t6mYTY1ptYo+OVF+vI6A91366R
Sgpg1JH7IQdBjCzM6PJZtFrtDpqUPsB0LzizT0W9k5r86KZg3g7fGmyIQ1nnwWn6Bya4AOzy+Bvd
45fCUj+ToQNq5AfVAxaTlcdO2iDt+sSsxV0JA+daYcJCjEP4jNGAx2PBCQjFKF2UdZ34CEdSQOHA
3ZYxoFnqy3F4rPLy2DcJholwyKkjhnbv57LcD8MhT+MDe4w9hHVtXHTzyqrhYvogpw8FP6DVlAan
yANo74pkCUxoWvVG9U2rigqSttpzoNWAThb2gXeIXZLaGdSBZEQLImFhDx6gjymkTilvGcLbhSJs
yfm8Gl7gsnRHv8Tki1eFtEEOIUpQQEVl+hINNBEjQYjV95X73NTzSSDVTmna1ptm8oAU+9+mIQsf
TUtsg0o8kEAAXlBNR2bq3yO3fTTH8ScCu3UQd95qSvWDk2HeC0cllg7N559FYFyb2jiCaFj6uoSN
2AaAbEIovc1Pu3P9VaDxuVKtNyur0W+tbSKAnNpn+C7cy7W2kysjw6GhK4PPRstWTWUVX7nnXD3R
PkNTWTjOMK74IKhGidvPhEYtxeXYnp0h0LeYZTkpzLoX6JneuqzqU+1KeytSpPXxgPqgako8DYEJ
CpvjSlBOFxCMZHyY527KQV+27nvrlvJUVEOwTMphGSi1yVwa5g4HzyfH0+RjiHd3XQVULXgDuktW
x0fdlnN3i/IlKeZWF5DSMO+eMtN9QCuwViWdcc5PHYOXbAf5GiND0BwKF9GOq2jXpdyQ9A7Q1QXg
Zbg2Gj3cFG5V4dVJAPeG1qNW1fnR79CcOJhS1lXhrmMOwqbWqLWJkOZgG8RyGGU4G41//6qtm41t
defG1/YUprRWxPijsJIfVg2EMzPTK4/JbJ9LtIdgWGMyLjuvJ/1g3b3I1H/STEupFbx0TcUX//A6
7R1YTb2o4UDt68jRlw0E4GXTc1BIcURn2lUTodxaSbWH0TIu5Cxj6qW7h8SRuO7O6krwDsBoBI31
ttWNhQbkbZEbcbGF5RuSMInP0AmKCzdvoLSpHu1M0QcnQcdvZxRhrG/9EQtcWb8VkEEOHZ0bHV6C
9SIp2xeRlRzhlk+QU6YNyW2GD21bnagnPp3MekInjBVHD596h031+gnA8yoNE7kIo7a9RUbbs9MV
Au2CGQdvExZpFDWEgYotthBOUl0SfM/b0VmjOFHryjerNdlUBEB+zM1tUPW9Uxk4SOL21ZM+dt0z
c9qTTLqL2cbuD2rKG7A649y1GGYfRNU2nOBElHyPTbHH0rlU8wgTEMGpCJ3gNgJlAj0dAbgALMq9
SUG/hjRSb4N5PoCtCQtvWD26jf6J+jpbK7xJdPj7HeMBTD6V/SSD+khPcuKu2W2FD7UV37H4rtn6
gxtArzROXqGv7NzT9qrKqEbqgqlPn+oAxQP1IaORX7qa3sypGLdtnd/oyHIL6Gjcxj0NsKi6sSzS
bGSeo35F8pXSIB2QQnitp69Tae389CVO5Ip22I1bIXTxauxRX4fPhclvRyUqW6Zk99cIaL5idoMp
7qz0TiFAlcr+Pf7rld6amFTM/Eqdh3bHUJRpISMEzBbIZdCyav1Tn9rVwurCtQxy2PjlTpMGyES/
v4wtMJcqNpclrAsgORjaRDh9epzWcAF9Gi2GOG5/Qi6pRJmY6PJhJB+91VgNexhbgGRTfK4K5e/s
gQmCTbiFvHovMC91vQeYSLNWTjA9xHpfb0tl89/PCzJxwFpRxtkJsJe+yQW6GK95RReETGwURKwa
77krGTqOtgMsjlzTNW4cfAew36Gv1OIQYcisDdu/s98QriOeY8vU6jel+yi7+tCX+GQY80Kdj811
Q09vYUy9txw716Doz89p4ONdMC9pRzMboP1qohCSfbiymy5YsdIA/Vifdlh+2pUnEb/0NVykyaQv
NcFPeTA1cj3MS6yngKUzfA0IO9hobXqXoI8NUw2AyZmSHl0HpgBHlZL7DbxkLxyNk1VYP/PGpE8B
BxwKGIMQx9/AMAQiiyou2hN6RdXldlWz6Ycu2pacDe2ZXmlukIwi4quVsS+AZOK3SwKCj5zlgbDl
WfrYJlJbeVVivjB1PYbw8x2F98dNHnlS7hrP9bhIcnUqOwjP9EhcYHxgnvn5j5q+pQTh7dpYKwtd
vpuiM59EmL/1choeha5iuSLWSOylnFeT29AQ25iE2qLqJcYED0INokrbu2pJfIlM16RWMNsVEmrz
MRjk+K12qNcbwLlHT8vvtGnlipOptow0F2JbDEw7I3y16qfoltoqWSkn+G5q9oPBmWQo3vhmlz5S
q0EU+E0HqDa0kijWuxc2hbbsma/1mXVGGhD0pHuaqnkO0B2o6Bn+5OUiaAqaooO6yCC7jY2St6rT
aWDkVEmt2pYpTYdMkDIAFKUn7w7PJT3rH7NJXfwR/TS2O1UtxyH87KzvnVMxS45TdDiWj1ik/RT2
g+IU1Qt3U43T1QOTUSaJdchrxBKEh+JFVPVnD1yzjA+QwjeR1ZxFIo+E4Nb56LarmLbWLS7NL8+o
hrOmEoTB85+cjjjhQFkjR8qQR+AIqbkjdcNjAGabW3m/lBNqGi36lEP5Gjq7gsUzI4Q8JClYc8N8
D3xY/qjX9xPSCk56xuBvMj4GZg4F5Z1B28/HD6XpGg0RW9sDaay2hcVtDF0WI9nMf8+14VZXcq1V
9kOm1LfctmleN+33WqaHuC3WgM9vyRB4BzvofLRO1kFIPo9hDKxjbTHZKKuLnJgv/t5fzSWAucgX
j3ZFhKrvknxd6JisXHY4cXJV3Fr9mA4aHrL7WAz+yhl8e3ZKFndyty2MR9LFpuEeY9GeVVfsPCf7
BJt+1UbI0+Dy67Nl6XssJsQTlIO/PZMbomL0M1Cp124uV2wu3FvXoGYz+/RcNdbBrYCvN44mf4rC
ZWTZ+xohFBdltFVqb0QWCQOnAbHXkRqgtDI0NUVM307Lpq8ijeoVpNJ6A/t5eJ6GCLuBU5f+vqlK
FITgPLx9XFfWq83mskMEkTWm0MAs2P8+mMjAaiTQ9Ue+ys5L8veE8Nur6nAAh1HpPNQ2eY9tbFRc
Xrl2t6FbXcfALc5JQ3dxkzjU2dCwuZZLs30oRBudws7RHv3ebN6zxBWXulT+V4DjggUi9DUnOg/6
Jpg8phcj+07FQqYlfxdR7D1zSDRHbmQdmzjwQJipwH5uelFuwXS6jIHddO3OIASStxPzktHZjrpI
v8hZDmBpXVo6ldkU2zKxPGpUPxq2HdHWB4wIaqtzMW4MK3YuCGSstxCf7sLSB/ngCrRbuVuLT5Kr
J2UZ/Sf92xS8Y7TJmBTlutxVyngQZZWc+LTkqQVJ/00HN/c49S2YMMMq1wDLOexAN01C4EYBsOll
nKbTdhzbdiGqUdwsrzO+ckfoa6MokwUs7ZEjYLP1nJzGP5XuKcicV1+0d8IDJhPVYMNaWLWp7N7+
wHCyd/Wz7qvzaHMtcAUl3xIxcrZwH4XKnwpNvfY5rWIlInerCMcTX5XzrNW5BZkxrhP+g5qvz/Sf
oE/DS5HAyV32KjiBa0sfRt1bu2QJaZUqgjebIOs4busvDdtUw6pRWhwvqjgh641UYQCVthxJ4TIw
iRhAAI8ncEIcVstydURKf9RNlvMZEvmPZQilEdmVZ2nROi6H+cfWMP4lxvWFQQszqkiJyphkDng8
rBLGlt9Yu9FWveoHirqmXWOotq7eSPMhroFzxTNkOQ57WnUQPJkfOns694Sbec5SEHiu8RyVWQ9R
ER7ovM/JYMCMm4TBnBf/iKqmvYyNgdeTXTdoD6hw6OL812FbrJosst97oXoCIhjeLGF/9rkLRk3k
O2/uu0RTHx4c4JMr5mwUx7qXHYaWmZhbu+Epb6PhQEpN2/fp6L1WNSbIAmHGI2RZDRiym1/ZEMFl
ZOfa+FCDn1wzGCjmzjEM2oZzdDg5IyoVKp9F19bI4By84p9hKvN1p1W4GoZm2kgzznCTWfbRkH28
9tDgvU6T+OJh9c214L3FgzjRiuDhX1ma832MQ4/tsqLgMTcWZzp9DqPOLD5pKhRndIbqCV4yGxaW
r9F2sI0XbTArzGFB1Z96kKxfyTg2OzhauF1alvN5VtfHcOq42xRaUp6l5WIaDYLuC/BL+iScrntT
ZoXgx5YdKgM6nXTt0aQGIEBl4D4rIve7GDTcjt4Vcq+wvRXZUF/BhhlH2G72XhljuQfuLo6FO9Qn
P7bJHQmBpdtqcnVO9UL7ihpiWzVc6g899vRdbMqB8Z6uLB7KOGEX4xCoWxGZ1WpIJhzWGevYl8gu
zE0ObQSVC0oIvWXLZCI5QvmVXYyYb76VZ5Mj9ZpK2733RjifDd14P6R0a3InkNdaVoRZHKIvtlsZ
T6ORR3sB8JJpFVUPoo5JXpCZxLsuw07tNP1gLUwr/J5JgwaGURCcSwe5F4mdvRLFq5Z2W/v8zeKr
Yf99KWQlz8St66OhWdEL84PBXQF8RszTRRcyWqhEiQKVjD3dsN+DCB4+3K6Qz+hU1Lksx2EZlmfy
a3zfhq4tMXVmj5Mf9+91O2Y/WjiSuJA9WHJEBbluFoDK4dI2XjEtcR2nS8OI6C0X3c9IsNIZZJO+
ppuLy7wmNwd4OLmZNjB9K8vJiqg+ufaZoLgEw5Pskg6vKE3yNLiaA7ehBkTpSk8KJEsZtdvk6S74
BZpf+PjsvdW1llzGYca31SiPv94P37XWHc+F75IOo1myqJ063utRPW3i1sLSoIpuw1Zld/SGWuOI
GEWrqMfBBs09wZjoqquMg/6uVXF+5d+UHqn1nA/hDAxjkFnZkGmBtr8QFgA2E+a2uESe8xi5zaud
wAmNCPmuMgcSInxEfxd1hnfTaZvVW00300s0+f05T8bpW5t3TH7TKX8XXvBTTZkDKN0xV1FUaBcR
korE9oAPKK3zB1mWDi0x6Ci97tAHdNvylFNo8EDPQ1yoZUBeLo0eLQ9NjgHPdDcF7BI5cZdfg0BT
2yHMkw0CJCYJU+k+YHeJj5lARThUQQsuF8IrTwaQ3mN0agyPS0qhUnOYnHHfSuNl0djmm5/a4aWK
5fAtFKDX7bGq8IY2rf/RByp4ykOzfhnCPluVVeV/hrEQP1OkKFdljcGFXZFqWDP+ypDnlT6rkKHE
EpdU8wnJ87JrzZ8dr7xCZl/51Md3jSndOtLmXKFfpw9a1NwTX/fZZcnc70mn2KulylkHdeWxhWWU
6mQZFTZWEjlfHEzkZbSI8Tf5bGjVpbMZNG71vqGZz5PoYzRbdYzKs+OcZXJ+InNFoSu9czyV4KtN
a1iFVt/+LGzD3ox6yc2kpF/HHZA/wY1CucsxWl46ln9XBTzeVWBmNEtZcaJIjPULFW0U7/ACIzck
pOneQoObV5Ob7QZAhQsBfqxntTjdxT4qC3nonZbbtd0QiebKab9ar6+sBahFAx0hk8+ejjgeV6fD
2UtQb/LTOTRX6RTJnXuQrpCbVtXgfP2pO9mzSW1RdQK9M2mntTZI/S2QmEEYoTGHa65WDaxMp67V
uIKQG6lr5cHAtcKLSJPpeXREc2qiAeN6K+w5kVfk1xGK7ybpC+OYMHVYt5Jcnq3Rpycnrm3KEJ63
0Q/RYxFbePoCznXs3pg02Ypql2a1bBeGEiHcZtr0DJa1FbG4cMVy7PAam8pZyMFn+z8cyD7FevFl
wb+9jqObfypJJnzpZvOd1qa70uT6VyIGk/GrPaFFJUO8YVTHqS1j+MPhyJuFtpx0+AkZwbaNbKAw
riacvSjar1F3r31g+290BJg41cWrZ3Hss4hFjSiCfiaVmW87NIm0yhzUZqXjV1daH+m25o67KSoh
7wb43odJWhpdWUs++WFA7JDhsP6SMFOeSCcn43elKXqVDU1HxwEJsOAZGf/ILbPBPwAm6ikmsLlM
x1x9SYtMguEm+gfN3+jG7IfO8FQWhKxK7TXuuMkCQIvIlmQ9QVPAwkxhnYc0D9mR8bXuB0wNc55s
KRPnQpXpO33e9dLKmuyOziCHqz1ySSSQ0yVDhYvnwPZU+2Fo3nQL4e5vOkuxhRe2fIh+TaFhaugN
Qs/q1mxxcs7JA7UeiKY5zNharste2Tw0tJq6J7kqZa00S4faEHPEJQ+U8ObI0K2muAIKrCxnPCJd
orKCWx+Wq7AcaYDyvUcsgJndkwmEBHHs0IirpzEaa+qxe9HM1nmx4zbd9pNkAisitj1HJSHBj4Xa
kVRvDmztFZ+dzXnSGcEgZ7LptoU5pdzvK/+lzjvnSws42gbVuNXKyEBhjCs77BTkecjn+kJrkPo6
Gh0gjv7RTU+FtgY7TlPdjU2qZED4Re6JN7JJ4YkKo7wZ8MjpcibzKRLIF2Zs5V9Dxs7Xso5RWbrE
70J49Te9rb55DVHaceKs5oZatuYn7S/x47KcN7bxKZkM96m05+Flrc+z+kY6xLDIuFMgJWLDFm7y
FjbOwRhKSsPYSU5Cas47yoFk1adt/IMAl4IFyvlnPyp3RApkaCSFW8OkZU6z8zEpyDSRBdBOwLcz
euLIo3YxFNgHH87z9yqP4hfRSuPCfbCYuNQd48NgdewTcXvzQZxj3E+962w7ZkWf/M7qt7SlRkq7
InhyWoR+x6CO3psSDjTDAfPs9g7rjm7bdo85j/LXPBXtTRVNSuITFxTDenEhzTMtpYyMva3himo9
40NZXf7cmAM0ZbctuA8qPrmlZNkWVHQWiYvvd/0R1AOZ6Jj/zq8953mya+eWByk6D8stSrU2JI0l
LTb40QkukcXk+9klCTJgpkXNtMSjVf3spNy8Vh1dS0oScw56KVUzayjSutE3adCGR5DB+ZLgiBac
TeDOy4EaIEIFqhrtoYi4ZfWjrW/KpHTPepR23cauw/RNs4P0FJAUvkLicB+RVRB78zUqx4XGqtez
40/NsICmSdJYBhOLdjSgrM4Nn/QAdn5r1vah753mJSB4c2TvhS3iKmvfaB+nhLg6giwWUcxVUSka
rqylPFkxlmoPruZSdTU3ONQM22rA9We2F1NowbEbYmuNbnY6uq6ev8pJsLbTlvPuDq3BJjHd1cDa
IXGBdt5FLeT3Lqm6ctmObNhBvkh2tc7KmKFiwKnsNe8wLZvPmbCjZSfEtAoA6q6UFoiL0WrxviAb
fBxj/tVjNJqbbiJ0HTUufjM3ou6byKqy6R1r6jnkkHyUBv7rHLXBi+1Lmz0JLX8MvQp4ufTLpxEH
wRfSYB4gSA7isy0MZrrwg7q17RXOPGuycaJNof7NIol0yWtAK6HhjVu4geKaGNjF6N3r35IGd7Rt
5zzhxk6/eKEIl02t5Re8wcVjVavk1cJysWnKDsZHkceXgYPDgTk9fWazzrSFRTUGyZ/xeejp8Zri
Hy8xK84XfwDojO89fK44Ob2yxE5bgkXrUx/KcZNUjveFDzZ5t4kW/xgKRlshWRuw51ZBcWTnGz9j
tWjW6joP4L/db06dce3bKSvTKNX9ZOGh8d55iRu9xGE+sZcZ0AnGo2jeRtEUuCqFtacHHLzrfpJd
Q/Zrt7JO4rfJYUu5KN3pI6wsvIKp3R4T/JC7ppjzVDbbrTSTe33RabQO9Zg/XBNa8pmTSn0WXobJ
VBr1YSwteYiLiUe8lQSs5xKumVzWbFnXUCTiC7mktGt/YL5JjoPdJZ9Dn4VrldbEfWwhkGBOrB7i
PPWjdD1ZCcV0x13lI68ttPG2aRD/9+kRyjAfvhtAmr7qOL1xulO7ZhBsxjOE+CR73hzTLkmxjLsO
5iEIt/PT1GM5tfX76DtIn36LM4FnV+OVG5py7cGjVbTkrsoomh/lGdIfvuiW9CK2CGuP7qb/xlE9
+gHopn4B8WpFWy33xUH3Qndc+BWzhXn1yCe3l4fPYTIwqG8Nzd9ZrrJXo8srWgChGAUOaksBXp6V
yU6NqqeBgrRz2J9x3JJyR+y1EQYgD62phec+uE9GlTC1Y6MstAbje2P69l0aTruDT24hiIijZ4Nl
/zWJeUFjMqXxUpURmTIZsgvtd7Z6dEvX+VJ2Ndargkt2ixVpoCoIDtzkTabkZnCJCTb+1MDu0vEw
2NU2tYEloqqKuaANNbXjEn9E9BWLwt5ZZe9tTGLOjF38YmckoVxCvRw4PpOqOlT8KjnddHm6r+fC
iU7JeID53n8Gvhm8hJGYzeM+gznletVXbU/uRkQE0ExV8wnoo3GbMkXzA7vEUtaqvvyGE9OA4W76
WzsMs3UinPFU2oQamVSZH7pT6e+YLcZdX6oB44qZvMpwUG9lm7InUuvkM07K7OR+GMdkPbSxWjso
tNgUwL7qVoSP2aFBrVMNJTvobbkWPCfhrhbS+rA4RJ0K1hz2CQ2lcPEb0hxMuHoU7rrAr3e5tNqf
yUTQhgAzt8q8tAnNSY1UiTF0a1OH5qh1wbTu0GEs6ZloW/CYzR4vLf3qxsTM2k0/aib5D45fkMsc
8oERTocQsAYTZDFKtfPsGY2Snq1TJhCsAxZMhfPWRrVSMeohscmx6KSLLtuNqWaf6mGulNN0OEBV
LXZJizMbAxgDF89V8evkSuaVXIdMqTgfXTlSnL027j6cSBdPoh3JmDYpSAvbDmtSV1G6UhaRxcSq
ulNekar3yIuB+uYn0rRh/AQG483JOEDC3jQPCOOjQxnXzYuaIsVqRm5fQ3aCDuyoI0bUW7VJkC9f
f7PanqrbduNdMxlsUFeav5HC9TbsUseLWBLmTYwXnlBM4Nt5n6EldKAv0C9RTGhV+xmGAflRI2Ut
wpL5NC7CgsvNhWHwjfsDsO5kmjalHK1VN+amXPwWk5xRpT44W3CXyTaJIpIcDdXsb20TOR5i22in
yNM9JgHRYc3BrGjYybCNqTy2HUtB/wM+zv/OVWeTTeK/QeA8l0X4J+TN7//8fzNvYMj9y7VcGlAe
mE4HYO3/X3LWQKH/CzoSdFTdsBiez5Ck/2beaIb41/xPz+BU3wFnakIk4yHcRv/3/2im/S8GhIBV
ObPZ7n9KvTF+Wf0HqwfUzLChatDRtnVrZp/9YevY5YoTACHEi0L5coIx1uz9JCfamDjhTWSq35l0
DJ/tGKgqUUu/3NEFVHvGNvWyYk68QttCIREZ9fQPK9F/XsHmx+GwJG1a1syohpj4K98tV1IPkZS2
LwEtrBWhVXqybL48Vk6fbmqNevQPX9u/gTH85ZOYX+93WC3b17z8LwTNqLcHmrxh/0LImdpvYMUs
TxrjH2Byxp/XvP/rbRlABm3eEZuo7i8feBTIlB2yqCfmwbJbASXNWtQRO7r4mYcbwXsU34nXnggr
I85wmzmzVHePf/9ef+EjQOQyXAc6i+7hkQR/+QuKIU4Tuwl8r7wXxTDumnYM30nFZtBdvO5Vs6XB
CSqgD1mV+pVugrX6+5f/64fgmTNHz3Pn/foZwvrnq06zBfdJMr532C3cEkuMAZ2pvEdLb42HUpAR
7ERiHi1CnA9MpN+6tE7+4Yv4y9ftmYJWsLB1MIzgAub//x8ufHYatQk/fHtn8StgrGyyUlnTg/77
dzq/kT8APvigeRV+v/CpQCCLX7GfSiUDmkTV3ivHqvdmjJ0D5Iegn4K66u9f6nce959fCy4C9Cp+
xfhYfudr/fEdTZKd0dIex7s1j/mmKST5UQbWnoi2f+hNRAzs7EfGm9/yjBtqZ6vRYrBY+p4bKLGV
Of/Ampuv5F//HtviStOBdIHr+wVoAFG1SvKuHu6OpbEpIMx1HfAIV+KqOIlFsbT+M8AIHzbbIL7g
O0X4BrP7l58WuEK7d2Q23kuVsBnlO4S5aKWzQx67/3AF/+V79XUuHi5dkGEUYv4vV09biRHKV9nf
s44pJLtL7or2drRWNmeHv/9eZ1jenz5GXsqyIZ/xesLUf1UCFIxMWFIbununIdJT5M4PQUe3JKiF
uJWjw1yUEdpcaVvrv3/lf/cmcbzCOWT2xzX8C8YvAZUl2fBTd7YK7J3RMlx0aHhsbEGn5+9f6i83
e96kgAsnYLnh0xC/fJ4qjIrYn0x1D+zg5DbpG3sW2UK5hArgxnz8/Yv95cLkxXh2OvxGeMzyof75
p48C080wgnb3VKEuZBbkFsuUfdKdHHN5mvAMHrvCK//hkvk3r2qIGbPDfZfnizl/BH+44eDDTceC
Wft9SvPgIx2KTyuu460Vm9pOA8a5YtJp/fz7dzp/bL9cO4bgC0SMxJu17F9+EfwVdt/7lX7vQ+Lf
/sDkeuJfsPuPX8U0ucHZUIDZZvR/eXIWkOYItAbT3Wkifx0JXJKw4oJ/eD7/jtz85c3wuQka50CN
+Qg5lv3xAwwoyXuQZc6dTMQ5Z4VLEnrVW/mYxRTtcLYswq50yJJdlN2VHq4TEBa4tRbs3Swqdf9/
7J3ZctzIlmV/pe0+N9IwOQazqnoIxMjgTIqU9AIjJQrz5HDAAfxQf0j/WC/oZpdJzKxU5X0us2vX
UiaREYEA3I+fs/faf/2h/+ThWKsEwUNJGUf99vO76ZwUYGBTeU+BdDY9U7ilQTWw1P/Kpw4oFALW
dJid5rtPPRe+XsZZeU9M62xmqXihz9lV8ICZ2LnjItin7st6XviKIDIOf7H2/NmH/PHF3z0pRIhh
yJC991SHVy7MWv8aO+DfvY62DX+KG1SEgo3r3UuMkMTN0sjVM214ZvOLrPbVGkEMDqL42/cpNykP
PjWlRcP0fToRbQCYeMUQPnUay1phYzD2uuZXwVgrCendQ2f7ICTN9c6genff7XsMMyScbRNPTDAi
30rLRr0luqzjKM79HPM/gjw7mkRdnFql0m9M8Sa+QAcVV9R0rvuJ3g1EBYse4yoGd5GMi7oFFKiI
WNvEKFWTaAqKTB1SUTKQXjoSj6LAUfPZbbvxVg4erbXAQ6KGb6nZ6sFozGOSwQXf9K6KGZyNafgt
aLLqV2vcH9cbPjqh4AznHHLmv582fljjhFXgLXS0T3J02ezAXDpAChkn/fUt88fyEeAn6/Zar3OA
EWvS+Y8rARBlW9pBHz7BiXcANyA5xNXW+PYFjSh9cuagZVTiCjqmgzYXzsBF0SFDL38VRuT94av+
Hjfh2FQ3FgT0d5yxxQj8fsqM5EloOzxN09BvbbMojqtJZlekxd8+o5BOBj41sE02ZFO46/v54fo2
Lu5kS6riyaTvvvUXF69bVRS/2Kn+cDpYX4Vf73G6RPXyHn5lT1Y8gcopUBeFMGwSpxV7wtdjAD2j
uK0T3LUJiLWT000095Kk/cWS8Kevvx5KA1Y8SM/vPqWcBdG3OJSfYIRl11M1k7VrIpTMGuocrzLC
rZ4mprmrzI+06l+h+t9l7bGor59fMEYEIkaSiPduSSKzJjDS1Muf0DRttGkc2GHl2QcAsWOg3z7m
KUHg2AHzy4HxC2aRpTx2s+X+IkHljw8TERX4naih2V0BKf/8Zced1eC05GsIZgJyx4BRidUu8y82
mD99FQfCNWUOS1b47hZmKhl2nc8t1XSq2vWIRS9aMsUu//qR/dNXYckN2bhDtu53JUKpK7/GoVo8
ecqwNlozPcmBdv1iu7LXB//nEmEt59YMHfDTFHnvNuUhHlU8jmb+lLVTiRXYyos3xWwaaYKPtIVB
a5delVVYIbjW5hcz7EnaihnwOnX8DYPi+M03UYuhO/bRaRhYBb5ZhWEfXGjZAE2UnHcIbsTnHqYI
YkWr+72N9l9y4P7k1ucDCNjZfIL1hP7zd26DDwqceMifqqUrD4PPAz7F9Fd6UBmbYWbGzST2tart
uxaW+y+e+z+eILnb8XZTJwYW39T7E1tTrcxEjtpPdSnFjvFFjiRr9C/w2o5YIKz8MDuTjzZ4QMja
xPaBUK/5forNbJ8Ucfov3P9iTRJkF0WW9P5awEOyQl3V+VNYmv6pN7Nmr9GgHf76zlyv6B9uGUqC
769DV+1diUzfdpIKY8TTEtD1Z6aa7jNS6064WDlEN8C5/vr1/uQik1VscYlNuNY81+8eBdjYkltU
9k+hHj+hXsHLlNqCSHqPiTOCgY+Ydz6iHmfY2uj8ZA3YgiZz7M8Ok9y/u5PSejEpvKguIR76sNp/
vt/w6oKamGv1xEQC/YgZq/6C81G1S8I+PXDX989cuHoP/w1BWZsmT2mG8uYXl+T96rC+C7Zx4KM0
ZDjmvrvr6ZbrqnB8tXYKgmgoO/VMVZqcNNDonTYHRgQ13QxXVvV+FkX5qgZnfoTq/FaH1S1WbWaC
Mrz963f1ngfO+r92FFweBHoqlBrv67hGBygg4vEjkwYDeXabf/T6XuF8FuREoEqHGb1BeorhZNaz
uEqCsvvodbOL2idf4IbMpVNed/UQf04tZfYcNEtx5aHTxk6sR2bzlVd67WZJRuuxAvWtNsacNjfK
AxK+ofI2P9pJODDNV7p+7Aj0RbVBb+e21711R4etguwNSOvR7lsUR47okCzKJuk+JzimvzRso49l
hah70y19zaPM6WxmAr/kagP+ubsftVF/ritpPc1BOGEmGhrEe1CBUywSXp6+2CZc7ShIi/DcoJK4
onJNkPU6NUursJtXB4PCY2OlzlflG46zyYvKfnVGSHSR7SGTscKkw+pkKrlpa5GYwM5NCtmFe+kS
SSIOiBDk8KZGXkPTaligM6F4ezT6VSUDaQP6i0gXpEJN2uafiGOP/3ki+B9A6z/WIND/mtu/ly/1
//0/Lz+iWdcf+OfUIvyNPYD73uORZB8KHXbR30H94rcVVUzQKOMMGvSWwzPx+9BCWL+ZAU0cnuW1
zeGtUVe/zyxc6zcHYj5EblrsbC6e96+jWQn9oM3gm+hBGVfwp/fhEgU0CxnDzICI2U3FceJZe3IL
ETKUq3r8v6yXvygr3m0RLu0oTow805w6TC7Nu0XSrIxW9U0/bsoaNJ2TCoK1F60tM2omKdu9AIh2
98PXcfvP/ecnMvS7JXF9TUFyiuCrWP/3fXH6sdLvVmCRWQyrJhorfT7OoMVRYfM0LzaE0gnB9A6q
O4ksZVYmHwcsiZCyE/fb5MjyVbc2VpoEh8lzqBwd7P/67a2f+IdNk3dHtBQFFtuy69DHf3cAc5rB
Qy7kSNAn88JqVvfevI2X3rsRFtTBDYTBYFuL5tclyrro/vTKHC25h0gg407D/rtetx+uSzZ4PlYH
on3nkYBfiDqBAwrTWVhhmnQwwT2YOMQzz5Y3Q9Li3oYPFHZR6VJBRTLpECtin8lKAH2FMn61kb3r
l3Br87Z4c8zuCN+iz/Dzu3MnF5qb1zSbFqmbzWptebfSJUigkQUcd9nRiT4aQO5rfMMSH45NJPu3
hqAyMyoqo/88CJXdVQMxhlcpIWTGdkZX/qsi02KD/+kyMu+g+WlyilwHj2uD8F0RAizUY8XnYuQi
FidQAXLHp8nPBF2YR9+UXxvoRkyMQ/mUJtp97eocbrpb+upGwnu7nPNEfPKQl0Jircf+zph8B0FM
CT1wCGTnnboxER+dzFidbBmKhy1+JOtlkMj/ItyAOOqLuUgPXRKW6XYKDLXc6jkspzs3zKzXBSOm
e2zBwccltjhZF7egXZHQrOMy5y4Pq8XeORI1AAKFJgDsbmdpg95MJXIC02VZS36bejqbDolfs/fF
SYHWRrG4JQKaj+erB5xLrcUXNQWvvjGY5VZmndGfhtJQ+3EWVX1QY5tTEirA9RviwvCqCFLPI2NR
WPrkgOLhZh4JPT8tnk8fBnQeGRxUzlMeeZAw5K5WenpJ/BQo51LD4tl6qeVml3MmFkxUC/M/Fhx+
49LOptqANUIhRzKIfSd75JdEyK65zn6PBGzxXXlVZ31jwjdi7r8xphKrlAFAcPUs4HeEr+FyKVWz
xN2hCyfFuHax0WBXY5ZPBwyj5mvOeO8qH+NXheM8jxJRrUqxFlCy0El30cYJkm+1oHd7HHvVn4Ne
45yFPZ/PN0RCwS+1mq58ornWB4ixQ0Re8+LrjZBOinMR7VJUhYv/Crmoxwnc5thE4O5Mt56rWKqX
2BRnY1RgAkpjrXnNALYtD25gfglkWhT7nByRqyAJ3L03t4ihyQ120HCLOtj2DdXAMmgQINOcDCd3
MRJuQxvcj1YTCs6Y6L67BaT4V8Qt2tjMmbeRFD7epq8s606EtpIXcV4A/iFnNZweB3cEPSidJg33
VRpY+E7r7lYkUy3RR6r62WBxGY/g7byHVpBNeRLGCO40rxJ9h7M3mzfjlCBEtGQIh7uWY3NCId0e
jEJZF04ZvFSVgV3VM5riZVGuAZvYi6FTmEX+dc6FQHnmFaxW0pknaycGgBlZVQ/nefHOoIWXr9Aj
sOZBr1mnBOMX0dj5lSlz89FXZrVEzAJp9I3LpI5KS+dawS0+Jd7QPwsJFNZRoPfKzCK0YUK3mPaq
2Qs18vnnCTRXCd98l/RpV20Koxn3YZFy3quJg80jt1VAIyt4N5s+yFnKqTi/LEkALovQePsZ3ADm
c6uotRM1Yy6PzKIG+HdsFXvL9N88leSPRu6G3zroUySt8vNh1NOAe0R77ODQDPzswpKTQcJF4G/d
2gHMt/TtQ+4aM+xnVefPRWMWW6gQY4JXwwauYPF1o/GaiwRbTQLot+rxmbMVz8sFEWriAVe9eM0m
eDJysuFtdaTrJUPt4+vCNoKTxDMgH4rm3AqbhaVhKAugCrSxgqRTCwkrzG33c2cZbzhY5BUMTMRO
VttOWFDi9EK7c+qQCjEU35p+yaIFg3+O5NMgVqPQRnGLDSEID5PfYIjDc4eqmsxrizDfc5H0QLtz
dO9XszKG8Fx2Bn6hsSRicFCTF/W2KSGwZX0Y1Sabl2kC8wgNn41NKf0Roxg3a+wlzpVNUve+H7rk
FhJGdsjRTBbwrhFpjkLZd0WyqC1Xxjn6feBGiM3FUxe2ZIpnCCvxNTfGsgdYPVqbzCbYYujy4EhL
C7orMJzsAozefDChcKnLJilxGtXmjL6oQXVUr/7FtKyHBzb/8hV3tHOVW3LcV9WEXID+NIZwztiS
Qh6n0n1Fbq2ENDMMd4hDU6Y1WexhPwyD4jwqfOHjPC23ZAwB0DI18JXApJOdpH0XcRcvn52kB0JQ
Ny6cqNBfN6CkwbFeDE1l3KGEQwaX6XAJj+zJRnwaeRSqre45wnfcsTzb8Oh6H7Yt6n29G214P7mX
GhHGyGFr9KK/mEpxOwb6RA/usYkDVHgjqGBtqINd2AfAtl8qmE2tGb71VntvNeHOK+xXep43ctF7
d8luUai4JyH77sZ1pIUZrg+GFd/AmppaD2XrXSmL/kiPLyOwJ3HOw7ThF8O/cGNt7Swe5A+xDkHG
MfZaQbD5cZx7C7aA7cDgWfytkWT5G4zHdAfMrDtw+/m7wtPqdXS76YxRLfPZewBsyIBL6AZO99Tk
Mja3yjSOYC+mfm+iGi83wlF1doFCfJgjWYbtecit76LCEs9FY8PLdYvhJQc4QpSSmV3RWkaWbhmp
ufcJRaKhxrWMkxdDTMMQBWAcH9osAXLVhGlyymAoUmg5UKWPcQxK8wratAh2ITGxj43JemrnrcXF
LSrc590Q39eds2yhwYCJ4P5rYVxYcXJR1T22pEmJy7GLlz1+xAnKIZbeCJKCSEFH6+m60HmoN0E4
4HCkJTvtstFc2shzTJDbYTd2PcY7dzxagYT8g5cFh4vjtiTcM7JLo9UyAMAPGf99HnPNWQHp2URu
WolP3eAzxQS7n8ICNRcil8rEHvc+VdQHHtfuMp9NjII1vX8AtSOC7Jyx8e3C2rPPcZPXu5Hgq69B
opz1Gvm7WZIwsXVazuPIWbP80aeyD/EiVRCMZyBo9iHAonXnGwCyyjwsvrVWYnzohjYbdkWZ1Scw
b0lC9gTGp8KnaxqCivgweU7wMbXdarjocJVB9lQZbmeVOUx4unHWh9RsOuRaY70FCQ7gNuvkDVKb
OsXllZc3gRFOnwa7au+BQcuLuTKDu5G/vqJ/+zwGOZ2gwrWvVuf8kz3rajOktrI+Cw6BZ2Rr4THB
IP0NB53/IcE0tJNNPHzhyopPyoIawRfHHcPHi+W2khAcyeQW8pmJG+BAQtWc3WwM5ZZAs9fJxsOw
cJIDCzK0x94ucPXi3J0QVZBMj3fFcMhjTYDKtpg/4OtBrLS6xgc5OvI+C80UcV+4o+KRb3AFNykw
LodWtldBEhs6XWwxLY87fG7Zc+5T9y2tF1ygpu2syG8nvskhdOa9awiQm5NV6MvRY86a5OMFEU4e
sDuP/zO1/zqbAy2RlWczxMMpRkB/cINlFrhOen3dWM5Zg4W/H0qhlwjw6XhiWJHsOgMuHbpu67FA
NHyulNVdz347385tRcMIUFC4L9apEVgiTpcmiN95LD5zME2RIuvpLmTDODAnNuKdX7nLDaBPRTMn
B+ghHM5DTSe6r7WNfAJYo3UmSaj/4HBSP+az211UZGJd2bpJbjuzwAHU3/hLXF+2+ALsLeX/ReIb
pzqXxUcvbvQLk7Pmw0Cdc4CReGdCRKJ+o3dEGNfBNdZkJB8psRxEH7Um4RRgnuy91VnD1WJUQMgW
8B4tMMB9U1ZiX0rs2rlpcFzsqvbR0ZzQm8ApD3M9t5EdIEzKMHQcNORCoPIWNFE1XIcFsxXtVekZ
uYaMVBcEG8uZ+hunKOKT9kBFOoOez3Pfqgu0T8Yj1Za1laI2znjx4COFfN187x0A/S5N/S3TUPtp
TmisB067nDXiNzx44jVtU3IR6qHb6RCzMxia8VDEzlvnAoTYDxhVCWJx43NngLgDYhRualweN0ZF
98tK+/oKAAsUKDcBjzylDoX0bNC1w6q8D/xUnWe8zdFkALovsOIB+Rnmc+XW/WO6FN9CHfRfK2Ce
BA9MYbNJ7QSUUgZlIRt0fGiTnKk4BGiK/RSyulfjf02rr8Ao4z1ld32G4rBCMRSQAgcka0GoV5S0
bcK60/fX/gTxoikbsNOmB8/JyeXGqyk6YnLkCIJBEsxE40BKy3I3BMp+9MnJOk7dCDiVYcnauOvC
qyHH2Ufc3oJ1puM+cPD+m6y7X0KKwjdiWYDVjhb7DLG4p6qPjSs3gAA0927wIXRjTk5KlfpslO2w
S8fyKWDqtCmEYJxdgpMeQ1s+M+3CFhnnF9is8YtoZ+2HIwPCMtiZRBSGOrk05CjWgtjcZSTXXMYt
bGutkge+kwlkVuZs4zTu97j1noKYcIN5nsrTBHCiB+W7cwCKcoKp531Z+YBzCQ7Dyo1XqcM5sh29
Zt6aNqDfgCjwfQ2ingQBTjBY283HLMscSExQdwNKC45ztfOlhKm5rwZ976gWT4ccw/TZzIzbEjrX
3rCDN/w49gXftrUL2FpOYZYdQmz9O9mp6xlG05m1gIObJoCVUm054lXBRm3b7KUgNexBzCj512zC
KA59bPVdOR9GAwgQYQEmLl1LHGl8xXvq4k+Vr9MDkjeHyAQf9CvIqY1oULgL8Ix7HzIRWbnhax8G
DzYOl6gFAIcXDeiZZZXN3rPno8EDRDPWdS6nIsi/1pBXn7FOcAmmZJpOuMY3zrzUt2VeItjUfuE/
xHPb7kflV8SQVCZFjUjjo1iWjxmN230Pso1zmBiQNyQJmLcRovPiBN5wCiYaxJtqGAhtLtTIVwjJ
kfgVnwOT23E6gL5E8QFw6ZXJ/jNjyeBrN6v8zA9WN34/pN4pxuZ75SYt0XyplGQPDY174Y3NeG2U
Yn4pDEveaqudyGLUc3fEHPXitqanIo9koqsRBfZL6ZrtrQdA6AJSrHsl7dq5dXtCacyGkwXAWvOO
s6S4iAPQaW09tBeMdtpqkxiY+GqSAi6MOtBXKpPTXZOW8rrLQv5Ihv1mGAznAZeiQWPD1Z+lO1qv
lVbVFmzPIA+i1hDwC0IcAIvV6DB7+l0n4fmEGHkcAnrS0nYdZR1C4cX8GhvusguHYP7qcIcftAim
vfQbjYUitcozpJ0+EsbQHqaS888OpjO8LlqpltoiDwshL0Fp6fCs4xVBwoGdI2a2tQdXGD43S2ll
kV+Z4m00+gHIQtx1d31b5k/OwiutcSjDXewbBG5IpDllUcgvcQdHrMA99LFpdHOR1OKrkZX1hTuH
fWR4jv9Ixf5QjiIjFojD7MZzljuN2vA59Shl03Yiv8c009fCDYq3tiUfMLU9yiypDk1p9hdjtYSX
kDyokQgYfMRBGtyZvqx3OTfNMcxNEzhFkWwmYtujelBMI+fEuLd1fTfNLQANMdwNjW19AV6RRE7V
6Kti1J8Y9JSICi1S9jbNBHMzNN3RPLAiyagpmkRtOSCJFGfYFB+rwWg/TlLAwWgK45x4QNnXCw70
x0ygIvf+1iuNuttkee5dOPUEr2KqKto4VLHuPg5K7ndyE5OIoWtwVLOc43sUqkhERkx4xn6RE741
e/befEDEO4Id8isgAQ+VE0/Nl1RN7lhu0O7W1l1S+eNMT6evb8aiFPFOiw487SRN68IaJHZtf1jw
50kWFoImLCaZTx29J72xvNZkFtN6M3gaPXwOKbyK/Si78BAj6uQu9Bf77NGOvhsL/EDwhSs6Z7Pr
GqG9SVqyd5MNsK4iOzrYedM9/Tuq42ouveAsuhUhYUuwLceQ3D11qhd6LZetndBIawyQPhurE7BK
pGURgaUCDlgWYM4DOx+O2YaY2luW07p46YAJ0uSGT5tv1ptWfNQpR6HrtBhL7xv9t6KVvI9RzRxd
c8XiCcvJHeK9U1FybwpPYueFQRfDVRigmcIbmIqvo+VUjzYHglCE5XCPvGaKz76ryydVyfKJ01NX
UtpV7udFFt5wIFZXLNcmVLrskAlAmEJo93rgKeNkniOj3nYTc9PdzIH1avVz96eKTuJM0yLub4F5
QuPz7UF1m4YUHTJx6uqyLlvYqZju1nKzKaf6UBPJRak5JncEy6+GoIEOMbcWNqaohgTxLRzouG6Z
l3riA4lIqjxgRGJNTy1AlzgxW/qGzFMVSZ1aaxDEhus015Y5kcdW+BJw2UJbsjg6ncf8QNo2/x47
I99rX4VMT5a+m27HBZvp1ks8d7wny0LZN1MPN2KDlh3sML7g8jFuuT331mgCZGl1ryUIcmUpUkJT
eKo+fLp4k46SYkLFdKpbHXcuRIS1MZLbxnTl5b2/RInlD8+MO/RxJN1e3HuNAVMQLBjZIyIGxMkh
keOyqJ3giqo8vUoSxg+RM0xVum1g1ADo5IYwo4zq0wcWVTCs9wc3x6AfFACsMIzTQx/DqkYQZxXL
AI1fZW2kqMC2YZNp/47cDdevN0GceSdnzBz6Ga2jb3HFGlyZusNz6S0Feh6yqXqWFZr95KgRgJyn
rk+VvHgknHrjzAYyutnkEdWhYwX+omLNABr4NXWxsEUDB+5PWsbpbe+AeyXLYXjybJho/dj2N25P
5h3UL79EeLzgW8trAjMOgxML9yi82OpPaelNwamRknZuioAP4Brs4EtSpq0NwJXilpTNWUTDWJdP
ZW+UcpPSru62wG9Ch820ER9wHpplJMPJZ18eUv9l6WDIGfTI2aGnOlhT6PyxIgqrjinmKyg9JOaN
NOvXoN0CB6pLuU/nGcU53Zc+vEzYaw8hVBQi/YJ4nva8a+cFcTFWVYeIXO72WWS7YfK585zC1hdy
WjJom418DBI405YskgM9Bm4XM2DyvlXUjslRKbEU54WoZB0BXc6CbeMkVbkFi8BjDHzIsckcNCmq
DMOyb0XnQ0qcSwQqG0XUaHky7KweImPsfDbtOJnirU8ffo5SqwrP+O9p0gczAsiNKvqSUAAlLgZm
z9WFCZmi3nFO48bWObX+1hOD+TkTa8mZmZV+cFVaOwQQDzwRJod2njdctaf5O5ZIl9BH3TnmUjZZ
GnKnAMvZ4b0DHRjGk6yOSFmLa8JvQvvGYXRq04ywKKva2avAaPsuH0HyRI6R1xocAe3v9zom3PQN
Foft7VyOeNc2H9LZtiPzzaC3GpSfg2w+90IjIkDGCg8v7lX5QBs3eMk6VZBg1aXTIW+d8gkxJE/A
khTO02LSB8CJOZn01H0imVo1jTcBj17OccCfnq256OGVhTRWTmamaw7V328tv7ILQqCaUgmCDeOc
2ByCFK9dWYvXeKTfXKmOh3NIFF9dak1mevC1aOFUjpTcvGKImcwB/0yDe3bafRE0VK55Z1SXTC+h
04au6167YcdHG0oTMqSSBpPNmOQjxIlQx7OuRQHA8SJWJ9O2ycoiCd0BTCcWyOvkEzNXGevRJX9I
lzNZ3iNcRVywLIvE7y2lvxsqu7up4UTfjmzAxP1VEPL2HG6q+nLItb7s3SXgjOgrf/lIClPzZfZ9
0W9X9M98FpyNprseAjqlaaVXAFO/zHorg6b7oJXfNhH0bMYbswHc8f77/GqurKo6mUsG4qdm/PXa
9Dq8HvNAzvt+soOak7sNJXQO2+ShyEfbPo6G5ZGM64LRN1L0EIU7+xln0UDdhxk9k1MgNal3aJPe
+pCIDKdB0btpMjc8pZDGWO5VoJ7gfC3TVg6S+JCmIMQcRTHbHH5gV1/GnR22+xZK5UEYAb19RXO/
Po4EAU2H1CthgaDrvIwtu47PmIYq7+vgg7K/zXE4J9fSUzy8+IkXsimmseMJpElin/vCz8mrQnon
17OzU57A8xKa0kkDoFUvK/lNNmTXMDgziqfW6Uj00FNhx58wqi8EQ9lTXJ6cHmHri5mZxfJkx2tl
EFjaD3aiQKK1w5pudA9ujNuWHbDYtZYKh8hrgtTd0v3JtniM6fmAO2G/YHaSpeQ8AleJRg3WUkWV
zy7x6i4pdAnUffBRbmnG5/1dBU/3wzKAhtr1XUhyh9n0cMuCTgziZjCMkkouAc40mueituz7Ialx
H9IWfPbLYgH1ZMZXhGpaHH2FOMssWZ7JPcqorvv+3k+WBlNJsHJ6PYY4yguOBaXSTWdncmu3lglO
OF78Swo5XsluzYGoGeE/uI6nvhD6kXD7hJl/ANXV3TLBLt+sVo7f+iWZMp6qOd4u5djdA83Jw7Me
quDstZ0nt0ahdUZ2aEgYYRLPzz442GOfkyxkQz/ZFunif57cMP7Um374AcI2bEzFreAXabfNAeC8
VVkVkOTt+PbVOOfq5I+1CQEOS8QxRbVgX+h4Jjm2bFpo202ujiwG4siRSq66ybwBuNySqZMP2pig
SJGZ4A1d+uJAMToa5cTpP9Dh2XPc6UKg24g8ywgv5nTFEk2Ff52Grb2DbKOCCNRMXGzdSbgG84+Y
nIIyXR7SzMD5hFXTJAZe0tzC/DUd8b5nLzYOaJBCYXHDEwRryU9LCko/7Ycv2gkJ00CZZzHuHvNL
kO2eHRW0UOC4r8l1m4RT7h7LTFjsGr9KbxZ6rUCZ2p6hqsCCvnEhB8JF7OLqYRFl+o0pNoudNXJa
SyvTzCPayTjbZJWurOIUuRjBFu6OmrZeeYdOv+0Kcje6cmj4WjGL52MWw67C2JEHwfCJ+KASSMsg
IX4uyclqSmZiVvwsAhpbhOhARot8q2nEbsm1fJ619S0AzXbdDuMHH5gcWyEywZlu1iVj0/lmatNi
ighmz+4bpcXWlwE5cnQ8wZfGYBbUhDwC3d3wmM5u8DKXurm0EFfc0kjlxl90RwavkOZ2Eh33RphA
ByKDKVsIeiHIk9rKJujNN10HQayh977Xes02rMwufa2c3rhg3hYFo2xlBGlYHgAy4w+CyEySeaBh
MmlOxkBfxQMhMdUlGhKY1KYZ+GSI5O7R5poxpOaQf+sOMxnBrdDN1QLR68ThuHxi2lBtyafEUGHU
KRP6mKisyNVheM7ha32eiACWYG3T5gOMM6Ljlnz+FLadDT+S2VJOc/6ZXEBNN1expSIxp1nhFGaW
7gdNE2sD4v4sDHbyuba9ZJ9gPdhqmLMGHNojvgzCRFdxUPS/U23NfNVQsRcjpCc6uMrecdn9ORKZ
pF5L4uYiz2hI9TZA5hJ85S/UnD+rchB1BA5WGhBqBGFjPXHeySgl66VZtylrbt6xUgfYnM9LPIxf
tLAZs5mVf5Nrm6ryr8VAP8ujvr+sQEmC6Av9OBa+dy9bQ4MSILWYY9eGH2yqEp7etqTfzZIKjh0o
Uj0Gv3hNy/xZCMSr4p5GIE2Ui2OaPkbMn6U2mJJCVZUMndXorp3MnHCtU2ayeAFXEYRAEPEzPE5g
2Ml9pJ5GBhHkR2b9nPbGwoNIkuKdfJ3LnpgcGD4mB1fMHO2zsJUwTp5Bt5xzISmS6oX41LH+0pL7
960if5IgrxED6lGYBJue5xyctE+ygdgPSEktdmbAJEfcofVdTkvDiLpyca5Hqx0+BJxwdVQpylqg
WTgfDjYJQApWYgXwVOVAPXaFJqxtaynBaC7nUNS9kl+yakcMOEUbj4eONhlQgccwGxickrlsnMwY
WgYTJd0RoOWN5JI5tXcP6qLk0eKc8KonzV6XTgH9V0qrvWNQXEZd4jruFvLuQlloVCCoUTiZ3haF
C9Ckua/nk1eanNQmIeh5IOxpL6zC65iWcKp+JhC+q7etaIy3qkb0CXh48v0Dc6rsk1fWtjgQzBao
nRtb85cymDIzMuSEmrcYp97c5eDRrE2XLt5WtfSfOTs2Ew8/PTEjMnNn6E5lpVqSScOCdnHoS3kO
l4INJoA0Q4ZvIBG5JH4zg3BqQ8kpzCB9Ial6RHKN5zjVLvfUsKr+idmBAVmELNxIZQTKXLjzLhnv
4b6b5uUEH9D8Xej9t7Sljw2Churf1p/5Ap2D7T9V//FvP/3pvwfNOLw11y/VW//+V/30m/v/+P7X
yVuzfVEvP/0BqVGm5rvhTc73bz337Pd38fu//O/+5f96+/5bHuf27d//8QWRP36H+7cka+ofhaSc
Yn5YP9Z38vvPrR/g3//xAJu25r/+8CO/IzOE8xtPNiAKD/wFuZurLvX/q0+D3/A9oWZD/Ln6hD3c
E7+rT73fTMt0ydSk9gisVRf6n+pT6zes0/x7GMyIVm1h/R3xKeyOn5RzgmdSwN9A3YfGlVXHfueX
AYEliYQldGQhvIjMUcSYag+KF6UVs7Ig3QcWBE6vMeMmqgg6eq68eiJCMdZMtYs8j49ubiGjL4Ia
cU3Wo1wqXHRzkTVZTBOqav1P2+voc6IFBDrJTHoDjtLY17KjTVsJDcHaWDp6jKU/OIf/x955JOmN
pFt2Lz1HGeAAHMAU+LUIrRgTWJBBQmvAIbbzltIb64PIel3MrFevuodt1rM0I5O/dv/Evfe4tOnA
eRjfApwY7eI8o+D9sEhZV77tzUzmTVLIBp/Cs3KIkA+FCMw5A83mpWFM7H8y1ETmu3oVzIwerW2K
qnVfDhrj/irpVjK3WCBPIJpTKlj3ew6XV2t9d5WaegajS2zsBgmg7Rh1BCOiY5vzJiDMbsnuAZmC
++gjewbn4Xa5h2nra3NvMmphLxU7P0bXjV9KbRwXZArMywPyErx7i07+lzUM0TMwou4ZlRYvx2OS
8NoOESy8CZcaEzfC+AeTAQz2KA37vZaF5W1a0mYRdKZaqDp9EROVPZGLfqwjZ/povTR9rSxLvidA
CYdApTHiG82jbgZvkCYwODyks5vMXID9zVp79ZZRoOiNwgdiN51XeLk5ps40y58KijzG+V0yPBEA
x5obSrF708As1gKzd723JNfVPeTJhrDISBV75O9GciiLtY6Y0popMqoLOFE5QWHCK7WVVdwMrMIh
zDWs0MioROHfipoVcET5OyExeXSNrqF+1FT5Eaau6C6CG0BuImok8C/k7v9KEViuU8rSNTcNr9Xd
pqSF9pum05p543RabfnD0loU5nZU3ptGWB0UHyb8bDZWFWJjQiu4zR0kQWxKk596VCVveRpFGIDm
hIXZIhnuBpQSvefLPk+RfuUlcfQdMy4s5iZJ3isrQxLFTiO9MvKA8dFPY1ukT11s5xy31eCyVzKw
GQC81JIT58z0i6Zj0o61top9UnchejXK61rbKZl793PT9iTmo9XeDBaBjFPe59HJsHI9PaIyCB97
BZYDsMmkT+LZtSK7Yd9VyfQ8i0U9GvWo3NfSss1p4yRglQLDBgp/oE8NH4cio0MlYsFku4bOtfKT
vMnrBw35tZP6OCWIBmaDuoyH2BbRDZ0mpb1jkbHlW13uxEwlUjO9jGIcr0YlnGHDmjsmnDnqycgV
A6qHLd3+0t+FulZLrk1Bwn2qd0pbSL5EkMLdHltZQOJ6Wu76Jl2AOlBcDCektITFIxSVvZ8VpTXR
b9gRichZpC4EMhA2WI/ICQPNQO22ndBP6HxEsOfAgdsK8EA4PJIgnLF24dX0x1XL89TVk+34hG97
n+WICZHaPtM+8rHMbj3qqB5WH58Fb2ZqflhOqt7HOsYeAt1kvKH2hfU1hfH0VC9eUgQ6fG2G9vB5
UNhFqQKxxkSU/xZN/a01DforDLvyG7JozCWNzXqO1PDwDf9j9BMGU/Urn+RgMkWzF6i3sp6TbdWD
sNo34I4mlmNOfCHamBIAf1z2iasJ+UOaLuOtIVgI8U2SRAk2VmII5u6LQWiutrjf7TJH12NGjjsH
eJLz9BiR7HrfeBLGgJcaBTNmmyomKJK4Jx+lx1dMeGxdP9XkUofbwjLPWT8ay0YphxJlwrxn79H+
5da2T1bi0xyzsUODBqsULzksJEFL/D2Hf4ctKEKfg5rBdXpiVZ2QDaiVOacxG1oHzn2ltC2HW5Bw
BJIuu7Tt+4h5mvQEq21QRurQA7azzd5KysKiGIx0kvJsIMgl0xvmZVNYv2dup96Hap3sSbZJbOfI
T2Q05w0D6eHoXCl/8hjnKm4l2IqlYO4NgmBGSNa2M5FyVdq8iq6qfipyUD9LhMK3JlNXzpy0RdU/
58Limz91UC5R4MB1H1TSEUU4OzAzM6MGMZwnnfHLHm12zEPBN3HDujq+773Zfk9I790STXHKndIN
CBeEQx2nBTKwGWuh3yki2qweZaI/dNJ6FPyD6gBqZ+r9HvfXdwT/KGDQxnvfE1pBMg6sWKQwIhfc
7Jpr89tcZBGuct/GPQoVGhaKWJm9sJS2h8BkBLfiNl3nGhZxlG/W0c+j0EzhIBi2omGP3alA9MLr
O3ZsiFhpzj2BiLFK7KAjbzLye0eliF2lip/Q5OivShJXwFiIMiBgKRC791aKThc5SP0QlWxRt6Ft
xIwlFJBzH8EZGb4Lhav3h9vg/6rA/D+rHm/rn+Vj3/782V8/6v8XSsjVYvOv3UsBNWX7p/px/ft/
1I+2+JtlID77vRD8o3y09b8RHrKWgAKz4R+F5d+rRyH/RtXKNIyuEv+G81veGnFrlkN/+VtM23+W
zn+38VB1/0t77+pO+Yd7ZXVY4ivHY7qay10e5y9Nq2PB5SGrt9t0bW1dDadIT4ku/o136J8ehMQp
/DmrPUpiW/oyoP5mkRnoh/hhmIwpcpQLdotKpGnm8PjbW/73l/a7Q+kvXT8ZPfzzxJLwZvIQ2Lv+
3H+nbqdhSGQY0sMOPE8yeYpt+GOJ0vJdpWvGH069f/nO/cWw8sfDuTh+bLyqRMD85eE6KwkHslxa
ErR7yU6A2LCFBElm5fYYpMacnKBaun44EGj+37/Q//qRUUrglLHpStY//+3trAjMmGtTJ4IuR/MW
SVXuTYJ1/XGgB20WNW4wSc3H1IbJ+t8/8p/dRHxbeIvpd/Dkk8TA0GIdgfz2yGo2wBflPLLXmI4/
jqrYqFpHge320b/J6vrnh0IKyGMwNHLI2rPXP//toVAADrlCuQyTfF5dVSDKG6+DqNHP878b3Xy5
8P/0K7BZ1ZIIxpcQC9I/ufSLqgy7LsEDldeTNQYNC7ZTIlCLJEYsy60Wli18e0L1fULUaXlmdxyO
uT0U73kTmntlxyNNSZ7aq8opfMFHH5OqMmfJLzcHf7QCa9+mJqs2Vj3BTOJGT4VL0dSiDsZtwkWA
46br3lgORa8AA9Q7wrDkidRa0wxsdsd4+8O+1zeCAO0QMiRelW1sTWO1cyM0cIVh6RBPbeS6cgmJ
6htDyWB4YIeItURbXnASGj/CpR2sLYnWqGCNVExsJ2Lh/ZrA3WsBiuSZjVNDdejH1MlnJzUc9hn6
/C2MMAyjsOhf+06QSlBFuKUG4Euf41A30NjTzjY26OmK54Q8cUL7jJKdazssz8liu0+zPVvPlNcU
smWIyCroHfYsfmRY2rfUZRIjZmUAS6aPNA5QNNKbRI6oE5CNIczl8svLbSS1iFWEq5BYlOF6GZvT
Okhb8D9v7LUT9JmZd0B9lZ58sOAnRJW4GoSh9ii18+C5Bfm8dT/jeCmjnzrLm6sifnzY620Tv+l2
mjwh+O8c32xt8syxKA6bIXWQTScj2D5Levp1TLXmRgAM2faOHqG5SjykvUsc37a9p5+gdDPAtbR1
R9O2LsWIaTMzQzIKK4IBcz9i48I/FswVyIFAtfNmQCl7aIpc3hhmhyuv8FLv0yvy7j7R9aTe6yJO
sYXkbXPVEJBS7OYLy+UYy/RLONQy3fKaQm87pmVL856WyUddsz3wiwZlf2b2bbhjdt4CDC/r6VZ0
ysGUYQA41ZNILIdYEscDlhdNP9bIDNfOtHzORUpryxSq74IBzjG+8VFOv5TbVi+oGuYPBBkKLxJU
BJ+e2hY+pzIOicmo5RtoJYEFqK3UgFNMiVdMV3lg1kZe7EhSlkdVt+4eIIf6jrrTfGj1umNfs6hf
fQ/0JRqNzkIcW+r3YjC68t+kfoi/DGk5wTxjve0MmwGhyzTnz8dKzV4NCMfcbeZmCVKEs83s7kfv
uYwEuHW4OKhWO5u3Y5Csih/rhg3NGZdQ0Hg3tneZils285vZvLrhU0/2htB2U5f/ccD//zrqfwjB
ZfWv66injzTB69r1//M/qt/Lqa//7Y9yyrH/RoAcGTzURxQU2Fv/cxonnb+RkyqojPDj6i5l0/8e
xuH3psLi03aEgUzr68rs/oivNeXfuGDwDjPdW42yBOL+pXz678qp9eX8Vk+tVR7PYI0Nw1luupQ7
f/5+/SNLG5UsgdZONvdHa025bta8676p7CTQ1xTsFN6hDxt69t2GjGwQ30ipYymeKyjf28jp0q03
FfWx+wrYrr/CtvM6md7mNYGbvzPeOlq0HBZJPne6JnVH6+7KMOdi483IoVSEMspcE71/+0T+izJL
GF8xi/+4LnmRDqpdPMWCW0PXrXW8+vvdHIpGd5Z0MvZkWWYHI+nqZ95cZzhPThgau1BfcA3Yjj0D
b5XEvIOKPM+yZBCwzPmPDr8uxHXdRN4NMQZmh/PiAQ94ZMHCAV5g4UNAZMfuzhIJarTKE4dRmAqH
I2Iqf7ApIDdxb8WA5JdJ3RkIcL+HIVHvKWExICch4dUuwWRDiNXSEIhti7j9Li1ciROw7J0hWCvi
Vm0ghtBJGzuF+AM2lW33GyQvY0q8DE2crdkGW+Ci/DlZbvKLIOK8P/ZRYbT7eYxIU+8ESCcCilHN
OF5+QWgWXQ2t5VBEhoANOBP1rZlOzEhA8DU/vHGpH0EksuAYjIY4jKz03po0KrcOIqANYhovCiwm
kwzNbAvc7hRmytjUlu08a6Pq3qwcSOkuyykVAnAdHRcQ+FgoWg6m4BE+8Qvz/jZoZ0GPjfp6ZSwW
7tWtpnKFEKZbJXU8MoOBJc41e+LfZ+2QVVl6N7twNUNi0HfrwviXW4/athzi8MZFk40vLBLDxR7Y
vIveZH2tG9PV8ML6iQwjbTcuenvICDS7Yz/FKr9DqQ8EAGblOE7fepuZI/5OVXxO2ZS/LVh6z1hW
rKtSK22F4PMXayiMnYnM6Rm1vYY9e+E0hmPo+Dhw9F1C85T5rFmaT0+O9m1orZsVQkqCWotWnUmM
WiDXCBxgetWeNCQCLJ+7aj/n4bRxBzhPSZ10HwxAN/XQ3nj4Gg3LWoISVfQBfn13JPeque9rYd6W
RjNtCmZZzHaiT04ijUEB8KqGUOkd11J/LrXC2sW1qR3TMjdeXO4+dO0mImGW7kGa68U7snnnHt7M
/KsgDyUP0K4lj/USQ2XrknkIssTqNyg01WVxbXc4lWuZ5WRokvUFYYmf9B4uXtPusQgwDdih+OAk
WLAfWOJHbwLtbqOaOH+7/d7ww0XpzgrQNHGTWQrRiaHNd7bU3J+m219jVPW94ZG7r1BXs63f2l3U
3EYKzcrCW4ZmPb0bXSPbyKm0IfZhAYwka/E4PMHofag7C6xbsXwiBToy4NnWVT1cUq8rdmVB+RNp
vpcJLMxzo15HYZwAEfxo81RsTD36qRmPqKVuFnQzBRUjIQkxYbvJS9XPT63E/pyQBR/Fj1lSPIi4
gTmHs90sNi42EDkkVxPRO3FYGHpSYL0FwEI/A81uRu1TWbYfWjq+tM7UoDQOmcRI288iY5+Hz7Nn
bxDqfI9N6ynOxDsUFBj2mqxutdYLg8TuzTu23p8zyWkMVKbppu61SzbL04qiNDrjYEFEWloYUStl
ztJONdEJrHYjOizaECL5n3QPWTtvgRmWfAkRk/hW7V4wmUHyStsna84vQBB8U5+2Ma1DtNgHvRn9
NsHk31kxDIS4N7cg/fBtwG5lBttfBzOOj6R4ZofSJeQ8C21ki3Z96OO0+WHGwCoxe2e7ybA3WTbD
eqnetDR2f0Jo0w4SsjXqsafRTqytbvfVowF1TJQ0FWJqEPPCrDAxLDd5vIrZfSt9Hau+30tj2FaS
0X7GgZmvo9r63VZ4J2CQBVEGIUM0D2lhIl71ON57eTOPebtd4KCgvkLk4T7F7k0MLCM1VwRrVn6G
Gf/+1AgIYCK89qg+rd7QAtQ3DxA4/VIW+0TH6dFYbkDfcsqV2Ayx/r5UOhxC/eogrJ5ddRn7HMKt
HNV2TmqcxAZUD/cQK4R7Ool7W8QFDz0Cs1Qnfg/Vw1bA5Ks0dv9juBw1K7k2BIfZlYHkgXm540GH
HJrlRnBSjWl1LxbMsVrlsIcNOdlk8hYl8k3U9RUFII6n1nxFII7Irbwf4uI2a417Y/DSje6mJ+Rn
jOY175Jq6HuKUFV+U2MTRArl6zCsU1O75Uf9qHVIVCFh+JGUzFa9o0E8JjNhAOU0CUG3kG7VK/tW
sY5C2FPfjkpdam34Vo8lZHM7wDb/QbJEwIRyCkhld6DlJueFgQfxRB0be/tqzExpFyBM0TCc87C+
KYltH1Lthb37xSB8AMnwQu60uodhwq1W5RvdmVGHYjqIKiAsEQOEns0YMsANIatIofst2/NDbz+L
XiuDHON3kEyDt7Vb1u1p5IWHHrzTVNjXiUZkb9U/+X0RnREhd1nMyTkj5S8DO0ozAOuFcfHImrg0
jZvtM70jWqoSenlXVv30tLhSO5XSeshtcMVeYaGNBa3kL6k5I9yBkwxvgy8NUBi+1swbGJBx8PS4
xBedkW0lQ1SousnoqsSPNAFc7jA19eZHPcp0M9NRs3jUZOAxIw4acGjnxNWuTjRrfF+YiHZooXaK
qNBHLeFowUM4LR/KGR7Cqngxenm7MIB+mZx8ci9z6D67yGswYu0UWd4YZE6uxRuU29vOS3e4Zz1a
1+nqmpe+eXHrDC2IxacDEPRuRRD3rDgZid1Y6/C3NF4czXm25iZYVMY82kq/4fQl0iuMs51d1OjE
prK47fMqxoHWvTuyvUOlDa1troO5lado4SJajINj9C8Qm9CxRekHxjgOK+Hu+q7+JO8d8LSTKR8Z
LY4bW3Fe1tanKp3nas6Bltk1PMQ6/+6gA8YEQk5rkTbwRyYoh4AuIVFRVkX54xAJVmEAwpvkDorJ
Y5zGzyu+Ei9QMDsxXoDybnLs/KZsHwe9O+Qrhb1AwxZOfh6XTwTdNPjdPAJGTG8fj/Eps+OG66s5
pUiJ/Cq0n3nG37yB9yysjqIFAzb2TEeU/jbF0wbo1WnO+l9pWF+RgJ5aq9h7rfdtSpOHGoSVUxNJ
SZDFPoz6B7PCRh6PjUW/nLzHLmOPylIW8RcO7tL5bAyQL4uRIwpJPOKuItxXun5o4lAG7YIhTY83
yzRtoiJBVFbYweSUFxKP2o2jhWDT+KL61nhMJpYZTYoN2x1QxnNwyYa0XIyMC0vR9k5Y5feWVOhg
tspkTwQQTn94VMRGQLftp0eohytQN2RnpsudO9TnTMNWMEjxEtmOQLGYPKSqV5vEHesDinKedSUC
1Y2uL0Z1ULpg0ZVgckAoTH1MulmgMMjs2R4/o5ErcQS1u2EwtuxDtkZHqLHLyIkRFLp/jQW2r3eG
OCSFsVpfMw+YfPzWG/U+zvOTlpf3VkwlNnKQ+EPvvIMkTP12ijdyZqADOBRZJ1XFRsmk2TFf401O
ou9ZWNu+ZB3qGwbKtqbRAyK8XhCC3IfLcl2NF5vKAcHnheQAEOX6c6rtDRuLe5wReDxbR9sTwrwr
Z7yH08RRmCJEXSVS5VsB3ucEGKzF2eSdDYLvXwoqtkMUuVCp0PSott3ptQvGu6pwP8S/DC+Ng6hs
XzJtuKsd8cIKGrN4GYR4rKaBPAYsnlUAqOvcxCOBKp5zO+Uu3vw4O84AakiX06+aLeHnFPW7mChp
dUb3gb4urKqcnUyak6nDgnIg/MYl6SZs75c+eQGijKnMvrJLDmwJMrgvOGudV0bUDUebMvexmLJN
Th5yN2XPGOsQUpMekBV8UVn8vMh8vlp4bxu5HHJHvcqIcV9h34nBO2A5fR4nl3tc21e9/TnLc0Sq
x051MzuncTkvajonpv6z6VxozSBdKcnOIuy/MS/GjbwU58V0xqCzMfsCkD2YJFB81AOG7pbnoBoh
g6Gd38umHnEkLB881w93jN7wjOArxOQC3mHV32shSWTqu1vk9ybU2razJyCUBRtcadcZO0o22UZr
8t44IjlpC7ICN4K9ZFwYc8GdbLAATRe28WVgNdFTKed4X9vJ5GOqWZ2UjT9a8zWNFHYez9hGJvd5
Bs5Jou4mz2fTmQ/MQU+tIzcGG/HdQPIOCteMY0dvJQd9+mRmPQOpLN0stvkLy51vFOqSTvFWivlJ
0+W8RW2/N6vkpTXbhzxrKOc5cgdofEMHW9fCOzZmE959MHBPOZaDEsS4bfYbdj/VYfT4XftZPNAn
Fu4bKYLd0YiHbJ+jsNtVijDm0lbyvqHa3rYTBmUgI8Z01OewhJDpFDu04dG+7xbzZ93b4tWtYrSl
CCiXQ1lFBwfjM2cIHvJ0QmeCrSG8TfEBrEDDBgEa8jXtFCOg/mHn0mSeqUBCU13gvarrMLmjkSKW
uJwamtcuVqg9S8z+cMds80mqgi5O5TSU3mSYPzMaDM4MSLI+xUL7C2f72kbEIy5FIkSOFWKK7YhT
d9rZSBVuJ/Qin9UYVmdVJaADoFRsM5WOx7FfhgOGTu3GGSTkrqnMsDGFU/7A8MTchc5EtVg1pXxL
BDgyO2PI6xfGWDEJAVlWep2zQzvUfCLfby4V6Gn8dSvmTLYAz8QSzicXJ+abFFKyW4LDi8Zjnk4k
VTN2Zb9dBc5olAcMOeFj2lcuQaqaecApGX+KL+5a4rTIFE2C2N0DDpuEA80D07baJ35h59NuixXi
JqC5TSvWbdVR4kJcWW9KtvIzHADAUU4MHnElsXWDbpHcfdoV+zQRh76NV4Bcn0kzaAygcmjdrZex
0YyPakXOTUnxkxQu53FZcXSiy9reb6bopjfNYx5nL26i1yiKEn2PB65GtelWZIxVcXUlnnTat83g
0lhVap92zEwH9OqH0dZyvrSV1AjEwXUdhCs8z6CnnHFSgNQL60GAw8PU+pzg/vtJlL96TyUYvtYu
1K5d0Xy21WhXiPDaFRomV2E49qfYM6pd9IX1WwF/k4rjj5wTvaHpWgmAi8qdg3Kd7C7rHDJiV0yg
N0QIesbYPrYjpiz0ptNhdEMsMrldvTZgxD5k179iht0jrFgh9OhLWhPj+hDJ5Lv+hSisv3CF4bKi
Cy0dngAAP4CG0xfbcKUcWnGVnq3KwlyDk4MfvAMTEZzmylSDkyj1gdQLNK0n1anm2lgy27j0+Txt
fHSylPvW6JudQ5RU0EmiWUxauKrT/bEQ003/hWjMvmiNkerPlWTlws5h+a5ZWr4xLCN+q5Qx7blh
8nsi5sJvGDLNoySzi0EUbMhupUQ2g5ppk1PYkR7Hx6H9Akr2skkZzMsY+uIMcdJWjn0zZWOB3juE
SCmx5WzYYZIILQAiV2Qw4IKw0290Du4nYYLzbg7H8FLVVuM3YOBes5V/CdZw2lQrE9PqR3cbr5xM
OHrd1lrZmcsXRtOdIGpGdJKncKVs6tgsLvSZ3a5dGZzwA8u7TOjY2ldCJ2J+/daqnPEeC5O6xM6y
vGcr01PGg30fr5xPVBJk/a/sT4/8xXfuB4Cg9soGzSqLxNw4Axgq7Dy51vg74VADVP4cupoScqWM
1l5T3tkrebTsTPFM3BU4HgGX1MAe9QSynVuGBg9wqUfsbqAWBEaSgObdshJOKyRLZ5qU5Og5tbyl
z4CZnGsLGyVSxtxFF0/1SkyNwyrdNToUVTkRajSsZFXFCgjIqm7UH5pCtstVqm87w3E20cpl7Vm2
BrkKw4AEUATIK7+1MCpzi1CLFZnob2sgr3KlvXqhgvu6EmCBKiFWG6DCLg60LAy6DEI9IK3+tPJj
LSRXb/GyDL630mXbquyfWQtaJ2Nlz6aqjB+XAR5tJ8DMNi6RMs4XrpavvUHEsO41vld5aN7EbDuI
6KHctmWVX8CIZyCBccbvypWHO3yRcWEzUM1jqr6pkjmOD6Kh/8shu/HrXtm6bLbBgH8Bd8epBb47
VytVuWeRiR/0C9Crt2WPtBBqb/IF8J1Xlm/zhfUNV8LvRDAGZ+SK/R1o/GjcLRpRl4Snp6JeSDd0
gBHFqaXOzsoPzqlOUK/wFAN0WKtwx6NhZrnUbNoOn0Mgp7nZOmGVn1ax1g9jqY2juYKKmWxWt2Qj
cykAezOUyG5gv/YPxewYr27fD3eQgyGPhjSxRAMDQh5k+g34rxGfMwukZqYWQhSTvnsThWb+QGMv
96Ci56MB8vD7BAbnxyhq8X1AA/FYu4l2konsdXL4Fjw1xBMRxIdZO2MXnSfTi+MVidqEEScyow7k
VWI03OtgDfSUSUNchz9LT3t38bF9dGmcfw8NpphbMMjtQXk4tdEI9WRNkbaVHGAzeKQjE4XWTwho
70p98pgoOZEUmxZHeLRleUjnhh4uPFr4OShBo66mqE+iYUsPbD66AuMum1P7Lma//MTygSKgAUp/
wRIhdiPRxih3M4J7uGVbiMKEML3IJnO2PaK03cJcXLIFayYOjLoGbG+XhCFXVtw0NNTEq29hnovz
uLgtsq98wrxajnvRmdZ72Gfim6WpYc+7TeYC2VMiqFWYMmCUc/EZGUN3nEojvB3r1HrRKFBubYDf
+Ob594MCR/Wxq1IOecLtzOeOtNl85zVL8lTnmBLGGMdhUCypJI9Kg8CO0qlB8rk3SsM64iXkuJ9r
u31s8lxt2RyxVycSZyYUrdauSSmnH5EZC8ZVS/WIo71ycWNH4maoS/zWcyE25QjkKYiKrArqPG9x
73ga7itTZPFTo3k4GvR8eBYz3oZ54kTyXaaob246fEZqxgAxVB5DYwio9biRF01DM03wl6vKuxAe
xUGLdNIyKnDos1F3+2Y4RJM1ZRTQWsbkPdRvMlk7Z4SieclwJWkvTWuIczh0GFDxGeOA72gh9Gay
ENEx+OEE+yQBnEk0CU9X057apw6/9XNFzpkdxNq4nJaeKRyqw0TbEi3rbvEKOwa+frKaRid0mK3F
ShArUy37VoyYhC3qq5K4ok23ZPFGMRN+pqkLz4oIkzMNZrsTZV8/jp5mkFPXCIPBhmnfMzWrTmZt
zug/renceh0NTW+t/VxczoHRFXwrsLoTsdE4j1FFFBuzHDTKdWXKV5yYMM15TSBL7HLdQAcYdta0
SCa+H+ESa9q1Gm2nuNpxgXF/LNO3vCVRBONMu4lzNk++ZSXeWmBg+lacIfa2TQaxNxl0Ty/D0Mhb
WgyjvM5khBPIs8wLAGRyVnfFyKlzayVtdevq9cDyn+CTiR961QJSt9MfjKtyWvkyjs9J3fUvItXc
+yFHgp53dfljSevyF6C+ejehDH8eC3IZ89yzvqluQALvZHjlMGBXh8ksyHyMDAawECC0aymi/LbD
LHQTEpN87OwUS1lixbeV3ZiXZuhiv9XJqSD8tr5lysQ3C9f2B4YhUe7zfqbIE5bdb9HbqmfGYh1Z
S0kEFJvclsCd0czTHxa7SBviI8lNBuZZYT7z/fgkfpTCgOnSPsRE+6D1Xv+0dIrhy2Rp9X3BUYPn
Hio2P7IiLu+BM4cXnYHlxigBFauqVVtm/+Uny4NmP5Yz+ng7N+atNuDaDLpm8HTfgpJ7QW3dE8A5
3LcD0y/DHvOnPq71rVV64sQ2sJv9nsytrdOV1TMUJAdpdtTuwZU1mO1xf6PriKLv9uiKfCsSrgc8
jdtBMjXCQtz+4HM1acnq/qeDhwz9iabfkSG83PS6Q/YXqUUbZ5bDtRzBdXKQdj1jkhx8AjltFFNj
exeGmXaX6gvGJe+pTcPpoXDqYmtrElU3T9Umy4Uf1S6q7OU511H50VSM4+AndtFSW4+W2/oCoT9s
QxahWmeEG6Ny64eWyy+ADdNuiDQt34vE7d45ZMaLJeflqqeheY7pay5JaS3P0SqA7XEpvmdxK95s
ocsALpr6nqeV8YQy6bNAq+/3VRzuakYqlxWhFvl6Y+Kl4pNYgkEV6mxYYXGr0sn8mIfoQKbRdBIt
zzXPqqFF+tk1RwbR050sXasP8o4JYMAcL8tpsNPiEtJhLXLK71JMZH5qFfW50NeE4aws+y3XWP1D
K6V65hRi2EGLiqveoLoSy3k2QNPpJrJb0gk+saPlrq8KgVplycy2CNppJqeFu2gnlwSCNsVK9aK1
lvFTOgwSRcWCDsP1vKO9Ha9g6dQ2nUPM3EVXku8jzjkAK74m8tW0WtKqTWXuZpildwnuMirfxAr3
jamh/0e/VtwMHVsHUWk3edLIH5HUPzIC3V68irlXS0isXej93iZEb0PLJS915lErdfFrlQ0dYRzR
bAUV2UQdce7MRpJpZh60UHS5aO7Q+bkvkcdYM8rWzPMe66sajqZeEYQ4ltcxNzaM/bUH1bXmWeFY
xV2gjX4crv37YNzWXT2/lilrlInCy3dcXrbDrnSTIfnOCDTbO+0oHycRHWvTZFbpmQud6AJwIN0I
p3gmGPsZ+557TK1ZP1JknGZzetdUvz73vNfuo9S9zdP6BknQlpntxaz097Asz24DtYN4isnwHtIJ
J+DYXhfiLHgrzPzgeuF9hAj8xTAXEr9KFQaRS2ac1srjqrqWvj5O+itlZ+sP5LrnZf8wSiw/hJ7r
uxZSPc0GbX1e7eVIRZ07svixMG4+YW81M1/IVhGqSSlIHO7ojuyUPSfQpqQi6c3GZF1R+NY7ZmFE
OmlIRZOxq19Hjr79Etv4OxLXfPUSjPNRvIQBq7d11FSPDz0/6SLIBpvlp4ncldVaBiIKMdtTB0Ri
ZBQPFmmSY8lwYyyOhJGw/XXd4p3d9uqE7NpdY9rsfgbJ4n2ybkgSyPd9PtcHj75t8EtT/ErriReh
V6FD3pE27Emh5pTs4vweCLp1Q0vKsJco8XJvyHC5UZyFhO4WJy4s9ZoO1eJ3bOA3S9YzyqczP4op
Dl/0hrQ4OXosDHvLomnIdMYuvhj4iUFIGXcIoLikyLit76MK+MpBR5Tot02b8SZV7NTGwtinLsHo
EzgZHJnrWjYworFnvAzk4hmg1RIAk8nOs9nNF7pFa1vPTEVLWuUcreo4vP0v9s5kOXIkTdKv0tLn
QQrMsB/6ML4vdCedzi14gZARQcCw79vTz4fInKoIVlem5HWmLyVSmRHpGwAz01/1U4+x4bc4D9HH
xjJoXvXRyu9BFg2MioCxGVM6HpGCM31lWbm1T6cEIzqid3bSIaCQqwIFw1LdPyZaXd3U+G7ebK0F
GMtBlPO6JZr6W1k0w2GI7PCZ7F59HEYnZ84LiG3vMWPekpnv4I1hwSBDogirF4ke0C+HFyYFmOCy
3hJwSNqlzq4DgYWM+RXtrXskUgZwh35o21jXppfdwK3W8nXQDNI/lIEBzUebaGnZML4Huh4xg70m
EDoPLvzyk+OC4eQQrIG2jFumSoO4Z2RYIidk05Y9qX/EkYN3rzeD9ECpELC40RDNrR9bEaeqUap1
DC3syQodgvjMInPumCzEJofhf9PlPIi7sswuJOkEhTqN5IgweeLEhtHcI1xTuWsEOdxxDxwtR3Uw
5ZC/k95eo97mmIJMvAOJh6fZBht00AvnAUg2ApUVBtG54lx6VFapNj4VVpbN6VaNjckCC7XE9mPn
A7KDupt+gD85eBi3RssNuOyIunM92snRAdfMvKgpb6OCJyBDt26jtIRW1VjJJSs2n495IlN/Pp7q
ze7S+RkD5DAotbXr9ONDRkXLow1ddzfOiDms5s1msi3/rAu/2PnhJZT5q5GpZ6u0USXc0F0ATequ
qQBEAb1TvJhTLu8SGTcr9l7dax3SbgUAW7spshqfaQz3Diqgl9xNTaiuY90Wl86d3qVCtVsj9xWI
T7EFdEEX1NssNBUx7dKgUt4Ltpr3YLzsuznkQsIqBdQUGI73tVdWso9G+Ku5bQqGDDzDtFLXPgS/
4RIzaPiUcgolE2ca+6Ci8yoOUlyg1DqETEWFffLqPMR54HWHAsjFvi4q8V5ovrNikGvd6MwMDnnX
ZecxJQTCqJB8nZO907V9TXw9TxcF50XUVV6jnK+ldmZNxq1h8fhyw6VZuem6Et5HHU/TQyQhN7Su
+m4UZX3UHGhbnMDHk5uq6BbV2H1gYq7fh27bXgAvipOCh7cM/alhtsFkbBHqsXc1NKckZedE3hsH
fI5PJaffBZF1+zLIDM1pIu6zlDLiYEk4KduFfQzsBFbIdy5/jB5FYz7VQRbsOOSHSE0aJNKuhHun
pl1rYUGGO2Q7G9Jj4cbwIBMukkL4xKkZBxF/D8n/j2l4zkCxwPto7YvezTNMDnbT1qGGYqliI+pJ
C1nQ6UQ7lyskIrD2iFjijjh3ftdGYXueYbanqA+NHrgWs33atMWeMz4Thj5GrErK+iOFlvDcahYh
Hr7BiFFHr7lr0K+PE8rXM2oc0hlBxJuAI+Uim4oSVA+uoCRAVmHY6dwAjWlgE2jdpqjiYuk2Vgtg
0CzoZHA7Ck/i7KabcjgTXsJEUuLBbkCi3bfWlJ2NMVKrsmlw+qUz2DSuWT4NfHzmSrKR6yeyjG7p
XYzQHFcK+N99XsTjSSsyZwkSonxyZs4ie36/aO5svyfcjklBJ6u5LLA0rcFtm3KZ2DDepeXxlbE9
8Y/ZhMrSEtECQGA46piYXXK0uwaTsaEiHAzzkTlo+K/OiJOqrLNntEWcMUHEJC6Pj5kXVreUSqgt
J9v4cZqM5pasF6m6UU+/CE552yCfyhe/Dt1nG9rJNxNcHfuJnE5CGQ1Ld8AGnoGle6wK4BZ1uho4
RwC7qkvAxp1zbvVJ4zsuzZOkfmHTqrYElptrW0bykvBwl9+h+fNZhTGIdoVspO/Rlf0nJyIMD1Ue
iCK7MG1b52b9hklZTszvPf9bGITOThgl6XvDbsF0OXF01btghrw0XX9iitHvvEYQPXagFt3IQEJg
zHlgANbylPGN/Ha7QuI/eV1qoreYgYPzAa2mkPPcXItHIF0dm8sG3lzBMLQAY8aY60EIzAKmBmJb
q+hQTof5gQqp8VuOV+eu5fjurkj1J6BPi6hcZ0C+sT9+b1L2HuE0PhBNxtEiugOvQ7APfW3thw0O
6tjOy1cyCeXWx+aJ8GnK8D6umyV9I/ZaMC4+DZkJxrtKc+ubhfHeRNyIpjOaWnTuMHutbdco10ZZ
7cvEmZhssOlhQm6ac0ouAKrL8Ff0JEwtrf49CPZvszHi10z67BBFZacSyTNpPqUs8hOBoyH6rXgc
qV07xwJ7rcpyELKSB0zDKAzaIl0kJv6Cdc5Z7QbKTBgs2goX3l8Ud/6aPOJ9uBZhIN0g1MFMz9E/
tcooJYIh13t7a4WDsYzDsFkro47+x68Nm2H/7b/+cy7f/Pd27W371nxP35K3n73a81/5g5zgur9J
wXkdbdylvUufHdl/kBM8+ZuUv8e1LK7Dn83awvltFujmQifanMhz4bH+w6wtjN8o7KAOFaaCKXT6
wP6OWRuzxC9ubfJF9DVxceII103uFfdTyIhRS9wZUxZvzVnzzApRLnKLiW+aNXe6Yg1uxHy4iIIP
NxIZg4hK2zSddhl8ZxdB6lnJsKg33FABLGo57n0rDvaSgmwHedBZ+/QJcQTiODIGfcrzxniX05Bh
SCIY3479K4JnvAiI+U7so26gJiG50+2z5K66xG73gvwazdDwN1H0+LTiLvhwBrdbl+MYYhkpPywx
gd5kX80z315OThFvIRpfM6jeG5NeTTxx7TjQw1CjUIasqYuaEhYQlUlY7LK6DTZNrz+Qecdtqhxj
lYSu+9x4pd6skmC2qyQV+weDHM7XsSmam1GMBrKsbp9kN4yXIiI/vuCGSnYYOeuVG6fmLF5w3mmV
OoO1pyw3a05uX2cbUzGDmyclhlvKVeRjoqSMiSd2X9TH1tKUg2Rb5tuQBM5rSW5uhWtGn+s8zkUk
HnVfRFgLY3s7ZVrw4Vmgt3EDeOc8mJPHY0Gs1gM77cZJjQpDxj9OY4x3Zqbt+piTahz0L1h5TmZd
TVhlTOtxTMdHS2AvL3vguRkutX2dgarIKyyTq5K99AqSUPia9A0nJkGBCNVDXX2whuQLD5Xxm+WU
9Y0yE3tfC3t8yalrepd5+aZPY2bSF2CGDeTS0qIjqcI6EE8j5YlsQDks9mkPNXSoKFC3NO+W0ila
Ea28PIB11HBEZeVDIzW1LGzE3jlnVBcS9zQiz96NWRzBC1VH6pDsbwH8LGRbO/6mqpaZQ1N2rbyQ
WzO0U9ND49lxGmo4fcQDMk/faBEA2TA+QFqNrGU3+B0emCpJVmzMfSLcQQmBD0xu8QwtOJ7nZDK7
J6nMGiYHEAM6noRlbjnNzRRYxk2btffCkgP+4i6EFOt0lByFLtYYdgl9cvYIuo0a4nBaJM+yYbhP
LPmp9r16ZVTjVStN8xonRnx08jDDelvGqY7lYvQ57XGsGp8L3TDLF1Kc+QlxFGZx1TVrK2vr50Hr
1UYJ5Xx1hygqVrGnTVe7jv0Dk/xgFQT2+Kz7fb3h4N9co77JbpiA+A9swL1tpDkQqhl6ukdZwZho
YSVuHNJL93FeJbdDrdIXY+SWhYum3zg6ZsS1ascov6V6YkbXpoZCPHe1Zwo8hrs2kxiHYV023Pvw
KkJ+Qy3adpoOcM+qLwxWP3S/Y97bY15x2C0ubJe2iUkIsZqU0R5gyrJVx2Sa+P5LDDtF6xx9p/W3
7AXZnFhmvMdzoHZllX4H40KbkGfgtO/0TUqvEbmJpF0ZmYa+ZghvaUJleCC8RVouglRbyXWWBhhj
AFL7KiDFVn/zdaP53oT0BbbKEwy40CB8rTsy1A61x7gmxagwmmtJUp/BISlrXBOBRM9Z145pKW/D
OU965CAgGj6BAgPtZRtfjSqOvzV+Yr9YeWbfsVs0DyU73qZqqCTRZuxYwyGwoZ8Amgg91aWZ7oqp
ksnCIAt6iZT1tWnGGqOLZy+lX2yzsPPWyQzvZNTWPdWhb5wz7X5OLNpL33aKlcnz8cTcKkeXiqIb
D7TiF9Rt/9YgDnvyVRqc2jZLyrWkVnkTVpp9Ttt6JhVrxsbKp5uhVzeN7xxdWKaLYcje5WjswZ+H
i67O8L3BZQFJqfa+X12HAJEPNvrFmoYjvY/OjHek+8oqYwgFw7DR4jJGov4ClRlYitVhkkuIDYyl
e1clPkjasOhu0SzoSEqN6Cl19HaB4EGHqe5jIqfVWAed1VTWRo8JQOYYnQeEdCfdCjB7kBzTfjVV
09fEMi9DUTNs1I2+2xfkD6lUCY0PfARrLWnJHHLSuczPTJRR+8QBAUDcJI78XgZIC509WYbJysKU
hGklzB/sGCeEssWtC0N8B8Fh+CZpt9301FrdecHI2KdRV4SWcelUdE0YNmnGvO3JkuDLpc6Ck0sh
q2CXdlqw5votlkKRISIRo18TShLvu3qwF2ooX3TNTY4wRZy1EwTfeE5thjJHj9O548D9YHtlgAEJ
EQr/lfjCkxXkzibLwg27g3iF3eSZ6AcuatMKVrApx+WAeHLHvp7rcRgQuCWCXOXfMB0dX5sJC6eL
PxBjRaIjQ/dbaoZJIQ3N1gf9vQ5Tr7/lfLCsZPxoJl2wLTPm31VZDhvXjN1NzVr54DTAf8wSo0hE
3VxO2wAyzQuB6/gK3Ltc+Sb2CADz6c7scITnQwuzT/ezFXsQmHsm0Pcq2gqV5edgaM9QU9O1KKV7
9GiWXUBwHvdIRKhtrhS7hCahpW+yjuk+emnejzN60+EkN59q2eoueYs6c2bt4uptxSNlJIoQ+bex
L86xw/Yjb+tuE5sRB2+nq44SpsQyxf9uMxQlVhv7D+0wbaLWfJkmSDsE5cvyPhzaWrEA1dKKzIPR
wdRGpAotuk4ko0uALY6vO09aEsRbzXCx7TMhdZs3HErZLboWARq5kWwx4iR74tFtEZ0FDtt0jVgP
ioMSSkC0MX25a0DkPosGKFtfh7vB807SKS95FmFY6saTkZsVnJSQFdA+5TFPGzWusirA6p8uQswe
+GZnHpSbLckbbyIE3kA9s6zCgA7WxJuhM3mxvRi5LNyhxzwAHzZo7DXNhucaXiNPxvBoe+M+C9V6
mFlBHUOlYkZ9d95w1frwjq3ovepEuAkdYe+Yb5HArmOTTRSrnc0IGXmYa54nl+vHX8s8FFeSehsn
mfdpIRAibL3WowWnBvMqpKMgb71rL9PZuOt9t7w2OxFy5SEzmF+HegJtjTPwolXIdFDBm+K2iKMb
Tjl60y5as+tlSLZv5DTfJmy810ULIAAjPSXJ06mqSGmtGnfI47NZG4Z1Yp6REmRjNhw5e80DxrcI
lT9qe3MMo+459nrlfR3HepT+7+e/vxVg/f+RNCd1Thj//rx0l1dN/h/36uuv4db5L/1xYrItjkWC
OitbGnR2w9L/x4mJeCvkaduiqEJynKW3+B/xVuH+xh/lrAS6AKXi53jrfJiCPCI8y3H0HzCFv3Ni
kr+epy3LxrvpzNFWQW2l65ifkp+ZIrOXkDxc576tkR+jEMWsU6BDNCIBzMFltSpd3UERc648la6K
gTrmsyg8JAlIR5LpaueoqlyEDQ+Ujmn6jZ2E72NetQeIwpSMZOVRtMzgFRWGtwFrx4GOmeYvMqwz
m+OfAVYOj5w5SQITKPUkYWHzE0GjL0yhfEFlQoJPe6mNbb1KMckyGaQppOyIjkai//2e+LeayHyW
/PU1STCYAsqERcAUat+vodnAYkCZjVmw9gtaJA0v+cAy9eqBdV/9dE39NwHdz7+RC8vl5xeaP/zX
t3uVBfV//af4Xy0jcID4+IVMM3mtoiBduqn38PdfgxfRiXZxdZnm/B5+eo0GSTELcRystUJzFxUt
DCutQS7781cR8+X06TuDrQhEUefatR3r00fByKfnUwGvnSOOB1AuObJzf/YV4P+2eumq9rGqxZqM
ldgQgbmk7nD35+/gV6bMfKGQI0ecsBGRwZ981o9svJ1eESlt5cX5TZL38WkCngcutBGrru+9v+Cr
fNLN/ng95BDi6IYpMan++r1Sw2vUU+b7q7AtR0jp6j1MgaDXgcvmN3FusfBCtWXfZ7XRR2eX1z//
uJb+Kx/hxxsA7gIfgVtcIJ1/4iMY2UCtD4xE9OLiUFjlGR+lXJt29IHZaLrEtnVRDLq3MO0Nlr7k
3TSiDyKutKtgrwhTYA64zjw2rfMUIJzMu9aEQKisS+qkNy4b7ymKP/TaPGfKjVfEj0gZQuRe5C0B
RRFbnN28Oryjx4ezoBTfuoRDcKXzP6Nv0JhBL1E2qaslytfYtx9q14Rba7EF4pXxjzxGRp/gDY3e
nQKTVjlVNTxE89w35EPnt+F6NlHMzHno8xy62yAuZhtgzBMGzjf9iztG3qKb/5UVS+uq+wPmB4lM
jDJS7WxQ+cuQWdkqqbNiaY4yXmmjPl3oZXNXquY/XXTpDUrnhR0iadf5k8nIPI1diT92LozrlBav
gUsOB90p45OK65c4y/lUTjRMp4yNGGRcFxwHrGaYNfiRUY4my/6i4ZNBmun9FWRjDzFpHnalsOuI
uRp8otrbSgyugPXTdztxzkPnni1M77u4zqdTgkcduKL7QCJ/WPAMn05uMdelhGGxtAyS35nKuhUr
z1nQecJez8Ovr3HwmBzjUsTpezwaT5J+1pXn1C8k6pM1W2iDLrJsfJx/V59wVNSAW06GJLxtPX+d
wG9ZtoVLD1TOmb5DJ1+b4ZwnrydvOcxf8o+vcZg3uRFjTVL9wfgIY16u9ZwvYQRcvMkE7QBjSNjG
Vc7ZCxO6Aqpx3JYjyNMiVO/IVISf44ZEKBIfBv5ecq6j7KuvDVoAcuuSJ7Z1zF0uhWECi9LPeVU7
nTZVzCsxPBlP/pxQKzUjJjRcyqWf8n+hB2jrskw+3L54kaGz//HeE+Z4W50G3yylKCMnJ9h38oN2
iIdyaIsNMeWcEDcfsivDD3sMpg26k1wG9egtbeF03zGGNWs3ov6LEqFLineOONYg0aV53zEYuY3n
1y9TNM/bI8zqSpDmp/gMUavme/IYp21wxo/brOYWdLLmZbK4ADRLfWhIdtt8rF5wkMbw9YAQ9DTc
UaTFj5lVA8urp4pl4omLJwq5VOwoYaCX/G2qF+ebZh7JbfuWP+QX/OP5dm/DGEdvh5TYaSY85tDn
Pw1PZzGm8QeWdQrGp/RdVfY57MVJ+ugVuvdAjxoC3FDHJ5w5uO1mxYUhDxDy3rxMwACXZT24K9e1
z1km+nWWIP81mXdGYLwkETcSbPN3w+OLgZbDa/gVzqj8Bo/ai6bxTUHSfwYcClKQKuYlMih+aC/U
HiJlj6fQmT31sa+WFibhleZMXzvi28vBdR/0aYpXfqo94KUYFvM/YQT/0dTJexZwyzJ0eoBxra3n
h2/TOASj6uolmivQVcFNK7k5svnC133a4UTlwzLWhmUjIdlzgIX5A2diPTnVcCjUbHpIC3eV2pqx
mAIq1WkqD89G0+JhMYlq4erkp7Fq3iRmiuikT7ynHjI1OcKEqSkFiVYaEnsCicCEumyXdHqnX9Mp
3OM7UEtalIl1R9VL5YTvndG+0G3xkuTzd2+SESQsykPZ4TpxsWYtGL9/YIrizDffpxpuAmBeE4km
lxTV+CPEUqFWcahbR4HF99Zxkbid9jCMMRcXfQhenBQbF57bfWdGyVPngPmm5CYat4nnf9d7vlo5
GNpaM/lbwCkuSZwaBFFLHwO0hdQwb/t8b340Ahq4oUIaUjqtIGJLIg15xnLAZzb8llPQDndAKngn
PZzSyjOMvZkB3e4rLm1Qp7gH+VG0HVZZvLyV9jYOQXhnuGgGEc/vXSt54MdW/mJjsuO2cW1xY/o4
NUUwyXtBcGC+oMfq2DkjT1ojBgGCKV4HyhJaM0ay1XZoxMAU7HbcBvrImxg7nvSA0itycItpaLsl
6SOOmL6K6ueKBrLbWMuStVVZb54HUMEUgFZ7JprMCQwCrKZpHeuhLDZ+qRdfhOYOWzfzmfwmpmth
6w3f60CL75WuvSGDtvRjR/PvF+kJtZQFs1OcnHiw+9L8BuUp3ylBW3gccLMwJeUOn2EvwyjrFZqG
u3GQBl/Akr8PA8vz/HCC3DAcDBZsdxZYiq56+bEssp28jP2sEFLIsaz1eV2M/eqYzpsNEmJnY+I6
zBxug4IHhjEBz5epVSEUNtqyrvtbq2vUa57xBP/xjIiVfdbRA65aFr0H0F8OnKpRACkw2/CIn9eU
5IFpLwUTthOs5ufxMLWIPbn6aAt5Vxgt9n2HaE9C1iU+4jVgRDKxltKkzd4iSz0w1LpcVggKC8kj
DgUzGNl0JLRLKjKBRoxpaaBZFkOQw0HFd6sVo0Yf21nNgKa7RnVH5C6h3qQZrOEO+zMqaV8Ph6zg
sc6O8sWdOwKk1CkvGLgfSQROr+iksMjDdxXw/cWV+mD80S1FOd+08wbjx3YhE9XLaMfvJZI0a9as
Fbhd/hc7xV85Q/M+zWNuhSCqM2PF3T7v437agFNibEDxxo2SuDyrbEd7AF7Gss1GrVe41yflqKXU
gQb8+Q7R/pctOaMyB5CjrsM+5Bj4aYNIlWONtyvAL+d0t6HC8NKEB8PsLn6cOGiXBA6DTJFNqJIV
+5GT3WhPwilfIpMeJrykC3pmPYj8Bls2Gtmgr0GaKTdRNV2DnsK5gIPbkqTP3m/0r5bbkM7ztWfm
g1erqI6lcMleDNYh1IJHUbffIpnsRIApbt6Hdon/UVRRswxTdbCDkm1a0g1nS2viQzpyL2c+D27D
sff9vHfvFTfNfM2hdJ0NGvGWkQERIE14QtYNZS1uQTa5UqybTJnZNSZknfEl4kHHybJIi7nGpKA2
utXkX9AP/+WAatPrCl5pPmMDEPgxuPzp580LgkwM/zFiUddA6gJbCprBfnICrIg8PVlYP/78h/0E
deKK4iVRsRxeVnBJGZ+OHrKFX1z6eL+y+ZvixzH3nsnW1gi9YE3i7UvrYmGPWFXSxNx2vnuet5Pw
MyjY8Dq5bBoOAGJizZ33THrPFmj+lSs2AxhA34eQpTTlGdJl7n4kNlNHTrXPZfJRFtWLUbDTaSfO
NZFxGdy5XAG+wJK2MHZBLPuYiZN115gXabJ1nLeb2sTOIWUTjsMCtUCySNQJz4Cw0xt2bRxafuzp
qHnxlhNhGGAZD73G+kRVqLZD8+VvZta5mPiTHKRehkhQCu9JA3EV6yx4dNbkyWcZ/31l5MwVkE9Y
9KOurYchJPcNjtJjCkvfbJGyFieSVQHCBEwlsrQrjirvmNWJQrDdMlT58qPig80z1dYwpV9//Hz/
o7j9VbcDjo5/L7hd39L87T/+d/q9Ul/fsl9sCoK/+IfoJmz3NwG3bVYZPEocZqDqHzYF4UCOm/m4
gEiRHzgW/0N008QMlSPiinmA4RaVL//0KWjC/A05zka8QOoxLY7Uf0d2+6RC8HTn3aH44ZfQHZD9
n25N4JJlZ7LVvspJyBVjGFa5HlEMiV3f+1FT73/6kv4bBcmYbTE/6S6Oa/MwMKHlscBg3PA+rS7Q
qL0ynfLuwfFGw19xYkHdq0ToHiavbldub8obxl3BRi9NYwfkKNjWI/x/ArFBeIj8rlkMLUlVdPHO
3BvKGL9nRfuFvUQAol4I876CjvRqjEG9gwefPPseduS1UadqP0Zd9DaYcaCDa4lYkDmOkuU13Xqr
z7d1MZTplz//vJ8Usx8flwXNMj3TsnR8J78upkJy3hvTrnkIzQYLJK70rZ+PzurPX+XTM51XcQRI
QIxRFkISi/avr+LhVK8oXEsfMkc1ZwbUYk/WBpu008AMpzU6P7Z9IDd//qrzdf3pt4Sfa6IZAyXU
Mc98WrDhScF/C4f0oSrJ+EnVOoSzvGplQmpYWBZPuZyFd2k34Q21i19HNI6/EAsleva/vIVZM9aR
pm2aSuZ//9NqpuvBXHSfpg9GmclzUFZqO9BCiZCVnvE5yg3lrAwOYZFsQlYcnWK0vddz4el046zj
2pLrhgz2Fo5J/IWDTcXZRWpbRc/RQXYf+LuLzYh79UQuTO7+/Pv7JNvS6uLgXTJpYEPt9rgJf33v
wdQaBuu+do30Z1tiGtQOMrb+4tL4fIPPL4KCzwvga2KN+XRpdEFdagof+pVep62tsAcWW+767RA9
/fg0f2uZ+H+U0G7w+P33K8HNW17/7FLjTvy/z39kzt+4OnmuQuowGYxxh/z++AduydOfsQruQZR7
Al7/ePpL+RtPDAMIOyc5phCzte2fJjUeISa7YxYHSyCR/51nP5Mf/lM/3T4akzxGLvAz56vmp9sm
DoOsr1ot2Ze0UdOIFwb5ys0RPjMznLZqMqdhYc/tJKrX2pMhNTNZRdlUdvupGeZY3uACZumDMfqw
wJXjsE3hCJNWZW5qItrMzLLUugzTRFITPtg+JIUOeCmomheMxoLwpyKjHGdG3nGiKnGl0jiaZMsq
yJPzICvnWS+q/sA+3p4HGt0ZCpK9y/1JgPG0WlI9XoFQv/CBy5VL4U3iqci1egPmC5An+dcIT3XG
KoJ7K9kFopcfuuBEvUrLPtv1E/GrMPeaU6Kl7j3KnY1qhN/5hEo5UFeR9dlFSzVEJYsg7NWL4yw9
pl1iQTuTDcKUHmf1DX0u1b4tA2drKOwVkAVNfWeng3ejG4NLpL+n+zGEQEbMI/K1O0oU2mti1Oqp
HPzy1ezj/ph4GO+7sXSOkTm1z4NbUnPbAXulSLCkEoi8QdDsS/ozimVHK8qaL4MxAUWR4UkRYnk3
YlvSj25XzdbsdS9ZRmltQ08ZzXUedyPoN5HeO/7kbTFhFZtkqiWkFz2yUQlrTO+KGNx9BmIgXDgs
FNECQNdABjAOjPsY6X0WNnn/2L4L1UUIjRyTifjoRy3TWuoju664urFEtROxEb+W7ZSe6M7QtiHd
069ZXkQbL2yITDV1hMCdacROktckK3vUHSpaDRVkNyptBYh0rwr8ha1S6JyeLzFpdcUKzLW6b8dk
7udpBI4U/LYzV9GFrtrq3bCt+9bNNq35wAJ1ospbrUYm5WviXt5dqiZG415orYLMxlfduzWRe7ts
Hox8Gpdu0ns3No3OOwwM5pMqx+DOZZV6ixiWnLxctBzf25DzmaEfmriMbty62jeFS/doFk8nDGXB
U11FpHm7BAdkTiphZdRlepMnvvbNmYYSvcrs57qbNE82hjHYdwFcv8PYZOEqKpX7noRRjnZZZeq2
4HC5DZqZsQEIA+BnVPhLMbSY4J0gPVEq6rIYoaqbScrPJT3Nw7dYUQo/lVa4b9SgfUTsub5Z9ZDv
sfJTjNtZdZwv+qEFsW7B9HsO6xvDcwSZojaaLpHXIYHqUuvpXIdAsow9q19wf8G2m1T/OqIOvoA4
8W9Ieui3bGi1Ky3HBtEsQ90FiYUNvC3iZx+L/MMUOw7EftW6+g7qtbEaoNrcV2x9LhONKFeNRM2b
y5VM1E7XOUJXZQzBN/EOvmuXGOjSYEvsLCWzr9vkBSwL7q/WNruUfN1hImi3nMiwPOY9nULxWNhn
cEaEEjqrhxHO8wNpVnhj6C5ykfUr1fTOSY51fxp1aSyzxihvuyK0L6Ob5C6hI694E6kjmWLmZn7b
15LzX1PHZJ3rId3z6ua5SUz5JrrcfmoJjm492pPv/RhdxCrpA5W6CwyPQWK2dr0w2ImONj83ENVd
6TuEmYtieK6AUn7Rva7n+3UrdCkxpYidqtsQegpWHTinowp09+paZrnBTejRn0oUtC5qc60NkI41
xQkbnnBHd7iM+u/jEPnplbSUsweENT0Qvncf6dJ+LB1n7UXNcUpvym4KTpNe4WAL+0FbTkTj0Iwb
6Mg+7Tl0kbkeJ3FnuMMQN57HDrDYZGvfQofOJiht1zKyAGTVMgfkU4chDceJtNOlL0kE4kIW9w66
9ncka1hsvXmkJ1aeZYut1dHHctMFUX0bCa2+ZLLuDnXhONu8U+o7zLzuDo5UcQKrJneDkONL1Phq
oexOFg+Vbnic7VNsMxHz/Ulfl0QYNlRaAYx3jZCq89GDbl30pXgFuJmCVyszsKaqyvaqYr1dFCDF
votp+jINjvPQArE3t66edftIuP6aniNqa1MSWQ+TN1T7zhHNBmk0pypSJ1OQxNpNRfTrztSmqQEm
M4jlaAc1XtR+eNDx2B2zKGjfapq6Nhkr1jmG8rqWZc1N3nfBdJMx/Lw3SnAaOryoBIzBioT5mdSP
uhak4mCSRdWtQYh+GyhsXwsn76ePrJAww1yU5kXjG8W6lBRmSWhYp9IqF4qKIm3ptUAMJj0Sb4AR
gX4VU76VRWd+CcfEe5S9XR/Qkbp+LbguQdPG/V1YhvW+doPmSAevtuXJS6K2ifUzokiwFfjrmE0R
WqZIwq+DI/xEa9vFSbNrC2vcAUwDExMM1carXPUsTOmtu7Iqr8moW1/NNiSBJDwlH1IzBu1ZIpws
8wCyPjquedI5533vzNrxQJR6+TktCaK16InMVfzuS46Yv217KV+dBI9jRd7YRM5PzRf+SJovvCyC
mdXG1niLTdHcxXFIHlPLE851uWlufNKih8a0lvkkihWaYMu8LYh3PSXAd6jHyfcm9+Cg+hWVRouC
xPWi4SFVLnt2RC4cvjS+193cY2Zn8Y6jdtr37PTvRIgxxEWz3htalVx74rknqgzMg8Ecn5HJiN8b
RTDfxl5DJ0tjhGILznECLhOW1j09Tu47dq/x3sDMnFM/1XKoKGk8vxCMsUjhKSoAo6yUBwFn8E3v
fDJqhYHxeTBTHvdqrIqVA8UhX0ZVRXybHhB50EL6IaLSsY6MVGZuJHN0MSQG30ttV3cOQz+gEFbu
31oZqmlUV817bqhpn/wf9s5jR3Jtzc6vImjOC7pNA0gCFAyGzYj0dkKkK9pNz03zOHoMTfvF9PHe
K0hHQKO75xqeOlWVUZnkNutf61sDh5jZkcVvaesU+PWZ9hp3ox1Myo6uzZC3YOv89CFJzfyP44O3
27RgaObAbLXhNJhHtGjGcD8rbzM+L5ueI0LQzK4dpsqPwHlAtKQASnuJ6dT4ThqD3QZhTn62HSug
q81G2IE6PbYlEfXZBSXXQy27x69HGwo2+vJox15909iRc0gKjQTUMC9UVleIith1Gv/IbXbc8TLW
Vxiwag9OywpVbnlHrTUZa9Qzcx5DZxxCCEk/1/Cq3/HUkZtwJGTVJOnifVYUVVjFc3wpyHwd3IJ0
nDZ11oXEeneEVQIdl1wWVVuwvnL8q0W10scYaRSC/DaNYSVp7ySbn2BBNycoRR5MJGN6wH0L65rN
eIvVfT4Lxje3pKGne7a28jiz49wntsfaGoEcn7eJXDAf54Nx6sSSM2eFZrGvW899hGGBXdcv8l3e
YzwNxlrrTqPpUYo2FRM7dylo4Ilqm3JKY/YY3bTsJVbefSRFpLb9ksenaeC8tjFLxTbSVd7RTg0N
DWxwPxLbcJ8WeMyPHWiHA/p+/21PKcdEu5iO9ZxpvOKF9bmIptihM8CE9MaVY5KsPQL2Vmuwaa6R
AvloE1M7EJiYTokbu5BgXXrke18bA7fSzSPq8XiZvJmCPnOx1AG/N3SwdOKuLe0ezmmiZz/FbAAL
1qLofZbS31bAgS56J8mQ5ksOdIzd8BZLk7FlzmrfpU4LcifNUiDICX1z8GpMD+AS0VVoIiUdjBwR
rT1whUTiynBRUhVRXSIFzeDubTfv8GOqFjt/bOghGH+O1n0zRMeVO3hNqFG8q5VCahYUu0xOY1x8
+HbEwu0JoyeOlZn7g2Ne1SonNIQg7YDsOwMRI6fnsaIaCXQYnmacH+KGex8ydVlaflBTph52c5q+
0VCPY2WYsawb1NiDSlAH8hqpgkdFfzlRotIIpGXNL0rk7lnzWSLgvhfjqRxmuhsyHFdlm1VnuDVF
2BYmq31B0JTMpsxfltpsdgnzyBAqCvtJzxlVCxNsLvdYj8UtxnNwHJU0D1mfu/d6a8dkP9JaewDe
V54ijLhnot/io5+oRbXhaJABdrJLwc9m1xl2ehwk5QBZ5FW3KY/osSpJ0NMGl9Kk6Qre9GYYwzGt
ICwC4p5+RO5EIU95hyCnlgxezODfgMjV955GmRMeYR8Ohu1cZOKMhOjF9CXaOtpzkemf6kinuHpU
d6oXLlK8AQDdi+wljHPh7NqBzrxtSkX5SR8758uS3Jx5HirtAMJneWJQMP5MHmwq3LHuPe2JBVQn
2/91qQbZ98PgvEyVxQk4n2oMrW357elT/gASb7nVYQqqtQ/zxml9Io5igZfksuXvZGTEIAji/lfF
VXzPPuDvrXHpLpMquy9baPaJt0JQ64jk5XF2v2eY1HwXE27mUVB2tNVd7Oybdf714ndaOwboYg2+
HLp6zJ5Y8cbK+BYXTAGuaolIdYF7tM9a15FxpdN6N4ykGzKtIiyNwWUNW3DkJXrcGhsTf8S3Emn5
jtemDfnmi1ABeAtm+sgv1HWoK8mM9MXtYHNpqIAgPm0syUCAda5gAy8gphLSOmhjx4676l3jVfzl
mDrMc+MrxnCuRo62Fh7Z8qxanjU20DxMy3w82FWd/HiCB3zDD43hKPyRV5cnsoJ8WfW7ourlsxZ1
4xHXjv8c0RW67YwMT71RZaO/qT1yFp2uSHA75KD/cG2lf6kprOGWVEj5w+9tYY/UZEx1xhvnyDVm
5uYxsRkThBg3RnGXzeC3yZt2AObTlBOgN8n+xYKM8xUP0PLPjFS6IhDzdE6gZK3hqYwxdGuBNdGa
eHwoJAl4Ni2tDv3SRVqIJx2eLTDtq6F7GE+gZ+6peXP/zPbgXOK8nE6u63tkDLT8VFMzuuU2NN4V
he1+NjGMIcvOd3Htrcb4DFw+BZSsm44buBOr7FYsXXWCrKhue7gBh8F0mk9TACkC/zdQM+Cz2lPg
ES5LJT742tYA/Qa6eJnCJ/WruLk45C0ug1Zxjpt0Y9ehZ9yazCL7IG99+3a2iLnPreZuYd4bBNPL
dj/JzMG3M3SPDhzCG58609fepg8z0JhCXkYYcwSFicvYamMWHP1BJFNux9NCj6jgYrsRuHx+XTJQ
HzOFwXKzdBhHWlNZTwSuuiOtVfmjN0oqlgCiI8AaarfoVf5iMcj8U/sT71/sJvD9YwiLbsMr6gn5
MdoiAUUqWDy0rpZnWlGyLSxEyp/norihOTq7leP6bNE7Ks465QL4Enz3c9IXwK5DPfvAnow4P5t8
lD2Us2EHc8l64epPQ1kaaweyJk/jTH7Lg+Z2AB3f7UpVNheAViQWxDiApqTihLmyWx+Vv5BFiqMl
5BgCmtww0+vQRgPhtHaOv7ysfSfJJZzQbs3hPdGJDpGT0N9MaC8AOnpM88z0hy2KTvk2dNEjkXrO
QY0xX2RaedyO6YbYJEtZHXjZRi3QypUO5/QzZPbY0JYvcOrPnZ5XoUZUPdn1zqDd41sGVVbBrcFs
1P1mWmn/JPn6oRtwQIFJA/dOL8c5nGuA+gyVyC/WS7+b63khvuWfJrIAe6xSwDayv/+7bWyWZ+kA
Y5hY0w/z7GgX4ZYjVZ6IQWzEJhXZZuV8gCuPbulXIaCYwAKTqpV7IEYtBAutuvZU1u4zSmkvHfLY
VfnNMG0tsFjA+bgXI0w0OLtSOVrYffSmvusYajXr2tSxYjvGSQmrqsB5J/Kxt/L4Pcmr/jQ1MMl5
I8qHQrn+j4vlOQsIxCY3FKQCqGpXc54L1GHCtFR4/PmVeeFGyqXOtTL3ueSCyVbahHptvOKwSahS
LYsvzxwPpmZgp0BzmeLdRKUePM1Et27qmfXgoJec+7M8XsYAt6rj7zihesd+cIsxxH3U/AyJ7GEh
xCMob9MeB3aR0c0Oy9TFW8Z6mB0rkrw1VCb6cCQXwjcSV9ND2nQrXzm1+FFHWq4fM6rBNy2UDlJm
2AcDO+PsGLqDYSSwLhQ7bRu3b4BUmOJwhKNSIRoSCwUQewa4qHRATConR56WSRp/alhbryONxEGV
2QadEgj+PfaCqPt13Cn2wOLWzWWEO35nkcExtjmMvLNfY1J8Qxqc7xLHi3btnJmYrY3ccTcN8u3f
WezWNTOaDkI8TI9zby4uE3ZK7zfEnnj9nCZSd3Pn8CC0yngi6MttulQOLKkM3qKruWdh5PKE4y/Z
jXHCwbVmT7nW1LDt/dSGPdsvqVDULXmFubGranw1kZtJ/vogFIKqJ9RbNpFg0xqt7KmYymjZYj3L
FLi2rtxz8TRhLhiYC1IvpsN4yWHJKnMKBmfsfkhSImRRrg3rHmTIH89jFVSl4TyNwifm1CbDrRI+
G72KEu/AwNK4cVCg1m5ANTyNVufsTdUmVwlK6VP5DlbCJveTgK755b42MKdMCXRzADVAtjxzIC2k
6EgPGuri7/t4weWBIWzZ6oxEsQGn7bTP/EzfVmCMlpOgpYpGHrTLThM8EDJWMSc//KpEWWFz7yzc
RaxB7vJIGrzftVOagIopNe1P11b+LeEdnegnv7Ew9f5H5ujPkQVxKJgH3nQ+DsqMXntUdgzWcUz6
aje4UPqDOcYm4E1JfUfvTbQx5aD9jOi7YacPwNV6OPEs+mPxAEjCeV9SrfnNqyh5tyqZ0KOYpz+Z
lUQXi5/Re4N0OROXhh2ealEPhnCcvXNc16iHTWHg0obFyaMtrdNSJMNL5vb0WkIv2UaYugOIFiMm
OosrZ4aKzTm8LxFE+2let8JaHKwE/DmbxPzFpQ85JqkLeRc5Zv5dWKXNYgD47mOxXC630Rjn8KJT
+goG1YUzVPVnx0ZAiVNjvI2FS6LdRpXJLfxVkwQn1D8RjtcCEJtcq5y9pYxTrHHBkdmH2afpD3Vd
nH/jyLtkThSjC1BitcmHBuvhEAHhy7jgBjEUudduzlewIZeuZRMPMyaOJs/FS7OSpzYubc7PHcH2
k5+69BNMWiP30pI2ZBsXfN4cN3wrjHZy3lcXJmsAYcJbtsrM5B5q+zcc05JvL0XMpA+7s7ZLnI3H
yW/bm8HwEibbmpkTdjOHmZ9tU4ZLxt9A1foQBcK1MJNoOvXeGxTpog7l3HtnLcb4yyId97vaNou3
LBHpR+vGy6MLiedxmCMUrMgzbubG0Y5mXzEIHShCGeBEgsL2p56DPvE7TjeODwFgIuW7OO7wpGe2
G9pLIc9dGyEQDS20d/rE55Pptf1Lu9C4VYq+J61iokFhFQidWsZ39Dpod42IywMwNv8nM4r6aqUj
ADLZVzQb2NZOtgZJ6UgNJ4SD6lqpwnkx6JUwgszu/YPoHBzJpSpe6tQsn5NI0PiDubFE+61J+Q0V
6L1hAJIO+rg42JYf7dRU6m8zeJOwJ7gcMteJgQOVa6+JAaHrNlHZo8OusBWu3T3KOhuuXAnG7YiL
FLnKdq5ilIKL0NpFs5jzpeR28lkIyNgDgQ52iTazdwx05AkvUHXPiVg/AK2Obxwv5QbbuZWxWaJm
eaj1GOILUKtKHpoVOTCLuuApckxxjS0x0hii6TTwen5XfnJekKyd40rUKgzlPRHypQTKc0h7Li2M
aw0KsnGAH+zojDmofQ+s3u9eZtcdb5gvMqzQOrtgGCNgJr915Tim23a0IRnmXMKzfWKw4B7JZvNP
WGoL+5ycdDZxJyL52RtJS1gks4zPdNaGlwlpYGtNLuzJoay+F/BkOCAjnIz9IBtO52mDKUoQM7SB
FngdmmqSuVTIeCtTHsWr55ZLXwp2Kvpu2Tyhi271acof/b6NqR4zempAiqqc0RI7LfoUk6PzrekX
CrCcxh79bTY7LacY6KxgabP4WlncFYlvmvyOMrfH/qjarrICjdaIJ/KfkRHYmu9/9xE156w2Tp6c
WwWZ9ZALNdfcZFjAMFKbA9UFfoX0PTnr5CyaLe9VZVa9hEXXlGDnmb/sqyL34/OsgEC++X3Colwv
nv9oZXo/H7pVBKAlSVsqgmwZvUqK23OuU7Rjt20ZGjx+lOJlnvzN2yTJHph5VLd9C63t24abKQ6O
HgN9GIts+tUnEALbwafLJixgD7WcKrwqZS7b8qmhnrnfk07pwC6ZkNq3PagRKgIqcwxzrSqBAiSj
+6Bpg76XHqfasHeNqtnXtkuJQkvThbGvGDIwWbMcEWA+sw98exldwp3YQlCq4+OUaBGwc2cwbxaa
Or5HEvU2kGNlHkunaeE/zfKeOxMauiM5I3BMr15LF5TgmelG/dDWRfaztEO1JypCgHaJ+BZTN8kZ
oYXngMkSg31k9cfRgZ6PJsF25jHNS9dam+Fq1Xbxhnsw6w+dR4JlO/Qac58iijvSsx4oiA37ClkH
2LU1rjmTbK6XOzQUWfAn8VY7aGodeYeb0XI6RYs2R6EyKbMH7vXNNtHBUpZtHrlrkhhsLwaqT4QK
awuVeg4tohjXuI3F2dWz4XWhpZvbg4MQ3kyaOtkgP/+UlPtu8SKnlx6qWgcXysz2EpXvNUaeYEUA
2vZn0KV87xMDf+mYDfxqYdPZM+R+17CsNOZFr+DdoVtmBe5mS+WIfTTkco6V5lmNlfXAqNh9XOdf
dyNyZ2BpIDqBPs/TK/Q2+zo5tK5h/Sjvkd+y01jV5p5yZ2AQRWIehKfVzN+M6Zm0tnMzu3OL+cRl
auuW+s52UD2mGGwkZgcyGlpsFrd+XM5bnxYREgQTLv+wEbP/ODsqZ4YLloAZi8FUntM9UfSaa74F
9jDWbn0ttw5pXo4vXHe9fpOqJjs6fUc+pBH9s+dYNXe/vOmPaETGGlEZncDD1Z7vGtMfT1QWTWys
MLJpMJJjCPlrRiW1nOdoEXO1zfVeXgvaH57h4iP38IEYJGhTpm7WXdTepEZkboFGR0czHgGE1QZO
VEkVyQa1oL9L+okuMHcaxLevex29HCPHRSPuvBNdmjEvmBwo5ZFyKuvbwZtsEZqwwXPG5YXS/pFL
/A+5aP4d8eb9b3X9lL/df1n/4u+qZl2Lk/6//fU/aZf959fdfvaff/kPkiNpP98Pv8whfmlG4o/+
I226/s5/7//8T79//1v+DRsl1pJ/3Tvz34uvf/kfNEf/3/4Z/sA/3JMmLkgOJwZ8LTzDumHgXfqn
e8b/m+lgm2GWbfpYxR18LSUJ6OS//mfb/BsOQ2KdJnvvapTBdfVP94zl/82BTISxxoD2YdDV/B9x
z/zVveWaBgMIan1JcJo4ODFU/9VCQ91Y2pTU5wVRlqBml8h4yJ0Z6R6a3st/I+GLYYi/7v/4Jvly
vk75r61j/eRbgffz//lyAhJLPOdJ0LcVVAW/p8UEjx/QfvD5F0+zB0qEvDKFWwAN+quzJFOHIjbV
dWZrtA4wXCAnpIPIbkFuIiPHWOH8rT/UGTFFQsUk5BwKriLL5+Bm9xImflmPRzXoZUmzoGAxYNP1
3vII9uXGnmlK3yjHbOcgjhDzEGEzCa0UwxzRJazWudNWd/4oFZ+lgfQU56mrApuButpqBIze2ojN
ZHTX6s5k8aQXdPbaaxZRUygQW0qm8YAkzA/qJ10UA0rgXjpii0agG6ARafyRk4fLUKPRbNF6ij1x
oGtu4OW1YoUuqlf61OQZr0D2gDTfZgcs+MQSCwO/KCcnJgCBrmyTo9LQNHdKuWYcGoz01G/m5o0T
9sbSf8RMRG9BLC9woadWvFEjTH28QoMHcFkwc0W/LpsXfTSm9DCZNcBC8oTRDTGPUuJ351cCr9aa
dzyx0WvqTwU8a+GRZxClzmGehltwqJm26J+2nnbIuZSevJqzmgivTr38knJOaXmy556zA7tJvLrS
2VWnGO/3qMEOPdi96MTWxRoFedlyaG4cB5iV1oDLn/mMreD8T84wBHi+PGD7JVxTr539JwBpaG+U
StEfEpc1zeyO5jofyeTYOLo43H5qstPgQQIoium8mpN2VwK7uJvHXn1lIMChfvoLBIkqHSYRSJse
nI2te+YzMQ/AlfkyeTuFZT5B+8PeHlTjOD/39UhYQ5CdqjeO7ahb7t4FGGOFh4wOyop6Vc2HyOLQ
YrW3erv9xatflaEN4mmbmzwyN16bkLIw6QH5iTMNxNjMSPoJz0mXbkGyt6h3ter0g6G3XQg2Ug1v
9og0vjHnBPnNYnU0OT6540ecTEhb0eSQwmirloK7GJAYoQ/YVILddvTlUXLAKY6OTV89jS3oLTnQ
lRjNDvsDclpqvghAQM8E3pz3rKmyaVtWfu1u9AQH9TaHUsl8nesMQ20HKThOPQ84ZCwHruN8hTw0
cxvFQktTGlla5Tl/mtTg7DFHcY5XY6pSgsOLBVveTw1gXvCawKwg91Kr5a2lYz1HqGQtzCviQMNY
DhQbKjJdV2kCrIU4CFe/CvdNEoz67GuBRc1ACq9ar/utKiNn7QL28gvzY/J8C5UtJ76+IUNJXzKo
dUtRdGRFLTt/YuR6HtQYah9bvMafteORBoJxVuGa88biA/N4X6E81EDQacxzYQUssfU7WkL2l6ye
XZBZNSdx2NtGKk5gteKnpBjrVV8r23LHTaX/LhJu5gHsed26cLrMG9KwClJNgV4D1a1bkHY5ozgf
WFYobM4ZFTAMK1T5gNcrB7PbFrhM/EIY4dJ4ZkP0dtUH/r/h9R9oRhOb6r++Z2/S36Jq23/5n133
1417/WP/2Lkt82/QDwXZBRzHlkV1/f/euU3rb4ZL6m/lHvw9fIBX9p87t3D4X6YBSpGdGUvqCij5
584tDPZ7k0cJnqOxYkj8/8jObXKE/OtuqpN8wptL0A1KEBkMfLR/8b+yurIdRabYcjTMsTK0BeTQ
qXH3xbC4h7irvVXL2AtvMLb4ZL2jKGLKMpqUnrpoKXDTpC7T+/Kj4Z3HA7PQIwreMWAWdfTRWAKz
hqzNCQVlpNPvSwShg/So7HA1ww2LcS3MVe0J/6AA6bYysxk+hBPN6+t+rm0F8YXTOraZVR//qSs1
bMvB1umQovLMgYzOqYiJfbbs2BfYzjz6++hlxxybMJHFdxuPByXr99ru7pFiaVwZaE7hinRbFsuL
yEd720YJ7Dn8XIfYirudjnLL/vCecgm6a/KsO2LGZCLhlgmsge6MvfyjEJT1VZ4e8rb/GSiKA1Wk
Vz9MONsDQNjHIqGKC3PEhek0Hz+heJx/cm0bn31F50bHyGw0ordMUPlBjFdeTUr9glJPsPnlA5Wf
OcwAoFjlsKfzj8t2ay3YnhKGmaptMqQeNKl5kdXPbGvObszG9pAQUNh7arkxarj5UpOg5rnShqbr
26dWx0JkFs4MTsyYTwiA3lFKbfDwrPlHzRlES+IaZ+1AfJX8ezk9N7n9gzuvPfduV+F7ap0TPgh4
44v/KbTltuwoh2e+Z+5Uic5P7Ku5TcpWX616+CwFJxgayGhfxQQ4cW27aG71UVcWU6oCt/8RNjQN
8yTUAkif9GwuVDwUEZA0gGrQIdJxWyMbUpyMYEJB3zltMbolDUFTLd1W9sRMa/GpsOfiu2AKeoKx
3N9lnt9+GDo9Vmnc0EY20qwTN2CBuRajp9B2vdd75zOjvs6m/3Y2tJuVNGcXDWsnjQDTAKuu7m5G
cJfUCd6wB5/iUr461DHwFBUNFiZlL4esNZ6nDto9Qzt8Y4lG1rpFtbYPioP3rUQIRsQ0FkRoyexF
FOVtOaUDm8/QYn0CkIHMCnjspUfVgNSHZeRUULVxRlJQTzUWrIg3ZY/lZIWCR+eWwdx6sAmaBYRH
Nph71Y5892oDczQ9qx2kj9vOiq3vDALORrNMorbxgOMEy+rO1kdOBgmwzbXlrsebMVkYbxoq7fy2
AWLG5TsEJ7yV/cj1mTbRNJtwRnWWSi8UqTj3BWN9m+fC+Rnz+erLPhyyjvZOq9qWhWZsa89UHOfQ
802ohGHhLPLZrjBwy4rpTV/H2Z2sa/o9TDGf6JNJA2zWbTBaA8zpBWA6aiTq0yL66Q7s4Y2LgPu4
YIzEL6zROO532ZsZ0U3XoXb02XCiksiCQIoT1W60KgoaTxUbNRQgpDmEc94aN1YxjvsknpgToO0G
6Jf9yXI/XQeLuVKNDiQpJ787t9OlbYeeRwkr6M6163I7GC3RQ2fR7lOz44ysMIN5iVnSdDxFFB85
zxQKvi/YQSmv8vY+pWbHWLlhXoIJdTz/gRMbruXI1QIC3iVgSUnLJi7TfYml/AblLgtzL/JPTRTV
cuPEhrhWdaQ9kMGEWZ2J6A4/wdU1eesFXhQvdbRrlvh/ajXzHGI6UWn+IVrHulA/u+Eo51x0dxSH
zk3Wr6vEjeZBiw3wD9KJMqHH22pgwiOd6ibDGHfAOl4GqpHXrFeQdxBbroknimfoGV6gISXjg4Sy
OWn1eGp9Fx9ma9V7y+qMG6RJd4/f3KopBbDzUNF8524GJI4NgOzQziyfcmTON2u5RNVTVKSKXRF1
nx1TWnOUYZ4Yt9KX7/M8HOnoe8pZ8ePWPU0UF2UlLjpfhfbgshkxCYFPubokYOp5gSKFz7Dry3Ft
joQuHzu9oV2Yr21eqQ2/i/30JETKKJhAhKygMnptCMdX29f0dWwGJTjwEpFLtdtevY528igKH1vM
zMWv7b+rGT5m4Wmcdvm34VC4i13wE1BAgY9jRAP4Pw/2j57VWGi/VOZRdoU1ViQ9IZEEBfDeRayh
nbFiiroUnL6Kaq4CHK79dp4Qdf2pKo4zK+5THXs/lZzwS+jiOaqplBNMA1sih4jZ5WhOe4xj6qwM
ZryZGuOw15M/PFzewRcZFlPR1OmVC5/ksLhqYT3DHMAPk/bKXSLawmKPbjnsM8Pu+OQdspG0GuM8
wwk2qd4GKdON8QHPXnoxmxlx3cSCsKcNN9m6Y+M91PQrf2pObrwgzrP/wJAkVdFKQucRKLLLZBn5
yS+j5rJYuvHWZ9Zh6mfrK3G5DsDccL7a1VPQgeHcW/7Ixm8Bugk7SIQHdhvW41xn46lbbT40QEOf
uAj5V1yR9S2CJAsF02/kZscp93ktGx639dfIhv1WLRJh6jvHFnbl6vFKnLs8E2+m1s1H6QjEcE+d
EkeY77AZbYJ33EcpZeS9LNrhvm3RqztcLXmvLd8L1mg6B00KlCbIxDeJ0aUfI4v9rrK8xyrimhN5
/VdUxj34aOIPssipYVSLccSrCcez8ttQcxz5BZfXx9egfVQAfnE2mnHDaUjQHkSnCp4a4T0kcnCv
FI2g+XeLc1B6eo285F1GZn9kOPNewrTE4djyLgwQ7NsZ8+Oc609jNunHnkZBKMFluSvFVL1KgPQB
OobPDz1pLtqoyFQX6RIdwcV5N5gL/VCr2cTqFaedck3d8ATFYV32y01cyXY/Lgx2Bqe+zejb3fRr
FJQVYnQ2NgzSAEDsJgMGcED+KF4p1tzkAvwtrP/YnT9TeuPfS2a4O7umAivqnbrYesz9go4g+zaz
OgosfEGjmOXd572b7NpO5vtBdElY+/5yNAuw14MxyhdpmJQS9+xZin7gMGVwsO2aem2cL7apfuK0
1l6wpVNBxelwi0nmovUznsQ+eXZ1a+sCkGoq+dEk6rHgjpjq7q7v1V3RxeGUONFdbEQgZT2Mo4Zt
0ydkSH3tgHmCUCNe/35Xn9N5T8NE9u01sUOf6VCeOnC4d1Xn3TpzRdApF14eyLT/ypZovC6dgclz
RHwJBZyAoEjiO4b++aur2eIZ24VxyxgPs56BK8OkIgj/QVw9FXwXb0i899tU6M2mUmT1QccyGjJH
ytGFz+zfSDTKTaLpJ4/A9DeetrMWG2s198INUYfvmItnb5J4ocd15+bjtfVhRU14xvAPmim5MI+H
VNT1gzstRzsHlx3HR2fAc4CgFkIbDiC1nMzMe6Pw/ZWKhX0r9OvoCo5yVATrDpSjXOek62EiZXq7
UqEqpvoRTm3sdPPSxBvVDPfjsHBSk2C6U/9kzDpGJaBZo0rVflmGB6AOYS4K/FjQncpvnTxsl+jn
vJwxsjPG/pCa90HZ5TFZRS/lVc/Kk3+82dxFK2cdSjiLoMeEA07p0lHlR7rJ8voTKmiYVHGIaegx
A1dm+AbFNYtBFbz5EI+x/FVj4YCcdacTmTFB8digh0viZGdoVdWVbAKNKR7dxSlsUpVhd9Bil6MR
vbcXLXbWGhfn1o31d61j652kaQZA7flpsdbxkdLiUMX2K+IiZZ0GqxhcK7ZRqhlzo9rLpYHCK+a7
AiElnYojPR9hqdNwmeO93ubZXFxc6vgOqk6Nuxqk1qF06/wOxMgOI81VG8UNJvZ1cQRjdN8Lyq6n
iYHZODGxkEnOg0QXaGFY8YOUo/45zm2xY0bph5k+/Fo44ynOAcDSJfGwNdoBgScC9jPn/kwcBl+G
j0ZyKyUkDm+4n4qe4lGw759uCt2Fw1PymyFUAIXWs69y6a4T8Ntj4/LuKPWql1n5DNJqN9rZlrbG
vVEiAlV8KIlKhCqK8Tmvp6t0mx+nNGqUlLbHb8FWaukg+Ckeom9HOL+JUXHWUpUf6LXYjY3lrn24
HmGCuhFnYUbWCXrvL7Wc2Pbm2bz4VoxloD2n9DgG6dB9UQvQn5hFUBHMQGCfGvkFMl786WdeDaV/
7DLg6Uw2g8jwRFjMjvyES9CdxWp+Vh65HcbpIcdOMyDjkcAhd3ejC0Bqw74nD3NrHzoBVsVdxkcm
qfeOxyzNLQHniuSRHpQ3ghoXp6XAMIrTL5HgYI3jNBwpB9ey6sT+lmw0fUhPqC/2hSqs+sh6lJ6T
tb/P63pnq0t6gaasuGHGI+hAowrLVqtfKfOsV4AY+lZiTf2k16B/b20DDyagDEvbZsp3uYf3kLNI
ANXiRaJOBtx8DvZoHQoBHH5o/UPLBrTHsa+C0cfGOHjV2R7jZwRI7YQn/d4s0i/HjspQl16+d1T9
qRi+R4P49UT+2Y8jhSuT5T6luanvhOAI3dWsRZEPV24gEQDWc7rRHWTEJi/uNBbKKNLdjdlbB0P7
VFSgUKi2EwRMDqlZnyap3YnSKT77STmb1syKo7dmAaXGCxjHAtTCovJDOgrrCcZqtDFE6+0cqz+3
HQDMDR7JoKkNnXyu+T2k7dFyG3k2caBcsVdMoe/SLJaVA7dqsyWjym1GRB0QI7f+8MbIP3hIiYec
PjtuOCjmTWawuPrLnaXJZ2GUbqjs+pLOrtry7zkxxHsZ7AokoqbaAxpFlQcp97jzEjvcqDjfl1tF
MyclcBOXZYZ8HgkyyUFZ2s9k0ItntzM6zl+mdiQb1r3akKNuNNySlC9DHe5dyds9kJ/Z2ssS0Rme
YHZLCy6lhSE6qPdmcpfW2C8aI622eCQwdopS3VTs878YrrLD3OsZLup0vpHCIe5W1gfLLORXVBnt
U645Zkitb/nbSss5KXsudy60hy0QYiKFRGq3PjrplrR2xKJj5buKEOdbU2T+e23J4ZMkPSPBVPxm
5qCvzVo9oo7b7LSMqyHJRxACWKo3KoG739k0zwJi7qBnJ/VJpxh1BwHofzF3JklyM9eW3oo2ABkc
rWNSg+gjIzIiW5LJCYxMkujh6BzdjmodtbH6QMmsyKQe094blZkm0m/6A4nG/fq953wHHF0xz1+z
uEIxbXgYpQkSDOFrGtUDjwY0TR5UDEySeG1O3oh+VdfGismp/+igDFilnhPfDynT3SVoqdk0xlgc
un7kGKWJfadubJBRuPrO7tFScgCXZ9T4aFODzscqiT8un5C8ZwTkrKcURVaNIWOvlZoJzK1wEczN
tCNAMTnKxDCf8AYnt2FuhTRO/Ow2tfDOFqJbk1/YwtqIyAtrjKL/VPc8hm4EaO2Yyjzi/nokDGtP
8/eH2ym5kxHCG8p5VtZydIYTiQVXPNxs2P0wOmgMUrI5zQlHR1XPw1fHr6s9JQxcMWHGB78R6YOO
50+2WdxGg65R2FRya2Nf3mCuHveD6sS3OmzIsybidrh4rlMQcVaGJSf7sc0fsch8rTJjXgdFHT3m
rZ2DMvEDsQmi8EUYFuMpI6RzYHGsXo7zXHps0N4u1USjr6XpMoaDf5kchVkPEaoF5ZZy2wdBzgHn
NjD8bhW5ZEcCxE6tl1BjQouIf2KBqrhtTvJCqCmT7dD8GjKSRpOf1yfqTVpn+Cm+dFX+GIfTizE0
CK9DQZuoLzZ1jzOLHIkbo7QRCLY+8k7dk3VGrvp8g0LWX1RF5keZwUxZOaOQEKMMZySZM4diNMgB
3h15zsAbRbRByoreoDexMiudf7S1iA9lUjDBx3B6ani3TyEpd1fimcYHguzsjxKFWbMIjVjlQtbl
mvwYlmnTQ7tQJluEMiHM0dA6D+bc8xLO08X14VNMMD/ulaqLG3O2F+wZQQdxYLElukHq8D103+nN
kEgpxvnGMRAbhNpYlHLDyUvx/Jm1hROs8C+EegGal7iiMyCt4xg+VaX6oSjTNqGmTkAPmC3Rl7G7
b9CkbPUUEU6dIcXOzNY4NoIzr488g24eI8a1ZeCOGNuw2k6B4CCJ1sscVLJHlpcQttrJAeNzsAsb
L8RtGEPk4m82fertLHdw/9sJX0E1PuYijM7MDq2dNsLoOKOG3yHryF889GF5B/izKWMQdgMKS0pf
pDFA8WM/fyKLg/MS2lxMcoM8ethc5RpR1G3o1fbJckJ2z7HFSN5NI0F6CcbGiUKSQ6iFj7MrNqmF
/T1zmoM2EJasBmIJ3NDnARf9F9Pyv4UTvbg4ocIt0SOY9QugVuNQBR5f01iY5OEJWhJtiGg17XW9
zjOgdbYTfx4tl7iLJ0MkRFTfRASl9K5Alz2moI0dvOIj+uSdyhiolnWAuUWgqW5FfR+QrMtA51p7
RHLO1XUIqIQnk6FOzbh5waUEtYG21qv01iv0B15pzo6xe1/0CJDDwPzEwewmGCjCfXfDatPvlUzU
D9oXtIONx7IA0qfGOvoWejwImXu7MiZxhAGPtRpYwT/Cx7jpeufBdBlNlU72A4FUsKVxXn4oYmZs
jlnWG29eBDj2+JUkznAXDtlDGUY9Tqlw+OiRu3BBUYPqNSWaeNUX0QaIwUtFJ2WonAdDAtYsbpSR
nkyDGxnkwY/aUihIm7WBDB6LjGet5rg9+Z7dcKxnvOx1wtu4pl/c2OSOzdI9y5h0jyDVxEzo6XGa
RbedoumT07gxApXyh2jancrNcJ9UjC/ziaBLY5D7gebzIcENehqrEhpbFd8gxdG3E2K4g63J+El0
VJ7IEX7xvSH8ZtHbHML5WdAPf4pIdF02UJvYjaL9ytF8MWvQJ2hRvq/SKRE7JDprRflbrh1UsXdN
yECecjqJq41tuOV0brWZNbRr0+qVY7CBbcfvkquZzCw5zSSgIHSTqXaLoZW8Zz9j2NfjX6yX+WoM
DViWjNtUkaqYmHqNPnCyI8zq6TT7Swu6j0ZQsMm8D21SmLYlrqxwPSMG/OZ1gXNROJMyzP8YCLah
TOSL6O22WrFEqlfErYHcoOuHlZriuLHaiFhGQ6D1GjWj+grJxYfJnQosa+Nngm9jXKDBR9NXGo81
K9yNNOwHEljQnur4zJJBmw120tnkaEKMVR2tUVyZ+2yR43tuF1yiqC0ehxIhIOL2oFsZgRtvDZT8
mz7sSasFX81Bh+TanQbhdBcIjnnSjOITY9SUzTD1jmhVNm6cIr0wEudez8YJ2ejnKnZzOirzzYyi
ZIXXdz/53zrc1UyFFb2wCXJvWnysfFOeOwekpZc2N7Yu/V3VNeQMTmW9DxYgdDgbIOcalrMgruR6
gn25R0XweQjc+0706XGuCiJqpyF6CAymSAv51jVYhYxyzp7DkLwOgh99IKH+3lrSN5pgSPez224z
v7xpMie/QTz1sUSwjdgg7TeBsKetCPN0P1oMNXIcSivs+hJ+cP0gao+WW3wvRjN47XuwGZC60ksy
s/0RHOn2zGpStfVIB9pYQzfLFbNmfV/o6Q5zAasGirY1CTKXqWuGraMGPuIB1yOVnAVRBRBtG6XP
nG6eeUchciIjVrb5EoM78WX0pOWMqzi4L+PB/kHPC0eR4QpzgyBZ38Zllm+1UfBWhG7zhLEeWIJp
fkOFQMeolzS68RMclJPwV4UmEfV+dUlH97szsxnXhravS3IToQKEjqHMpXM/m9QEEy+0Ri/xmX47
ys0RpnFoZ3qjKEagJRjlxtMxM5pMuAcCfzbKa8d17MzeWifqoTG6Y9iGDIYIOlux2tuo4YoeO3Mt
PojRltdJxfpYY36+64pBLxQdvfP6KHqh/b3IIJts54y+9ylYUDBTZIY/dIYzcdUWxqc0D4qH2Zl6
sRF+Uj5ktc4/MUcrCYemdmjj8rYdkx9z1ZBNbbyKSrlbHVU4EKx811NsRVkljgRKEpEW6n2lym+S
95wNHtC4sZpr75hbCdMTtNf1AVO3c+nmOtjTBHgKBCMAp6EIIjblGxthjtM2XJPFC0Y0LG9T251O
tOAJjDPb5tHxMut2eZidTwyL29go9ur8wTTJqdL1jNbVoEE55KGFEzJXSCMUtUk4X4u0KvcV8s2N
33vJdo56PIuoi1SRvfaO/+yN5c0Qz7jXMuaaLo3tOKPPl8t8VxfNB8l0aJtx36md03qHAJxRa23c
+Q6qKb4Np7haI4n3SZgc3AIQMKrzCUG1HD5Tnt93CR6nBK7BB99kCMeyGW7QlagH5IQBpQnCQxrp
KUqVOD4Pfhc/1FParPGwynvTsvW57ZS/UX1wqNXCHx8jsc5h8tL7mav8qaVsBFAUBhs8WcYRjln6
2MmUGEAv0R0e0YkkVMuZdgDvqw2roA1KwctOEUCbDWXuK3unta/Tgd2+YZCJUYheSKDCfVcnjzZs
y5NduDvDa7JzFSPVIT2G6jZvPwAuphdnodr06u+W6I4iX9xjRVI9N7G87UwsBxL32uh2G1AUG7It
CH+xvmiPdOwG2naRRuJiRaZ6JW7QJQvYzteRJvmt9DkYduh3jlMYlBfpJe4J/VmzqUw0HEX0EHLh
NxHY+YlYQt7SNreAs4UtZ03cKwGSD7bsdE3H5iOoDz5e02c3s7tbhUPrpvbq4VCpxc7flU+cEdu1
M1hPRgcUoHIJfRWt2sqEYUEUtO7a52gFYICxVYwW2GlGNjw7pNNb6C3nJZg8tRVyYDLGV/TNSbcq
kfjdewpmO8Y6c9/QAc7ApBg6Qt3Fv43JZtqtUkTdt1bZ1DNddcthPlyPtw7xy6zdyF61/t6RkQdd
mAN7m3NAUOqTjEaQogZ9WQsk1F08j0TlxTdEMm67Ntz2rWCcTQOZqAbrqY4LPAzpqa69ANoBOrn7
aE69CyWA2s5WY69TE9JLNpzrlpjYRLC8hg0Q8K4gNVLiU/c93jJUs6z5CObwkbXHjhRfIvbug97L
bpJWnVHmgtDzkls8KiaTUUwW2LVogeB2YxDsO889o5NDNBjpFboWoN4mpZFrZGQlT6UtbzDtPM0B
h6UxmV4KBhgRX+mRO3SVg0M0nSzp85r2OrEKMKzLDNBhZHMY2tDZC0KNvk1LqgDOvO4hC+aKCrYn
GS5VI/1TK1yi+TBXrwaRjlDL/c8u3cGTaIlLwsWE78xBFOicaHPb2CwXw6FqnEepYjzE/Vihk8P2
PERleZKxTkmOEB31Eo48fBUwYSbYLGZNJxjhX3SoCnFXl0Fz0hPbV0wu4yZI8pmHuOTu+qXTfcXZ
5pBR7b0My3JHwC7ICV8zvvAYPBalVRyxUzRbX1gRxuXmBliBQeIc3cpMvrQEu3FVsKs1XjaEjnpb
Y1ZdAaS2bweiNwF8Yd9ovrWWzx2Z1t1Y79Muf/A9vcr6E902vCIIG2o+8YS5r/Aq+BCfBA9oEW0F
aX6LztBaV+JTXtFdlvWj4dJSSSbeTwMnp0svuPNm+vDpDgzLPqxJRwec7fXi0o0S0WEPWxoF9kc+
15vB7B5nqdFfVDBBWvzjhIWaU78p+nKb8h2VNSQMq9uPxIny+TMVzgk07zK02oVNWyGhLiXvZDVr
hXTAOlYETyaG+OoTHm3xpWB/wBaPKQJx2Apg6RaUCMsiVx539X4mjjEO+nUp7SOHA5oNxg3iefT5
3GYPUVga5ntB2XmclSOuGNo63plCJc/KH7OVNrpki5jeXNM1vUNKJrG55OMl7kLI55U+4KfvVvSY
uIem+TwPCOFhW95hnCf8W4P4rhwZXy1dq00VIOdDVDNtLOx3kMNoTGX0GG+BzH32/QRRiBLZkW/D
yc6o/Oo7EiScdZek4RHuBOcAxY5mtu3X0XOZ0ZrqOqMhJO3DG9jHnecO/T6YmDj/xG6BWqBU85pz
TbCPYVSqlgkh9sl8m+Mx2eDm+y5LZ7om/pK6MLaaoyRpZo7QEf1r3/s44+3bDTlTPhrr9WTuPYXI
EIdCatgvNgcWpbBiYp+1OG2UknaEPVQbvYDH6UKvM5bFrYuVKMQc4XjI8oRMvnGK2Ta12vv2FMDJ
b29EhdlWZuO8iRLdI+YMU7xC8BdWNk2yT8EkYLVajKiHTaq0hccRT5qwxqPTZHcqWdbF9PtUB7vY
ydZD78Ustcm8nk371gf7BQFiW7Rt/IgKxd1jjyhBASX9rec5O9ekza+sB1/A2CEvlh2glw9ZLj8Z
TjasFwoDPV6qDMHwJnWpYJskuONJGNeKY8MLhmqO3V3YyL0m8OOUOG1iXQa6P8tMhuk8ceGIuKof
Noc8BorIjg99v8Q5TZNzzFJzrd2YMcAYAMRgHPzMXPzURkzzLcG2hupYb+NcRufAyB8JWSlOOgSP
Qo4UJyeNajwNE4NKBv6enZ8izvsqRZqcenfemFz9pH6YwTdURr/HZLyXjXeXOP6DlWBBBLRoIGJG
9BqJ4DGyaoZXXU+GN3Qj5m3xfCqdGqCByfNajS6+JGTxKZ48w28+ChUXWxM9KQxyW6bPpWAv2/dx
HKWkIQY6uBB6BBy/ti8mYz861v69Qn8cTu2uqIgQwBgc3AZkoW8HQBb41ZUHjy52TTrSPol1zkpY
QYw4iy9yQ8Lt7D0FzUQ0YtzGx6aPzOcRZwpufzJUoMDgmuG0okL54OYZX7rpVTu3mxVxxUV0QzWJ
JDiwl46WybrUY7b+TmAgCrxQ4hqaN6rLrSNH1HzT106x9Zcup0BxsFYTBRF6s4vb+jnyaXH1CQUD
A8GnWhp4cQNoMhUxihhBOlToVnT08X0Q9eHbWz8hkXJs049FMsWb3Os+9pnkhGAjVlJNEd1POVuz
ZASR+uUWcdd3s60382AlK8eQGIbamo7/DC/GC/pqK73UWFtthf1KuE9U+3cmy9DYDYSTIo+Pw+am
ytXFHK2rn6nnpRu6a9GzHR1J8qo9mPnOtBkVBLpj4IUw+Hka8d75o3FpMotFwaPhoJnrMU5vHpCZ
MdzEQUnvfaXyaOdEM0CRaD17y6AYTfFGCftBGNOWJil0KzN/ykrEC6arHsnpnZkZ+wEUJxePsF3T
8OIA37CH0z4r6ta4VG0X74040AZ0/THexGr6WmC92VQ+oTS1C4fCjumzpV197n3q1bKeM/B6iJgH
f1IP1JPeydemZvcpjbMo+Lpz6+cn1Uc7vETWjtRGMpiD8bGcOMx1Zr1P5DhuiYqs1xpy06q3FtqB
ETER7x3Si/SA9Eloc+3bCR6n2bZ2UzKCl/brUwUkdN+AGDhzR3wsYXnxEumYOJO5kucyoeKrq+FT
5dnDIXXMag27BMF+NCARJBd1z+hOXpK2/t4zWViVVTRs+zFJ7oy+ZU1jfUZUbm7bIHwtSk1NF0eb
Ev3WweiDYVf0S+W6JBLRrgnPgTl8ZgzbHhBrsn36hr0x7D7YlOB1IJR6NOrnIbrTdGc3aSDcTaYZ
voTKMS+I6Yi4tqrxqaVqueG3nhM7cTczQtR961aAXegphXez4UCESVkfGqshnNTvsycq/XGBgzgr
AE3BXRMnzX2t8pyNnVKI04fzNWrM4eSa1nyLgy6a157Ok20gQ/foeBWlUaBhPgitEQIU6b2du9aJ
49BwW0EBRemO2gVGweR3G6iODX7kabov2qz7hlG24jgNSeiJ8Jw7yshZbkq4hgTjJnjOVybc0OoT
NgNybjIUbvkmn3JzQyqPy+yCgegGm/O46RvYBJPdlD8wtcX1ZzI4JmOdo/P9YfW1y6KGpmsVAxgX
HAIcxLlxPIpTa7eK+qhqb3ES9cmuA1eL746XVK4SZeNAthSmfqukSSMdj2JM4bKIMQRgvicg1cPT
bVsJhUwyFyYx1KmHOpWUicqu/B3fc4Mvc36t3Knbu3NMWHXho+BwEqo2J04BXngRSQTyzipzYj85
ryR6Du61JwhgkqF5chqGZdCyyt4+YlkVAadJ1CEG3T5S4kgEtq2nSgX5Ncatu5v67Dw4QXUvekvv
0lx/UbVzdQxOOKnDyLhA+I5PugCAEjKzhotBrRfRRIMGFrAa+S8d6Lxb0ZF3asDgwOt9Z6fjdCDj
ZmuXJMJJGvF+/ymmpg0DvbWDcdd2/cnk6SRp/UUF0ceUbdyM43ZDN+AcesFx1PnWtOjyURtuq3T0
CCbqjWyn2R2xm3t2dFNHmhyU0U045EzGaW6jepN2sbOnCpJbLx/sEzEG/ObIxJwJUv/ZaqddBeNk
Xs2DvxMxlEQvogQKGAje9GPkPtQx01AYRKH40vqpRuVQhf2HmSTu24GY6i9dhiUxnrrA2zQE9W4b
29TrjuKWsPuELF/cGR3RKsO9LWtNQxhoxsGIWoLVObms0kLBE+PQ8N0rkmxLu/tB2Q5568AJY8v8
rlyy2yrjaOI5NFO14yW91FVP7EuDnM85G6qB1+l+lUy+qCkczo1NYDu7WIbGbkyN6tmzGBSvEGdf
sjRp11YNl8/RRbpPC3db9ZgZMVhJz9pgQMzll7zxGRPYnd2sm7m0vzRGU7yMePRXcZRg9gDL43DI
y4/2UGJXtMrxTpXiSu4vsZoB/cizN9CIBn0iQa7My1uaK+9DNuAEysYyP9I1gbKZ2NTD7In+0F2L
2LSeC5JYEDImSH9qHZ/8OHAYNYhwZxuG9ULTFf6hImg+5/PggGB8K7RroGlPVPBcVLwmmZqKG6uS
6WF0y4A0NHv+FCc4NAoGyN+RU6hbB4LfU4JuliGFYRxL2JroicSX3rVeq4DqVyYwgchgetG5dm45
rkwfcQOGByTUDWzXuN23aFq+gu8zjrqq66tpVs7dkHjWCR5Tem65uVdWZSYZZNPTz+ZJZk05HPHw
Z1+7hlCSApkGQIuUZ0DTz54afS6tGQyIMRXbqGg2MEHTbdOI4KC6wPyYjv5XbIDdqR/oPns5qu6R
G35Jschu3NG5L7oIXFYG2eozeXrjxk9U/Mj3umZmSiJI4plH1NHnrBh+lO6Amxtk5wQbEolJn04k
NldNv3Wd8fsAdXmT5NNih5p2KtTNxtXTN8Mn+q1NKnWPoy9ilNMl7Fgiv/dhSxOZI8UuVHlA/xpc
w2Oq+BcPKBDWuanajeVnHxFuQoBzsmzaVG26aTupv/kscGg83BnrGIPPFS1/mlTtLKp94lvWpRoo
XIWdflWRwVhhcOSNF7ff2zwJuwMNKEKHDe0/cgKztsKL+p1KuTskr3xOewaOg4H1LZbS3ABtfFYG
tGIAK+46cN2jZUh1oR/kwLwLF1It3/6Uzi9+jDyTUXLQ0mkpH31iHUkpQ+F/wDX8OdZBcC6WoYcc
y/K5yD2HbDSCD+eeh1pm6FB8SMpcQv9defa07q3iA61UesJzaVo7uzMRZukJGYkddsmmtI0l689E
dU8qoX/oFKjM1QgpaIt2rDjYfe8yXRfMqvzZf+Hswfy4847C1qeutlBdVaGjse+74UlktbP3OyM7
Jhxk6X6I8DgVTrrWQvc74OOQcnyJJQI2h4yrYp0N/r4tpb8elLW1GMX3DWFpKy+N5V04d1gFAbPt
+SpmhlJz+GSRk/ZayqDDeYHQkpIhP8yzTNeDjwLbpOj6gioQbaRFA9in0U7tJ6YzZB5oxg3sRECb
H/vQi/a2FaDvHeg0snab0Wf6JhRHYBgfC8b568iIiPvzvPYhb4Mb4tMUaLLxVvnxazITZ894Mj0z
HuWAlw32Fop1htGv5Mxj+413kEk/k+8Lx6sfs1e8INA6OAvrKEM4V+tj6wbjocPQitPbFTvVTk+e
kNMHuANX5Ng0pv3gWQP4AOJkvsDrYuuiPlgn5iInBhjqleWlzJ1H8PotAqe23LALtusebw/tdveZ
UJJoX5ahue1r9WCxVd8PbdbuC8MJtwJA5cE2PIVHEm3UJoPC8GyV1T36AxB8dBHR0S4z2YmOrJlO
AWzw7MJUYTvUufNU/3xBytIF/8oqn7TTvFUx1Zpl0YUKUrqNq05CnJlBuUCtNQGzcIRNGg8rLmEk
wIM7aO99cqDeZunxZvkBg5XDflbT0lNGfQCUK9eBl5WoDxO8JIbhHtwmdc9xx3spI7wGaHA7zXmy
sctXBDU+9nvnJYKVuO5VdkviqXnRYFDWMdhV7os17Qv2n11gYrVQLlUNOhFmvJ1mzUGUC/gq20Sg
/HlTOed6rUlynKjuBqu2r61Edm9HE8N8oxv1B4Tkw6Hpq/FM+QXYajReZ5CbLDwAAXixr1VbU+9M
aUFvaam3omLcB7M9nL02nS4/nWn/trXf/csgjc/9Vxf8m//6v67V9/Kxa75/726/VL875P+/NMwL
G7fcf22/W6vm//zv5Ms/vql/POr8V+P8z//jvwx4wjb/ibkNMJpYTHhySVH+t3Xecv7JeuNIBwoc
zg4Tl92/DXi2/KcncJ4Hru3/jAj/fwY82/4nujLbDHzXdoSPT+e/Y8ATi73uFzM7/j+OjVyd49vB
4hNcgmV+iZ9gm/ei2TCiuxT5+t3SXF33LpIelxH0JdQzfZSIoJ9GdgzIOHzRY666/MDu2/GW5NB2
HXINV2HWcOiIqR6crMsD9AY+p1HLxID6yx3+91v0j1IXdJrKbomy/j3pZjEskklnEaxjuubiv39j
9oc35/kLiuYuwZtyb6NTXcP61Lu8IbfF08WnenTsJ4eTQ7xGUKv2aKqN098v4veQn+UaFhYSd4z/
8PisNzeto6PSOX6O8BCV2DWcfetL0YsazG8WoNYwcdgxA40//v1XxRvOAT/LA7ICbJeU7cs9+P1Z
xfQUa3zV6i7GbeVdwd2VL24BDxc6YLJ32PfOc1VFiCYL1Ai0ZtgNA+g3EnlxmCU7sBnyHuc2/NOB
DRhjXiP+9ZX/i0jxHx7Pn6+TBdNBWr4JCouopTdPpwhBLiMYyu86dMmciZhsxSApm5VnUf0czNoX
x4EwxguoW0YJ79yg5d/++8vMsZYcPc/hW/Odt4lWODdT24fJdMdJ+sIYJn6iikovGqDFLQm4xAV6
OQOBmcyP5ejVHNvaBryQJ+kNjnqx+fvl/PG4SJkRliRVBoOtZ3pvnK1tas/Mc1L76lh29wwfqN5P
DqZ1ciKQIm3//mNiSXj67W/n1xaTL+sGe7DlLFfzy4ds4L2xStmDHHU5baySqu0/6MCOT7Jox9fC
xRLltRIZtG2AZtc9Z0LHb/tzXZnP4K+YGbuRW+8iySYdey1TCQG6AYFh1O7nosgP5hT378E0lmyd
t1fNwugIGII/PcVvXunZJePCtVpxrXU1MDpAnrZuCHU8I0LjkjjpjxS7DUJcP030k+9gCa14rbUW
eO0Hb7ixFKxoCPKIM1ojfyJDo3t+59a+sShDkLZZGqXD6khCD1f7+62d5Sz4frjItjbJXUGtIC4k
lpY7R+R6T/QpXtIgCAk7zcVlFnp4KjMUbPDx4WEn313ToTf2zjX9pxvnuA5CCZyy3MLln//yuPnN
2TFqYV3b2SVvthXd8yh8zoiJ8jlUzMlpCtWISgAlus/c/nPf9SwKRi+JYEjtR6PT9jmFQ/7sIl8k
hDX+H922n/ub7Vg+V/rm/XcXSBnWKsFCNQgO4XN+56bhxwCO/0m3iDFQEOQHvy0UPSvzoWqq4bWf
PUmreO6uRhTfvnPPlpfp90/EJNTUQ8Dte5Ztvv1E5tQHYtip5M6BW8ggsrKH19nR4gJCrwXTRePy
yyyN9lkFpE1nKrCHleVW05mmTBndZswR6ej2U/dsvr9y/rmx2SwUdmCblkcgqLcY9X99oq6Rusmo
O3nli1RHb1TzRQ5W+yJED3iTIc1K6sA64MfpTnmaGje4W7N3lqw/3yqKAUoULNk+R5y3C2iCCKnX
oSGvlR+7cParKtmboemeENh1z5nDYOudZ/LHks2CLIXHroHiE+Xk21C0tsWcUMCmAh1db3O7wWQy
JmbwTVgT2MVKIQuEOLHPIxncxomAd2hxcauh7pobJEHBh79f0M+9+/eXhAtyIaPwUVGCvaX7oKoh
RbubjevstPLeD+PgFe7uvDPRPO+6tv2R9z15IbacjiAc0dQMDB46Wf0gsEAt7wvdrMmr6g3zjHQ7
Al48YWeibgKI/exodPJ60Mn+71f9H1Z/abLp+UDAKEwC501FYvaBlXfSsq9dqVG+M9I+GHX8zQGi
aG7qIfxMFdjdRcwuIbp56JzCkia/z6gWwz1fWknZT79JcVQB0CnuGrNrDkNELHPZMISWRS7v37nk
P79GLpnIa/NnHB4sqN/fd8XZNI6L2GW6gg7TN1t71zNy3CdUCrtGtu6pG8bpKKPJfWGw0u6yaHgR
Ukw4gTuyBT1T7rJpis/vXNcfxZ3NdbkSxBwFJle3vLG/rKzUfpVXGo1zBbKcflDKD/fIyvVzu8yz
CHS07gumKmmD80LRZr3xA6DiqBc641bo2bsh4kUQpo1kD996+6opiVAt5uV7G/6y6/z+ohI8Z5ke
12i7LqG+v18n7iMQ8vRtrlnasbKzoKpjMmXVSxLM2K6YcTHeUupoN/kXRJjZZrDmaU9P2n2nGv5z
0ZDcqOVb4RWEDvbm3YOEKRrGFNYV7DRradzP3wIXQg4wi+IStt17v/dnpcPvSdcNEBVQgcs32zFH
XSp/jspXW4WpuWrLV/pG5R5ZErLaQbqngfSy49BUUDkD33/vvV0Kqbf3XfLbVOBoRCGb/X7fSSbr
iSPgUxtD0V2GDqmAP3nyooO82IVdf+M7c3aWhZOsx7Gr1hmdkHs3Dhj7lYXxOqrqCTZ7dE8N+N6d
+fNJsHtYgFlcku5taoPfL62wCg5xGI+uOBGrlynIKQSrZTdJtK5enJJv6p2P5c+X0F62K06PFsdR
dozffxFk5fIeusOVsyEvYRYHzU2+BIEkorXWyigRZyeoB3DF4gJzAPKPYsLGE4/vbSR/Lic256Nl
QQFdY3I++/1KwnqUkYEZ+BpjMz53sg12la7RV4URI84GCuwtCiPi+eCInzuclAiXcHFvenBJeQr9
euaT/SST6Pr3W/THiQgspWBqzinR5JFYb6ogmm9RxYHRvPrekOzFCGuG80AMaEp5L0IBiXWQZEAZ
mZPD33/5z/MiP+0hGOBNZTmz3lYUYhmnKadzrrKt/OeqR9OnIDpDF00DSi2rFhcwYf6dXTJYiMKc
Di26pAEc7eCvsxgZ2wSM9jDGkzrIyMdt+PcL/PND5pWxPVvYnmdaP6GCv660tdkG8FEs52raQ/es
8VmtS0yznxemLRqZpLv6c8bwruSFJwMv977+/fd/9gp+/5Tt5d7YvnC4DNowv78zppdn3iQSjvAq
IH5+Kup1IhG0IhMbd0AOkz1pAclt1BiQuOt0ij70qI0wP4hgIP6hMd8pv/7DO/zb9bxZ2bSsiz4b
YgeHrPcpipMbEaQ/3vmb/1y++Js50tBAYf3846WQaNOBy0pEDc0EZFDCjNuFzPeOJTKfM3GR0TmF
ProrTVW9jBnU72ju66Pfl9kxjo1crzkgdd9UmbRbgTTlnZf2z90XIKTNsQHQJN/z29038qCHZsEg
rkE1uCdEQNVLjzqxQT0MZnjyrebRjjjxvHNXlif95k3wiAAWFH4e+bBvWysBnf+8MfDKEbkQfbU0
xlJX9/ma17ZFkDEjCplL99QElX9vW7NapnKsd/+Dq5A2CafcAyg93vLsfik9gmwYIyQb4ppJC8Nv
C595rYnaYswpQEgSMWrWc/iFuAEHUCH/e6m79p1S8s89RJKM5LKRL4sHOTi/X0OjIA4tgT7XJOej
/LmMIw3iiOkM1Utrh+3z3//oPxcBfo8XkXRkzhw8899/D2iS4RRj5l4D8vQORFCYqx7T6WMBEIET
iG2sq0Y7SNdlcIPf0n/vnv95uJcU+nwSSyUKW+/NGmA0WFW8SrrXzHD10UNncChlXr7WiKuQ99Jp
n5YVamriDz3xLaRYyqc2qLH7ZoN3iJq+f6eF9h+Wba4I7Nr/pe5MluQ2ti37RZDBAUc3qUH0kREZ
GZF9cgJLJin0jaMHfqdG9R3vx2oh8tk1iryXKs1emWQ0iUoxGgDux8/Ze22LLA1gHDNR9ce7wKSR
jIzBtu80rs8TYVNAiDzypjYlrQBYM7bzp5RQq0Jkf0CwtV2rkgbRboiEYjDsci1wF34FBNh/DFPS
qL/Zaf/NBeNb4qtmzabw/PmAVEoz0wLTce+kSMgYbitZ7GtowB8xwPR9IpLhowkKjO1zzTsMk2b/
zSr5b07KHNAoNgjTpgyTM+zuxy8InKL0IqQQdxjbx/uauDFcEQnisjE5gH5rDlmQTRvgF/4OyAQY
dVsCfPz9bftvzol0GgVVqDQA2f7S3aCgKuyJg8HZs9obdqz8VhNDsyUzyjmnJFa+ugOuUGIt4P4g
ARgIZQfEmrQHs0DWB/A5UevaqN/bgLjdoc3JcWARurM1VJHKR0UcJQ5mmN+/619X13nQACSXpDtU
DT8vcymGeG3AInWu5zqZwZ9zaWk6H2Q5h2I57gijyPr7o96vqyuTCsFQZJ52oI+a15wf1jWnrZAh
D8Z0Zzh2eMACXdyKyZUfSSTFyfH74lgO6Wnq02jVWxZNmFq6f7OsXeusv67wvAdp8NGpNyS4v5/e
Qy+wWxG8eMd4k9hCjo/l2/XAEuRzv9SHrvLUpnigNjnBvidJfuLDkKvie9FGZK7a0irfgIDyOCEl
oRdCesteA1p7wUENNGKurQNy8fDC2vVTlvfFvkxH2S8sCL/RxmERNKi+IvIuXYeK/NqAB+9AL/P3
l5iv9dclfL7CbCKC3YzW5U9LWkrsYBK0HMiuvUEQUNR5kEC24UQQ28hdfahyzQJMpN5j8nTu83ku
IFmQDq3WUrUHltxGujEeIf+CSLUlOETUB4WXDWuYDgiL2Qy+V3VvnorGeq3MzjqEw0SyWJ0550ir
62c6cETSJAgZP3ttw2CadxjO3XGF/i6mWRspSC2hJFjXGMb7kVbhipgvlOLxhBJezG05dgXuyuuJ
1Ruj5NQZ3VrBRDt0TawA87jQ45LGWkNyyl9VFjjnkt7NehSceuEiJRdUGgF7qeDeSuzsWwOt5f7a
XdO4VHvbicSNV47qcfTK9s8JmQDDcPafrDOC25B+M1QeY9rUpCs9O52mfS0zGEaAVznamPw75bRR
UZrg3uqQkeTmNg4dhYvfHbYUlNwqlIzupUM2joNIOhfyBsJDVtLeIFzxhpjLFz3SLmwtchvAbU2Y
rbXRR2HH7nHKvWzdTbQSGO+6NxBn45sKohlzdQMsTBxuEqdxbkYjxMeFondr+N1wQOya7nPmEZe4
7RBf0pr4njthcopimohZ7g/XKfpBmareD5HUXty8/44j0WNubgAB1kYfQbDvogYxs/csab0bCkZt
0zZJBx5ThHcuCtNjhuoBZEAbkUxbWGeR0u2wy+kYJRpyEIQ3xd6aO8qZMrv77NqfYMz4jAFJHVJC
JwiLCh3qp+sPST3NMUFV1kMF08tnOLiu0LvkC9lHwaECg/bZo0ZFBKh+7idUzSROmIDKN6xj1p48
teJM+K++NS3EegtlOcMltJIWgNdc2UbzxpS10jooUOEM2OeLRv6sAWLbEl+RGslbjoqw8XB3AGnz
chyRZLfsxl4sJ4ib4AOLL6bf3aadcA5c02ZJUq2/pLFtb2RtZbj/U0K0dT/YWvChH8tpwGuoLOsY
WcDrKwwOy6bEl5wgoYI4IrOEzCcK3NnjM5sIpgn9c24+plKWt2JM2v0kXW0WIKdrp5fyFJFcvBzl
0H3tC4WZipbHHg4CaVADMetk+MAfjXALOF3QbA2nQMDd0AFam1nt3eKeue/AzhxzTw071EEJwY2D
vvG5k+mnBoi4SxmKNw83ZoSkB1VAm5UTiVotkZpS6qCuTIeDzxhB9hRzlA3KFflSq2j40+m1vVZK
f68nUEVDu/Q3UtkSUmH2LGrHYCn137MgTe6bwXHeCXF/JeBYrPFKZNsgT9kuVQpECdnX7roqorhp
nqhsN/TjeWNRDnVrQNrNw/g+sTiflM5aSuP4C91i4N9DXnQfNAwTuNBmsY8bncurAXU1kUeb773V
10+Mu5onWek8GD3Ql8VAHNKwpD857TOk3+8QAK2DFpN8xOecN2zH3RI5gCEJNfQGBE9w9H1UQzYZ
wU8qzXIEj8G4waDoL+tWr89xH46bUTbBnYbAbI++uDx1Vp4dNKD6xsLNNbxmrpyo4+kP4eQ1s3gT
VK56cWPdP/n4gjhROiwvUWyhqW7Ge9/wFGYfG3ZsqFgIG8xYallyX6+n3mayShINpVcVq7dQmXzm
6zHu+u1BHLLPU1vdENScffgqAg+Q4YbeZim4at0NgaGKLv1gEmC9mlbdf8uCobgdNCCedlZoD9hr
xpu6N6xNNdTmnsTHfi/khGjLb+r1hCZwQ5qevQhGjSA6Py6XXQMynHzU5ulaRqCfZFQ2hRwir0vZ
OBjNU4nTCDF+lBq7MKO7bsRoW1U7gDilzHu2M1Z1zywejUi/nQZ22Sn3cV2XGgAonMwYtIrkaGpi
uiH7mdhnNSbH2k24m4ORVxtHUT5LGPKrAXgUKBa3INWnbaqjPXivWSPL7yWR3vTrSqJ0cthSb4Ud
3UM7pC9KTsscH3BwaVvubDgUmyqd8Fua2JykgBpI+ieIM/BBeur2yyIqm4cRw9aKQO45hiJzCVHN
znDQ4kPXNtbFnZ9vr3W4ctf2W40vswTikmP4ZrmFs/gAE5ke8uStOedO3yPPmW67MS0++yHxXBzF
hDOj6qfaj7hU27TDvZCbAfi30EmwlgVgJbATgg/uYAvNmSVbOMA0flUcsLdp4avrlkdbszCWITg+
6IQlLYhI0x9JSh62bqPGj5yj5EoOaYARCbERyAe3qZ/gSKEpaD0VrUpfMEkY6hcyRjE4V7E+Hkxf
GEtPU/QN0ArdQJluOZA42RagHHAtXyW3FZLEbKaDEoSZnARk24WfJ2rfDkG/VZ2urfqsR/w3DLfC
w7KY2KZFqoslTqkjowcj0e2bYmxZ2IzO3+Dm9O9TvKUHw2mKuzQf6T9IX8GynZ/6jOX/yY5kejdU
U4DqYBTdF2Gn9eO1j3Mt95RdRBdlJtl3gl3RaeR5tczrBMs2BMVVYUmfeBpmu6Ln7XCkQGsoR+Xc
4ewCTixTsWy8fnxOR02DRJzX69wyqlPB0ry9dt8dPcfQpyuXXwu73TflUNgrA637Hoel/eK3mLBm
8u5td90hVTzt60GqfWma80mKk04JsTLmKZ9aj92M/B+4T2V/B0OEZ9mgaAtUYd63c1s793RaiWQN
FzG29FWCpm7Tui79u5jRL5ysiNij0eztQwskHvW0EE+6RqJOMkuLC99y6X1GROFFXezCxS7mqniW
hfSBbX/BC6Px8ZPQvQyG4JnxUt14Kykr6EtUFXu3KnqeuYb5LYDXbuJ3+l4xSZ7ryHzqyjevmvs2
gz+RmxPZbnsf1/zuNI8TYTjWr0EdcAd6LlJpSLfyBj1JeBPFwv7wjKGBLJi0fF01bAHidOoDtlij
hfJcq69SwjqdgcqzB3nqH5u6aB+D0tXuyF+yN8qc4Dm5mDz3EDRZfQ3NIR6yw6AID6CzR3mWSWdr
65GkoPYU+32zjKJkuO9zqDy+qdBDdrzcIrKc7oHud/1Nb7XutTEAA2P0ydyVragmXH0ghPGq7kgN
x/iW1772CpQMBb+uzPpiInkGF2r08AjCMN3HHEO/dIbTwwbv4Iot7cCI9nljbKLcmo7EOQxvrDw4
2zowovvQdItbNXHkd6tS/xL1eWCC5gr7wzAZT7ULMWVKy/MYW08ObMen0RzcPesoitYWG0skdA1t
fs5TVrhc7xDMAYXGesT3tOJeh8tKvRJoSztDHFjCZV5lfkuSuVPeW76eYFbGNKXqisQfOhEkuZf9
USQuWnmz6zdYn+zDVIQ35GXmFBFR9Oo64TvCHCq30KcRPzqEfBmGclek+JKH24xqK0P4wfB2QBXH
0qw+Brckwk4GNplWDVO3ryieYa2FaeOfUF+buJQHU37j3vMxNPD+4tsiBKq7tElX2jmZGbzmdkkq
WxiWf+ZeafcbbYzCF5V5Mn4hiWLeAQgKgkgymNWr24W1dkz6CafcEBuZOkLr0b6EEdnKJRZBMCDD
uE3r1CUbFBp34AR3mWvejH3WkpnXD6feFvEGfpwCS61/VxHp8as4jtJLmrts3uwDyTsrIqiChDDf
bGlHLGZr8ObGcXQz3B59SWIuEBenJh+pDuubJM/lcxo0QI8irx3uurr22rNP/KTyFrQlVbKVzAGf
xZjm/Hnu0DxxyKcCsswp2vYOcRyp4nDRjQkU6s4Ht0er3LlMuplbM9VTnD7rh9RWtQuP1/bvsBO0
d9k82UW4UeyV5mfrtmv5J5tzrDFCDmNX13i+jazj0TEyiK2L64/FusDUWqimIGc4ppQyiUlBADgX
2uXcMo8zTinXH61B8l3SseV573rbXXky6zaygoIR2mZzTgiEWFV6Jk5smoxGbMQoWRYpzAtV/8F6
Di59PsqxDfOK/nxqDrKSosAtgMsUDTSYniQQFPFmWr61yZgi6x0i+8826oGiX2vJdA6cWwD9jw+m
XVgH226TVaoG5vE5IcDPzXzgDbIePRaj6P7Dj1zWOjkKzuleBAN/0Q4uH72dNT9NIll2htJuSh6q
0mvW1CiJs3Lc4SL9tL4j8KN5Mi1fbmwv4DEMfeTo85JalBD3IX1iJWaVlHxrfRgTDVmOkE0CL3Fv
6MWIjY4R8gRgnVQfehXooYQWzsoZPjltJHBkrsKDSKrBbszCP9sOi1ermJGzHZx7lWlYMat8n4We
v2N1cPAskm8eRi2bFB9xQbkb7DTc8TeY4OJjGlJbaW4aPGBkNm55Zh1oNl43zBGO4r5o2uaJy873
R7WZwJYA39skEw7dwMgumfQnokgmUyd3G1tza6nbDNjgCfcg/xCk79dOiIDJsceoT5Q1KIkVo2kT
Lm0SfPM0d7odXUW7y8Nr/jWPdL6c2o/wkHbzl+O48y2W1x3m29gEqWcC8Sa+jwke3ygB7fWTGARz
LCexdxk7OqeTtFvRg7LuQTajW+fSTjGMxqVMdIxGueRsDyAg++pQeD90uVmsoz57IfiQ4ypklwxD
HFErUsT2Y6YnYs/5z1hUk07zIxmCdYHeFQi6HiwmKoQHDOlstqyD3B9wBI3NkHBqICE74rjNHRwn
zAkCAIDMhyM4CdeN4nNHNf0+XirGgns1dyxCcLF7FHLjzdAXT6FGorIprbtYARlmB5TjyjU4kved
0R4hNKBNZ8Bzaceq+vAkLt06VInJ0sAXJpWnfcd3VRK/1k/AXIJBOJdeJuUpGOE2aPYEtmki//jD
igx95w6Q0jRvTmcAcz18FU6b0NfSKRPH1gfV4sYAd4Ju2skwxRmjEdzakwF4NwGcCBYI2L9cGzTY
BXlYwKKh4pmUMz6zOXM9HdDUkPZT80mYFhhK4AOLRFnJF7AHLtYWMxxXcKSsA/qe/Fs6+P75erur
wPMvBbVFQLnL052Q6rikG2JeyCt4xDWKBgsWCDQjoWCC+RoNAXsWXqheYzUyI5pwinjBOYnA024/
lyM80AsLeyktLtyyzqJvIhwL4FWe7HkUtdVjoyILotA3Dd5EOiB5dYmI10ohN/UVFOQ0RZ44cewG
Xdk0gESrAAr24CuKHT2hzdeEqCEWhm9kXwbSOZfUteHddXWTjHp3hgWtsYrcU1dT8m2uXcLrEYlO
h4IV4pDRC/ndeqpmMcf1eMd+RLOw6XkKDYb6F7dIcGeyS/rHQk/cS8+Y9IkIWpaUSudD5354iIkT
ipakKQWLllEl5L8Bq6BsytNgyGZFmCe/NakbVajuqwWEbw1wVD/rehVCRtOSN4sc0H0ELpLEXOtE
c0y7zzG/Lq+dvtKc+o8GvBv5y56W3fZWWb2lsgKbX1bBEsb5cH8dlnm+1RzsrOdQQ8Bvryy5b+yc
3JN53yGRVZyuDUkEd8VLKsPhBid0wUEMA2lV+gEm9rlFVHdFfZ/UcX5KGfpfOq8LtvrQdqeWUfaW
yF4W1tKx3k3DSQ/6vPGFQdieQnDDCyZK/Z9INnXaIiQi6tWAwcPUKRs7n8Uo7amgB+AqZ12lxS4j
+B3toel9OCTkVgmi4S532q9jprd7WJInYU4CAEGTLdEr+lRFwt1oteZcnBg90cJSVOWdi3l3IUnl
OFlYcN7kQJDp8joQqWXCVWoaHLwWi9S4okNmBgt4hu03IeNA3rRjzKdph7j/aK3JOiTXXsV1n3dI
d8ACP82NAAeCXoSFmFDSZhZ+Fl7kLyFVlys24IvlQ3IuWca3dJAcGhj6eH+9n5CG4+HxoEaZRZdD
NfOqbU4fdo8ozd25yir3+Fzivaf6dYknh5SOLnzskvJ9jMC2UdRQmAH/P+rNtEtkZ3ytS9k84Vsr
39zSkXvd9wxyWrLwFkFQtBCkdD4mhjc8+ujQTp5HcWDDptlacSNvsq7DUS7dExlZ3dErNOMb91SE
i4h2+vWu/5u++K+DbzSoDmM+sOcWXoefuuKqiV3CEBqkxk6TPtJA/+ZOcLNrMHNMHC2ga4Xubvus
yu6jsHvpOoI+BeY3GDmwtwndnuWgCiHJNoX/d/79u/tVJcIwxtWR/Eib0evPk992qFpq+WS607ln
lwnj/yTSIOpDjDey2SoUH9qWaNSVXgKl+jvJm8Hs46+zERdHCV5j13aRi/w8g/VT2Mi9g2W5CzCO
whQfyrfrqkynSl+LKFG3eqg/93kKaLhoSvNslkX4PSFe4jZ1smjz+y/jOob66f1wDLY5YMxafvTs
f53VhDHr3UTE75l8smBrW235JBQNz17jYatzwbKAnt29BAlAmiWFGxyFGhjwApFjcSZrQWQLLU6d
Go55+jxK+eAz2MWAHhLpem0EX9vIhJtT8fXsjxzCy6VE7LUZk+GRYFmObGbhSHxRot35sTr0Oqrk
VSsysGiAi7LnnDqKRofgKKbrbCFqGqcD+xB4Wgy5pLV7xdvnHvjZcSzjEfRGEhm7qoA3SoRr//H7
r+3fDGY9ZJy2YyH+0uXPk/sMdlQlB4Z7MurtI6GGyS6kYfwKiUwsyY3oTmERis00zrCnus7/Rrnx
714eHSIjPIZsDIZ/GvIFHnwHiRv+DOheu9FhBn3u7Gilq13ZFx1gijBVhEo5H2ViGn/zBMlfX9+b
9fm4pki80U13fsR+GDKOne91RR+kZ2b13BXXGlJ56BYXnsWOJVxZvl1ri2EEEwsSeUaB4s/EDgev
YFHMU5MS68EW7gm58E3KSGJRtrU4dYQJVYvRGFm+pR+yrcq6UHstGjgTKD3aBm3EfwLaMrMpOQhN
hGF6+My1YXyZ2DjJ7mlTV6xcy6PeiayBN6Vlsym5CHlptGgMifOpqaA+XDfHytcHQOo56vz5/Kah
N/pI5oMUQOLsNdQ79dRgNL2x2S0Pn1IUe25uF0bNVDOaHRL//N5yDb4je9Zp/SIM76zaJJLMSs4a
xq8WAonOsE2YEM2sSOyEP41fc92N0GuM4VobiaH6/ev/uj6iS599RRjrGd6KWcXxw8UFy4HNDGP8
OYAGfJQJxcwijDKo5SPKPtiC5NCOEPLxPSMmMf9GHvTrQJXiW0dyamDj8QxrXj9/eHWbQNkpxUB0
rnqbKjcNbc7gqaufnJozhtOY+OB+/3mNX2QplAjYTlxnNlGxFv50N4eJAU3dbeOLFaUVdJUAlEAN
Mm/jAolaX2U5WMzKpd+KhjW4qZYpEc7nKm+1tVOSFHbtuhuVo2+SGg8x/V2+MYfJ+1UTy8I5HHof
v0gQTc9XIxjib/3x95/C/XnPxaHiODjkkAezlP+ykDuG75R44tu7AEP80asMdbCkIrWllg8j5fSC
kiQ5FlkHgW3IpuSjTdRTJaibGL8FxNcy7dvT1cUFf90Oof8RoNfbZyzN2W0R568EDfEEdSKZvlAV
Ftthnu0FoCMeya3uvyeeGM/Xx4cuKW1YO5ruBxbxb17qqw0ZCIqJ6GANX7LJMF6S1un2Ca3RA/yZ
Yae7Fe/QVebOgEy5E0nibxRErFXW9/nMkPHufNEXS6vo7VUzWu6apiLk35AWIbF5DI5c5tbvtAck
+rUxBT3G5CXaXvVUeaz3ZxfOAcLT8llD/HhEQl6tO6ttHzLJqjVZd4ac4g0jJw/6Va69ZxaCjZrp
IYRnykO3aUS7TSo9tFcOp06Yb0CZPS1/unZ1gqY0kttg6IrZNa0fyG9BGMt8/cMNDfEWZb5DCgKe
L89npcuVBXP+99f/5+cGGb10CBlCXYn84xdXguX1kIJEpd+pnK6+NrTstNa87EkrW3tdPHzugP/I
Y3wbfVSQ1/5sfvYX/2hM/l+PRcbfv/2R//gHzW/nX0Hf/0OSvVmR/rNPmTCZr0XbRD86lG3+j0+D
sjT/uKpz6P4gLbOM2fP8aVCW4g/EIEibaMKz6qFR+ZdBWRArKnTs7tSrTKmuCzJN9jn2W+B3JjpU
eNhoPBtJhfwnBmVe/MfS1DTRwCHonsVwHgXYz1U75wJ6d40Dr06QF2a7drOKncz7G3XQv30VRFy2
FOjtqMP/usATij0x2eFV3ERi9wLQ8JwK5lg/fOvnzwL2L97lqzbuh8IWAr4p6CSgM2U1FK73k8Az
7WYYZm/THG4bHvEmrCgKS6BJZ7dt3Xo7Jo4kAcSFiTxg0loiHZ/Rz7JrzrDlyaRuujZ/zEcIKkBB
LRAtyNsN80YlOm1fM8BYuskTx+zXBNhE3appfA9uf94ONRGARruXMWlUsCiGdiuciZbOiqYJjl1i
lwuHt0JjgjMGVDzOQKlOcoJXmj6QyhiOZUn78OIXuZXv9LaDKYXkxRZr2x9Mpj5T7e6oPsXW8U2Q
bimRqSN53gl8UpJwmHPaPTsOB6B7y4lcwObFoD+PDPWY8dhx8tR1mUecKcP8kzT6Jt00AfgfrALZ
UG9V42fZum+JP2An61HKVLiKSB/wO8ZY8aQjNOI39BIQTCg44UaDTvTL4If+c943JAqS6mO52zJh
2rSOwHPE2zazK7hFPoyng2bhmSbYyoGEmedjsGdoMzXH3sqkfEfhAsPPBhicP+eVLA9VPElFGe+M
Zz+axQai6s1ukcJAIgbBGIkuq4IccVXpe+916Q1P2PfKP7vMtGGzBE36JeiM9Eukt9YHgVUmck7P
yt80x5+Y76dDJ9YCBgpRe6HG9MUidyzaiUn08GhdLPi70tCq+N6jD02siZF2IHWVW6uDzsjSXWRi
KJMVpoTW+NJAFwPzZwxE6DVGI0FJcCw3troHXI10Bo8UlynAV7i09CEe9jSDwHFJ4N3O0iTVB811
Eoj+leA/MCcctPCvKaDodxa8589j6D9avf9/I0T8HhCxaJv/+t/Fj8vu/POfy65n/CEMiUxP/1Sy
zsHIn8uu6/7BEQ4bKJYq7lJKwH8tu4b7B51IFirMJOyrKBn/Fcxs2H/YLNP8ZeOnnIV//2TZZZn9
y8KrGUI60kEj+vMxzs99HmPLAJGm9TeFZcpVZHoJg2hNZbvQjaobA63UN5I34N7TTHATMmht1jQS
imhGRambPGu69RJKKw4ISiwb4GkN4Tcbpw5h4MSWE16aHO0lGTEOcWkIGMTFnSXvq1BPvbdBlOGX
3qjse1fzbEmwBJ0LfSnMFp4yEgT3AU0W7tQGdmZwzOCt3NSQx+6D0hGIW1LCbRBTtfYSIGjDwCsH
0rmyeChuLIR9z8o1/HHHbAx6b2uHPllsBiWpkOV4b1fWGJ01A/zZUjMVAyWtwjS81qYxzpe1PTbW
isSZpEKO4eaPSSYo0GnbnGVe9Dcm/G4CHKjXdakYjE1EdYRiSL90djAiXpfekaS9aGfTX1imZU/Q
al5XxVJEdvGVtDGERqXqlqqaekjuYXFbh9lwCDLovY0wtiW+hUvgWOGtYvDJqtMYtMdNc2oRBQ7G
jrM3/d6kXHma9VxBzVsoF9BBUvbubqTfCFYIw+xbGmnFLgkCeWTqoA6ZyupL41gPSvVkK5P6u5Ss
s1sYe1jxUfuhVrNuc9scPvzOgKpujONJJjU+t7QZgSxq8rF0nfxushSJyz1Moa1pa94qczv10qS6
dUOuExua6BtnP7Kfc6ouHcZUwL6o0Tpx5+YBTRTXcjYOkWgLu0imC0BEkjSZhpN3xeo8rEY9ru/R
pBkU+x1Vs6o9eFnaEMJc0mZsoZZK7h/2LEUYGRL1YKlx3N+XsdvAeU+gUQe6fJn9SKtO6i9aoHeH
EW70LUqc4IVYCTa+qUGBkXTKpANNvhkVtEMjoQp3ki8AqjwRsGFmvyCNsRcA6+TOsVHIcVN6jiTg
yelmh32PnMCaU5wIQehp8PqKbEJiCfgwC4Aq8lsT5jBJ+2As9xqxOOsxcgVxkzKeFqUtx1uAxtrB
bMmAWExtW9HFGqusXkWq141dkA6EAwVx1p57W/Pvo8nKyw14Jp/36xPhhegKFlA7DgFBnmHqF3to
rA7taStmxIwouT/kYSZuA6dHkWlpkK6KNOvwJQeBOKY0OB/xxWnTNsrdfs0egxrScuge3rPnKmx8
I14OxHlkmDXIMTsDAwKHtRsb7TRasNAqbvpyGDZ5ACx2helduxiBQwS7YcC+wv3CY9cr/XYEWfES
eDG5Z0ZNmFcyFi0sXtG7W7oADdgvQix35ZQQ7kDi360GTXTpIPU9pJ0uodRqGekENAIc1HVShZts
gh7JiSMEv8Yg5kkXZo5is0VP0Tf6PVIZg0VJQagOc9kyucu9nriRztqbfin+BJPqX8ByzUi5sjEe
G7NuGH2mjSFWoRhdZ+1bGnTt0ferO0WXOUBUIUA72yHnrC0Sk+GjZTy2t92JK1c3WnqmkznetITD
d4s4wpGxGOramdsnFqRpQ2iXwjacDZEgCgh4CGlD7xnCl3ZmA+6Pe1BuJW1M+Fcecdisw4H40rhQ
G8hI6vObceynGzphnFIbxAYglXtXnrm5xqOhHMUQuZjKeJXYFQNM2CjeSrG75OgvunBXg4PAi0Af
riF/eA5GMhgZ5gWgTr/tUCt0iY7gCUHUmvGA2289xN17X+t9uaj7JD1ZvnCOdKKIfSGMxN7X3ihX
GZLNtTeEVrAwVJtduqBuoHnrjbYXZNl5izh3o4NrRfWRALfqRTVDhyRcdqBFIn+8L2rjyYmc6IEc
gOGtdG311SV9GJ+LpRk7gkn779ea/B8VHf8Ph8Ht9+L0nn2vfz4x/g88CxqzzfE/HwbXdVp0//V/
8uj9x7rk+j99FibC/oNjuwQwxSCCSk9wGPosTIT5h0k/irOgSVOK0yK1wX8Dq6T9h8ssFwsdv3if
Nct/nwel9QcNZo6Yn51ZpJL/pDDBfTUPan44ROE6ovYFFWEKHHIzWeSvh7WJd9AhqIkI3dGzZ9Nv
3a88Azh4gfmgPfICTfagbruRNMuc9YVMQzOjSzNJBjhBRN+97hSRyLRoi104toaYGavGSZcjq2xj
yeCjDmATLDVngqsskCzt9JRz1qota2Vs4TRlNZ3/iGmnbBh0oUIKb5jIkg1umFsJld4gXCCJnhCK
i2JdyqIJNz08X3OhZOm/G2XsEaVRmSlgzwlrxqJDJlmsphybxCqyHTte+grnLjhFsyKHbMh6eJ0g
3O/aAMjNorbMWuwIF87nVczkreexYa8ETvOlh2COBMnCqg5JQGbkAlGe96VKXFwVvhXPoevQJ6f9
gKIhXxauPn6rRD20i8qvxXtcFBHKpob0Cs4hR3DXI9GPrKHDEr4x5UYzhSJeVILaa12ObcBGBebL
2zptx0EIKHNtoIrJm9eY3URb0FHtgp3CNkmA4BQPrwZHp3sMjDUhmK2uz2T7pHv1W5OmVu161Ssr
iHxzWFefnWDovyTKU3e+HXXEqgx2n80JNchNyqII86UaYiJ6PXKt2nphFB3YsWlXsvg2JbLCJXmI
z15QH4idgHpkIvkV0cbTSGcrtTvHf82GcyXTg48ggByUFQTVHe8iV/ZSyWhfxxWoZbkaUXZE6fCO
UOOii2OB8Bop/csUIjuBUtycEFOQbqhAf2hwbDNnrZvZ10kznoACcq7K2mUp1N0cj6WIQxJWs6V7
hw2pfWRgehNq4jmtv8dlf1bBMxXad/q60A3116jNj1lHhv3k3rVNs0T8mrBI7kVHbEgvza0Pzp+4
UAzSRGj047aS6sLjt8BDWy9ML9+qbITsX6x756YYEvih7bAYbGOTVRwHXT/cNkl5nNA3bQ0zmfsq
x0aH4B45DxTOe2ifeBMCtkLPss0HUKrFR6zXe4LU50SgYVgRtafFJEGJR78jvS+XYt31uvOQWBHI
3ZL2BtkAePnWnRi1V0p56nfV/mkk1a3txmeG5uUht+p42fV1/1iP7rJy4BP77U0YdNWJoT3SQGcR
4D9uvGNFf9KV7dmu9U1ENNQkvRdPvOsjaZHuMvFWlPDLXn+xBTNLf3xJE5IKKq6pg3rcP4+Yi6ZU
X5iuN60jo3mwIVFqs0dELxexXnBrf7Fld8Ha8mA66AhjTAkUq6qEBp4Nqz4+gXSnpauWOrLA2tOW
LJYrCYoZV9gmcm1gofpm6Bsix2LMYC0kU22jwEG6YFyx/oB4zXcWGVVryXuRhJsXTfHQak9h+mG0
/gHrwZKkOsi44FfVhxMTTUoIAiocHlkguLtIBB/g73hb4doZG409s+7eQgmcMvCXTvjQe4LpJboI
kvu+apr3zl136DIS4wt89FiHspWWXIjkbZcRsXWOSrulTrgzYRfm0nFL0CZEkpGtvFB2by6s/BVR
3rGT9GhG21smQ7zJ6Cqj40BOO0cGw5lc+Z1adXwym1DxMBfLds6b8PvvNP6BTUoMhpeoYqJmmKPC
XJYQmuCu/T49Dpnazfe0m/b+1rfAq3CXZhsRWclhSJGRDLxMr7o3hxgP3Efd7UjQjjklL4ZtbYvO
bJeO8X+pO5emuLGtTf+Vjp6rQtKWtqRBT1J5J4EkwYA9UQDGut/v+vXfI1zdB9J1IE5HD/obVIXL
ZZNKaWvvtd71XpRNjVrGnOzbdMJFtu7XlKdg6iTnhXtmkjOjhSxmVnIHOQ3ixLMT2CQqkkBRxCG5
lbR5GYzVbnTWpSX3cVfJNSLOlVo/ik77UabwTLM0us166Kt4CBupuCksAKz0YIbqAYLXpuiSO/Cz
Kwt4iKD6kShBtyirWyvqTrrS7wy7WWn1URlrnDD8E3S6A568+6x5ou6hPKrb6jaZyf/KL1vMRN7q
pM9ZjdW6q6xvBJtiyztAyHSzt1SXGM52AZrmTwcLL+BKYV/WovB6isoDhLdDYo5bFMKLvK/XY3kT
FAPom3Iw02nlJFeIL+geD32An22cp6Fboxs2Otj/VoQaCLB1hQ6FeJ2xdxBzOV2lr6OysJeiGNlq
kpQs3kisSQH6VQ/mLrLn3GQiBgmqqJhQyHipdvbWKsprjmmmG8oUu3HXfTN6koaCEv37YjL9eJUj
yXPrfjNE1WZqikOTGBszBMrSl9h/hY15qL2XKoGG0leuneXrhvjuOOYEIAalalMXWddmitvnMjQP
6iiPGiIXXUxrox/WJvJ53Xye9J0zZdfWcG0rsPbqo5rqyx57d3IKJL48IA1bfKzBIKViBE9iagRd
W09P3sY1VPBhgS2Aa41q/4ShHgxt5dmIil9pqBFGhEeAMCb8p40FwN+6bBp226FaW+mu7LNV68u7
3kj0B7vXfFe3DkqWuGFcXKftvP3mIv3WVuZ3ewJnLuVLaRGurTbPU9Wu+1rJn+PRC2fQAHdlDV6k
ba/q0ViLBJKyV+WPQIM9UzH1OBIKjTvG0dHQuDmLGtcpFLVLJQ/QVNFcimErUuh7VvgUyupJ9wCe
1fp6svVLvRm2WPsvNI1U4kYapQug4jvKkjB4wmQsdQVRFGQwfKwUi4cUH/y+1G6wkyMi515Vm5qI
essxr2YyIJx3M1opzdrEiJ6zdEBHT6hOTRuPYc52FI81McYX1TTsZG9eDlb1y+SEi7UpXg4lYDiG
OebYb/P5WCWJJrGvterBSNMFG9O3adDnGF+0KaNz03hHG/HkEMU7MlLXKZyoYXgm0xTmVT5clODA
kdli/xlsShHuI8e/w4g+WujIAlImaq0xe3IHARFKWb9Cz/LgOOIlJSSwU8dtVdWQy3DHVnh98mYX
j0BckzDXwml/+oxqEf+Fl7Xd7vMG39TCtPBsx/KzH7U76TMElwGpATD6ejIccG2rzYMvPCLDL+rQ
3LB9uNpUKZcR30+qyyZ2Nq3WqUe/4tgXLbz91RT9zD00cVg9LrEwdY0oZd8dnlIpFwlegsZ4m+AH
QKqZW8Y/BMSmpZ19L/AJ6JzxRNPkivGHAIwOpwHf4u4mrCP49phDw+3LugX6gUU0QDW2qQaDQ9Jw
HEjkACQWm9rPVvpbfY6W6oADIPhDwlyGUcRpZ5J5Z7sWTl1mmK3NFJy6IFFEGRixjnDswpWIwZlt
ydmc30ucZiB0TcUDiQtYZFVhek3MFOcUrGjSggijIHMSAmYy1mwT+RUke8t2O6MhOU9gpAWRj1y6
2ifCvdxFurocO77oeBHa1mNVmre9rnoPZsGZHERbKpNtZdK8QnZJ0HYEiOx876U16nGZZt268H8C
Xy2nkUqXYlLFnHE+YAcxrnsuZCA1J/O6hSolS7ThvFPJdtWs1SR8Y21XNz2l+E0YjTgGhbQaU2FC
5afNbUpxWcT6fVe+Koa/GfPrTkXj2zBZwE0+QQ0bGeukeJ6TUmSATutpyAHeyXOoTZaYtkkl7cer
ZzJ5Tq9rYmexKLyo1cR/RFPv34y9mF5bGOdl0qxyMByeXmLiF+SvBJEYTJIyucg64kXr5FGUGpVu
dgzRMGal3tyHfVnuML9wHT1aVvxkhFGqscw0or/gLZD6KymKlsiytr3VuOkAJllmwSaPzCer3piK
gx7RzQg9c3rrZy3BRhT1zsRw20EBVS7KoOFQTgr2N8gIbUZjNFn1c0hCzqCLnw0q5BsSGTlkOU/g
xY8+umfr1bDHH2W1FyOVdzwLri8iO7gcSeoMYbncZEPrqtNFqOivKUO5OleWBPLRv1DlzLroGrmJ
2/JieN60ZUYOLFTiChet5lJGJyuqlmihAn3dl9EdPNZ1Yqa7YHjuk2GbROIyCqqNVTibOjE3XfXq
q9nKDMVSei9e0F83ol/7gtwWsqijlvDEPEOwlKzlDF8E2VrrTrW1TaEJjuy3VMAzA+1ecoi0iXWj
MyvSW8y79ewyIsmyJTzcwFB96n7BsiUiZ7yrannZ+erBZh+8Mkivh5G3JBDiqEW5G6UQV20RrZJA
iGUNRjRKZDXE+pRqL5YmGml9ITrC0CqgmtFRqsXkKbdiMmcaLHoW8wcB5OnWj6ztUBbeLoYXvRQY
GjpWSyUDSU6LHhPrlNjdElMdnOHNpTXr+1UzqfCWKRalZR8zclbTeK9F1dFDxoEU3RLqIkn9bJ8l
1dL2s0tREMIekCsEcX3NH/w1kVVLKgOHMBkSIykdsXrl+fdjxt4Yrkj4Qd1WRpf4TbtiSFdlaaBW
DJhAhbql4f3a/whstmrSG7cTlV9KA+yrTzj48naLRF1VOtih0lLOiOxO5wVOaS3GSnOWPbIjaBfd
PtHp9WhcDnrFq9WEJPCZbb11zJoMGDO5JdDCK1dS4b20aUVdstyXkLuSdVFh/m7F2N7mBclPGuM/
hIatcBM/V14VxyY+REM6FJcvZe1tBFo8Hj126T1eXtKG1lWW/kUkQMeMOW3KLWL2DrscDopdrqwq
yTZdu9Zkjw3aIC7MSd0hrlzGtX3ZGtVDNo7b2cN2RMCGP3EAeI0yS3dqlNMdLlSIswoktMR7de4Y
kT7FWLdOp13kI7AvRSQXur4cQqSt1jYpCMSs5Ga0D82sBgKjJlnFPxnkeO3C4qaoN21QyFXnIb3A
aXTE+4DgGZ5du57sgh+CrQlFiV4R4regjBnuA8fxapfs1vp7WJYd5iSt1/zyCFLXEcn3JLIw56q8
NcQAO10gfGjtpe4VJEtA+lCopnBCRs3T5yPlsTYa122ORIRZQpNyDzItZcYdTki+8OiapfnacNmM
khdZEWq9JznM192UcvSRPGoMenxz8Ob0PKmFblOWxXWXDnMU6pRoBy8rOV8aXlwgdk0rlNWgjURE
OzYVvxG1s0irbfQfkWb5gJaNcHCCrYURbLw8p+cRKH1uqIVob8epo6Mk/jJ4jFJS4hc2Lm2rWBZO
9X8x+vy3fJP3dJP/dhb6JgPPfw9GunndPP2PU/jyAYyc/85vLFKx9b9MGMCahGFizXb4UFB+g5GK
bf2FOScFyUwuej8k1bS/+AtsRxzPeErZM13vbywSKBKvHhvzdhVGH8y0/wiK5Oe8AyJhuFq6CdEV
423VgmxhnrFGmD+0TBudeN2zEuGOqAS/EOZR7ZUmHXKmm2O+JB5Sv6qY6a4UDLuWSW4oC6T/lPcV
VM139+6f+CXcjA8XhB+RBmTLHBAcX8UK8QwZ9RmXxh2TinGwtbugRrpeydphfAG6lLVYgJDU7Bxy
nRB08ie9hwwj95ssrKa7z68Ep5mzS8Eo2wYVwpMcay8G1jNb9z1lMi8TVEmNvmocEyDETsECYaLt
IFdoF9jr/wwqPDGGqhp818aEbzMMeQ2AgjC07dAeMNXSjibmC+5IYt+j7inmpqzQkUwhp15LbFcb
IKVYhmnqXBJdTR6WHNVZrHUqzebFI6N+lTP8gSsa2ZceooSrvB5VRMaUObUQKYzfKqyOdTsoJyvI
syuQu1mvT262pxWcXgkagl9iMOQGGxTvIoH7cMmg23JJirzIe4zXenXKGYtzgPfCeEkbzHRh6v/g
QsRWMYPxJ7TGjMRCZXKL2hAuatKTkSQXg+Oj+GwkoJFIh6dYM4L1EFwlCb4ipSpeLCQ4MlKv+qD4
1neExJdIGlyG0pdxThSpHZEak4BL3/ge+jBO/BYIQTMPleqLhaqV46qvq/pyKtGmit4DnwoQy2UI
HVzbyepdHecm1aImds5Ig0CBNOIqoBfMaGNx7cC1fbFxCydTbuDAHaOXlEFywdmkqNdeq/Q3xP4q
3D/hUZPpKhYzk++TpKcGOOJ0UAUaXE/AZgJZGU9JX4bJHr7YQdGC0NtWjkaeznSQknjhGclUuvvC
VB8lXTZ0UBqmNCDTVpHpszJSItbBL6nLHzmVJjm2hCY7sFK2kGjwiSvy6oK6X27HljzjQSYvROMB
tQGEc7L1O47McUEoSnOZGaLZMDMAah9BRkwTKwRA+G96aINOGA2995Q0BF2TxJKL58jx1vWgqbtA
N4nvbKiOeqEndxbxUJiclocgCYqtUow/o9SXq6LvCDzuFXBUpVcxsA9etajY5mP2GJPRhJUAKUxF
gVqwxqx368XmLXYbHEdJubXgSlAz20zReutaTDnQIBK2cqc2qrqKh+JEsJSOmYVQcRWo1CMT3HFA
6e85VKnSOPqeP25HDAO+zeQ+1DsK7kEFwjxG5CAIMJS061zGwzEUsC5c0gCLC40S9JhhFHXImr6a
V3LVG6vCimnxWr0g7a9FKBgzTOjx62I3WZIH15OHWPjgKu34FKpqfKOUckMeJWtwig3i3ZBvCQ2w
OZbexRyxGVznHXYYbphKRYYLqGXk3nlQd0GhDeaWi6AoB+1Gzc1hgk5VjfnaMnF63mA1mERUzvF1
760HwKLHDCmlGaV3xKeauLpQnDa4KbhwiBmPQAdxJyoq/mhQ7BEhmCcCqrA0nfJsjVswY1SlrBB4
5PpTYgEZs+HFx8oMmL94qaXuOtUyCBeMR/MHslblVQ2s9saxW/VO6eZC10vhvHvE7v5UsOugtI/L
NbpCa5FUQGIVQROXDSgVDABoGBYKzVVko9n1vDBYwpKAoUDqb+uaQxBuGeVOD2PKi9UPav1tDKWD
CUK31bW63+pk3f6KG46Ppar19fccK69bSCLAFVWXygtMjUHIpkLrr5yoCzadYzkx5VqBD5CZjQtM
O7PNUIoOJIWFVukVEdC2HOJTxgpjT2O5HlOiPu+DeB4kEQdEI08wXLRTTTIO7qFBSvsuEtiZbAbN
xmhpYQdmVbzOpay3mOm83lUIuLgGGyQCK2oi2lfWZsL+VJiXRaY6bppmjby3cpW5gJUddBq/6zj0
siO6iqqCAYeKCAq/9jjqIPEMunq3yqr2pScr1DU0S+wi1AYA7iooudZ0WDtDQ+TEiogsHsx+FbW1
5tpqaOwESOwmztooZbUPOeFd3rDHchunmj5vtTvoD6m3KLsaiAG2EHlMiACHo2/6P7AHhO1XjfhL
FGPmHUpsyL/ZdufRWoYM8ghai6KXEWZMWCG6WWBeNhwzsxqOLJnhaDWBc8jyIqBfygDjVnVdaHcO
Rrx3SsgfcuzE3PVeXaHJZ8NAKw8J34/b28Cu+q2pOumtP6bJrS6VI+97v5szWugFWqJd0exVl75p
+auwVrSVz56LNDlJtmHKvCKJMv/JxJYOsnvHAu+m9CRl1y1FKQwgl8SyD8Rb7YpeIFYScVfcVUQH
fx/x8Whp8R2tuYXMRQ62NvprP5/ZNG3ZyJitz64YkMBxvLQCQz4w9y8BkNo8wrGElCgFd1iE85ZZ
35XE2TPSa0PvxK/KTU9smRtmsXPo8yK+EVmjIMdQ9RbgoJI3mQw0SKEQ3DW8lzJ75ZMHcZ3J0gJ5
Z5SlSeTdKxmL5KRk/kq3i/ibmaemv0V4yTbQDc1dOlqHwejEmkWo7iDNYKc1gQk7iYavmdr1eecq
PWO1sYriox9V003W5QKkQqigLMl0SGkH7usiTVxmlhvFo8FMKs+cu71+5Rtx+T2ZPQlm+5TvepP3
rtpGxAp6SsnmEGR3b15LfqnKyyBVi+NoJ91VpFTOWvpGu2FbdrinvHe+baMk49gIF4yxO901uHYm
xu0lAZiCXSuMHivpxKc2oCbMVbIp/YmggCm2m1tVj5OIJCOVTqVIFLEL8laMq5b+2HUCCwUbMh0E
x/VgH7y+vGP2WzyFBhxeCEjOgpfBfopHnaMOC5/g2MUUqaQ01eV6QClDuxb436SWkQxOoIW8EVUJ
F2ZCmf0QTYMWuDJJzb1Jlhmu9XB/p87CoGWUDcnrsp54mzDRqPZmTX7TUtSi/okvFfYzjVyVVhWv
DSXyjhXuZWvgsdrFvjC7cdSkuGSir/8MYuavy7d3UJ8SFksALWpRG1iIjE0wbQngnoUKLVHU/qhu
dazB3LkdXBI+k+wH2ITf3zYIPwzbQ0RX+n1KenuZNI7HpL5MBRUcIwzyqLJwN2KfYLisrHyFnopm
NIL45e+nXhBWqeaJflc1eLnAhNHvkrY2Qjo8oxhIBIps0dx6IG4/Q2SqSOtngwoeznCEOV2H34Ji
lIxGsPsztp0iedfwug+gvFUs+KHxhk2delR1MtOH49uxXOp1Mo+gSudXFvgOgle7xjBGdQDiQBi1
O8iK3FvkJAjInarS8iW21R3x0nCfM3eqk2hYp74/HisCIZeFDSkXzj7Rt1hSHyGlMVxp5+LeFE3x
Heeg+tJztK5xjdIYjm+/SaXBgoxMwb+lVwjB24Knb+CYVUfmt2mHLhkkfIHcGNnfnJJqIcDt4iUw
0/iXFLGxG5KMv2bI1NhB7sISoR+04YirEArgeCwe615hfTpWhFBaayT/S3ZoeSbg7Y7Kf1MMJR8O
RbR0m7Z0mGtEnEO3aZf2F1XeTZD9VDYmf2z5XWa9/tGJqvr37SfG3blGrvK7Vfl/TQD6t935/4cM
IHjF79q15RMt9mvWhM04U5j+1//cP6VPZx3329/4u+W25F9sIIi14BJbhlQdftjfLbcF/ZimF24Q
1YAEfqar+5sApNl/mRjhwsz7u0//FzNZo1EXaGchCJmsSNSD/1HXLWZ+z7/4P/i/coaij0cUImyL
wMy5C37XWiJyalqnwIZn0tSSOR6U2ic7NARQOyJrdAp5Nptnkx9xyjU1bhdanZUd2ltl9h7C3ZCX
Qu0GQZ1SgyWqikbqbBtM3mWWBBYUCFOky9RhCr8aBC1ZKxNla4UJYcR9243fiJabvIVXlGj/xrqL
Hwr6TxBkzdoHXpCeRiDmAncPC0408yA2895MBoPoeRSMbuINnPDw80J/RdlPgHzom+I+rUjIIeXU
EIfE0/PHMiEZgLxxOQfeCO/aTqgFF1ncGeZGka0TbUqz1vDxVVNnG9BG3kubuRyDt2YClo9VBqRp
idXMHHwJaRNM8ipHbDcsO10bXn0NjfciZLj9TaNW3Q5ajMMioZMxA101bdd6NmoPflzqmKWEORmk
KvPDVpcVGngdSYBLWpgerppWH6IVw3T1fmwV4yGuwzQkMj12ni2QwgsEwaa1Cq1MKVy1wKcIcuEQ
9Gsrl96zghQR8Jfm5NGxpNHvMjTSHpzXgIdTCzt6LCya58XINJEeSVdxqyw1jwgbC14VaX+Opvxw
hghrB2xjTCZKU2evKlFZT9gJ2NkixaLlUU9F8OJ5rE+m4IV3rfc5PHJv1PGHRKXd/NBKAsAWE3J0
1g6+7NOh6+PoUbFhPNSyAyYPtTjC3i5vzGEZdlieVIZCt6ykZm24oemI1w4Xw9CFuQZBtAuraF3X
ZvjY6bDBV8SXwyanx8aq0sMMbG00MYOBSnF6Ij/R3gVrGJfGjaxBxTdBE/R7YzTeaCTpNBTuu3f9
H0CiGQP6+PaQQYlKYBaJI888j3iK8lqqIFfh2tRxngl5iJC0DH0NThN98VEzxvPho4gCxNqdWCuM
1SVkmI8vatKSllNpVrQuzPIImQ7Xa8xC0QxUyqomE37ZlGF3KPglkw+1/x339R9t7P/d5CTavNn9
e7j0AnOY56ePQr63v/L31q2Z6l+YoFgqaR90Grr9f9BSVHTsz+SQ6OjOZobmv3ZuQkgJtTPJIJ0V
CKjSkBr/DZcqQKmorefffgNSNUT9bwmv/mv+91L7HfH6r//+qH/7uCBUVcK5JiBIIOWWpCzNgOq7
nRuRFW2/33RHlre+8nnxIdsDkyVh/7Ok/9ppJQKLXDKkQtBWLyOtxpOplcaFXrba6t2t+4cXQT+D
b7kaKeCrgt7OgnJ++fFqtCFM0sADCeiTApGcIvaamib3gAio8xWGUKmWZcs21NI1aXvNqgg0LNrI
GVemjKF7LxdNbafLMrXruwHVB6NEvBwnAr8pm0YDk+WkX2Wd8ziESrX8/OJnEu77d+vt4h3I8qgi
OA3J4f548QOIEmJlJTqqRb1LMpUU5SZyE62musZu8yavOn9nT3azb/TOOWbQ1dcencWGqry/aGu/
emnTrr4vEu/KHPappr1+foXQev+4QpNjGmhSNzVHt8/QcShrhjHEXGGqJbDv06L7BQaALzCmQisH
QP1CtTGjndQydjXqPfihkP8kkn7TdpJlUNfltZEazI/9vIZaNWH46oSCrHKM0bCNy9ZD2CXb3PbR
Fzetf3AGdVzBfSRyaHC8LywA5qHBhxsuKHeIe52DanQTMeoZoB22Ed2NUlTXsYCGuujUCnMthtWQ
A+zUW/phMPSuGUyn2lQ87aJr1OdSaYjRqLUCe8luLMIFrmgbK4GS7+M/cmVSyMQESbdABFOhvKSA
qp6bwnx3+0TZKEilj5MVtK9YneqgPs2U3Ngq3MCwqJRlCLtrW5Zhs5kmI4XT2lToMbxJxK6CbfTF
MOJEurALkTxICxevBTS9K8WBh+lFcXGblDWMjxxl51xmBNkPD2RrqenNK48MFkHSqBC1WgayVxZ3
BCpDExaPRjP0K9zAYGgmoVZ9sWTmF+7defHGHxcSxQPmJUiLz21oVJKyaowC8ttJG5FwTZpcE6xn
fJWvcfYk//iYub58twuRX9GYNjEnt80UFhukrcEmmSqoFHWOt52h2Zdg6z9YhIGbRz5OL56a3Tmi
BYBQHj9/ScTZa2wxg4Ibb6DYwzYFlPGsljWsHm+7URan2f9v1Qo5XOWTaS2lnduHVtMwfLSwaeqH
QHHNrtd+jSiiDylb10VcTXiXwMjfG6UjXdOa71nUU62MVnNNHl0GvbUUPwfdkRvd6Lep3/O6MBC6
wKRS20oDPwIfj1FzkVXTFhu0+AFnkQHHgLG4rmx7WFhBlG/NolaPTtJrJ/5huF9G5T0lob39/FZo
Z8MrEi9VAmxVynJsPhhknQkPh1EKoOTBOxWCpIRxukQouKyjxJ2AFHG02Us4xX4TrcM+vy1T+UWx
cj6x4vN5DkIXQqU+kvQVH5dFoYeNbIAlTx4U9b3pKRZ3t9/LBNEuYTDJtle9EOAs61bIr2cEk5qe
xjpa8vuV21NBQw8Y+y/yw/54KebLmnOuCXtRbaaaHy8LHqTeinoQ9DLjg2x0DV+xwNh9fvPP9urf
350DmWAMQiIpHD5+yBjEYNV4OZ58/C83knHDIPNqh3Tqi5fvo6qUpvFtKIgThMXIU9Pe4sjfvXu6
GtlMwuL8NIFEuwos/hpPrThY1tk43KcIlb84KOcr/7Cn2OzVhOIReDI3tG9P/d0HVkHZtUy6mpNv
1Cu1G68HoOMmlT+7MF7CSFuip02/+Mx/WMqSJvX37JlO+U3B8u5DowJnPsfsihPZBYt+qm4DqO1T
1W7Qsj9bEZQThzFnKZZqFPzS9XTz+dP88zvbgu7YxJuBQpBh8MenGQLP1AEs2FOvBD48bTnexIgJ
XKtr+uu60Z+5JH1v2G331Tt8tlhR5ajUd5hiwalnsb4dou++uDG7BLaxqK6NPpuu1AIOEXk2+55B
erTQulmCWofTqoBqsZ7i1HswIPqvzRH6Wdna7RPHUX6EoaN/cUfO8lFRU5sYZLL2KEQ0rnKmEbzf
8+Mu5M2mMr6WzTTetMwE93THkErS2pvlxAs5MElqvFjA1XMurHqYLT/7n3jTIaO1snDbUresycbK
2Y+sfpmqrKPSlBwPRTGtP3+AZwlHXC5DcypSrhYFOBLqs/dR0ZNIU2I4W0QbuFgvoSptD5p56Yhx
qUOF9vGM7hVl4SXTF4/wbO3Y6hwPhGmPKanVadnOdkHPz7Ko6pvxeoSYbkPC2eo1u37SK/inJZq5
zpHxbJ3yq/zGsx3o7XOxEdEMAaojeFU/PiASRHSbEOrpWvRhuKzrnNg1q45dwnqbL+7u/BXebQk2
3A8KDDYDJGyC2J2z16PF1bWxQhkfx0RVruhID9mkkJRhcc7kHt7cozF8/+KBfvx65JWCRVAMa5ww
s52Kerb+IKoZ4ehV0wkDtwkCSA6dntEwg0lRaVsrmdKV3/npTpQtIulavjAB8te5lWl7dZpnJr3S
rTFntDeKmjIC/PzyzsKR3i6PIn02FdChsYCSfbz7DCajjPNrPDG5+5ZjpsTMqQo3GIA7h7YTpqv7
I8EgkKceo3DsD7hG1VekGlTLmJi4CysJ89U0YNNEBIlcwedIXNxK7Ao9SB18NzqyOXSoEHjJWq4X
yuIqJZf8sopx6mgG47ElYX1NotLAuL+LvtqNP25Kv7+cpMGdzzf+Zc/14LtNKawt5pM42J6SCE61
I0IyuPo+JutngBJWBoayRsBa7yP7uU2ZOKKXwAYZ8SqL6BvDy1og+p7al8/v+ccXjaua+2BHlSxD
XbAszl40YZZMZnCnP0VNLH6adpttg6y0XOT4GAITz/LdTnNsCTz1q0rnj/vBJ2OUQ5nlWIIAzrO1
qFoDjiZZrp1CD1ZrFSi+O4yO9sVJ/8eKZw8Bn5WsdQAw/fz7eY0ve620UbIItdtUwnwo69JCDy6V
L1bvx/d5vpMW+nMV4b5FtQs8/fH5ClgmbCt5dTKbyH80c61dmZkDySiElDLUizBwgG4/f3pn1eL8
oTYrCjoiJSO1+zm/yS6LoeM0INSAXmJNBId+lGU2qxCV5hYXV2cVIM++bwk+R0nEHAanwZmXbGAd
TCrVFhkqyuzIqr/aaeY+9F+72/++sPkdFirY+DmqMfVDJsCN2xMEMQqQUNd+hLrRXngMxXf5WHgX
XgzvgTMNJodaZHiBtxHoQawviYc6kLJprhPDJMhoivR9UjfPuW+/GpkSu002dl/sxcZHMe/vy8XQ
BE8km/hFVuTHh6dnODQqMIlPcFzM9VT2AznJUvXhvHbQ7otyz0uabgyrMtYwMoZT1yFJX5BlHfyQ
gWK7/Mx6p2lTcCBo27+iy2qeTabTGxNXXJIAi/wV5lS696tOuHHphwQvgRPMKgOsMUznEIAUr4w2
LK4wgP2hwvC9Z2OojAXomHWFtR/H3dRXV0HvOaeuKew1oTpIfTUTZmpplEt8oqUbtmnwRVH+Vgyf
PUq2B86reW9miZ29qPA28CiCPHDCCsFfOGPubb2xNPY9Y/qtkhfNtZ8Eyrbr26OZT9ODl9rOd2/s
HjGQStfsvDCm5KzEN6vRhaeIUBKV014KLXv+/HX4WNa/PUV8ER2uUgfv1dV5M3i3xUYQ/9spUIoT
kXfN1hkRBIhQLxb5kEDXgZuz+vzz/nzlqeaFCcdwruwBl88+r0lM6ZtecaLNUB9bmGO488ZuFTog
MWMjd8w0v3Lv+nNDow1jnzbgZjDnOgfOU/zo46byy1M+aFh/66G+DBqDwChj+CoH+B9uJ+5qsFvJ
gJ2h+rPbOShdJ42aj7JTSA5KFPlXOXGjKN7ibJ+QIvPFEfnn50EMFZg9acCJWBKdnZBWiqslNUh+
slG13vVF72AlEoyLUS26laZg0fH54/vj7KMet8hOZ2xjA1Ofux3XeEJUYReCesAN2U5aVSxsPJfX
MoT5RxSlt4iKlChFFT/Vzz/5bHjISp1RBgPzq7eWkG7l48qB0CiLSPJVQ0fpvw8EmD0XOPveN5l5
pZemgMqpYplJ/OGVgrBwHaMv2pGUgCW2pqA+yPR8mYBPPSTRdiILZtHEyIEMpR/Ii9hIfjL+6j+I
Aq0Xnl1XW4iHCnLytnpoE2xmWosRJKYELm9zuBZlQx4W2GC/JWy3vSAY8wtr5z8W7fx1LXD/udiA
qXz2dYvKG9O+YyXhBIPkofRCfCs7mHdjMm4/v7V/vJNnH3VWwXsQlyZPYw+wC8xrUVg8FhmucUnv
PDRB+ahjy/TFstX/4SNpVGjvQRIMMk/OtgGjQzAjYeGcWK3qfsDvvHWTxMkfZV5qy74NBXFuTLmq
Xj/iqkRGYdiPl5WaXfd1ZKjodipjpQasBkh54RrClMSBJKyA7vHYGU2SFialeZ1biZXsFOIjCJci
SnbKp+iitKclofP5vsHJ94tvdtYAzsuUWQs7Pjsc0PmfsIWpjnBDupgaDYMsCEza2mkbFC8FAucs
VYalMxi36AxRdMVVtvegHn3+OP/YE+YrYHKHth9uO63Sxxcl6fFUUOIqPg2Kh6YmUKTxKiIRr4cO
tgqBOPHm8w88Q01+f2eIB4xkIAVhPXb2iWrG9CciJ+mETgr1H5lfgvbWzDmKs16rtr6SG1dZV/nL
wpgkw2sDn+Vg+AoL+7O045vPbsPgosCy+rlJY1uRw1bpfnJC/xJuWscJNrExC61t5GaLtn7VPS/Y
EhGPir2rPZB42NRF162AD8ybzqvspyAa7j+/O3++yIzw6FtnHQRYhn12c9pazzBJMrMT6nj7Ad1D
spx6CUc7xjzt84/S57riQ91ha0DwdIM0yYAm5+iDg4+iCriZn4paRw+FZ62P0GxQF75Z+2LVham/
x7AjW9eB6axDfUyPGmJN9D2Bvc+0InJNQxHAB1kUbzTNx4wiIdKG76C5vo53VED+T+lq2WBiOObk
X+WozwX/2fWjIp/hNyj6Aiju49I1NMUjzhKQ0bCRN+KcG85+EfZX7+h8y//4mLmZh7jGJiTPkFm2
A9PW+y4/dYr/SoLUtg/th7wUo2uGEBdh1Tbo40LvBsJVuVBwat6gZhm/xSA7WEHo1Vc9yT88N+wB
TByXGSuYND0fv7c3MQojqyCHQkmfncaJs4II+F/UnUly5EiWbbfyN4AQ9M0U1pM00ow0p9M5gXgL
QNEp+mY3f/jXURv7B4yITNLoRauoWeYkQ8IlHDBAVaH63r3niqtY2ic2fdM+H+9qUSvXTjmd9Kxv
t92l08fZdp7KDcPUpn4zF1w59Z3tJEJFa3UF5eRRo1iwapupXRK+8yuzHLHKnLoi59Zx10betauM
+lWWdRfK5WfHH27ARSNDbD2FfIsu0tkzICYd/CletHvZdPA7yJQmtkc8Qlv+GtZSWdQiAvhnl9Rj
Da1bfDxzzgbenxf3ZnL3PCoooL19AWraWMK2ZX0fDvEPXRnNGyrg2enji1jvnvG84Z2fMT/SsZiN
b69iI9ebZG+399RT3Y1h9uEayAKBBTqHYH80dLyU0i6uNT0EmhADLCcQoF+RzxOcCOlN7pPCnb7a
okhuc1cMG0NLgqfRk+GXsAZmb2pGtCZWuF3nxtiu3aax1lFLDnKc1Zk/V2m2Tc8BJMvDuyDoKZa2
XX09kEe5cbToqUM/ujFQoq7UMapu7WSsOVj2hO2J0buGPFvsI9JXfSd0xKkbHBwrtZ6uI732IOXh
o4ii4pmYq2K87sYYg6hjljfh+uNneL5zwAM2EzI5HVsMGAoH8zB6dWCBOpigtjGm+9KLvxsjgZ46
wtSrNPOAtxbAwOeDPAoiEev9BoOFfA6j+kvSUiSu0iT+JvEv7jtZyaMbNQGcvaheKxLcCVmK9rVE
g7u0sqK/wwXkLTyCYJcAaB3S1YtR3xtdQCpdFabbqcS18PFPezcGXejCNtt5To1Uls5HhwF4MOsB
0dxzYAAgJQYFg1d0Ka/kdw+QvopNt46GLSeVswdox2rvDUGl3bfpALYlXoWjs1KojttRtXZRmEeu
DdyFIHGWvYQ4jS7PD1q2ycPHkAggwtd8Y9yDxvBbL1+FzZbYw1OC99TtAXvByGOy+dLoH+EVXFoo
f3PzlGI1+NUeuGcyM852xf3Yh5NNgMh96xTZ0imID6ncAgqMqQ/pbprJCRVQAqgqXUGSHDAE/kUo
ir1Z1qYPJKhZdKMLX0P0E/L+/mqK3O94MeTGai3vqqSHfexUugo4ptIfiYfCi69Qh8+ZoE6Ec/Q2
dR3ShfDSC9/u85oBA3ver3FwxAXo6lTw3w5sTZh9Sv6Jck8Kwrgm5rShHxweSONFuzx1cl8pkfeI
RQ3xdt+SgeWM1m1fdrhaRtrBsQnIREUjCeFAx03GkiJoGQ32MnHjdPnxUD3b03Cvtgrw2ZlbM9Tw
Xpo2ryahQzx83Xutfl8oikZ1ufB2lZziRaLAlPxfXIoioUvzhy2Uev5dgpSYhmg77vVMoLiE/7bx
UECsEobX/ceXOt8//vmz+F06J2q2z+rZVg13zewel8a9IaaWoKRQW2bg6KgTqdccev2IAJgdlFxg
EZr32HijviVOqlw2cTgtsQHd5aooLmwfbV77q73Kyz0RnQGRHWoeRZGzezKJfXKsqTLAevfEnmyx
YuEFDY6p0TsX3upvL8VHmBdKNYg+1tsRmFi4pyyEB/eDln0iWQ7YeR7bS1sBf+kUYXd14XHPu7mz
n0YmCFXmuTaDUvPscxiaBSOetIt7rzWKb5BnvYUWuskS7C9ZtS5Sh6eh1x34qVG+nQJX+eFaANz8
OB+AHNkcOQ5yhIuNjuuzojrBbopjudOoeNJrK8R4YYaenVl5ExQ8aCVhS5470+cFT5wspF3ISTxM
BnFOyqT33w1Cx7Zogww6bDDaqzy2LuyKzs9W81VttoZ0FgnJYQCcrXid7CbcAFn5UKPh3YmCflOW
23I9Zsp4VzVIP2DEG19ZluWSpKvqbsqiaAXVvfnzdf0jVeZ/q6X/j3a608d4NXLfqe5PRdn+TL+2
b6ib83/yt3bT0dDda7yp+cg/q/r+JbsHnYl4U0XsR3sDGcgstftLdq8gu2dfx54bGzzE7pdGxN/q
Te+P2X5tEzdA1YsTrf5PxJsvJ8x/zzNOFURxcSRkWZvlhkhF3s7reaqPYDnUB107GuVdHi6DtciP
o35d6Nd9uDPUexnejDkp3wMqtlsJpwWN/pXp+dVnLwFLfJN6V22Om+8qtOsVcK3wV7EEwmedqjXE
qlJbdOLgDLdhvWgJJjDvMvg82nVjH7p27/WbcESQf1N6pq+bOxtfLTTxZA4ZgPjxKaq+EHqYIbzf
FMOi6dwTrpRZYbzQxBVKupigSu2Lnd8N6h5KJOLCVL/LkZ8QuopFcq8ljyHkyIL27Ghux/CGXNRY
85NleVcjB9KsS6e1+ZPz7nlSueKFo7jhcP/2ecJyhk+Jj+wBKtQT8aPxcghN59qYnGcHHGfSgDgu
CVb9TOa5tXeMsVuKHpfXq0F4+PN6bzS5b/eL82ulVzQLI+hNqyzYZxuGnLKCNGpzekgi/VFrNffe
4hR5XcAowaXWu8VXW5qfMhUykO5icFahZVpGOj4UxEhPnfbp4/t5u5pzOwbpfCYPZFapk8cxf11e
7QmKwqXVbLj9Q6VX6rqVsbeuJ/OpMcZNJuwrlB3KDuHEX2Lgf7Qs/ceJxedO9n8vFr/F41P91/8N
26+vlxy6vv9acoBrOJSEaZ7yISJcfhaF/xuugV+Hz6rNjJ93Dbynv50+1h9oJtCmzBhgdlTz2emv
FYfoF3Rz1suHxtR4e/8I9TuPvFcTBKMPzQ9Oaeyh6AzS5X07FBxKJB4O+XpdwceGHGRZD445NWsj
yJMLZfK3H2WuNFeR54oJA87VrfODe2ETuipij2XIIZI3a45CJpvI1U8mrszGubQbfX85Hjk11XlF
pcLLY3ozyBOpukS4WNXabo0TAb4rijMp4DeR4rBO95NILx143z/LWUKIepkZzpHtnAzSVTU9wJYr
Ribsj74uV0NXrgJaERfWk5dAnrdvDQEYXx0oq7OI6DypzYLJAON7rNZlGNRbo0oSwElzzmknw/Gq
0KLk2nLq5oRBXa7zvNtFY//A3/QMa+cpG+1NXtj4fJyZcDTa1Z1qBnJl68Eut8rk3mqz8oKy+6zW
Pr/7lyMsSlzGGE/obCEGLKdrUBXTtVCaPZ2DGzDQByf0xpvMGciiVrtlZxn4tzqNyG5ItatX0/J3
S/DbHfNfN4AMhMlGw4/K0dvhMJBXq4M7TNZkZYkE2lqRXBegldbewOnNAfMaeeEOs9PCbZXFlDk3
OuDgIbS+qmp/XYQszY06fdcLrb/wNuef/uZlwtKmBjzTbViZKS2+vbMYsF5kOVk2WwesdjURoxmS
rmbVu6bN1YVdyGmV0b0PaMhbPfh3aRqHj58O5Zizm2AhAmfDnoMdvsGkOXs8YnLAt8Yenau+DX8p
AkrDNI5WBGAHdoOCjxiq3Ux0yDF0fFGC6hT007QMMJLnYE36btVJkGMTp6N7/jN5pc6sCDxS0DSd
7gRuOFi0M1LCZYYsPVmc6MPtxhk7MQTY6w33ZNZBpKxQtJjxasj0rt+AfXP0lRhFLFeFp0ztjU7P
yVwB3FK/2TgCu/vQSLVvLpmpt3kADseHgex9qVDsf67532dQEuq3cSp6eVtP1eRg/iOezx/GcjgI
FAu6L71gXNfAwkGHVRk4Q7sGWVqo+bUFYgHl2ghyOyrq7mc8GS3J8nYbgPCsq+RrrTTBY5Xk445l
KDFWkCmmTd6k4zrJS2Wjxk4xfK7bURObkYBg+8qyO2+DgivZOXZlwBGTdn7r1lmx6nA9gOHrx5Nh
pQAoc9dNb6JSq32ZqM0vfRwEWknNDW4RixSfx7CubgAiqoDQ5FhCSRtL5nPcTV2xSdsivcGf1/yK
9H7c2krhfc49tMdQbJTsKXdsGGAwKPaa01iLTkv1XdoQP+sr0uyWuTQEWcr4sGn1W551RYAyJcnO
LMZtngaavq6xawMaylprWKReGWCLsNk4RoA/201NOoK+ckNk5BRO7Bsiq0jkEKlef5NxpNyFrSXH
XSRzOa5EiK1t5SIdIwR7sEm6DwwRNWueJTvVzMRjjoBUrXZeGEt+pIVQ1Ibh15TjjoxgbJTsXKpl
EDeRtaAJ4Kwjy0oWXSlLVEBlkrl3ekxhZquPQCyXnUFm5QTRcFpAbtMqH1zNJzO0SK5G1TJ81c1S
4GMVsiuvEoB3wNumZgz3Ux0q6M+FAD8DJ+8YJKb0Fi2nulNYkNLuVyWA5rzMNWPVJjgXvwFKBiYC
KgdCYuZIvVgHlWMdB2UMop0btj2YpDj9VTmj+dNtAqw2danliyRwiA1TQSCRfNHseXDiV9V1cmWN
7iEY+2FhpOEnTjb7JMqcH5OXP0g6M58gJyfXSuq123gOCkLVSDA9NnnzLpAofUDQjEBKy3TddwYk
hDawj6PXRTttGnV6W164JAHZ2MKzGRZjaorryNFJ2mpxwbpGVy0jE/+80EUK79MrPtVlWHwNRM6e
mfwX3UC1n0qbY8EYOEsyy76poOTW+kCeTGqPwA20wvXrqlFAKbn14AvitXwoLTzr0TwW3XDlQhi5
7s1S21I/b5dpXFUcn21zAWAfm4Kh3ZJoY6wUvb2D73ADbV1eZTBpCWgZdkKtgLlGxGVPmvtAIozr
60hb/U7J1kWeKoSg0SazNHDeQ91oOwpy2Y5TgdynA1wWo6/Jpta99gmKPuaOUj/ovfgF/ULfIW5L
l5gUrJOianInJi++hof7rQynfq/mxvRrEFr8KWPdfKoctElVXGfLrsmPKAEAFzsZKzmm44z0ISiw
Nc9kKZ0G4BLb7E0v2mpTh53CxDWZYvRrpuMQjBUR47Qo42WfpZ8RyhiQL+I7fYjkspaF5/mWTUIU
R6qMXRvnm2UltXsEvTCAQZx4J90pgY/2MCQTDWyQFc41cBLUblPKkvdJBmTWjL+YiW6yNQK7aVuJ
A5dWTKgHEy25DUSbXKNvR5ViOeVVFzXtsoh1ZLR94ewMlKmyBwWWF2l8Sy3j2MfaICDgsoNcSbOq
mNGyv+1SkIdox4yroaHDoOq9CzBwkJ/byvACXw8nsbGlli4p0e+ypg8XpE0761DWP0DtOEBwq/JO
Syqi8sxCVTYlFMxfTcizBhomFGDBY5XCAWJb4cuhigEqPA5QH1aqO0w35mB7MFG98Uqzm3KZe6a4
coRjPEYsFpswLPSNUkn9RmsGZ+GU+feEHsZdTyNpU6DyujXr6d4j3miL2sGv2gKSkG4Mk7GYYCje
lFjI/RDdJ4mmcnxKYT5dpfngfbOrZngGMQYD3LHA5ZACZdw0EKH4eMZ8V1y4UhuZGdahLNgVChE3
p2JMprXWBj328xQ2mQOWtCtLiDRmOO56yBGLWCfIb6EHRQcv2rPWBH0VK01MVAGM6EsVhcYmqcE/
+mY11rd8ks3vUDwK30oqoDgZ8U5uTHXdHgL+fvTfmzjOkoVplN/gy191xfQ1kfD74aakC8lPKOjC
f6tZnlZult97tTFt1NQ4GHjxqXsDIG97sQlLXV0IWdQ7WYUrDUP2YYrsOxn1D3kNSLqU+necT9Wy
06dyFeXCwsOTDOtQ0xa1MiLY6UgVskRKHrNSfhvTvrqrkFjsAlAqoCyvzNj5HmtjsMmTloykmO82
ofA5CsnsOSN//DABll5I2Sg/dUfchznAXmppC+lGKUIivm1KX8c/7VJqO6RQ0Tr2Iu/YgsSjV+dC
v01bCMFh0Zjga4pkDtZgoUpNu10LAMY2aI9vI57Yr5Ee1elitOrhdkqkt45QLpIOpVfmE7sN+3Zi
dkWLTmfKbIdWpJ9ipSlTTC/dSfYvbY/aOHWpS/KS67WHoLFbuYoSs4JUaHt3FenAfstNP6TEST57
lRLf5VqVtIDuiji+hlam3fT4879MyWSbvhaYcNka6DqPzASq3JFREX2r5OXPxHIZQl5kNU/TCLtO
QzK1iWUAd77IchZFjCMaeF/DBHdCKKKl+NrUgDqBPgY2wKSDPy1jCQDM10HXE6ateeSwwSIos4Uc
K51em1UcFAAtqp/D8n4MbAVlnrQGvdxOgweteCzj+FTEgjgmaFvAdmuiDB+NLDdrHyxT/atuW7AI
eB2QdBh0PAqgsbU8Ef/MXg9iIRi6vF1aU8oqJBXtJjNK8zYuCfW6SozQCa6KTBBXaWeVtXfdWPyw
UzcNV3CajV1tNwZpdZG7laHZ3Hs0b5mFfJ8/C9aARW02+QMJxisjM4drGZlkBttqk7NkqcGXET3G
JsuC/hpHXL/tZUhs1tiY34gkY4fpW3XuPY+yd3+lWTlsGOXTsXfCYJuH8EyXsi6NjT7YAFeY9xqR
wsQd+FWS0mhLUWlBfUuncOWOyXgQemh3yOPcMcL8rGZ8Am1rGUKL5q+t4c8OLZF4C2yqACzY5YB9
1llkikYkN4kzN5RRFQ9PWg+YUS1bK/KWQYOb1K9ExKYWtWyUfUqddPjucLT6KVt3fNCSDkwlkevV
ztUIbcfBGxJkRwlI/RbXA2s42yRcfyGEjkNXzYtB4bWjtWDdmM2Chce7DMbivkwZEJuxLBSS2QFt
IKcf0pWAurDSNeJS0Gl7TzV/d7SifkGqZ5N2ZKb03VVcRM19Hk/KZk5qvnH6sv5cA0CL2VBPpfBV
tRse5QgujE1VCylcCacB/rrqFcUO+XmIGTCbjGmRBUNnP6ZgIRZtNVl7LFPQ0eIZlOa+MNN4tcRo
vJDUuiIaA2yWFoQ1VvgZtxa/sNcMib7ipNZplD42M55tfCG1eYMHtS2dAW7JC8rthermzIC3Up9Z
b+aMfetnAFw2o+DGcg5hDWGDTQJ1ko8cHGgckMLb7oUkR5qAdR2+8OU4ipcYb/v6i3jhz2kzik73
kn5L8Py2VEdOITOwbpjRdc4MscMQHG/1F7KdPUPu0FFHyy6ckcIzAk/OMLxImcDrog3eJzMqL5ih
eWFelevZbrzwZqSe/iddbwbtuTNyb4qc9s+eyz+q7v0PQr7+Z32J/6AoMEwvrw7b71oS+68M3/wc
BTT/N3/1JGz1D+AClPRo8HM6RlfwrwKhDWQX7wK9c7r/mC5s/ujvAqFJFhj6bI82KxjeuVHwd33Q
/AMQEH80W3EwmmLV+Ac4ibPK9Sw9oKsx101QHIEqOqvb5MlEky70kFbYLB4xZc6dOiqXZF4varfX
NZCXy8CIoF8HLgXfzNsaSFq3agFILV9izxnAjzpOsBUjiHrfHsfplHW4cQlrdEj+IZQo4gj12Z5q
8yei6uCrVJxta45dvpxDv8hZ4WP0WTOUTV7JAjbboDyYTQ2wU1TeKRao4hxAf5tW773lkMj8uWxr
9VT0cfuzltYxDJ3SRuJDSQo9QXktOj26qzMrIEaKggieXfQ0+libt26F4s7JvCb3h87VfticiZ+A
tFSHkZMWlP6hfgglUDJ/aDI0DlNs4FtB3jz4ZKf8GmXtkWoxSdf0Vb1THjUdKzmmXVBCPaSYIyhe
kkEN2eAiGUyiJfTUIAO5mPnfadNZxdroaneX4lpeBUY4Pdk2p3wVjNG+KNXuOchKB85ZP1i+CtVu
3Y5OSKe4qaNdQdrsD0Lswk2ZeGvRgjwNeu2TndfyhxFPzaOhFKQ1G6Gqbh0MJGQ3yEpfpoSK+h3F
iJ1d2QYCI76wT7DqUvZHBK6iK0ri7y/T5R+tK/+zReM/rbfwcWuBomac/9f/q+Ov/2ddfc2//6zf
9BhetRg0w/zDRNFLTjy0IYx2zJ6/WgyaZdItwFGBE02jED4HIP/d1XT+oAsKdgYC2VxJfmHc/N3V
1J0/WHc0xJ0Yhvh/5J3/YBE50wKBJ4FJZqIDQq6HXJCWwtvpzblPA8eILJw5FqxLmdTXDcffO7dD
/pVUfbdvh6ZfaRpRwtRIJzqYBZsJlbSqvnJLeHpyWBppHfiqSfwXMmlSeKc0uyrnPKy5lnCa+bdL
kU+P1dB+Ksf4ay+G9hQkrblRrRKDh5JHi1cL+e9qyizaryu3PFH83xqLLZw2RBHn9JW+5DvMhBj2
sG3cXel16jPFI7+v2OC83Cgm5gWwjehg2vGIkYlT3Me38NIQfrVwIiKmTeyAI6dFBBf7XEFO1jAU
Uqmp+wlrx5NbjvmBFRSiBBXFFYnow1oD4x/R6NXDJ6dRSD105Wg/wb9d1l5Q3KpaceqjMZvD4yEG
+Q3N2W2W2OwlAaflTy1xKN9RFmV36NLbq96oiZHIVUvsBqOH4RNNYmdbtXlTVWXBCa3wKEQ2LTt0
v4Sn6Gs62x9fayjlLhL2dR//fm2uS5/9fjgSxpzwjTMRrdnbkVWVEfXVshr2Gf2t+zRsyskHqcep
vTDr8pcWR7rt2xRh10UR2lsrIIOoy51gHddga5eOKlhQL9wTc+rsnphNTEaPNv4Mszm7J921QznG
pr4nBapcwjTNf7ClTlkt6yTYWOVofjGS3hpXSWWEdyKUw1XaefBPTR0DuA0vr1hAq6Xi/vGNnX3L
GSt0oecsT9LQQQW+aF5ftX3ruPZsiPj9vorFc5Og4ekoX14YkWdmQ+b6S3+HVoKJOPLPYIDXzeUu
sMIKadJEgYx6YoXPncGnMHOt6CEpy+YKEc30U4v0OT5ItTs/S5VqTZhPdsrSgg6BXTQUz2xMynCL
xqBbWiYK+SDjg240U3dqjLwkkhus3a1dEwtpaGOzwoHiHjNNqfIFxoOvo1V4BAGTwyP8WovNB3Nw
s2cnq55jq+MQFlEAAWBaR0tOhNWy5yQxxz42As0omwNY23b5g+FGzpqpp/mFZ3SmXpufEYsGCy8q
E7BgbNfORu3UI3qKEEkYbQE8LxlN17dGuMfcLFYmpYhrEgK7tVkjMl44U+s82FFJzaZ2KIAt+1O+
MCqR/vh4fJwJmF5uywJ+MrdnZ1TOucqLhkmT9NIb97ns4NoEk75PRg5wgW60uwwS/0KBZgp9q+sf
p6kogQRbznZMk+zpwp28n0LebI1hNwhGDdjsWfNWm8xQ5FJR91QJEO0FqUWRejJ4SaI2W3IeDXst
wkIgPCnU8ZkpNxeK6b8ClLAKiSWTaeSTz20vP76zsz4ZPtFZvgGlysRaZ8FRePvmGiNFQ9YE3dFJ
8q9S5zG5VpQs0BVhfB303cdX085ayvPlYDRxPSYTf8e5+Upp3SrE39cdM7184hugbqpqHwmspsCF
SRNFWb2MkvaH2ppya6hPpUczbC53E+CIjwq5d6a44YXhe76OcFOo2zQkNSiiUCSdvRyYWUNl9rZ6
hJhTfjGHlFhwUeXbC7/9/OuqvxyJNCI24DnMS9fbR60oupW0ZagdR7U2fIIlARqWWXQNuJuCVSdQ
FWXGs4To7deeFz+LrM83F+7h/fPnRSMVA0hFCgnnqbf3MHkprba8hWYyeMPGqUmB7021Xjk6cyNy
3FsEyXu3tsXWCXQi3L0u2DtucpuBoSK53HNKXzXQ/QY02C+s5u9mq44sxMQ5NB8DMXqeO4gmUVut
ngbp0cu1fpE0gbugrNn5iVmTyhPhy2sCBwJD1Fj3iUaEFFp28h7ZRa0uPKX3b4o7YSy4bCNpIb9Q
6l59WMyQTOVMNdKjBoZug7Qp9Q0QQEt3edtZovIzSwraqeaAqIlMoQtXnz+nr7cAL8/h1dXnKfv6
6nreGjoY++PQ06o1ZK2uBtUQfpnl5aeg7Gl+5ZKkwUJoK6LVy0Vs5GuXvMJLA/bd2jA7ARxG6rxz
5rB+Ni8GMkaGfFCioyOryA/Yqi/lkBNFgWb2mIu8WOJvQHqgUHzN2y+F1Xypc2s9VHbzqa8n5yAw
U+5tjPHrPiL/68JzeveWZkHRPJotrEsUGs62Ja3iGQwIER+NsI2WQ+BURw7TW2uww2tNkKxQV2p7
K0TjXdtda621UIYX7mGeLm9eFbcAEZUjMBSJ2cn+9lW5cS4ig4P2EcHJbTlaIAvDsVjhIA529OY0
n+ZkdOuWjjx8/ON/92pwoLj8TRaCphd5yqsxAjnDCrMp4MKlVa+NluERZUm88BQHgHhKh+zj673o
Jd79UlPT2YYgO0Q1/faXgifOGrMS4mgRTwiAVvS70g7oUABV28V0sH1ZV/oqYH+zqSY33vRqTs5L
ZhvEbhNEUwrRrseqBHnc0fMwtbCkBV2Yy14G43MNi5zybfNoV1Jbh7YRXgCL/PZ5zZUYAw83c3re
dr96Xl0ca1MVt/FRb9t4pSQUXeJUPAktp2OQmeaFL8r8NN49rVkLh559/uadPS13UIm8mVJxLCPn
FNRJR5PMjdbqFH3Dv3EDd2C4tHq+W9nR3SG7w6jFHh0m4NmR1EriiWA+Lz4Kqxp8cNBPalUHJIoS
y9ySUDfFTrOu8DeiHudjS6JAKFR7VTTtpoLrvSIxUeHZfzxs3j92jugcT1SKevyTN//5q8eeh04X
KQUriEbwAFEqzqOud8epiaCZBfjOPr6a9rvL0cFB08welIb2vGK8uhxOFSjfBCUcc2VCsVaRogmv
3gp1Mp7ocf0wiYdyXBfnW8zGK9XpeqHhcOuFWtNE7GJFbeBebLtwtMhht1KkUpY1Xhgb52K3mT6h
6UhWOd/iu0EQ+fYuOQ1kZdxP4kgR27jrBm361HR9tIu8lI4aehUIT2ZaoOxv3ZT9fhQE2aolgh2Q
bBpkz55ohxvNS9PvbljOfHF6lX5S26251Ovc2OeNhfnNVsZjnlr608fP+AW3+3Zos9whDUchDrkd
Yfnbu3fcoOAAkodHVBgE85QEFaY6luvcY1zh2zKWnC9gpLWgLsIk2aDzMK7Hehyf7AAM7tjrJoa2
ZFuV0NL0VkSE1jS4otRhaUeO4+tu0l/RbCgXg0LoFpnbi5jVFN9YsDQr2/OLzjIJuU1/hnmvXFnV
vWvnyUNgeRLZB6jyMlUeAJIRMVrR6jMIQ6K3kbnrMrcp6jWevgOU1mxcer4Xxt+7faQODwMSmUNh
aOaZnG/wxkQNnWFSDqMM6a8Dil/m1hRf8K68fFTO3wCnLHVGiqD9Oy8ReGGtFdqQhcfaKcelaUln
B94tXSZ8iZZVq4VorMpmRQjM9CAoXy3qMm7vCtmfoiCf9hTti6uUkHNfM+VX3SFROvGcJV/Zkz0O
X4I+i1ZTmK3Uuuw3pd6Qsq5TbzI7XklZZeWFT+hvHhoL13yAd+GIGNbZV9xV27FiRCkHo04UHw99
eiA7UXz/eNie6zWZdKxDNlRhgNUYWs6Xx0CRFL5o3iHpZ2IFncOeFg3kis7inVk3dyKgntwHuVy6
mbq3Kiu78AXS3n8TuAN+IDZLAAFscN9OHLVxdXMYrexQds4Jhqxj3Sozlf6bMKNVSYB67STXGkqL
flxX43BjlB4I13Yvo18hybWD8C4AVc5sf/jM52fy0lVBxIzn7Gwqo6AKlFAdssMUNsbWCCiEaWOs
rydB5ECf5Nk1waLqCfFG9tDTLEYLaE8LNSBQWYXyt+r7ql42iiV/TG1LVmBSqOgUQsFOK7nUUXk/
TObvCMcWxPr0Ps8XTceZ5VSJmR1IVrFWI4LaRUwr/8IMfv8R5dWoLGxcgALzOdI0VSO1GUlyOJAp
WG+QaYQLOKD1MiAr7sKl3n+rZjTDfNwESsQ/ng2HqIttteg9cZggIywBndh+GJBbHjs6BhVDvfSy
f/PT/n09Suhn30bdFKLq7Dg5iNTdxS5JPprRXNcJQRCmtpJGtM9deZUSQqHAP4iVbdnlcG3mKLzy
CnnUx/Nx/nVv1zDK+vMHhOK+S+VOfzsZwqxpqgHB00EmAYlFFlUuU0Qb0piAZNgJG8TYbXz299ZC
KMPFA97vLg+rAgfLXD3kHPz28pjh87S0BnGISW7Y0OCqHoBkORhmeppiggQsRTf2BGG0um9qrbdF
JXab5Up4k4MlnHwlzserEVHlNlSpSeSBPszBfuHea0R802jB6ePH9f6cQT8VDyDQdhOC1XkhqwBv
ZBAHFx/qidRF3iCI5w4BUo63axEixljXjnJXuMWl6udv1k36uJRsPOzu7FvODVxOmveMjyA6UFAk
9DyL7zvXnD51nf5DdcPpc6N50jcq1VgI0GmwRa3swn7p/cDlDuaRAkvdwOR2tkrp5aDblByig1fX
9zlNu0NVQwnr8zy/8JRfbAbno5IyGNORQhjdkLM5OQrRl7Il/8obiq1wZE/ZOjH2hBHX105W38oc
dVTUtUtJIFErwYZVHlFTvX7bjoVz4Xf/5p0TQM3Gmf0Eh65zBbveO/bUGmN8MCYPaGuT1LeuDStG
d6enuCK33s6zB8Rw4vnjsfZ+pWX/QuFj3uPNMJ+z5w0AoSwdvRYHLbDm2BhAnp7eecuPr/J++eNt
znUF6mFIEV8Kha+26kVtEqKAqucgqqHbeSKcOfiJXCEIe6i18YJV5zdjiG8djrUXhBg22rfz3Szt
pG+I5jsopXdKcxLHxol6KhWEfvfx73r/led8jAuNrT3uYvZob69U6cAIZ6HzAe76j6IZjZUW6NUj
iT7f07FRf2AscVYfX/J3P46LajxN6MkYkt5esiiR/fdCiclDMZQb26gfifRVtqmt/vz4Qr95Z1T4
aa/i0ebs8nL8evXOomLopppv810Jk2AtCaPd2vHwE92BvB5VWI8fX+43B6W5WM7YYHcy09XPpqNG
zARFJl27m6Lc2ZNUAiQiiqfbqa6pdFjxkoSCbhslznRDr869gmivPhHGC6K7dHZVRM54BTeB3krl
hN/bphk2rRx+GRHKJ1FKwFhTEl8wTf/m/bNUsbubtxAkTZ+9DD0q3cA2C+OuqhxzKTspjhCobhqH
fWZeKfVy8Ir6f/OgsOzSMqdYSeH0bMqOQSzzpi1RMybIt0ira+pT0v4yFP0nG6ptE6F+RzJmZqQ1
dV7jixDvRHFlBps6h85idZ/cSYGk0tgLM9C2OEYvrCnvnwqLCeWQWQ2EZWq2Kb8+mGcBJh3B5/Og
F+qhbb17IqiM21J3b0y1yu574tcvbK/er2LzEZXpMJ8rKKaejR0p60kpyyA8UEETGHRJj0xJCt18
PETf16z1N5c5rzjkbPbJ8XZCOK5rvWqWiZdedRaoPppTT6RHPuGc2GShclOZw7fZLX1hGb14A2dP
1hrj0Ig7LyQ61FwrsOh8K/bQshZkXUt93XnJHifFUxZcgQNdZd50CY74flFgW8Jod+daCGEDZzfQ
B2VidkbB6lPiAOoF10Ior0FYwKX9+ePH/VJlfPuBnqsnHFoMXJ5Y2M9W17QxRIx4PDwYpbhXNTZh
qYRVOubYq3BuFGukjNUvDi3h9VyF/qKppXvdmHa+NWuW4kSDazQDNG/qMVR/iUbamCdTRAS+dMuf
siZnGB0GURV535P9Svgg/guAfv+fs/PabRzL1vATEWAOt8qSZVN2VbnCDVGR3Mw5Pf356HNjUYaI
HqCBHsCN2eKOK/xB1/vkQXJAA2282Mo3FnXnrfBVE2fUeHgM7cDZqSjSP6l2nO88XHd/aRIulHU+
eN9q/MnONou0cNV8tPacKBQ6aCxOvNDZHvfQ/XaiXIhLozrOyUzGvzaN6pOnSuCo1OZkWC2V91FQ
1LJ87CwNX/mSa/lCafg2TqG7SkZNdo3jkzFvbdayTrm3VIKLwTbEcTb654yFwNeoi85kOcVGqZs/
CdYw/+5vhg/GJYBAV2BS/SMxnO6cd6+Riv8zINTWv/g5nnkhgf5z1tj+CyZtF2RhgiOg0+qQhrW1
xP28fXBp4OmI3qOe8NbTvR45k5qmKGgmXGSVph1SeP9qVNY3CWbfKAn4AlHIuPNODr6xcl87z4M6
qHuFy8gNawQycEEFFZTrbmhbz/fn5IMIlpIi9ytVUB2V7nnQiNFIOZWHHDd01J85ZZB1/lUFFvAN
1shAQzf6ZNbRuTHJNjs1OTVW9LeKlOJxiHzzv9/AU7GFKifEOMCW0/q9W5+sxC7KNELHFWXU/3Qy
GriyNUYLu+CDtcCUjkYxGxBh/nkTCMwZ9V4EWtwka9w2DvpzFU7eN22Jefj9yf3gETMmr0qD6i0X
naFdf5CajprA5cRzEypt28hpw50PuHxVWCamxhqmC3GuKguDflA24oAzexi3EinfEFnhbwkTELzj
ykmEp65e6sa6mkzQ4Ld+j4bSgmJsYkbUDFy/Yap6m25EPXC0g4Oj44+2qksLS8I6l06gdhvQUrYM
ZUF/vT85H11GAPaozXAS0YWYa5uPnYQelAxF0e/M5JCphYnMxhiu61JtvnKB/IROmJ/7epBP/Cr7
aEOEXIdN8Hvhd0yX3vUTgSgFpxNBgUmeeB6kOhGyUHXh5ZdmTPOvphHHRxLIkFCs7DYDnd2NSbJ2
UE3vC/aK3bYljt+0Q7/OpT6FizxsMac0zp00hCvMs8SunxTaMJqRHmKEsxdCt5vXk+oD0SKoaMSP
kEyYvZ6KQcE84zK5yAUEHrkvKfrX4RdnHCeEqvOftzDDoQPIPU0wRmA9/Zx3ZzIiVfA6kLWk0E0I
eHFMdr1kFxu7TOOdie/Chkc3Xrgvb0KxaVBQ11wC0KPfNGreD1qyhSeNbP/SUYlZU5aOV1goLykJ
vzXlrxZegwrPFFIomOTZ5vLe5K1mJsu540ZVuKdMQkU7XWXIvjfN0REW3tDaJvH3HYI77UMmHftI
dtv2i5oh0trnD1IfbXBtgWjW7bMi3Bn5F8+JoBC1/FtfeDNvAFOELpxpol4uL+jycxnQMrXksUgy
ya3pGWytpH1BPjbcT3nQZ6Bz0SEWjbQZSufFGirj1KLLSaDi0bbCkzqlyi9bB9g25nHh9NzccRor
MQFzSF0Q9Z7Hs2TkUdcPaL9BhjZ3fumJg0+SdCzR05MDMzroOW1gUgb/CVe5cO8onCq9C5p9DX7K
X9WwMUBoM2n1IP76tCKfgYGN+/s/8+bU4H3GOlNBpLNIwWbace+2sZf6ba5KsvrS1Ui9GO1lTE5K
RCEK3a5FX6bpWr/aV+RUBBocUPpeOrWo68H0aIyIFsnjcsxd3TLTXUv0GNqGLWGjn+Pfi/TEwxTv
6pkdPuBZLyMgJv/SGgHFlFbj7v7H36bFaBrw0KnkxSpA2Xnv3x4b7NwI+S6NXkG/b6ox2JD0UaQE
NfTSjJ14LFvnO5Il6r6z7XJrZYUqbQxDYw2LPtkXhvDWHr55n22wQL/zQqIaLHt1WWy1Bje7wbH/
gVVW6oW37GbZ+OGUEGm/EMVjGTq7ffQoH0dF9nR4lR3OL8jNSmr2TG+O54Lez/1p+mgwIJvUsghC
pgGvlw1LJ5SZSkO/JPirnU0jTddeSqOxRl7wUDmBujDezS3Hx1F80fGY5pSyV67HwziPvm3X8HFp
UK9yFa1lq5WXbrkPR2EXouTKTgSvdz1Kkpg59iimfkHtuV+3eQHyxoEAcn/u3qpU13seaJ6CsghJ
3VSim+VZoKPDOJZ6CxtOtT3LUt18Qe+y2zRVZ7zYWgo3TUvIMEJrlFZVhctADdbS2nYSkJhtgyKU
s/J1s71kBCf+aoSw9s+qB+ubPWCd1TVlI2B0yWaNNn5JjyWgfEMWJ0+Sn31pb1U0/56sKIm+OF4H
iNu0GvshTXUoyKGXV7vUS7V4LQ9ZhJW3YyTHsMR5EK3vqF0D4cx/OkF7yGXKuNDFEIVaj74a5KvC
bNFDCdtY3dAg8XgAwV5GmA9ZmSLh1Rr1yg4yKpD33Bc96jNW7G0knq0lZZ2bzclLhW0JUEDScgv5
tutlJGsZgyZ35IsO1WqLVxeWRnml86viaAO1dOkwaDdREXD6ycOX0IhgGS/06wFh60RtHfejq7Ty
yba+K632o27sswgwXQKI4Yenwv4BsfCli6OVAra7COOD1uN57awpmG5VrYa216wl62/V/Iv1v/SD
aROrtIQxwEaLoaahLDxpE6vPGj2KKAwe8klIm6JdIn2x26Fe046BruzsMiRx5Fja1N1Ca/wmGZi+
kv4fEqGQQ8w5LaMheO/kLh/dBuYjEqxlde79Iv4jQFkvnBDm6+qATCPBkPj/xghd3ev57HwtaO1A
H902tIav9Lcf2NnpEe5xvL0/0i1klqEoKJPkwjmBmDG7yIACKp7pFKObGf2LqPTfVYylK1IDICGq
g2gzbaUP9T9RevvAqFb4VV06HuUo6Da5TQFfLhZuuluYzfSLeBSJIydxUGu2eyNVFfKAA4IbVFa9
jhqE9TK1DVZWrXv+Cpxcvi3hDe+TWLHPYZvQqzFPEM4UV+uldIPgs7Nrzdx+srRc3aDEWS702m9u
SRRbwVij5U1VdGr5X69OJpP8WZmluNLohEfDLogAo+qysDDTZ17vAeB3HGRWhj4JwrnXo7SdU6uF
o8puRN63U1TswXg6Y+PYEYuu6sCzvzeZc9EyRz2Ysejx2UXNtIOPsjcFGkkc+cZ6bAPvTxdMYCgh
ApYSxQqkPvRkYRu9gU9mv5bOIcQnnkSAyPYsjIkQoVD0QGpcy+QVbCHa75HNMHaJMqoFmUcVnxxD
Gh6RCEGkR6/kPRl8cOnTMnj1fK28xBh07hOtNLmlANIpfYrCf1k65Uopm2Ed5JVzHJUmWbc02FeZ
sHwUiCwMUTUfQZI20ymbyRD9Gz1L9o427pw0qX5HaqWzZ+TGOxaG52/Seqj3qRMjq6x0sIAGS+wo
I6hH9nm3Deqw3PSDKk40H/8mg2j2bQ4HEXs5eyeJ4NlGHZeNmCviR9fLjlvnmEbS0O9xXTCeeLXP
lYY0UiMlS6pXb45hswmGjWLQzJ6STyK06+2QR6WQI63uXTNTed4co/affbyaOx+P5Nor5E1fDa+V
EnpPdN8tV+j68AB2UFzKsbBdLSfrbBJL7IsANYBRc7KHGv/ITVf5/VMOtORh8CLrr64kGhJBOSpF
Ul4dHKqvCxv79q2gkUDwzz+Afih3XH9ICzHcQI6ic0ujU7ZBRyLC9gXWmSryX3bX76IWXrKqh7be
RX2pLCEVpnMzn0jg+DgcK8Sk5PDX4ycFPY5KRuRfDUPrVZEqAM9Wb5/6joiUAGTYK6EovjSGX/2o
JLKUpi83leJ1K7+xxeb+KX8rKc9+DTws0FYWFx6I29llN/ia2jZIc7mQ98KjbBYx23U0rLPZDy8j
3HMUuq1aYMvWapTawwo1kaz5rTQYI9JwqD4j3G6uEoLDx7CUneciKrKHQUutJ6lKEjfQHfzLLS3B
dVtONvSmw109hu3W7H11h+ALmuc5lhnJOtFL4zj5Df8YrCL4hINovqTDdxOWTEBN4OdE59TSblq/
meZT8iztxkVcuNyFSRWiWKOHe6C/yrosunKhMnCbBjtTj5kyJDBqcDdz95YOZH2OT7jtKp5U7Sy8
f36QQPiPCERUbhOV8iYslWbH7m/3ej8W6zLW2z9NYGU/AeCVW25Uda0OcOTur/rNA0IBgQY4fWlw
QLeZCmznEJY4tcu8oMnZRpl5zFVkre6PMj1DV1uLrsmUbNMrJk3R55gmHNVCWRWj4zoqvgCZKr3W
andKs1z59b8MRKZIAREkxbyRGiaBEbcB0ixJ26SPplVka8sLqn1eqeFCan6bnfJR4PimbvtbkXya
2ne5OZamOCOose1KOE38wRhWeyYHlb+bZVK5KEAg6DuIb5oUF5u+yKYAMXE++fJgrJwxqX5IkhQC
ys3Nw5AMCU+LFGLMJLWHjiS8XWmUFKEAGc7f+zN085a/8YJpbSM9jqbt3ABxaGI7zNraduU0h/wu
K5j7Ck0N8FBtu3OEpekjPjrDl7GIgoWX+abkwtATXpuNQD2Do3A9YZNZAIle5Lh2M4ZbuXuxekve
dDamEbUZrKLBW6o+ffSx+EtT06DuavK11yOWhi+0KJJsl9MZbcZWMjdtnvpPLGtDCSyJgrNNb6le
mUG/VGG6TS35XGroEKdB2UzC4teD92Xo4LJT2W4tBuWTnJbdSguaejNipvAYtY0Ck9VzdgO6JvnK
t/HLMmIlQ+Kn8neiLwgb/KI9d0ZJq64Y5B/QhuDHCHNEqQfTR9LIImDqRqiQTVTL59GQSlSZgnaj
AJ4GTD1I5QbVH3M7wuA81HWAWBh0BH/LJqjhGQ3xrq3KwZXqfu1TzKmwf5FqVAryMt22iaSv0K9B
ZxSApDiUshCnYBzztTHJOem2d/TSAmk1v60fQyfy1lnRocdEgQNBObsf1mYja5/vb95bICdHG7g7
NEcMxKHCzKoCYRkoIsZC280kzVh1k63QgCXso0hGpB2MWsWGk6l9IKb/UtSxsg5rE+U2A+QNseIn
UavhNoCAB4G1ASfgJV31aHnIVsqKugRWuL30+K1gFMA+UljDge16/ZXWbCTEAul+xZXy08NGUxuh
cvujeLk/K7ePGU0IPKnkqT3E/5zt8n4UObifWnOV8UKw6p2GzrIOtZp/HkxlIWS6fS8YYAKO8mZO
yiazkAVdzCzQYkNzQcu1T0qFVlfS9tLmP38RjzOLRCkdCM4c6GP2+CdpmGS5xYB6Xd1ilhQnwa9A
b/OV5YE8uD/cBx8FjJ3WPlc5CJy5wWOhJE1h6/QpR6mjz2mhs0g5oGsW1ukWYghxiu9yaIDwOGGo
fr0jhqzsGpP8wJV9/4fRIIayGjxFrCq5RkHJzB8EaqG7sY/LbVgl+rMaRJ/uf+nM4BEkND9hMv4i
5qR5SgXw+ifEfT12SjFqbj0iPawlqGWNqbAvteE9A6cYvkPF40kwyix+VXKzWGM2u+0dKN9NOGiP
pRp8FcbQPUJeaB4KlC13Ui1js2RH2c7JveriKygnBqPeHr0Y3cu2rR5QplzVPhokVaXma7tNHsLI
yJ5isNrZFm1ja1VCXUZOUAQnjLazpdhrumivow/QnCZ9CN5psuV5klwG6DzhWK27ImnM1WhZ/TnO
CLG0CI1737KLr6XkXKhIcePRKQDWoFhL1l83qQbRAMQ9Qi2SaGips3k3Ap+idKJprg0z6dgYRkNd
OtEfssRuNtiK/6yNOt2BVnbNYtD291f9g5sIv5Wp70YeD3BldkFkihqKzso1Nw6Ms9rWKkL+qfLY
IN/9n9FIXEQG+wuMFv0vwJzX+0uxxDBIYWa7WTeIX8gP/SiQiF7YxR8dJJaROJIHlsKENStBY10g
S5LGKNpgwq2JOwmEI68fHdGphVSFZ0tqs3ZVpdbeSLy/RQRl5/6c3oYWCkUhqBSarhJqGrOLMAol
zW60xHE7H8FpfXjC5y95Nqlar9FXS85OyJOYYBB7f9gPrqrJM4d6D/E0bMjZFTLWldCpNjpuRgdo
lzs+apO5tBSvfzgKBjXc9WxWMMLXq5goyDaVjee4EozTSyzks6b08fP9T/kgJ4IZNqmgA6aZ+iWz
KTQa36lge9lujkQlXUIMpeDunLQgz8+5qRcvWqYPj7rVvoZ+Lz8bQWLsvMqqMOBOu2Nk+fWpMeqF
B+72oKqUVKEAo4GB38IcrlsoAz0jcFluqw8/pLaqH8IC5qDnZG24DmW0lTWzgxeOfmZ8kjzdXniL
bvcVr6vD8Bq8eeZ/trVLW/aVSCGr0L16OHUpesoVNh3oLT4X1aaU0nRD0XIJ2jQt6PUVCUeAwGrq
t6COMH+Z4kCguV8olovG9rc4aoGbIWSRdeELrdufGo7LC1fSjfyLSpWeXJjGqwOnmV12vcWiNsL5
spRGl9is2Q+lIfa5MxniDl75qJj+zrJL5UEPBVIvWpds7cbAsxYcw5rGfbNUifng+yf5f34L9V4i
qOlAvMvlZCnvSFC5nps8NbZyyCOF53KY/IjorDxU6ZC7dYpOmOz4EsIFzXoYIzxme6BGMMe1V11G
UUf18A0qdBnHJE2jlKTxrq/un5nbg6nCUuf3Eahw8c3ZvaFISrlQiSkVXZgX00kf46YJFo7ALcIF
U122+ET01ozJZuJ6NgAdNyHu7orr4/UXIw1WBWsEb3tkGeuHIErQlKvHYZs2MiL8WvOpGvOGSqrn
/Lv/tbeQIIcsVcOIjo05hYOzjNGThoYwVlLcbkAz3A8Rns91gwSIElLYrhx0z394AdYvZtpE+7iy
hovQimMDc/B75ef2I7aNukTOV5LWDGmRHH01SU5Os5RV394ahBYytomTrSalvNmFadLwraRQMd1R
lca/foVcUtYqODvqyNFZh6APv8RKNf7IULxa2BJvxZPrs8vY1A+J7aaG8xxZIzWjFuI2aLqOE076
e+e60PJV5CCkJZ3G8XeZ/Cna/ncW2isAasfUbE42BYlVOhLnQWdx7GMfPlp1tWrth9BETQDt6cpo
/0qOcby/oLeBCHsXlQUgtEhvUTe53lh4V4IN9AP9KbD1fylub09J7OcbR0fT/P5ItznRlD1Af5/C
HSiXszhE9sNKSvJOe8qVQd8VWqLtutjKthWAi+2UuC+EA7fNK8ZCyArsDVGmA3Pg+tMMuaYhUsfa
U9l5NmX+RN9LsYDOK2LzNzJ8xsksUkwIpnjfQDt3ZXjBlpKI/jk2A+mHb4fWrmzxY8pCcyloePOV
nW8RCuyU7CcQN84j1z9O4nbPBq02Xd97AhSQl7gyDMHvQP8mJcpGILjURuYDHpTnzIj7NUI8q0j9
VRvjs+lXD5V0MG20jj5L8I2lHCt3+alUH4X9bLYgboOYRFzblA69ceSfelC4fXWos30rWUub/YPI
D9oFUbSlWVhhAwu5/hKS+zE1+YcCW/AalEaERxwaynXY5JNIfbSpEOn41phKtUaRKt9jarvAsLl9
Ksgk0MeiYfCWK852FsJfquOHpuqayKef81h6TjRn23T6o9IWoP1E9+X+Vn7LDearx64C+Ey/BWmB
WUjgK7VZBr1PNmwkJ90oty2NCtScN1FVbaPmxQbtr0tA0mWxQ1l73QRAI83smBTZqy+b62J86e18
LeMI4Z1xTlmFUu4O/baOgrVdq4dYW/dRjVRC/XL/l3/wkDBX8Ka4RlSwks6Umb17Vgs5s9Ig0lSX
tLp/CpIsevHRoHStvFLWvGU88Fbrb/HDlvdVpRtbD7XzTTUCRL//S97UTmdzSIGHOhwHlNx3/qT1
qkgRu0x0N1BHcAf6Q2hL6zxRL5iqbp3oRQmfkybc2FJwKIb6yCECKTBg2VpsqRldnMnzV7q0+Wsv
nUBOGuVrKO1Lw+TO/C3kJwMVvfyiRdln0y8OhZMeOkt9FenRlCX+E9+1wmrbeU9ei6YaTpYrPwAI
UUe/PdXYF+r4DJ3+U5wWFPBq+iCjZL2mjfM4iQaQuizR9ydZyVm4p5EHv4m5UGGBbHy9LiY6JYaS
t7JbosqkS1z7o7cyI3whOrxeJmruZQg/U/CraDam8koTbqucg/7fqH3tNWzKW5dqWt8Fu9yHMA+J
OkvlY2NrWM8AhbDSGG+ByB3TXV1/yRAVko3D/QX9IHlAVwJmBCkm8heaNdtaCMagJlc2o6sHxngO
JBW1A7LFS5J7yU6MarwPq6x7bDIv3MtS6QFGj5IBE/aq2UiGHD9YbdwcA7+1l8gKtzEaAAYiSW5a
tL/MN5m9d5u+a7GWzUEEu9gnnMIKt1xhdsZBsWN7NWqWRHE3qX8QiA47grj2d43C+M4YQ3nlOJjr
eEn/rS2rhUvko4uTpi/c2sn3Xab+dL3kXa96eohnmEsspJwqXf1OeBscQ7r0z20SiL1pltJWK1Uw
alSaT1agLckr3r7+lD4QGZyYyEzNpGj6/jZoJSc0Mg18h69FBwWFADACMLYexiBYCjTecsfZeScg
AjooU/eA/j/7XMMzMqetPRzd7aE9obN1HvUiPhnQ1h79CGW8ooMmU6Zy8N0HTFuDAkrYsG0wPvAK
J5s0xPNqlWuieXRaVfmJpYR1UEvffJaH0XrUhCcvvCu3bXVKCWxpsEtc8yoiftfT0yiRsIvC6d0G
VXloFb0rahrfq0BWqQcKrIK4obGCsPTnCvPwBxmjiAfPEf2pbiP/hDCiWKl2MDxVZdK7ShLaT51h
bZvcqs9lFBRbMigMNPAr8dMiujS19Ms30WRZuGo/irx04IiIiRHkARi5/oykGXXRV432FJbJBpEE
bwOMx22xYFo7ub4w2O1ZI+oiT56sP+FNzgMboHt2YBSF9tRLjbIuJM3aFFX59/5dc7tvYf3QLuZO
IevhQbv+oggbqxwoaux6epC6hV29DMIxHnGU+M+5/zQQLVLqWvh5ybM6Hcx3r9URnXYtX0oPTtH+
KfEEDTsRrjslOqfE/rgSJP9Zwwm4ukEzEPIKUFl23/X3tZkXOaGcZK6wHP9VG43v6hB81vMIMItj
49EcZN7u/pTerts0JDwADdYM+cDsAfJgZVvJWGeu5Nvm2fIL9VwbS+Co20htQgCSv5JtwBe11Ovv
kjutTRD4INYB+rEN68Gm5pqFW8vEaKFX0fKW4nbJK3G6WK4vHnxo6XNOag8kg3PAo2WnvidGK3fT
wej2PMHSS5XrzVMZ2j+dUj/THleoQWvDOfMocSych1tuAGv5fvjZvSesUBrDqMrdUcZZIHn24kcJ
VFbXOlutazYUFT97mJ3owN2z5ldmtxTTkA0q009FWNMo+1IQu0f1fizOrSWtKKv/sPPygo9Xtm6U
l8BZEmr8aCeQbyHjRtMeAtX093evpSOnaW4PoqBgjHB07Tl4kOHpsjAvH20FOi7kPzyBXK6zkyXL
UKSNQM5RwIn8YywCJidKXwdcclZD2JQXa9SX4oAPxkS1CPY41zk+AfMXVy0GsxpNI3Gn9r4J+lU3
qhdDSjZCw0Gt8NZlgDlI+wtxiacw/5Q49kvWSmse75PaJRddC/Zpt3Qmbm9ncAkT2oitCZBvXtnt
x2xo8khJ3TDrvtYmfp5ohpnHUU9Q1SjyxbT4dhJA4HE7Ew7Rg+Fiu17eXMXRj29u3LjV069RjHVn
WdjjqxhUIFeqgJuOb1n3FFV4WNa685JyoL+koiAashAYLD0wZivH9LWXpE7FMcyt8WfiGMHn+xfS
B6nKBKDn4iU+QjfJnF0WmTAAgpU5yuYEL4fKUr1z3WlmtdZNjA6d+uKlmHZhywFUQzLTL8VoFOuM
fGPhDbhdIBJbXk4iWjBp1CKvJyy0Fb+LK9CLcoksqSZ10q7BbABbaINuoZItibTd1psZj6Bjuirp
Uc8bUyAOizCDkuWK1sdNLSkwravt8DEp9V1t98o569AVaEQfbhZmfIpnrm9KMCg0RMHgTR0UfXYm
VWvUJLu1GjcSsrEVaaXu28GQTl4FwwNfMek58HsoQ3mNOhqU3u+Cv4KRwP59BBqPyZqzJJfzwW4l
PwQIBSiKTfCWN727jCKt7OWEpo2b1Kp5IJL1ToZRpFgw2dl3wLbOto377/fn4fYC5K0AEzMVng3U
smavbz34XZGJvqUQTkpqK5GF7x5yZ/dHuY1hQCq9kUTQOaX/OP393ZeFBS45ZYwxG2IZFfjBpNrb
Si4/jwHOePeH+uiDJv4Q7FwAAqzx9VB4XhSDbXu52wviBg9MCzWhclwKl6cDeb19Juov8AouV+Zt
rmAFH5R0JpW9p7CiC20OcXokgDqniWGu1UoU2zwzfklVlD5HvoN3US8fy6aEdGCRZceYf24bOglb
KcZi3TTGnz3R0a5TseGARq+hJxAjUZ2byXaQWv33/Sm6XQ32FqkJpGHwn9QNr6eoNGtrAEThPbVB
Q60Gb0o0/NNq35WUcO8P9UHiRyAyBZUy68+1P1uOKkHPF0hM4UL3+FmT6b2IsvW22Jv5u0TYmPJx
ex80WaKBb2NM19h1tbD5piHeL5WmTL00LCTQT6CwMP/cum+sMjXq+omaJ5bttvC3whns19aOxaGL
MnFojapy20A7Z23sLwmQ3bQRME2fXDaojyNKPlF9rqdbDMISud1ZTw2Czw+drRZHUfi73puU3uRw
m4ac7EDTR/Lz6LtoTO8otVAAa3KOl1xq1XUUF8FuCFQsb9PukAml2d5fpvnNg5opiDhab1NFg4d5
OlTvzqfj+/BGBl1cWqf4E3SdQd3FLo+yEWWuVgKa1UTafLs/5k0PbhqUYipxKkEn/5oN6qcIscMr
Dy+JpvufOt+BY2SEqMhgVftg9/Cv0VMNDpKm1uu+ktIz+unJOjLH3FgFRr6UFMyfvrefo05wuSlC
IeO6noMGOAGwPFtcOsn5Far1N+wW97HNiUyLrF3Yk9O3Xe3J6dvfDTY7guTNgpK9JS56I+wHDxFu
0AKI5d6f4ttPgrw4tXMJcAnMb15XpfVxAG7FRa2d5LONCy+myLpYl31vHhSyyoXTPr9YKHVg7QmD
HhsLIoh5PqxS0xFeyld1vvFrNPToaER1vg4Gaemp/HCkqYdDmsrrNb/lM10ih2t6ccEvxMaBEv2u
Vdy32rgigQzX96fxrf98vVp8F5Ev8L/pWZGnX/PueHQRbE6ueRgECjaRWrjT7KmDJZAR7PBuXo9e
85JHII8oicPGsbaGPxzkZNzlSfQ4jAMcCwrjMUkMwc0KaZWdr/lnFGVOwo8WAv95RDWtwUQ61ydQ
Hm/67LcipWd5oemIS5APKiSQ1H4ZazXd5i1aFJksuk02GN5Wz/ul3POjNaHZZSDnSEZLL/B6ltLI
Lsu0Y2SRGLhNNqH2gI6ut/JlPf2PxKPpI+kOT98JGoVn/nooaTQHoxRIcWHenKw77BrWktN1C+t+
e0inUwosj21GpDhvbXpBJNVh64dYXJVo7iYRoRhswt393fXRIeVpIEVjayFiMv393eYyETqEptiJ
i+fg0u17rVtSlz0VWHA+CbTUjv/LcBNXF7ULXF1mDzLgHRxPcs4oVA90SM1/hJnF1pHsX2qs9tv7
g92+K8wgNXJ6ZfgNEI1dfxtqqzir9TLXXN8aqz4M/hYyJsN5E2LSntjYWVa/7494uwk15BaYyLcq
M8jX6xHbUc2DRu9ohesm2OK4L3fIfzarViu6hdv1ptpBgIYVuU7Bgwt2glpfjxW1BqSqVDWAbWg7
tfJ2PZXQTW9XUJK7+iR1tbSxA/uXkX1SffXQi8dYv2T9lyC5VCWwQ/2EMftRDSiJxuNOSL26Lq30
C5YL3krp6p0da6hJZQs/+ybX5GdT46NeOUn1AfKZtv27DdflwuwdUkw3wiVnFSZat3GMjPg1CO1N
VBj51xDVwJVZ1+aTIrftqVVQegktp17Y+R+sFYkO1FzSD4NQYLZWRlmXZhihzV2LWnmY2vOHXhLw
WgFwL3z09E3XN7g12QcAVeByIhWZVfzQ8DcKJ5F6F6dnVJtQDtz1cpl+vb/5bo/y9SizD8r8PDdL
zx8oZdrg0zUV9wZb2UcajS3Pz/f3R3vrGs4/anJgg55uIZjwFnu/W0hFQnzHLqvB9VNlJ1Xe59xW
vXVUQSwMcAU4Fd13KfTPjXJOw4vZncLiRYSvQ+ga3lntf/u2a4QXNUpXybBuinadmxegcm6c/6yi
X1V5Sro/fu2vRxkRnp2q/rHHX2NzzuofRehsKbusGu97h7r44JwcG02XGu3vb3V+8fuzcH51jrbq
zBLW9SGUwrWjfNKMZ2n8LMtbslupe64dNMPCvVH8c9pjp7yim99SksR5A9PVf5KDi3uyasODOWkN
/Ur9rx3u3Wn4m556FEBjqX5a4m+a/ktgydueTphxGqqTon7NnSe7AQWlblLkhCUw3FZ8xPRkdX/+
b3IbgmWQY5OSMbV5Sgiz848ggugDcikQhA1tysZRXlHhN37XTu8/FGrgow6fKEcoE/o5A9q3QnvX
WrJzuXFy41eQVkyIQSJ3BL6nU/ZuFyRRb0Powga8LnPcB+RTmB8Go/6JfwTFoiD+SyMQY+zY+K3Y
4VpWfoYD1b501QDGKXDR006tGM9x9c3u/4zKX0c5xDacDump0X9KoCuyMX+Msoe+3oWZ9VXP1Gcj
+Wn1dJBRx1hTulu4FW4DGGDC5KY0PHhyb+i+hhwEVmfGmqsKONha8FmieroWEHV2emqkD0j2rzSn
MBaGvWnpam+tOjChkx8cQIdZSK4UKTJnRj+4jc4ihVZV7PsRAczY8Oq9HoLKQ3+4Vb4JzdvXSRp/
ihrNeBRZnF+irNUf66bx1ibw2P/8YFOawSkQzVFwzTfgyCyKjCAOfdmtEKXNELDe6W1qY/SRrYoJ
jHZ/U99elDi8cJdQ+tOcCQV6vZtkO/HlQWSMhuztbsibFBJsvwSIuGmQMtm80lz9k4wmosezo2NB
0VWVXIXankhHjxu5PgJnXsXxpzZJ2INtQDvNWPuK5K9DH4TmqPwKvfS3meXaKi2xR0XsBovsddvD
u9dGq1yIXG6v8oldx6tO3YLEaZ4NipA/1wMSB3ludMh8adJnw5HE2sPN6BNtFu3f/Xm/fQv5P2Tq
kTMFjQy0+3recdYpTMrjsqtKsLNrJ6h2rZ/1W81cip0/OF8w9XmoDJqJE8XleqQx0cdA8oEuWEie
bXwBtBHqb7PygvHsB3sKa97vzmi+3P++2yoIK07MAZIIwDUgsGnC311TWpKBLwri0e1giL8mABUf
aH9l6O0rA7b1kuli4dvheEOOr0vS76zGTLsUQ76uNR84BXnevoWVejRhwa/kuGwxjOqiH/d/5m3A
iofwRFagFjJh+2dxgsDcIxwqE/0Ozcsgd1XKc1pU5lOuj2LdCSPcam2z1AH9YO0pgoBCBntNNvN/
lJ3ZcttItq5fpaPu0RvzsGN3X2AgKWqgZMm2rBuEbMuYh8QMPP35oOpztklWiKc6oqLDYUsJJDJX
rlzrH07RAiVybg0munwRbszLpNhUvLGDAA4wXFhlZzhB9h1sc1CQ0G+4Pp2KOc7SDFTLdsCtqKnp
K4Ns3ufN8jmvswXUpdPpb3OLTpdT5w90AVwTh8xvtWNMWx1txW/NlD1p0dBshk7T/naGBjcFE2fw
xWu14pRGpuZFE7dT3Rxob0ToIxmSW091cSG8/dUyXLt972fL+p1PlmEuasAzhmgOSbuALMrj+dpG
xM9VoA/edpqkb9JJBLLaJRsSEdNPrBE58LI5oBehBQCzyk3Vy9+gni1evhqwzNk0XXrI9ag5TuxQ
weLuTseQmaAud7xX7K7nzDf76tD1zwmiX3s1bJq9nhvjc1kCm8FYGyJkOBs3C1489x3mK4Fc1PFz
L4/7sfjbtpPaKpsHvoGqAl00bvfHz2N1KnLhRlMfYqhpn3VjrO8WO30upsR5ltrUehxmsPtSYt9I
TZwfbDM2X1U0Q3EfHL+mSUPfRMj53z+qVlEfYIn0TLifnx5VfYf3DQbc9SGP4vopaat4M+A7Hnwc
Ec4PRFojHL9g0tF+APN5/O49OO5OALU/WHYR3/RLgvKvOdsXVv+67E6/OOavgAWoACAfchJ38hyk
gywqARmf+xCEShEI21h8U4oB2k/p32ySrB+UsahFkzhqgFmPX2o07HqZarU6YC3WXcu9TAI4Whd6
iedhjThDo5e8ZXViOd1qaidH3LzNGqGOKIJc3j5Uk5L/cFBh/PgTnamx8jqUndY2Fkf2Kn12/Dqq
ssRWLjntgYMMIY9eCXeqlW7NtJ23FboQP+tG3SVdN78M05x4QF17r1e1DLVo7Sm1yksaZWeY2fWB
1uLUmt4gBmWfpDd1Bw4jxVT20MYjFvOGa6c1Ul3YC4cQmotM9qpi1B5jNrJfOXIgd1jKL3Lff8V1
cWV/6k5Fw74aXSdGu8ZBgfeGn7XdrOiGIB0RxeVsNIYXu0h7F3nJ+WnoHPmqrZLGk/OuWdxYS4DQ
5YX2/ePJXtODo5VKN4f0hJSN+wZ94pNYUPfTguLnLB/kFgiLHi9JuZo373sFrZCisJOrAUTmU6XU
yVUiS4v38fDn35oWKZJpNMv1lfx2WpSz87hxljRXDvlUZE+h7ezqdJl2Ya5tQFuCeB/acIvk10tZ
p5lnVIPpW1g6qMvUQZsZywuNwLNFzuOsrCVa7dgRnDnZRIrZ0VwqlAMN/Hyfq1F8M0MBfBVFeOm+
eRaJ1qHoOUK8Y30hgXO8ysM+7mbDqRSqC9VyLxlW600qffKPJ/gsPWQUG49WajKwJWCTHI8CvSCP
kbiXDytB2MvVrthplTKiOTZPB7ZW8ygMYwgEousXjr0zngCNIIq63GCpq0EVOC1dAxgXg+107QE7
Z1zliqx9lnAK8adiVK9Fp8w7Kza+ljJgxLSKwE/i9XeY+9h+nC0MZWkoD9iHROFjjuD4rh7w+q0a
8QJu/Z5buuwiXdntZ2cqDlLcco5Tlvml5yvnBJFEdVcjnbXRJjxZx1ra1KAk/Lw0pG+0TdTNjGHr
haV8lmvyulRhIazyH82Sk0Q8rxJnwPGazqNokEalfuVbC2af6axgFqA5PdpWVnapaLSG9uP9y6hr
iwY4Ic5AZ1aa1mJnxaC3h7ZttiA7rPaLQQVQqgdg0kFPbi30zFOrbdE8oY3jjuO+g5Ahlc9RCj68
eIja1l/DbK3r1DofwhHRCLVeNdB2UoqVlfNaj+om61I/r+66WMIFYYOEc9zT/VCKXR1q+FgitpN0
nq1nQaQy/THah7fwzqPM8KSu8uNh3KRWuoGNt7PyMYCL66OIVwBRiBtkP8t4N+ll0Ka5vyaKOcKI
OT8WGkE27To9AvQJZAWMsR1oRrMpbcyw+f9olLGAtjd6nvihdAWCe5tbipdF32WeZtK3vapu23De
FtRIEJFqhjjlYIQe//EeO7/+UuCgP2Zxr1zrxqct6dJsZXpVjXwI+8WtpQXzXTwG0W9zbiRtjg4z
s7WdyMV81cwb+C/tgghlJvazaf2SNFFd5UZp+SEtCg+z6iiQYB34bWNrt1zfLgkLn+legChH+otS
F2uG0H9qtuFkdqhIuUqJyeiqXVkn4galVoWi4Shd60uk3MVynrgxsG5ltPVAbrowaHNNucb3+hsQ
h0Np0SJfBWWEt2TpuAk1p7zXiuXSyXseI8EY0OKnzEvXgT7kcfQyF73T2hm8VE21wJ+LKdrMqiUe
Pv5+fzXKSlygWUPiSev6eBSnlo0BcmAP3c/GTqwaC9+UUWn7eJS/OOrIZkCtIY+0lsROk8KmL+NQ
1tr+Hiska08n7JuKH4LbFOrbJMPp0/QC28dhS13Oy5oWERsrXXDujrLkmvlVLuSo540DLqcgBGgp
c32Cn32S1VRFYzSRlNX3jVNqnlZl48EuUe4uk8jYJCJ+xaB4CEZAfl5ZkXpJyC97SdY9fjwv57O/
wjjey55QxCGCHs++kURTivdLeb841quj485cR3J14Rg8G0QHDo8DBlJO9JjPmiSl00YYfqTSYUF4
8wZOItW/dqouROOzZGodBWlDFj8kJS4Ax6+SJixTTZmlg6RXS9DlQx30ZjXsnBochG3H6aZPRvNK
mm1rC0ZQupChv+shHB0G+JYBDl0lyinPUPc8Hl9Tl1JLjdG4M8YEQXbcWV1lwrFGVHHkc/PUYWlR
J3SdhAq+PaOglhQ/Z2fQ3CTL77UWubJWzWYPUZyv6TAAJIqkAXfFxlLvJye1djZt5+usHUZ3xu49
+HghnB2g3P7gdSHuhe/MqgV8/PTVVBRd1xnZISuE4lN9KuFUpRSMxm7bKMmVmfTypT15dnwiOsNZ
verJ8sn4csdjNvrUMI20eAqclLwOS5P7MUU+xJoq/YeVaMnVVFGbVpbFuMUTA5vL0Kyv2iWxtzMS
j97HM3CWfVKbJBzzMGSF9I9PqhkOOvthnSw1fAsbxxUj0b4KRIV/SbOkX9j95xuCxhm0edjQnCVn
N9R4MvQwk4ArCKnMNtawwpWQUrwwyln2yayB1IWJsn5V2irH09vDcZipFaSH0OrLTRpjg5ohYbZB
6jz6Ioox+ZpVYbxpaHtdGPk8uiEKhm8ozltwHddb5PHQ2TSGem929aEfO8OfYrm/xYUhxYMw3VT6
lG0iuJ1uk8fVlYXPwYBgo5eW+vD94096HhJWgSMOXAA0FOFP0WKhNer0atriYBjgRJAV6badYXlK
Oo8PdTrPSKHT4Kn0EZnlsFUvzML5luJShUw+AMp3oY+TnHRUcYpY5LE4QK+J3RLS1FbvjcFnB35K
h8wOSiW95Kt2XpMD/ED8sWVuNdRYTivSSKIuCH3Z6h0Hlx6QoNYBmV5d+F2mR98iSS52sbxA8q+Q
PXUp+8RuNfVIskdmdlvWmepV3VLTfNTkF6Pu2fRZnWnXWi47f3e/rexqZDFgWNNwBVp+vEbSpRzs
eprkO11SP9MlH6g46ej3hMOF4+fsO4DP4BIEvIUyLbzudTf+Vi2XCvASdcVAi3SwiuKbhfVkWSE/
0TTZl7AIL/WS1993dBCs49F5WAtQqwL/yeJfGr1saPXLd9BPOze2psQzozy/8FZn4WodBdlo7jqU
n6m+Hr9VmeUhgnGjfCdJBVrY+MNdqURslzL7cqHCdZ48MZYOneWdz0YgOQmN9ZQoRbG08l1sqo/a
CqzF4CXzdBBRb3o/DduhlW/DWn1MzNZVwdoLN2siZxsVdEvLyf758bZ+V6o+nWEdnAMpBc0FUsfj
d9d6u0kmR8h3dlTPfmnGYYAcSLpXKq13czl0tqkcZ7sllNNftYk7pgsvOX5x1EVDvb0rnABTrXbb
RFbn4jxebkJaFVvTzsUOtcmfk5nHO+CT0lbOjLcwy2pfNOpMmJK0a2PMirtkqeJXYYbzc4N++y6v
VOO6T3TzIMpO8YjnWLDqg7jhIHOelLK/6LCzxu7jGaCJCTiHfAMWG/bxxzNgWVWa9moNw1DpTd8c
oY+Pg/KQparnVKPhM6bpt2ODdp9mR55oJHEhYTjvlVNWwK+JrAtk0FpuPX6E0LRSNSrhg6iltNcM
6abXojYQjTVdF+j17ds4fx2XIb0uZXQEMZms4R6kGn4bWZHc5DkTqkWLssWddvhldrnuh20TaFMO
BT+to11DkrNNObIDQfYTjMok37R2Ue9FonWeLCG/7y0zrMpl1szbMkx0164K6UbRFIHnYkmst9Bt
Ssr7j1ffX4RYxEGok6+aPgi3n8YTMUl12osMls2sSRsdNfrQ1FrENhJFEC6Trr8pJKfxm2zZ5ePy
2InczzXsb+WhNa6KlB4sSWAXPtL/dHyKGofeHrUL0fU86PGQ8EC4VpFjcBAcfx07AkfV2K0EVlwX
+3aOkU3MYS+lNhiVpEkntx00+cKJdx75qNTSdKLk5XDwnarvpdgR1Ssn4yCiaHlEN6y5leP0Uotv
XdtHa38lIGlgMldNEETQTs5VNJwFL4GIgsz6V2d9DKppzIJuTAWA0os+BOfRj6ICIl2kUdT3gTSs
b/3b+WGbRFojn5VDmtVofNetSU2kn9rnatSlQIQN7gRacje3inqVarHhZRXa8ao0tb6a5tMjsLdL
qd3Z110fCUEvcgsCGw2V40cqW3RArBk1HSTonvmv8PKiLn4UFTCVSJeTz3N4SYz97Nu+DwmiHQEf
7jnvGrq/zQIm0ZM5V6FymBMj8jqkT/10qsa/WwJGCYme5Sr0SpOIovjxi8ky0tUZDdGD3ijRxl5y
+7lHvn1XSJX2+PE+PksOycwYhk4UEwhb7GSHpPWYIj2MlJ7cZP1dkl33ToMZoONIuYfAkCZ7tNgD
FcX3PUThC4OfI2Qw+noXkKQaRLvlFBOxZHiaJWZXHEYk8LbIL4a7zLAaChKKAnkTiys5GIX8JNtx
HQxtruBUUA1BQVHcrUcj9KLInC+E9PO0fX0oYMfMy0orPOWt29kgcbDHxSHR9PaKorbsV1XlbLOo
MdyMptHVIKufYmPyMjlFuSnJdqGaXyqrnmPBeAyqI6vEDdcILhLHi0ADUonJz5gfSqHcznIS3aK3
qQVk2QCZFFH5OZwO3+nlzJ9KDL7zrLyQXJ3vL7IKrg5cHqgmnFllFEuUcbQM8MR7/VHXpeiqS1HO
kuK689HzCnJNXNrSf/HW4LQASMPRkTHK0deE77cNliPZ2bVFlR/mumyQYq2dlyaWcKTrMkqXoy0D
76BykFIxY5G2ImgnhyLBx5vifJcfP8RJXlFQI8qaps8PUpZIG2FKaZBXafT5b48CwZ8eDw1aiPin
8LCicxQpK9L4oI4xGDtZkfyxhMT08SjvjNTjg4IyDC1DqNsIAVJzPZ7RZJZ10c1lfIic0ecwx2rr
S64lPlylzWQ8O+p9auw77Ys+lp6V6i4gWtfJe3+WsBvu76xwRpM5watQdrvkVV2yO63cG/pbH+mY
xj+q8edwwlkiA3rZj57dAjUR+Y7MfGOX42eIUDd2NHypm5cKn7Sgqb+jePz3vxckQM5AsA0cBKfM
ZEg/fdQnanTAV+XaLiQVv4j2Ysaz3lhOJ9IGRIic4EoSOM230ZmdyFBEfMgQr9/Vxmx5ISy93exU
m1iyogCbjsYb7dTxLLB0uzJXFRfcRXvhi/7F6lxZX+Cbwc5ymTs5HVqEPZwejZHDOKQazQ0MB+W1
Qvrxujnf/HDLWDdrBECy9jQK1r0zRIlVRodyaZ5GeXEeRWt1TxKBCieUxOKKwwL+9LcHJZ0GpUJe
D3jrNKGPW0BUsY280CK3+dWCWcQ1wHI8WMJpk2fS4JOJXnI7PX9RrsRMJFdVLLUhuB/vj1afYrrC
XYmyCvhAw0yNL7K9dL5dTorPMoquE1Hk249f9N2K43gxMSrgJIAmIOZQqjge1Snoo4m5KQ+dc1iq
0FNiPA6NHNWxwq1gGCzjpoenXT5NYHDl8SmXuM3pQThe1eGuplZlZnddf4V4i2vZD0PyogvHM+d5
l807RcOhBvoX3Kyi2mhj7Kbao1LcavGd5VAGjoz2wVyUzSyDWW9zdB5bN+FYdZJiE3bFtkUuc1A6
v0My02qz1wLgczDnYGbtBsBi3OEYNDbj7uMpWW9Kv88IJQkqdDjOWivyBoDk8YxYC3tbHpPxU8nh
sBMy3mgCQ8idVMkavTl0FDprsIKi1y+FyPes7Who9G4BI5G0r54OlBKOh7adIl44lPJPiGWqbocI
7WOfG/eN2kVXeLjQQouY69AuwkBL2d5mP+q7tANJXpgzkllDoeLMayb7CtCAV2aFsxGETAsD18el
wHprCr98PFln/T7kJbj526v0IKvozO5xmqIs1htTeuDqvUNIpd5XwKUOdZy3gVQbzU7qWz835NqX
RhKYeZLtINQl5T61E2c3dbgc95TUzVnFcnxQtMfZHhq/q6LsvlBT9cJyP0MJrogdSPkYlBBBaX6c
bDIBTq8q+kZ7mJfkseywBiolFYoBhM1nUOYvUtijRoaYgSerYXUbLbbhCtPpPVSIw43ArsrDWmnw
Vk+Zh4+n8jScAt2ju7deZVcWB9Xi44+fVYtUOdWkPoRVFAepKbV+H8XhherRX44CTQbzMbj4dGqP
R5nqPC7HZbXUmJN6gw0fW0+I7urCu2j8mt9XMoU2wFfAu7X328Pp2TAUSq50uWQ8xJbCrcw2v+SY
JJRxW3iTZdHTtuVXlAL29IR+9GPkVwPG6JkhDE/P0jdzFfCY2z4oh7QO5glFYMfumqAqpmznlI6y
R4nla4PFj9vHj3GcxOgo259TQ578QSurPQV4k7DB1QjZFeGpkRIHpW6JGycsjF0c16WnLFK2oWrL
iHJhIevZIQmHibVXCl1/sjMz51EsEaSynV840s72ObPD1NBqIOqSoL5fR35LLpN6XJwOD8EHkqDA
2CAG783ecJUE1P+vJ6+6jX24f4f6pXtLHsMLZ9u6jk4+zQq7B9Gz1im5Ph6vAFSYOzVuOvUBJOgO
eqfeWL6pbxXuER8vgjMW2ftrAsdArQqGOhDw45HwZbQLwoL6UN/YW3Ob3U2b+krZQMF2o0Bx5U3h
adv6yxBYD8bW2st+uY382JU2Hz/H6cF6+hjq8WNMZt8ngyzUBySEXQOduNx40epto5rATS8tfH7X
0eSuvF1rTcpIWdAZOXllXVvLLDFSbJNSGreWHX1pS8e5cC0/3cNk6gwCqJp6Hyf2qSgumZZowrwA
VZ1gtVglaRIAb00uvMp68h+/CjC/NcWEc4hnhHkSKYwxRud1qcuD2UdYO0PCRiu6ilbKfuijpPFC
z6C4F4DpPClbLi2e83dcQYZ/lnmod59S+agazxBUGV3ImQmtcq7Wq9clV8uTUUCBrfADzHnXvju1
vTWM/bYRi5ySUIEixYHSbtG7C/jfXc5N+0Jof9fM+G0u/xyH4jgCIRTJ2PPH41gNuhmA/gqUGwEm
5Z3db8eqflBL46e8GAqSlWYyu/GMkhQku9CfR3O4NeqkDnBaMncIGba+UOLRlQclCTK789EXBOk5
avFGl/Mtt8JNkSa+jPmy50TWk2Jlt6mcOb4jus2sUYOvHMm4cN05yZT+fCuaRjS4VtT2qbbCDKU8
7EreSjjRw6xTC274VgYsUReZn8TVI0Qsa0W2/96Gfh9Xp31EFCfdond7PJuOHU29cJriEFHb++zU
Y7kP++LNzIvQHaWJRlrSX9gMf7FQgKsAX6baxuuewhkyncNkFEl+6Cw93oXzYnu5Bm/qPVL914/p
v6O36v7PFdH++3/484+qnunsxt3JH/99qN/Kx655e+tuX+v/WX/0//3Tfx//kZ/8z2/2X7vXoz8E
JcTS+aF/a+ZPby2uQ+9j8gzrv/z//ct/vL3/lqe5fvvXHz+qvuzW34YgWfnHf/7q6ue//ngvZv/X
77//P39591rwc3dV079Fr2c/8fbadv/6Q1P+Cb6BdIrjGcQ7iLE//jG+rX+j/5PJJvleCxIyZ8cK
mSyrpov/9Yel/JMtCwYKzTG2LWyWP/7RVv36V4b1z7WPv5IgONiIw8of//fJjmb/f7/GP8q+uK+S
smt5lXUh/e+2XUu5OpoP78GPxyRlOl5oCdJ2dYcT5EbMQlpcfTbMF0OpzIeGtX+vNRLIZ2XUygEa
5hzGXqxQ4rcLXb+fc6SG3ELkpBYfn2YnZUFIE5B3yN1oU68YKiCWxw+FnCJOW60UeukkOV9iIQMc
RVsmcotC7zt3yR2ldnUrUX4OsYXmbNU6I3erojUnrI+t6ueF5znOJ/58Hq7DK2OBHXLW+jSMcYhr
1Y58pbeU1FcFxEnXlDu5dg0o649x2vS1C+iEal1TNcUPfYhiyLD4IsquOTfEMS4LZe1VcWnOGGZh
zZekCwSZKamri+pY6wn8+zcFTr9+VkrNoOkgbJ1Mn61UjdLYoPXw3FqGjVJWw5eeKxTmzwJnlb4o
hsIvtBD1or4dmt5DOEV/NRMni/HgVJsL07dSWk+fiKDC+UzezxWKDtHJQauiX6+nmgNM0xZJFhhL
qE5+TaX1wS5Q+PGa2dCabYgSuuFnmRbZ29SZZOoeSagmnqFri7mB6VP+QjgC21BrjJ3UD3te083i
1hj2GJkshksbz9D454uiBUo5yq99bTmfCNn5XdQZo+VKrZzmsAeGON/ZYRqNtJTb1vSXtjSeh9YZ
6luYBlbjCUi5NQMBVYufJSnJH0194qPPjlDkzZBNc3bXzLE2XRnKguRT5TTRKwI/yuQ5U2jGu1we
ZPRu5nyBFx8ZqEbm7Zw1rm7UNOKMrjHqnWNE0pszGYnla1y22n0t68VnQ5iN49u1Mz1YVq7yS0AG
ZftMZIBw6Y8OP+22UH8UfT+qmG9n8DtNyQw/Y3eq7Ho0CCTsqPEHcrteD2dfCYVVuk7WlF3gtGUl
7c2sH3fyUmisZzlNMQUxtdF05YZOml8PCTANPa1FAZuQJeFpcot7k5Bap3XTuOufrJwXBY47zXvV
Rl08SMTovJGE4KIzDrodbaEWyc1O4B1UuAj36osHcQu8hwshMtuAsRK1VzYiullUp3+QhnG4L6HY
e1EmEVOLIMp1c6dirDTF9uAvCA2BOaUOKLRrUS4/q0FdGdC9Z09UZ2ITvqllgPGZ52YrgUsIpLEX
KO5qWGxLZbWRUye9EVCarqzJ2VvmD6fHTElHUl9B4UQze3kH5LHaTzbtmMqZaNQ7NuptjidK5WU1
TR+J8Bu1/gGDF9V0y4v7CR3GEi/jJNWTvSyNw/Wc9biSGrkt3KidgLlHUJt8DBOnTxn/26pyl6OU
PA/fZz2LX0e04abRebGEWrwUdmjkLnYgfA2yK+JCldnfk9AYQV8XzbdV4irR4c4D4My/lF2kHiqU
Qj/lkjZV7phqxnf6NMhT2p0a3lpVO/zsCom6klrWIgr0oZFQRkqiew2y15VmwBlCNSzUvD6c0A/D
UH0TFQLdlwEZR6ufbtbU/MkooyRQ0uJbWZuv2qhh7NKr93nffi0RRQ6Xodn2aECB0x/0CXVhR7tu
qJNeZ1PvAcjKvw9OVJBbw5FBXmb80nFjDkTav0oQuJHjKSXNBSqEWaHZmX4c1pHtFzDEXzB5rvZN
GadiM8hVn97F8So60vCib3mqFC96L2GfYrazVcFtSKfwWk/GTrhKYQyyn8hqhIqCJZAhiLppGK4q
W8qdbdu1WeuBuJ6dnTRPtXAnuY7ARaZVb+xockXYrnOXMnwUxvSfij3GEULOcVPdCn0GVNk0XVo+
dEK2fkVT0+AokijRKn4/LC7LRDzb2tzoW7OC3nKjCM2att1SRPZ1H+cK/tbY5LSodIo87Q6zPWnJ
dbhICKoJ20qrn7JTS8WzmkAQat0qrhvLQ8JRK3ypSEWGGbidWd3WNBrH+m4mGIV8j5S5UxGdC4dm
puYUEZm/Rt2oNjt1aGoDA8illx5DBC2MHcUQVd7NipJgMV0Zc0MO2Tra3NJ1DCdFco05pH6KJ0Ol
KfcD9uPD1xDlpPRZqu2snrF2pAD3WZNsvf9ScWPJtotltfFrNK8q7R08zOWnpAyDQCumx8tqV1Fq
UEzkyUu7CozSMFrqen96IS3E7K0Q4zj5KLwp0xfFrkITmQnIKnfkPU2zC4e+aHZZr8bqV0lP2/xa
ctC+5Wl1I/MqSwzjp4a7aIzzLaE8LbeN3szpA8bM6njLJ1I6dksxad+N3OlsyZVBnA6fugoBprvV
cbVEIJSr+1viLGqJk3ZahtAPEhbJWlZMVuseiPaGq1c9yrVpJ7riqnWU+FmUPM1NWGPqs28buY/u
4LnU+k7L+yF0rUZU8mc7lRoHPK3elHfDuCTqkzQ6du6j2CjhpWAOhv7VkSor3pv2MFduSpVRLl1L
lFL5gg+mlmquqGfN/l4adgrTPi0LaSt0nAQe+Vqy5q9qKe3BXoougmzbC4Fh+twnTiBiNLo34aJH
+uwh2GuGmS/Lo3AqH1L6KjqQa3quUvUpbQjaU5tkU+LOkU1HuDOzLr4DrzTUb7pGrnLbj/OQ70eN
cHKnI3wOOtZmQwuXXAuV0YD9q6W/tJBmVENhak66qxjhgMhXQ7O4G9Sp6wDWVHLlWphw19d2JaHM
6TrhZBWfJdx11GdT1FV4mNWqBgqvWMusA9euR0d1qzRGYs2t9Srvbp20bZzbjOMscueix//UNTXO
Y8zDm8Ixn2C3FjnBrDZtTqdcQhrR7Sanr7cTGtXTLqOcre4q22j1q6yajPnGlCsn3dSmkseuntts
BaxBc2p4Q5iVnhCZIT3Zy6CFUI6cKP5pW8sQ3dUgskFbiSp6tHoT5RNbvpW168XCPr3C+smQYrcI
ZcQNwm9NNf4sCo17opZua/D1k2JSEerVYCgjD3x1MDiZqyfZFagx1ZXk1p+NNog4cGUR4qDynSpq
EIkmgOsJBUPcDcxqot91g6ZsRZ/dWYuhfjI4ETwx9J4cplejqZGxL/02JZyKMd62zRKEs3xPI+QX
ekVBroe42qpd5S1TvAMwFbkYNOkQeYZDFYunKbR2TtE+11n9jBrK8kA17dMyWtIVe6oAuFpr+7nI
l61MDNxrTbaXU/lqXMJnS2Q3Wtp+nVUA513uYQZjgAcjROVx6E3LcmXq7T6Mx+dBqty466J7o53p
BOFpozqYG2aZ8mDRZbsew1Uqo9Xra3V0tslSEl8/pWPxZR6MYjcINfzVVNZP6D1cSaQcwaNk3kaZ
3ua3dYGWG4wWydigSU51s6mvqYI0W1GREjtJaX7GlCr0chgO95005K6IYJPraHZlOHdmu3YEkD4a
Wn0NpUfgHiprPRSy9jpE7TjNch9/wF2GuIA8976yVPtRxYKkb3wpdUr2kzbC3Byaq9SIDgLTW3Yr
Ikmj2Kh6NL7MwxIG0VhnXjykiodH2kqwDvfhkOdujtIfUIif9Wi9WL24HaxfNPHEtcZu3phFJ3tN
K27TdOgOIaIMwZKNmltUOBS1spp7qyBTIPUN8cSe1K0i8MXTnLbYYcvNmR2KR8kcp6s5VZ6nRQrv
w1nPN+OUtS76KZ/1Wr+GvTb7UeokwdCVDxCYDdbxOLplzOS0pa26cW7ZXmzE6BAOvpS0XysdvalZ
cn42BfRqvex6d+3dYmCFkS9tIM2Vzb4LdLn/as9TsuLCcx/sdHQryN+8RtG/hVVa3xhQY3xrMnai
atKvDm+fJKjzOdrnki4JH1h/Xg15+yjzlrHKXaePN2gOxF6SaF/aNN6LTF1YKmPoFr2a79omEzdL
OEwg5vAgmZL8VjUHH/+SNfdK98mklZ6BKOCTxLlzL3XjUzVE5ROZoKem0OPU4vsI0etGhGgCQphS
y7Bxy0odkVPqr22LLSNVYr41loE8kCe5yXvbvm7RYFnNufFjnh0tCkLTCF0uavpjrAreI89vO5XZ
jKv4c6IW9Tdlrq1t0vZXc84ig2Hl+Iq9XNd60vtDqgaSGf3qcM79PgzwR+dyjDgER/PVVk0FWdLx
XqrVaUvKXHzWhwk7y7Bp38Iym90sR8RME3Z53cUNia+quXkEuMMm8rhKbYCa1SPyXsfIfvZyJbax
0k1BU+EpWlgWfsh2D9qV3sPDVCjxhmrCU5NozIZIPykxh6aK6W0gifCeJsvXwWqxJjXVwdqmRae7
WtFHG1nKnE9UOUZXTCr1hbi+y9tWB/uk2l5q54s3lu1VVHXbzJavkgngemXDfS6VDpVdCsubRK1Q
XCtSrqwy3VP2OPTF0NyEA4ayQhilDt+ymwo/rGfSOw5QWJAIP1iRKX2LDC2/aoxeC/QxcdyK+o+r
jmXvat3Y+mUb9dfxZFdXizF1fhYnYmdMxRC05f8h7DyW4+bZtH1CZhVz2JLsVs6SFTYsyZJIMIIJ
JHD0c/W3mn+mav6NF2+w5W4SeJ47kh3UG/l3bMjZ6/l8H6qusHIM29i6g5YIClMFzZsP65IzqgUP
rm/sO23b10PUKfxUlnPm97t4cmcE7wHj3WGyvO3O2auOL6PGpVi50MDuSGC4W7h/q72vnvgKuRvr
uJ9p1g3YIGyEvHXt96lt3NsC8TpfyfDk2xOxWDM/8qtxZrWnMnTFQcAVn1X7oH7EMLO+iIZdZdDT
VbSqMm+KrafodFZpdfpuhqoqbsamLx586ncvHOkeIlG9t3T3ptpt++9iW74IZawzxIfjt2zD8W7n
Hs4iUTRHNxQ7JWQLxd1zhDYv3urnoqoYasPOPtpx3V33+95wFq7lqztEf/05nNe064u3xl3ax6Vr
qywUwg1T2UbtlCJHqzn9Vk79R933Aw9Pibn3p+L5kmlHosJ2VsyWWvfbcqu85mgIXTQWe1m/MXX3
7WJHR2MgOtOuLai5IvZlaxk6O0Mws5jn7sJRk/3O8TKe44BcZSbHeW+/Rzzm574KrkhHmY9eH9Wo
aMf5zeyceSZqD5TfFkM6KydgOVrVsdjX1y0gY5uadQTpqEOo1EqOMXNdihu5e+iKgWd63loCEwbG
oCS6whNcXPA4TiXPf885Og77LWHThlx/hriDVQcHdFgx/hQylNUM7hEt/hGZ8mClmJmc42SHNCMv
ZZ0xpRPdJsWbZ3VQaPYE0RTyOW515BNuYuZsGbfpK7G64Xrv9zZzBmTLjgYxSqnUXW/03N7Orriu
FJGY2IUnlZl42M5kpGlnq8LmaFH0ztbPclaU1ZpWIUUHyxyZMrdP3luMcJRttbu5F0t5vWszpatH
2Wq1L9duXzH6SgJ/+oX3Ymn4V2oh3hNmMlWTty1pVMZtkIb1Fp3p1g2fHEMcwphIL3Pa0sPw2U83
pG6fqIq+9i/dWdW8Anb9Xgfup28VwSVitvFr72fe+3n+pgg6Y/B/2ZuykGnoqG1MuyA2F9KWyXMF
eg/6MfRo6LBs2OszFqlgpQc1GKarvlijQ90yO6eWU/GoMAvRF76FgAbUBoCPkLR9JM5BnfUoxA9b
8B84Zn/n03CyMBljepc+SXg/WI22TsM230tT3pgy2LGfA1fVnUoRea48X1OV7ljpVJ9UmWzEXyxv
X85g6bP4xMC3TEnwty5GsGTlqDtVfQj48SlKLrtG/XrreoNSWFwjz7hPIv3mDfzU7AxPsjpVZOMz
HbdzIDaR2o4kGzRC2xkn6NGL4Fr5KGtk8j75zRNh+f9Kq3wOdox2xnAeTnN53gEI+PFOl1GMl2Ie
Bnb+ej36NEsDgiC0aAl0Sihrpzv43dq8POnGzN7su2jltmuKZUiJTzhXtJuksTH0lq33JmzTpux+
t7a+1tgPIw6ZmTZw5c2prcNnx+l+SkwbyzKVmcsymMVuVfHml1TWMs14eqNkyz339/ASjT0RAMQZ
DMX+hdPtsmi6+wDApdoxzq7l78kuFMLRLKF16877cRf6vAysTDjqYd3Wu7Ud/okSv3g7+BdDj7+9
+Wmt9bnU8jNYn1aVPE5jfBMUDlFKJ8MoS+/lvu43zTQ+Tbr0s5j5KJ+Dmra7imeGy2vsJEEHpTjd
Jqv1q8qA0wDJztg/VLWZxjPkxgRJeKGM9syNhZrPinEM5Q27Zn8lHK3uxtnjSWLaDUyqafnS2RBP
7ZotwWjZGW5eNWVzXCY/iZkp3B76WQ6p8tviToA/tCluIlD7ILRkexnNbn0V2maeXm0Vj3+BWsc9
7bZ5erDNqPcjBpchfCO8DWQzMAM9s826CL4f0wCFKNCnMw8SWZzhTQ6fbeZeqk6iCahrGJRDkZBE
pc2wGoHMy8Kyraw1hWDajeVef1jS3mrO+Dh8X5Kl8XJCJwhnaZE9fLGYzaeFdt2jQ9vu/ku4V/uz
M6LhSXdrdlk+ZFMGaTE0wVssNIODIskApMJjR7kLFdFIwNqklRRU/8lLUFD7qQU5UFkQqfmmrZbu
ge4/BnV2EOgxnp1oyzexx7e7x0OXOkNgj9ch1ojHBiS+ykPVu+5tTADSeBkP0xRcjE7XfiSDrgFU
ITFPuyq1f/dNqTY6+VDocftN3Yy2oiqeEtKuvhISoNWZNPZijh5lnera7pPlFritf5Nl4Z/2vbF+
9xo01bdz4TQwlqUQ3UvvM+KeGivkTbH4wW/Jhroc5qVkQxGtH/UUa3pUMWraTBBLzOXJvKga8bC0
jTFXJgggSltmhp3xvTMPBK6DWs2o9PvLsF6cd/DHovuNRZVcB2TEgoE2eAdSVve+4eHsZ31EqdKW
52O8hV3q9sLyM7rriy4fLNt8enyxKjWDvzS52kvyxRAE65ZXamt+FIJiWIyVzZnwbjt8oauRvLHB
csv16BQTQsZQl9+Op5lIw8FiqELVOODGiSVdkoUzLldJzzScmqZR/sWWNJbIOYFFAz89sL4VLFHH
MmhJw3K83adsdicRk5Util4SH2UcKRCT56Vm2qw4RTc23PYQmJ/Jutj2WVv7jmZl6U8OoHkUHJxx
210wiBAzEcUrmb0opJhVu6bCJWOJavxc8BGRwLl4xT8AeHhkaZOEGi5N9Ob2yn8EvikyAftADyAf
O4vrYhG1QTi6m0ArTOqncuXwENe9eSkBIlRqddtQcYhZQZ2Kee++xsWIMes3p6PbcNugswLg4hcR
7Zylyl38MLNnYHmcMrCq/pDGejUF21hUX5HbM7wWfoSJLJ7q9mu0CQ6l20bLjYjFKvgYJ6r3sqUg
MeOU6DOIB5gN6RxdmmWny1ZhZD46toXxFB+bet96/o4HL6q2D7zB0T9/2XCnFrRlr0wgPif02CQm
301tnnswF3S2yi5Bz4pY5o3XgVBiYg2+Gw6nMYu0tz1vxtPOFX5PSRitt5C7UdpjVCBeNnoDjZ0w
HSfaC1qenGG6XMhHWdAf6bZjp3QrO+3qPeDS4x/L1FpLbz54JZYv9rt5feWcK3XmtUN8D6w/9elQ
dkEqerDRfCWp3MlM7yfHvo9QRFG9sTyug+M8jAT135k4ktGvGdopPPPMWn0toignBmHPfnNExXM0
zU3UHWpHkEmySWO+BaI/mW/dQrc4TU+jug6QqyEATby6QPU3iOHQnRruM292TAcoVjEHAbt0C1Mc
D3+P+fezs33DAFXXO3QlRyA4+OZ2ROySF5ipeuaJs+PNuSlBzx6qYCTRNZ6d2sprd2vRkA7Dayds
BOQiWbTJOm3K7QaRZvXSYkh6TLqeJZ/c03sPZ+972TfDF1Z2cd86elPkfyqAkdOae+rojcSascon
MtVDub+GCm9YKtgoscrxWfNNjPxaC4KkU7sUkwOzBm8WioEbYtjbh9hbLC8rEYuSxYKTYc7rvlKv
bduExXlYl85HY7bxmYiYOUoFdRoLxmMXYsD1e9wkNY/tX3oz3YlABu2/2G2o35QjTz9F4g4/nVH2
N6GiHfMxOeAvdEYk75TblDdNE052apGRbBAlJuXC3Vw1E1/7wFc3N0K8obVv2MvGuHxS0pI/ph/h
X6MuNjv5Ml50PyOMeah25ftZXzpgbmFdm+ogNwLdUlm67SvHM/sp1aYhWBDm3i+nJ/YuDWIkpzQa
rzANTl+Bra2N5T5t3TC80CAZfidLpH9gKdgLIdNJPJ3HuGBPI/uiPxMhO01OsNa8n8V+ZU8QRIWJ
4DNKzxyV547yiv54qmWt2R/PpCMn+JdRRnexU9ev7T50Z/zRnk5VUXmwzVIWD3LD6LXN3kCzvRct
P0FjQkOfVDXOpCTpuM5r+iqH1F5dqmj3WMxvXDpxcMYC0ty1xdL8Ggc9dCbkThxmTBrwlFnUUkI7
qb4F5UvWILVQchLdSl3xLSfUQFA0OFN9yihuHoewohJBB4pMaOHyO1G11b5RhBG81FzvzDaxwNLg
dkBcmYpc9SkstC5pTUjNg5Wo+EfVwAd5LafF5LBHnXVonY3hL1kj9RgGgDF5tfvB847h+MNLyIEj
5xq9P0vYHpMMRQjRmJG1GWAKU1vxQqhY+azrZgXSWFcfodGykhLlzmBPeQWIzd/NoXcealn2B5oS
ty7lSqSZJYoqB+qtX5L1MGMRepexrLqsqJWYAJjD5qmD2ezyphwFxGFs56HezFtXAd6nGMv6Uyd3
2N5vBc6IdKClLKZXIlDhjaWrjgiVibUV90KzqtzeITIe0dVVzvU8udt8iMPZXjjvt+FWNlUdZjGq
5/CsRRB6N41Nsx1ofR//FSZQW248SuEuFtcC5jZbo1S6jyIU59KbKpO3focIwp9l80ln7SDTRSXD
y2IafUOSY8F/TFEdeCDM3JiPRVJNZ04smE+3WI5OijR4sA/z4It3S66izyy76Z9br6vdv1sYzb8J
FNjT4tD20o+WVeRyK+Pf5FR9Sl6sumrYQwRBUQhzCTCPrU/VDvabSMJuzSF0ivvaZ0Fw53pt8qjX
5iGSMHHpGtT9FzB+9AixHjVY/Dpk+UE9lk1q1b2O77qCZk4z4us8TDiQrfuuC015dnqD9Dm7hvuP
DvvBXNa6XZaD1p74MXp1vzc9Lojt1wR0v6E+9IMHh3mplg27IKHgkkrDLqi/fNXRELMXhKWlHbmC
FIHskXiuVzIjU/p8mD70NnE/WeR43NZ020pg4lrfJsZhAo8NErBsNegQWBFs+x22IQqoFj81M8lA
b20u201eeEVt3mMZUHE+2SW3dKK3EzxrL7PMtsUAvHXVtEPItHvEZeitKEWUVN3nNkc0AKp17b18
7SIXGr4NVhAkMqaaTIRFvVH7VXiPC9Jzbtd69d5ICVsN+MsANJnIhHrXyq9pJvDcHbcOxCqCZDaD
7rdcvJ0FfijDS0bh4AE6S5vzfSwGqrf0xGy4uoVVnzp79ATPlIwXlFM69O+1QygP9t53N+S49E/d
Upds2p3kL5/I1cFjsSmFzhl9cx7R2/dkOaC0aesbzSLjN/N7i/dG8QmU4nPiMf+w+ITLK1tJjoot
CPrrxaxrdDVj3pyBYMifZBddgI6IVFxubOKF4+PKUo9dYcallw5uUX4nZgf0N84q/rlSDi9btTEi
wEh58uD4OwnUsNLxhWVX1JPCCE3b0Wo1+aZN6zOSRfFY6UNl10Skl+XJfgGZq0zGTbK9OO3pUPCC
AqFoUkgOPi8a4qfFhjnmWoVOwyopdcvUaVrUnE6zPcQcGW+DrcQnIxdRa9TatU9BDPdGUKQKYiRA
W6XTzdWgkpt2AOdq37NIynPQFBUIVAlMKU63G44OUj14ZR2gFNHtR2sJnBfinIKrQe5ckd5YBB+r
z0B3VoczcaTR1jwLerqX1LexOGbQ6HCNobDVS21j8Rl5c3AtECbAiArSfqMbhNNZtFkWc1Bfuygd
OBwuYwkAlfn7vkTZbMz4vbv7fl2V3UoEnLevf/3duFW+04r1DZyLnWMkWvJIK6K44+hIbrutxGkD
qtN+zrEpsO+PngI+Y+p6UBTKfa0OWpN0pgLh3Wpn5vaoCTSNxX6vKT4PEkxxdm09uss+DdcS1JXL
xPasS8JdwYeUN8o3QpD9m7CP+nu3n2kUGPFA8B6E2730F03iJKhoGhnRPQUnDjFPWuh0No1R/iOs
UDjH1aJ3PBR9YudrMwFALKOY+mPYRoE4dBw04U2zU/tEu/u8BOd2W5R1Gk6j/oCtnZ5PZu3iAujJ
C/IxUe1byVLmZZKT+77v+U4S3bPuDeRXXK3Nf06RKiQpYq7d4VNHapyzpB/rIhd1pJ4WfPMl1wbq
g4uGcMT2sOuiWY+UpDtORsDkN1tUbWWTCsJ7n51XELWNX5ro0N0Qx+AFhlSlQrRbXouqd4BK5f7t
wwNMB1suNWJaqzVv4aS7my0MPZExPkZRhsefMbCx4q2/AelbH/l+4e90l2z9IW7q+n63XIRH8eYq
HqC1qt5dV4cSH6OwH5K5kGhkg46rvHXUMmWCdpRXgU+wOBNFhOLMXXuj82GcrfJAaxitccjHl5ex
I6uXNDZ7Z5Iv1zbkvvf3m3lBupK6ep2+q2Zl1zNY1mZeZGaDvlnkMzRwJUllLVxiEBOyTTPXLD1p
fI6zkc+wInQ4mzginywvKd9E5ULpxrpsU0txeqZNzBOf8iS1fzkyG2AatGG/C1zwtWYEUCk7o6gA
Qk9zqelQaJzAyP3WGUrgGHc3DcwlVlmmGFks1o3AewrGuUVeceQchtFCOyZzbevm9VRgvuecGPJy
7fquyatArJQwLPvgHUd7GtE+VyT35zhuu+pOzbF8DItl9PgTRjLeJyvsbkSJwwmhdFcHt7ZX7Pa5
PcXjgknEs14S4KIxjfzRdc+rJumuuPCnT0nc30Y2x3La8OxahocJd1h/CFefiUXYIT7Sbu674TxC
wKfvUaRh+x3MIOuU4EWLEvq5ir77ruBzDWnG+GfZYXFWqyr+LQnY/7shUiUR5j8d093MZX8wBaq2
i2nZ+ewEQZTPldD6AxmE9yYCWb6WG2BBiskLaNlDFHMXYgN8rUcax07oVqCAtAo0c11QoYvSxbCr
00qxfPbTxi41LuHGpSl7oOM2oJARm6RcC8r4TM+QrKMlOj/xM1zlnbs8hc7pulR0gHVHmD2IJY0u
D2iK/Lm3WLuLSjc2tTofvAERvnCWuWQZNFgcpB9Pl1W3W5/75O03isyo+XyslHjhU8Oia+PkJ3lK
+6lU9SIPPpbUIef6FM+tmKf7OFEWP+NuOQcejfo1LhhoAcKsgReuUY19E/rbNlwAB7Rl6gIfURjY
GHGOdG4dc88u+reCKfe3oVOeqAXHCMkuIJd3q+GnyMoocnouJ0bms2Bt5gB1kSDrHL1d8xYFI1r5
tfVWcynLdma1iEX9Pa2WdzOhWPl2euO9QTQhEFzsYf9YevQ06aCr6W3pre2x01GF4oJ4B2velIXI
ZwGbrD3ffx/qxH6QweJXx6btE74k9synwrEF2xK2pyXdqx4TP6Kq8S9RiNU9AFz/7gWOBXXFkhUe
XTvZfknBnNpDVye8XxbycyyTK/gNw6qyfmbkZLfJ1HYg5h34rr8WGycguEI+tQ4DtSb7499WWhVQ
TieedaiTCp1FWYR5oZbqiwkT2YAV8xmFMgk/BazNe5toEIZg4m+5zi0/Y92U7XXcn/yadrBIwmX3
jkGsgUto0hOyNufODpK4RtRvpa1esG3v1h6++du0JQcunvqlcIetuG5sw1YwQjVdCh0ORytqyyEn
mxN2y7i4Ffh1bTmvvKjwOFui02CzBtWroqiRC8NOxJHID2QkVtzxsDZJ890WfgNzSbjjddTvDXjy
GLHGUtVdhig9LfOu1ql4duNBf4TJvI/Z5Afh1wRt0V2Ijeuha2q8YhEKWJqMqm1EwzGPlX3Qcuc7
dJZovOiWrbJuEqts/8ptbe5EE1p2qpUL2jEuzlwwjLcAoDjq9AL3tYuHfbVgxnaq1wCqO6EiRrtt
/TcWNuHCdDHEJPFvrR3nfV0wTmiCnlW+7sX+shaL7vI1CqLf2TY7101rNmRVGwtEHbbDXxP0lXdY
d2d9nUTMueghbIrSugsWHCGeKP+RG+HcVSYMyc/wG34LVxOOktG3corg0QGwETT4xis1VPUKZl3X
d00cTNGxYQbqs2GnNC03zNoPloPNlbZkyWjo4F6F/V8YXw9ub8KJr6Db7heoJMEgAKB3vhunvZmR
vg3ZiDt8vhKnOllmH21fV7iw1IGsyHV+W0sV/Ktn13v14oUGZMbI+lugU3tZCovlePeJYsxDW3aA
6b0Li41jrkLOKOb2BG23iu6W7vSgrtScZ5YM5yG3w42W1x4ySWWkJlDSZOhtpP4DzdNGA2lNgCJI
+vLLxbT/0+s+CYDpRb7xAI7waMlE2V4rtv2ZFRV0XyR7dS3bbr8bEmSCee87osmULZjALA5WwLeK
iTjFcx9/KLNPG4LKEi7UrIH9jp9u0AqZux+ZmxEPBK87hQplplZJ+EEDS389baefb2Syv/O3eIe1
156bspd3LV5TyJKrNVpa5Gz+SmuKy9l/25Mb9N2Fqj6rlr359IXVvc54ZRKgywEsy91h4Y+O3qf4
rBg2518IfIxYwTJUGnH6tV9LoCX9I6VfP1iEQXWHxRaQT0MsInAMtzzB4bHZLtZoHO3zMKjqN4+U
rSqHKUCvJiN3jA6zdBHhSSODIUddNP+H909SPL30Rjgkc6Sl4SAjRIrR5dZGxndTOvXCV2J8MrZR
ejbVgckNKQz6bd/KQEP2t7KdFnHhdbs7XJrWs+q84nGpWNWCNTnVZ4Fyss3yWay1gkgLrC1qsw6Z
0oc2VgA5VcMWEcqBIiRzZOPf2RYFBBmC6zU5550yb3gCbDutWAQeiRtsfmrjj2+TUehaFr8xMu3t
gE6waag5q/xw7Z+8SPk8kaSsw8wS63ULtoHOaUS397cO8DJk8TpGr84EydYWDStZBI6askch12gR
EfUHU/udOMw4tAztRuCoVzb9yUxOHm2fqaesfeNzJUE8q7bFs850LdFpBJqtLrXdiqFJAM18kSwx
msu2W4c+syfeNXbvztnSGHaTKJJGe9/jHlf6HAkx5dCyF3WDHsNwLVHC4iecvRapvjWOuLupCo3K
lN67d0Zi+SEQNZO7IWpne1j4pOPUjZFZZJgJKPeMqn5t6F+T/k9R4gO/Fv4UfngrktYUsDT5HWsG
R25TCP4Xy9d4P5pkr1+ML9eHUmmoXba6hlxst4x+m1G6Du7/3vv0pRdXWTujuUWc2IcJBgWLx76y
xtdmXFqqkYDo83UcOj8TqtnYdQqQrdQbpHOzSRaucwPz0fClFxFaT0V9aspSMjhZZA/ul7sOJ0Fi
yOmdbkWdrHmT+NtOAjknx0k2YAA2WaGjv9Oy2j8y9Amz2YAJ7vC1bM9W52l1XbHrG06WTiNAIXcf
fVzdoOhjstDHZk3KO+6sxMsWV89XBFkAX2qgb8BNewjcAzkDJCtoT1cOID14L+ZmocZUhTNgleSi
TPh4NrMfFsXtfNyxvw8ZWly9XuKEWW9qssK6x5rf/h79ibGQy+8jg36CejYPUA60Z4XhOM2Ytnhw
ZBG3IG9WvDcjZvuoWPN1UmGd7VB+7SGqaFVIy0nqx2YrvZdlGlDzd2hzQWmroS2PaDvsA/dMedGg
3KogzQV0DmcIsIFvxYyhZnD58LAd2qlrJth7b1u76iAUPN9hPO15cPmkeWc852zqg20RfkeOz2Ln
jZI8xWq141fNp+9fUPwCZ4oRy3scOa2GzMEUEeWrrUIO8n4cqSvSEcoFW0zbC2TZ+C9YA7CGWi4n
GSuBdFa6L5Pz9wRVfEJMivWInrGSOa5YBsMkWkDHJ+7G4MwUtV9mLUILcDM1dZDgU7uje6qU9Snd
kOsPSpoTvi7D6LImCtq9HW0r6s9nclM/+k2DRxDPX2zUx9UNKr/Oju/DwbXsT+BKvFjthC5euUpD
KXhRzfsGSrDlO9ne1XUQoejIupFjOk3cmm69EcdIxe3U46Tw0PtU94k21d+JwX8+AwqLvkByCOwP
TaiY8sQ6LMhoy1P1X+Pu3bkgUYCHRbneF9AFu8zgTB2bbqPnf4O9omzh3SV7H2aP2j7FTaLy+AS5
XI7GRs+rTlRL3gUB1t45qjVPSan8BjltQ3j7rA14cVOzPOdijh0cLy61huVk+f7NXu5U17W61zMq
EsgtbA5VNSKW8pout5fSv/TmoJToIgJCetTOrw/QdOsnxk2CYgYV8SGVvjTcXtJTryRCOye8z7PG
XCcd5h3C9gOs++NOCNPujSV6JGdyqytX0WXN87zu3JpzQFn95Ez30bwh26mFnVTHFh6M1W0wokAC
NnZ4MEyEPLKuG4/fSxNOkgdKl7/adOxFThOUe1439HJAJm+UjQT2ZJLrPm6d8oqtgKMUI0TZXWhf
W//0vjgOuhgXCLGYufHyMAo8PDxdEXGXJuZkloFgZlZlhVrTaA/RR85KhNHTEAUL/UdkGh+46Zz3
gdLqX2cM6h9jlfYHFA0FCWBv3VVrIVIhR3H37oAOur8wrjO3Blbl9aDLktQvuQxhk2/8f+aA45/h
g6C7yGTrbvk/DtuvPjLA8H5gnyy5tArC+rKCf94dgPcEL9ImAJzggWtE/gXMcN1HrvOouymghgIJ
X52V0o6wH5WJqCEzd5wkFM27PoBMQ+iIhfw8PF3r21+gGCCb2CtG96uBGwquCpH4NEkvXuK81ohP
u/PSKSD2Ztc2VVbuQMWPyzgW3Q/lFrC1KJvQ/lrGIznGV0v0WxfNjGtsSnyeOWDBS41MGLFF2/rP
oeNHURr18kRRIDErGcADuzysA1VrecxOYKF6wdiT/VFi9+NqqoMTw8zOjt30FBtIkFl7+IOpAY52
NxRgQ0SwLvs7yotTlfCY/YHaFva+Sja7klLQeArjMQMF1jdkBjcPSjWtlf5hGAk3gIE187tx+yqZ
ar9Crwtf+3Cqrv5Q9E4GkzxduO3Uk4dSuNAvJVAZ7kLd3P+J6jix0I95Wbs1oA+k3nFMWFGNnF9s
sn1jJxHmuMgYmPdPu822MpHkshxbmkOt0GfpWoTn/gMtAaFCwyxZ20flGM4K5XRZ77hufeinUN4u
7ehAdLeVYf2tptnL/+AgNviB3BpsbgEQtpt28lEdIYXl3CmThw7Kvc2Lxp9MTsPe5lBIYWliOwLZ
Qch2vvPFlJ7MR40S+bPwiyG+aos5LPI/2qW1dW1J1+hKgkfOncZFG9NtE9rFNtCzlU9blFz9qYqZ
aLUFhbXb8WqgRuUmYsBpAcFkF8cvf6YCv0IwrVFeWUkD0q6/q4WZKFvQesjDH7VxtBerag59UYUL
BgnYTCZQXfO7Dao7btuEpPbPYM/wyjPPCO6F5GOO64iT3vbrrzVZps+K3J+bYOQEz/6Azgg2Jco8
RFSehqm9R+89WC2aIKtd94yN1bD6NmTY6mK/tqmA+ozVSNyrO63zRzuH0VsId+OkYe9ZTur1npjT
ftt5Wqt9b49oillK5wo9ZBYPckZeW4nycmu95MtKQDaRSnd3k1cP+Ad7t/tEyg4TDtDPQuHVur+q
+IO7LIFiIqAKfDjIOuwR5308V7+gZO1751qVf3SRj16oZPcSHiDpODLG8Iggy9KMYqM1vuPuSC6J
2GUxG+NgPYpVwIlYiDzIs1Sj9/wHBelsBfBHB4+SmpYwgrG9N7NY3/qxqJ4kWgCRFk5pvS2V8d9a
f2rvoZObl3j01e8fkh8rBrBZHyKNrj4DM2N8iLgFVP6nRDXRjNpLDsrV+40uBMCqXRQOD6lNh2Zp
jctJfeA3uR87ts1PusxXgQXUmDVxhPY6ODF8ZTicBMEsKnX6Z0S+sMaeRArfb2j/ItjkKWu8dfj5
43mDbRw0SkfCAwO4YX9tWYt1VLYnr5gAsKc054nEdAiZVfbD87DRh5T/3+Zp93+5kVF3AyBHJPY6
4SmIAm/wfwugiBrNAVDuGkGkNxHk2M8cplVnbW5G2rclOU+crsi3UbZXCtHGY+niNT0ZkoyXUWja
/OsIA+8ONurYa9VMiEna0S7J3SpPSmbR2OMbU1PwbJHu+ORsLMepWlr/6f/+ezinn/P/cVXH2O3p
JicxhPjr4H9GoMphWdxuA2ZeyDv/j/LOJbHTn+Mfgc9Eph7frsa/5MXkge3jRL19HCaAdX5y9//5
Uf73RxrRo+W6Ie547EX/M86QVXWVHF17rkO0gfk0GpjjtUJzApXsh32qMbMlh0r9F3dnlh03kmXb
ESGWoQd+vXcn6ewpkT9YlCiib8wM/bRqCG9ib0MZVSUxIkNL9Ve18iuTSbkTjdm1e8/ZZ0bElY3Z
GO4MTw/01OtCxGvCYdEu/+I7LabyD5eHNA/AhzZAIfBOH8BevVWHwTDEAz0KdN3MPEu24ab0h1vW
Yetb5zvlfR+AF9gqNTTJoe8W8yZFmnNFuxyp6JLuGGz/+VtZfzGew3QN3SWRQNjAo90PVvhERrNt
9MawYUjbj29ZOFj3Bh3RNx607tvQ+pyzSG8FStLqFsdSjMiF9CqOK+5q8if1pWomY+MnweIncCyx
KmaNPq0sfDBPlZMLrqnj0n8Pk2E5YZDWfDPRX/WRn5lFwNlynqZrtrbsDkJucWnXo8YsMufqMrLM
BQYXmOrpn//oD/xgcAVkgwrIEK4rfMDF/kfkS9qWllPHzsaMg2q+DPt8pnMHlb5el6osFytkLsu1
xwEiX8fYQvHvaR+hkqSbgvXYxuMN1uAtMYz60y++2988JtjJYUMtMTTATZZH+4fVQMwG2gGDAFJb
lURDpKpDM+s1or5NcuHz2k95Fq0AxGX0syqHMCqOPWLawKTI3o3G8B9oDZa/TBb96xsF+JVqCnQn
7DTnIyPQpmFYBnLuNgUBAe7KKhITWkJijD3EC3Om6QRwHIO/Te3GnFyRrkzX5gsaOU0dRQk3rb5f
qP/bnBTevn+PSaGc0d1r9foTJ4Xf+BcmxQr/4EElVBq4CRmuPL3/iUkxwz9w1wuSq5hlWBgi+Mmf
mBTD9P+ARmqBGXMWtjKS+f/ipBiW9wdhLwKiL4ZhYpmJaPsdUApDjJ9WOOhQgKJ9k+g+m4ERX3P5
+Q+P7hC0sVBtuYwOlla2slENfjGS3MfBiXpJrBkoxnrjY6MOro1J1Kz+oatRwg9NlqY0oSlEOLvG
iAwBg4TiirkoxXgYD3GEGAwK4TYpraK7jDG5Uai0Gk9IMPa6fQRc4IkjqWPxpxS/NGXQPLXRVTjE
xasYZt7mqk9AtdAoDF5tXhAUG2F3E42B8+rDCN/mkc4/I2F2d95A1pRE3PdMFLlbMSQuv4ThkOIG
TQOMEUV2NjgIfY5GhAbwrN9VOpgHDtUYwPrKf6c/XW0d2RU3qkAmxL6/mPvIcwQeo4qVrbLkJpj6
KMX+FgpGx55h4PD0csSOIMRXXWc4Dxbu+2taE+iNC5y0tx2DmosyXLoX3jyefZAlKA2ytoCLq33S
E3r7bA6t7teBHL03IfVzCPKOBljFDH9Q5o2OB/YTHxkWgS8zI74oQ8LidHLczwQA9EzzI/Mk3I5p
X+PVwbX2oxSRnzBXkV88uE1FNG/CqJK9nOaxgZbwYHtDwKwwDR7TXvB7qL+zrRvgPQ2a51Ll6H+7
eVhxe7uTZllZDxODSjsJ3aOBq3hPYzh/BK6xMwZi8Wpn0CubwLUd1bUBt6Jyd3XUyYu2Scs9N81Y
FF76MW8ls43IJJ4+f0xtl/7PFIAEsUZidOZJRRdl3Dq4o6O+fCPlDuk0RT8oUiJ9kSIXyZU3GLT/
LE/R1sz8YpXw3UgDMIlz1ehoTtrnbo0FJ1o6kmFy7DDCr9AUGPfhAtMItcne4WT5lnZlvQ+TZKZX
30l6esI9RcRK0vDpp52dW1sUMSGfp89ePM64fZJ0NebZPvYb86jtyd8EvX1VqZnuQR5Ol6H0zi6G
kgugA5QmBa6ZRCtr3+IeuWKG3zxUmV+eo7rN3mZn5ogDI7E8Fm3a70fc5fT6EvnkVYW4Q+PZrGUY
JF+xd8mNZvqxxzrmbtpKZGfpIWydDOtCcdmWqDd9hJqCnsWY5ama8nTHTng552Vz4AglMb90VOox
lckqs1BeYCZdEpNLBgbsY0iuXM4EqCUq3qtEPzhuYN7hGLb2pCtg9EinRysN8XexeKAtrRPK3aBi
zu+aFzOzgk1lmS+D7WTHFu7KHV3agf4k0441fnW6GwXJAkE1Jls7sTmcGr27hs+NP0eU161BYEgv
MxunqYyuM2fuz7bvdldoMRHmMxl13tjt7fUk9HDUckwvOBb4O9PXn02o9tsaF+NSzVRXmRm3tCG9
p5g4qvGChkcRrxkptcEO+K95inF9patQTs0Ry8sDjmFm6ygFfQJL4vFzCz4XBei0LSfJ3U7SqHjB
aEweRcavcXZQPDZEtdZzzGs1mvkmEu51kIwlZXoybCrFUTaKK4Q4hlLZMVKe3HhRXHwavM4+STr4
wEOMfG3q3D7VZoROT73RgPqSmo1/gwgiQbbipmvdTG6McKTWT2OZzdNehayNIfGE5cFYyN4cH3Mo
MF+0yZh8ebfIPgTNhFpr5aZVgpEnds1D2IvqNXcmuqWtA+0lc7yrqO8LsckKQX8G6aV55+uQdk7D
VVP5Nu9983J2Y5YaiwQ1vYpL7trtiAWBGHKIL3SJzXpT9cXOrrursU8OuhYNMJrmiFL62pg7jg48
awcrnsy9WdqbPJ2emrg/gctZe3zGpUgxhkb+FwfcXMZ8vcHZl7XCWgMhQXWUnOmMRuu+Lu6Zx4+r
kcZvXciNkBxXSTDRAIrKIeK/14cCIFbgT1+d9F5ELGqB+yzxG8Ga2Jmq39NSvQosIjYzBG5FubU5
3NZZcNFkmrKW41hpX0Tk5tUlX3pW+zlB/Ye9L9HVOVAWrIts3fThtsS4V0XzNf3/bUWyVojFrWN4
vKbhg2tLM6gZF+eH1ifDxXVs2jiQciO6s7ORlcA65Ow8XRVdDkW9YbaCLV/R7hbOA6tZuDQhAWuw
bSGNGzi3rv0qH9019IXp1iaKeRV1DfPaMrmVQ4W6NwCpaNuXdZzd52W+UwUSICNTG1kK6+CKwjkX
hZu8GXh251OaD+atqdhdEyPHEkzk26O0YsVc38wffeTBh0LhW8x826xWsze1dLjmecdgs9y5YWGQ
skdRSLSPu3Xb8N2qICf1JUPxGUhO5cRfG4/1w6sHXHEJurR+mrtjOA5fQO+0V1EiSAJGqnbMZRJd
e2NdbaRP+7ayvwOJAAogZd5yHnV3IX5I1sCEGR1G8rTRHLZUszGZSsdNeF37DCC6tgPyagQ14r64
2daRL7cDNMHPbdu/RXN9Zabj0Q/y7gvpgbwR4XVpz9YhGkL0eU5974ro3jXQaVGtvLYZttNSMcdx
C6SmoWevWTB3CYX7kBlncxTzVeH7jCOL4bZnEwwZeK2JSOBhH+MlVDDejL1/AnR7iiN9S9jGpSQO
GOgN/K3OpvGrRPkJMT2MfCZohxZL8pWsJv91YBJ/KkJZ7bEZa9SyIegAWxZoJJnOP6NmZRdnxdao
AbqtX4bUPsCL3jVW5kuvLIHOMgr+nNBheB4YT7NtEHLaofLAZBY63xjonrxKWMdWdtWWVW9Y4xFF
/+k5LzjLgW7gvd7iWyqGVecX1X5IgmdzjIm49aP7oYBOwixfbTyOnTlCiZ4RAEZKOqt1eeMxkkN+
3+4ym10obeZPUVjS+lXFNfYtJniu8dLOmlWPGTz3/pIhV3YqtDrS8382iY4LhIQZF2j8jbJYY567
defSOpeZfVmS+4RQ2TT2RjYvFnLjXWMhAOQ83M2I8zsXjwdWPZ7f5qItvJ3RoUhKwvydBiAQ+9lg
Zm1jzY3TGRFXCMui72k4Upeuwp52t63akJGTmB5BetboYqm6OAUPq9a0nwOzfHejzNrJMgsOU9Nc
eEuXdijlJy9L3XXcozxXKBhXXVSqnUeWW7rpHSH5mxLVXDXRWDD4hvfuz8ODZVEveSX91IDzVir1
fMx7CMeoIddGb94lOrjOMphudPXN6VIlvr7ROFt3YGrMLSXw0u834O5iYn+LGdPhdxbJ9Ghi+xnW
noriV1dX9IOCwkaUgtKU05oxXdZIWW9rrhi5SI4UUMPFkxWN32eU9iZjYHqcjJ7/3g1yNmjohsyb
jNghfkS7xqbtar/ZptxTGgKyn8QJf/yEHqRM6Ocm0gPAUdX2baXt4oUwDz7QmoPrKMvVVes6CNiG
MTrHHh7qtqH7eygrSasal311hT1TvohxMUNQ4B5zX3TsRmN/RLHDg2ZFuCRNI7g0DN9dKWvm2faN
3N6XjOB2VNn+afSzzwAYepSJJnFXunfMC23GDs5PSXVToK1MW1dikS0xICTpzZwwSnfH8cs4dOYh
h0VU3cQtopeNm6igfyKMwQBf00YMqwwIIifGoRhaRJ/VQPC66aIzTYOwABMNTM+Ira58jQW8ns23
0Z31wQjTZLwyW1N4m7IO7iInLYdDmDLy3aCGVY9JIJbItLYyX/tQJmRmABdbG8XoXjY+DAB/mZQM
+9KPY/VmGznz7yE3uPmTaRGZU03ABU+igz9yRXwM3lrWagUuyYpTAwEmU/mVSmsOE2C9aPLMfSsW
n/QkIrJGPScTO8vX0oUz7MnwUzXKQN8RVc8tSUY1GnejBiLDWA6pkV6NlQWYo1aeJ7cjlEr/NHeo
Sz4zRzadQ+NhfVkrN0IGT0dOv4xjE2isSGWqmAvj1Tv6bDvWDZltyM3LedLovp2JA9lKzl7WbWey
Expe2DgR64he9RdHROWDhK7XHxd8XH8ve+SuZ06WbNM+8+Thspo6vATYwnPZs82q/rVCQQGIiDiZ
FHQFsvyTnRguoAtlB+rQpziy5omZ0QkRYtMtvJ10S0uGv8s2ceOqCZWYjdZnoyqDU0tWp9+mqo+P
dmvmXwCsh5tktvrbCA36MZgq7yYpA7EGQJDuuD/GOvORG0a9l4yMz0J4hqOR3IxWXzyg89gUfrLm
sTwCS5rBbsxMkEEzbnLfeMRpfm2D0LBy0zsuXrKDzOEjZrq+ZttAZ0z63gqnxOcM2zEaVilhpvP0
ENSx87EB3HVpCtrIqcNzPvTlZ/AHr5HWwcHx+qeKAStiGh+5hVObN1Ykk3uoPvcoDMeVaspH3IEY
+6J2jefxFJZxuM469F+pQ2MeN6VdGBfk1UR8XftBW+Y6c5pyZeoCi0zT7KYU+OAcSnMtaud2qu1n
yFQnjgTRGmwyDpKm3pM29Y2J5hbp1NMwhOdhyj5FCEidlexG+ohu9sStfm5lcpPULmc7Q74WgHfb
/Ajm6Wsm6gNJCJfzDOWdufYzIRrHYFxaj/PGSWD3e/Tw4kYeM7BaABuNJ6sSd1KLXdKb10ROYfUp
oQmHwzeAcwA44rA+03G/dwooSzTab2JnuMtneWUywl/r3lBIyvortP0XDH5vWuY6iB3a99CiEyIB
U8L5uWSaSRXaU77X8CAZojBw6W+xXH6ewuCFo/hwsPPo6EkbJpDHcYjXEO3bftkEq/RQSsagzNa9
6KYI2Mpse1u03Y7Ft18Pwnsp2vki6YoRUASyuFk7OyPK9jMHjLgIviBspiafjqhSnhGAErIwpM9T
wlQ1GtLjNEfPRZB9derKujBF9ULD4zihk45ZJDfoXeatVZdPY2wJBsb9vhM+WdgJmKcZdZPyUhiM
Ai35ZNcHxS7YxO3ZbyDt4NmdX3HtInGuMr53D9C+6pxjN+LTkBgmOm+2N7BpyVLhX7J09QwKql4t
gJNVEBRvisSjusVZZLOgY/bH5luIy8Bn3NiYZNfOTVCtSrNHlmrfDX72WOXurc4g57muuk1puSPo
5SoH3tEP06NFdRvMCMr53/PG8fcguO4bQy9QO84vkOcz615QuosRZF0+Po0S51zRQQRLo41vzWc7
zB9t0W+aNjglvTjWjQFQSR1QAR2UIlVQ6Q5lbgG/Sld7YQ0XfRsdVDSdgq7lIJ8/FsxEiLVEoB8f
q7C6twKcwtFQnEyVbswefgUo5BPA4b1InaOtjUdscyQ/d+k3bN7ONpezvRdOe4IdsI2t8M6eIhz3
Ey84+zzadlKtJUKGFS/+upgQWM9GcN1Dp6FpcqQ/8znT6dsydJvZojdBm0dngFrdpUDWhjupflbJ
ZF+EjVUdgKVvVMKKkfXErWegyTeZMsKbYUAsgdIb9KPQ3pZz1NM4IlwjyoxxE2O9jU10y20Bm4Le
QHORKrZf1RaISERxDS7sHvPNFgLgChfOFX6dBzd3dzMM0TvSLmhSGHm/mgjVAg5AUyPcl7299mnp
nObGOZkAdVwGvE7eGge6OQIDkrW1HPcelCTKjGbN3hZvGGdezDJwdvlE84gexy3wgxOdLM7dtCQP
MxKAMTK2adYfwOBUewkhB9djtGpr98vsJJ+1AQs1b7Y0l3hRUt/EjlOdsbKskfkdZcxyleuWcaN/
8ot5G5QhRU1zZIy/BeEClUMYV4Y6q1pelsNC4Zs407Vo7h0zQIEWMh6J3uAXrATGDrsZA6oJoO5k
3j8pBDOMkT/p2uaJ1XvNll1zZvRd54b1elVJBYAtQ7JMHV/6tnFlufldFIW7ovK2MIKKxj8qGTwK
a970c3lnccGdUB2hRR4KJH2GSUlqQfb0uw520kIfrNGP9kD0OJsT+MMRHG5qjpQqmcHtxQ9q4Cie
QvDZMdztkF3mzVoLeehr6xvircNszu+EwK4JS0/xMnsF7zQkJM+v0dmN/UPq98g/+epaUkEX3l2y
+OWCLIAlBcXVEGhKUJ++AQc5DfnwkmfJVTFEu9YcNx4WGcUUm0Hy2kXbz07k0YqpsBUaw00Q29vK
bS+ICMSpg/QIPm9TO0/jHLVI7dNPGRbM3lQLyviCZI8zwff+lVuydrgRTQyA9YAlo3jrTe4zeNLr
3FXnarLGlQmciBW/aNeqNY8UEk9NHexETSne1c80z46jV+4j7PUQXmL7GEUD438t1tKjr2sZHAnH
znqMo3rTlojQAv6ZlZePVwj6wMBU6X0gyucgd0IU42KnBz2tzHTBItvEoLmVuTOx5e0zWb4WZhmv
3F6vurHrgiOEFfqopvPsjBSUsomHHfZWlM94KjhsNerUlA6XJamSNb28Lx23AJM8TKHB0wfqwedc
w08xE8CJS5YDJWmz7jUqj6x4hPoTDp/DJT53OKXIsOd2NxfFUEj+1RQOKXNxX3IzD0EZG4W4LzXI
OnNrBM3IbA8FKeiJddeDctrNQYmnz2pyNe8Gw4zudBJM9i4NAARcOBmu0H2BHO9xLj2mAW7kuT4k
Ms98KEmpKde9TGTCEa5unhW1esE8THcwzngy3mo/wsSfY6p+h+3u39VzP9xJEaAHTEID2exI9eTj
mWtYIyAmd7QzoWDrrYfu8XmwY5RsjZoQGzITAMdUlkN+nrPBuJOD23x2Z9cnkboAxox4Ppk+h5Hu
OWfrZEp3ebxYyjMkDuD1nCB9tIBaY8yPNCb01mZei7KpmomQhFlg7tDBVjwRjeMqua+S2ddHbDAe
MIdR2OMWX0pH974KjP041eXL4sG5HQI1g0PLERdXILTNf82jf2t+dpV+VdD63tufQwW+T4G+/mc4
wf+6NIJlZPrvp2zr5PXt248jtuX//ueIzV4GaWGwJA0Qd2L9MGKz/3B89ASI6MnQFcuv/Dlhs/gJ
U2R+zeGnHlj+/xqw+X84Dic25k5EItPmYPb2G/M1lHo/jdd8a/laDF75R0P+g8Dl5/FaPeNHk6Z3
6oxcGtD0zagcjgryanMMImTFQW6VeFKKoC3zB5AAyW0akfw1B8wnaDagaEjGfA4fQjN2nQM9t8bb
pWib84u5q0ZxAfRJ3ln+zKnOg3AZ7jJHQmakl2e0EzCAkrAorSqL46iJSmodG6nJIhn3WWpv4iZ2
OXzQTpkQeXigJy7cTA2a0NIhZ0XLaD8bm9ETqDfRFDnWupA5hnKUz1ivgxrPddqofVUuB93RgRea
UjLvBwOSOWugtyLZfGJEwqnLLGsRn0eFc+FMVKiJDJdvJS6xD+ef574OywNcR9NbsHfQl9sGvdq4
EKiFrCxaT47ehpMKa3VucANglIoeuypBYYus3FfgNiDlm8YnDnLecuCaKC27clZnmcMi/awwS9Lm
i8P4Litp1OPgtNm8kTK1ZE1eCvCGsD+juLSvK5UEyZ0wMNvTVojMqnkbUySeUhoCGWLQ5w5ZVYIW
6H2chK175xrKqZ6bWNXTDgEw3lhgBG+mCEybU6CqvyTSn94ppBzQZkXHjGPLtuhdO1MhDjhLcY97
pBakO62ZfgRlNWfXrueMmqkXen+p04iN2ksMsOtxZU6PiICHb5ll5s1tAZSfWUbcDn6wRZfYPMg0
jE4KOdRGTIF3EE6f3lZgFQ6YsPEfcqgAxJNpjjMR/oT7aSg1mn8fHcu4S9HKIT8v8JSFTP04AtVc
v7Rq3pHY1w7N68rSEb4ZQOC0HQh8EM4FFcjQ9XSlUqTvU2tJZGkBp3F0jOHMGG5E1GUDAgCPEDVc
XgA3OMldp/C3o1NbhH7CPiQn0bHH6Ribtq+3TT14BkHwHqmJrNABJ9rW607zmMFD9aJGRuB6W4xy
OulaRdXjd8XBh3BYHTncDK/tML8zch7oBbXVphB+dx9ORXfjZyhiUvApxlpAJr5Em5+cjbLUO9pX
dLc4RpZn4tcZhzF+MOhic6be9YU93U9AuIkxw3d7GM26v40phK4zhusbK59GA+KW7G6HujJ9PC9W
laOZLOIn0zCqA+hxhgNJxZux1RO8awcjkbNyIkX2ac2GjZeBCUQjLed2JCPkNa5i7zniCVNrTk3w
jzSkBQ5YYp6Zn1WxMZEVUtvN0bUXv23AEMpYEedGaZ/qPDcugVG0n0ArJw/jROUU5Fxx1VsSoeZx
sohyk49tN2Tp+JYgZ49mlNA4Hn0kNLI1eKmGNa+nbPuvLA6O3YFZlhIRy8jE3dbxpinHjscUd2ke
FtY+VNUYmAtjrYWDlphDPL9YpqXpiCfaEe19yOHOXLcFGEaxbmIjsyA3j2rGyIfTjJbOe6MGG6AC
pXmE0nCjaQZTk0Fua+gLUr1BHttipx401T8jLCzAVLrSRE/vSTBT2KJHyJIM6gT9otEenF2DsTsE
1exz8VdzK/KHKAYuZV7Zg8Yw+FRGS0WzxgeLOgMATVKIPQxBA3V+3DjAn7zewssIo6JPHuu4aOn/
VpY3JK9OGOvqKcSF4j3PhVPnD4FVDOOuM+E/XYV5m6orL9JQMAkeUSic66GruhuVjN2w4IKQg7b5
UDI1NOkAEonuvXZYyzkN59I/IBZw9q3NGayuRfmScHNXLoRC4CuZjbW6oOPVF8Y9zamRVL6C0ZZX
ZlTsNKI2k+XC4cQjK69mV6oTWXjBHbyweAOeGYVaaqNkGIOgM/akPlcHfxz0s20jWSyVFaqVgf1p
0w9FiYSUKMUVp2pzP5Zh8ZRMrn8dEwKMmbsWIa0F+lp2G/v0rHyMICQGXnceOvBBWXSTvcrbT+Qe
HEUz4H2F0ue+YKvw1+2w4D07zC9U3OVBJX19iUYcIOgo5+khV26CaBy4F95Z18btWjKooJ1u7aEf
gH50JivcOYgx9qmVmI9uXjIcaEl9ANpwajrx7jmG+eA3iHIY5js0TRQzKLz0FRaTzCsv6Ci6e9Ar
X2j4SfWCtJ4JLZ60Xr5B7dP1VZPWI0OGDD/7CukOk1is8xlZ9Oy5z2npUQJv6HRUKDXd0omuRlU4
8Vue6uzVRdxofPbGLo8vVZVXwQ6AP0gZXhBrYw88MjDdLL8n5ysdgrWT6up29KdmnyrBMbvuvOrs
EcgmNg6ORbmyAogyu9RZmHWmiIOrIp11tWH2S8eonNp9Zmna88vxZIyx0iAbKBkyuigMtnbViZCK
H+wy7Sma43TwpsDeAVDF2WACwJ7DnkAzuwle3G4WGzk41oLIMrLbUkv/kq6+d9eq2XdxAoVwxQS5
J/A0gso4CMadLyihZ7Hu0jbfRcYwNdiOpvx+REpJiyhK2tfeI4w1PgDko6GbzWk+f9UQtpNzlCNq
2U1lK3E6pul0wcHSuiwbHNuYdxgETr6R4O5w4mmv50rx1jMsJA3q97Vo/zdraZ8i89/X0lvd/r//
qNKfFGvLb/xZTgd/APgSlhCea4M4Mgk1Gr4twV6WiSrNYevnx+iFzUUL+2c97YZ/eAQNOkg0TXQj
pv/f9bTr/+Ei5eVHlkWVLhz/d+rp7wGb/63HRffmWzxBfD6CZSS54YdyGoSa1Sq8jhueb+vCnzVE
Sk/vDXN24epM4SmFQ3gBwCrc47jw9zYkkJzyBhnuihNcuHHRJp0wEGaPP1zDm399hR8jx34O0/r+
xQIHjxGHENOD8v3hi/kRofJD4fAijY28oKxkRWcP5IvSWF+7RvB7keXLB5KFgWBaEIfFm+EQs/aj
bs8Rg4K/WACXbyIiElSgTso22l+obn9OCkSvKFyLz0JniOSYY8xyvPlBHTiDk0Y/pzCVB6NNMTZj
aS1kyrEYa8wjhlT5KSociPOi6e7/+Yp+EPwun+1ZDKZdlw7k8pd++AujwJZ97Y/xlpys/CVG5X2C
cQrR13FBmKCbr/YlyIwdHALWNE03gLCHztqXqCrPSJm96xZz3vMvvtXyqT8+gcu3Cl1Ct82Ao6Oz
6DZ/vCL0yOPQjuJoE422seP0xyjHrGkpfke0N+Gc3GXjcA2NW180EyrKZDITDm69+JRX5DoSy3xr
dNQfSC39Uq1+8fU+nDe/XzQUCwGZ4JaNb+zDDQtmH3SXqqINW0Kwa/PQ3ojMUa9j3Y0HJmnmJ7B0
NVVDWou9ibOb+b2b7KPRqy8aHbe/SC1eItA+XC2XuL8QR1dI4t33e/zD84P3cWRkoZKtmwW8iCqe
Fq9sG4C0rj0CojDSjKVw/9UmIVLx3+T/fXwbuUmcIVmJArL/PB6In2+S5RNGlCYy3VqB5aLj6GGM
TdAe8YcBE1K4LdZJheQmaWbzSmHh3RuSWzpHuI8zK9RUL26+rbF+nRiaGI9iQBj2z3fqb64Mj7dF
TD3Re8SIffiKI6c9aRUe2j/f829VGxFRIKx+gxNqPFRQlRcsb/iL2/Gz2JdXilEML/KS9807xSL6
4bqgKOpAImRb2nDxPrB1v5/dov6Fk+NvPsVZ1kLTDbBx+O5yd3646RzpVZjmUb6FPg9PyENwQ4fZ
Lu9+8wqalkuDxcdgTCeHG/7hY1KWDtBNnPe9qbiqrYRC1IvQ0sB/jvaMr719ZpTezT9/qveXJZGP
ZQ/kT3NMsrKdD39d61ShK5nzYI6djehAmIjx7pCAAGAFJQIiNVNjaLSJTsfeqSa1jSCf6DVzdwsW
eGAoxGDsl9R0oWrvcwNexL6m+bgOppoGg3atgfa2MzV3pN4h1GSwPt4hF4kveZTs62zIzFvp2trd
Ni0RmFTXkb6MZ5uQvgwwVIF0UkRXSQBeaN+xROxJB7TqM5fRdVd9T7Id0a/NThoWGQsKYgNI2xA5
6gp+Y/uUNKN3FlB+EWcm0Bx4TgDIjH44ADRxEgbNeZpDBbWQD93rIKVLG5gytjYo5Jr+WFi9R1VL
DhCaAeD/e9ucUDbiSC5eWpeExG1oT8XTGFop02N0FwThtWweazdP0VabRCrIvQKSvYzCjroJUSWl
kXwqnAzoZKnwYP7z7fzLa/j9bjp4rXkxTNaqnx+iQiOLiTzLZVKIUrmGubt3aQpuPQmv3p6L/pwg
ed3+84f+ZQ9ZPtRy6FotDcbA/rCHDFEU02Zo3E1pK28745vcyqqh425U3u8uM6yCdDr5JGDytmV+
eFq1jnMqqZCP4oW4MCcldmRa0EO3mcrxiE87D+/hL9bfv7monmna9FBZ+r1AfLyocdxHsFo8RHxh
e0WD5DpK/GLjQNHeCKgGaw/3y+9fU5wueKHo2tJstT+spzUmfSRJDn9omjq7kBu+bjitoK6L/cM/
376/7C5wHyx7MasxrHGoi35+Zijmuh7bEc/MHCMDm2p5GGIAZCIb3HMxKv2Lz/t+k37aRU0rMP2A
JBsYU1REH54XqBiy7vIEt7/XUu+UQfgOExxuBW1CtXOCqhv2ombWsilxzd2JyB+bPY5Q20fkENR7
D6xqvbEyJW6YAIGJd0ClH3UFEeIXr9PfPNlE03tAcfBDsQMvW8MPS3+kCXU22hrmjqzCS/LbS+Zc
xIZ5jR7/Bx9FaRosFicWY/vDk92DekZIGfsbM1maUYGRHjMDxUHBYvyLG/A3z3Pgu8vb6i+wOOdD
cT8lFqqkPvOR47vRJfhyvZqpxGjn6xTRVltkF/Qv+1986t9cy9AVUOdD4XjMNj5cS/RF6YiwH6CG
n1fbHBDtWnHiX6FZt/a/+0RzmLB9J3BCYDX4lX6+bckIOGTSAFQqO3AALUftFtuY2jsoxmk4tMXV
P3/e8tV/fqBtQUnoLJ4jdtFlZvPTY0LYDeF2pbepPenutDG1lyEb6y+ekL++p/zLmDb5JFZ273u4
+w8Po0xbiAyOdjcpBDWm52m3t8ukO9teWK+ZSgS/+Dz+yb/+XawKHksf98ui8P357yoQCHAkq8Sm
9XoDyWVKYgyDQKcPF794WBG0tQQg6ClpTrhpceB1QwuhJtLEZqCeabI7nzRJtdXYjwsmL175UKeo
NjaTYUc5+ARXEpwwUj30srUPDHnnBwp4jOVANYuvaVRP+yS1h3fNzPc67nCg7KS/xDsVdjJ0Ozrr
HUkocEjirZ/L9DzOpXoZM0G1YjAEuKkbheGjcnXxLJFMEn0m8G2BJSUtHHI78JYe6F66GmwLrXdN
1bUOI3CSnK4zecF5TXx11BLpxK0vH3XXycecu/0OSDg6k48M87QnKy5fxurkLabSqJicS79MFkg8
+mdXjPUXt3ba6BT6BNVwEaPpxjVSv8KKVhTRDjb6hGYUtdzZMdSImcrofPRf+Qx032hT/8Lu8hqH
B5iTb1Yr8TkksVe+ek0ryy1ICOuBIwOM93zCI8FU2owvMc8u+Y1MR74QO4pvVzcBWQXSm3P4J0PV
fkp6gBX/n70zWXIcybLsr5TkHimKGVhUiTRJcDQabTZ330DcBscMBRSK8dN62z/Whx6V2RkenZGd
+15GmJuRBAHVp+/de+5WLzZHuklagL6Kq7KXafy8FLts8q92lsnW9oo3xYJEY7B6RwdpPDTEYEBK
I3ANBTN1zlUcPXvONi7xE62oBN33SsXpD8+6kvkY/JM3gTsteYCKEzdrqx2biyIL5YWKTWuC0DJi
VbKBANIVrXwoSG1lXDXaBeT+VSatfALNYpIAmC+dNnCNwzBkxFQL/6Zcprg/9F6gn0tZeRyAaDqi
SWjn+qit2s5XBZPHh9Cu23CHJW08CZPEH+RaTjqvmzDE5hsSPAU8Ey/2iW8QsClF58h4YrkmL82J
4cO1UmTSrjBLgc3KUfCQ5yZh3BEe4D8R0Gk0G0xgQXAeg0oe8AGlH5a0wmKXSzs+LHr0yPjKmeZk
dl0TIgFL+X7wFuuJFwIFPXVKvowM6h+4rzMkVGkzfBKvF/Y7dHrX/LaKTQ4wU9xeGEsh7Przxeu6
GP6yeNHiESbB98ILnF8Xy4w8h9I0TWuDdtndtZjJIBvU1rn3jDGi5EBiKsYRx+So6FI4hz9/9T+2
RSjkQj9glGzhAqVo/f0ag+Wqba1KWpsGKWzNYHW5ciORDAUzDJ5Ku822dxogKZ5Rb5pOhZfQkf4F
snW1AQ8x3jQmE6Q/f1N/3Kp4nD1Os1QoVGHuL1uVNqpgNCpGr23AoYJheHFnBC3csjQs7//8pf7Q
AqSMpeS6fviQuCf/1xKDQE27d3xtb4bYrk+9g0Sz1q3eEg48Pc7e1H1PQX9uhnwg+RkxYsS5g8lk
4DM19GLkWP3MQkVQ9vbP39gfiwSHqKGfp15oAegOfv+9EJQzknJRM3hVUt+IfgwhPHoNYsgA8VOM
XunF0MP4L27GXwUGHOkd9huO2qxZFnrb4PcvK8JeLcUwekQ/ecmxyVjwE5F0+wAK73YBgkaOeuHf
+Zn2D+XSdxUYoqz7ZjRL9aUDGPcv7gQaYb8+HvSOr059l7dGO/jXY7kJFMmwByIikbn2RyctF3db
eJwGV61N+vxaTGQ27xQatltAOhxFoN9XAU4sYR9hapgfw0z7FBp67R+mwuRsSK5ewUO1uI6IWrJx
9Dp2C6xnnJRZ62pSd48JVJR+o8y2JAMvsd2Xohdib6Eit9h/2wEfTWcSIJ2nSUO2tiRIos/BsK1i
i0USh6vrvaZuUhNWM89mt3ELywa5qfvstrQYma4GCzjyCvoDxiY6aN67nDssD6nZ6elQpSWaY6jC
47N0WkiQHZ7+bI1MIjmYhFF9sRsbPZoNL5zss7YKZv5x1lXvbSIdOLFzL4Ij6Qgl+1oG1xWNrw8X
XjpgLn3rQmhr9+wRDai35mJDQGfdtdfMxM1k6+TMhRGieeqp8+kgRD1sMXM/BhYadE7W5wpNf313
9WHDQpywEKxlKsqXligapCVO4O30VNPnSpuO4VJLEDYI10y3CaituXLXdt/qu0lq9yOXDH927Isl
1CfsIfqJsHZhPwP4dK19O8uU4emscsH0qfH7Ixt3d4Ad1d5OqFaGm9bPkRUUuCCKzQy43Dnko27V
biZRL9v6UJ7Ne6sI+i3UG/CSvQpEvLp2n7O12zfYYmXZpRf4eyH6bp2PTyKZIM1712Rmvs0E1+Xc
KyCkMmvM9qpkFNZW2aJ7T9H43bNRJ+8ECzuoa4rMfaPoJfckDBENwqE10I5BOaFCw7r2lbNkT88q
V3G+TmXWxrgBRjIOPIDBtOiqgi4BoXTMw1DkORGJG/qpA3LNXTrN5U7PMuiisa78J9mOfrPpQNVt
myyTEKh9+6re7OKiiLQx9WK71Nym19E9qNbUGfxLjjcbYDIxexDrYk0oVm3p7oWqoUO+modkcUhQ
+TNNebqgW9kk8ltbmHJeOZjvjoomU448eUR20GEu+BxndEX7BqTjuK4ASvXEKxTXXN5eYSJsy9S9
IdgN2rHAxWDdhPX1JTG1ozmcHLISB9uh4Q7rOt6BA2dAp5dx6Dfcj1NzM3WxQFtUcy/SNzfevBEq
06oOK+B0ikT0Yk8qQvolIZlvb1RhkKA8CZlx+mZpf4Fs7n3F3IeBXvcxVnOrYMSwmTtFhQhnO8Nv
2ARGu55hjaNtZ+r9bTRoJW5sILdfFmOxgHohDAJZLxy5a9V0LXKS4IshDXzjPbPLmlkzxn7q1k48
951OOsR/dnucFif/dP3OuE+gcgFfLLPhzURPI9bAScXXog2Np2HKQONTYBr3FQpBG8iJVT3qCv3J
ZvSG8muRB96XwQr7J9fMix/j4A1nhMA5sdcdUSAYTrvl2Qqb5K3UPpzLXjDJBPmpnWkNrBkYI48c
YnVG67KMIHwBaaQHh++KM7ZGa+tNAKbieMYXNfpTGa6u4yeU00lRkEZe4sSz+9K8lNTXBElgbavQ
Kmb2t6FCML2Gd4WMfRiJ4YaBl1sHjBcDEbS6RtJMeF/w3gH3G6MRjfN08kvfGbYLh0wYC+34Zapq
z8FxXwfPRZ+4x65tScCwygEIIlkIyRkHaw5fuPBNBtHlSBR8M3YQ5swCiznTmtl292w0KoX+Olr1
ISknkR0aCLUGpuMqu61q1aLX1BwG13ZQBmakPKj0m9r0iARqpHwx0xQcDTi6DEeDNXQ4pQyWtiDJ
jcvAgplEdAEQIGkuLKBclQMNM6ZCvIzaQMNg84CqHdEaIV+75aQvIrbskt1F1eFaTs28k5mQ7QYx
C0OtJIC1fPGBqXubINTTvFvCMPlhY2Ty9qPsjVe+aYU3x7IhZrQpetSVm4DOJPYaxvBqCMzwS89x
YdW0YMeiPMjpEpRV7qGHLXrveYhrti+iwsqPzFwEzEoQqK9aJO19Kxg1bEzopjftnEGJaki7d1cd
xNsYxC1xzxDY3dLZLOjalpWCLviWeJYc0Cy78NTNdnlTqREP+1TWbKh6sIt6w5fZk67ZSiZPvku3
VhPO6Ucxk4bRV/jbA30t1HrZm18qpRu1R6kEYk9Y1RCja8/gT8N1iOkBVxYBsz9rpv+vZ/2LS4/o
n8/g15Jt97P7R0Xr9Rd+G8E7zl/pzF17TdfUVh+d4N9G8I791+sUneqXGWQQ0BT8+wjeMM2/2nQe
4CSxzGJ5DanROwkd8j//As3yrwhdQzA0dCXoRPnuvzOE/wm9+j8HIN4PAVGuYDtkiuT6HIV+X3Kq
trMEKHXwfkmvPPR97rzXhHs/4JMTD8iC3G089q4ZoWIZ3gWsasrfpnpEw4Oyhy7kQlZp/bUsaxAK
ZDmgpQkhsVxVlalc45sjrA2Tm7zDIg0kP3RT/1ybcSzXmIJgA7hd0j8RpRO/AKhhOxoA+H8jt6a6
kbWSPbxvg6i9CuRh4pO2AUmL0D+0ZM25BGX/ZUay9NiXBeG9CfTxrEqf8YXIVwJgpVqLsnHZn9Hs
7kScg/2W0FKKYIxfM1fW71PIUfy3p+Cfjit/gcldLygzbma2nsepLrR/bShDGzUJDJzJjHNL82mR
vTq6TlDm8DrG4J5K0/xAM1ZGHtKeDszqOOFWIOPlgfkEMfVUFPIaQUQFrM0FOAEPbf7cWRPMaZ0R
KDi2vvm5VNmVSs3FAb+Tgwf9hxv47rev/58LIH5+hmtv2kMvYGIZ/XWeWRpLUtJGgG1YT000hm68
qwECRp6RBRHsbPGvmm2/P2/98QV/6bXZsUhTn4bYClEWVZG4VNiATKgMHA/vZwdCgu/SXpkCPLQI
n9KawqCEkWAdsXa9WjHARnTAUzH+i7bt9az7+6cDsSiKCQrl0A//MNyxVDeN3PgEMEwxXJG4kkej
mOJ/q4P626f3mEO4TDugJPjXq/MPvU0McC2W8YZbxnD1jQKiG7U22+Cff6n2/+Uie57/swPtMzD+
FXNo26R2OATcrQCdEnGRUSgDGjLj5IToMX5J+xT5ZIbo91V4SrygZjRq4sVE/l3ZS/uDBkkcZbyC
vbYTSWMx10tKynJVfJpWiW3dWWIc7/3E/nhFh2+EkxJdLsIyGmP7DKC7vyMqtcrJs06ax6Hs6i9t
k3rH2a0UNIcY015mIamkBABDxGZXd5z3ysMkBgtIRz4tB8idmBn//X3r0nzWj1p9furz9+ZXL8Z1
B/y7GaP7r58/Rruw+a6//+4/olpner7vP9X88Hmlqf7NbHD9l/+vP/yPz59/5WluPv/zL+84C/X1
ryWZrH+3wbAh/PMd6eGz+V//863M3r//x5o/p6TxP0Bgvf9CNnP5G/+tE8Mo4QGMZ/xyRZhB5Pvb
JmU6f6XjziSB7ck2ERzwO/+tE2OPEmjLrjoiblkH8uTf9yiLnc1i62IxRg/ByPDf8l3g+mCT/IfH
EF2Ac11Iry0ZtCCI035pk/Xw7Fqtyl0mqyoZVnp0O9vY66YmmR7u7t5R4puH8WcnoDZ/cxaSP9vR
0xcaCfLV9Ifpci3jiX0BIb5NYjN8KZzsDTK6QifSDN3Ggwm9Q7thbioMueROKuF++pBdj+61E/bz
L5JkOG0gM77NhWVyrCGoaqX8QL6mKOgx8TpYD0XfTC+J2+gbpvrFA1B598YzAQauwMry2wjL1gt1
7UU2i/fM8HZ+IR0MLW3ffThoi6BTu1Z6IMPb3zcUfdjpMCGAFpqwAEwgieOyPpcMzjkg6Eua4avL
3P4jz7V/68OYxqhnW4e8oV9il90HPGfjNasrfZGaoMfc9NkZp550T9ojOx7S4VDNmX/b66b7kRnZ
21AZ6eH6mwbgyVuBC+7J6MePllX2NDRheZOQbIApnBenM+T+aGnl77MMN2ew5G9+wgVcfLu4KFIP
beQPfIy09r19g8Hk9ee75OxNHCPpFdjKmw+iN978Yulwr9gmbPO+28jJ9fY13dJNgnP/B+gD+Rr2
MI/XqTXqS29WYu92aXFxwzg9WGY6bTTawQ1N+x98qxPsHiw5B2EY6Li61jSJqnSupmEuc16lYuvR
uMN2w8dOrm9cW7zfOVZx1LdzcRkdj0hwyR13u3gWn8Tg7bt+I0593wlwal6Jt1ehMd8PeCciBkKY
F82WLG87Tq0PAuf8PfhoBOckHuWs6dcvr521WAF3KnbXi5unuDmWiXTeVTPH7g8AaG9tXfKK9vhR
qfxNIV5nVgAM4XpZa1v7+9DhI4OdwV3RVm/Qq4DG055HMZh4P4h9UD9cJ8kOtuQLKamK9rnN8QrH
BQ6dYr6dMbZ8ozHPVQyGWxx7JL7NYsRxCK+Xf8pRStyZZQzUbmilBX8nw0QPW6R8VK32ozwd/YuR
tcXJ1HG284cRF3vQm8GLKEywEbESFwwpQdR0dnADW0hECZM5fCPXaG/T96Bc8NjeAjjqI9FM8Ymq
1D4X9BZQa/Tqa1ZMuJ6cKTuEdpGuERIOm9QnXYWzt598cO509yTnkSzmWjLe+31gf9gwDGhgzJIT
ser1FYug3I0tl+6sk6YB5Rzoz3wkz9knURFpzBQua0cZJRmKQXcZueED6eerOZyYMVSL7e58p/A4
vY32a9MH40Pu+DJSiZW2zNxmvEwDDwKYcXUKSuhciZjHhznx81vuepKAUkK0aLNAuCj6dmBMhE2q
g6Z/hCQDz6rKRrpOkq0yMbHJSmu0bo25jR/Ca5oJhpvwrqcY37R54cIeaC3kFuFymzTwgkeOuhun
GHDCZkKsofjlKQE7AFMTHXJMFGJsV3GdBLvMXvLIH0nF1V5vX0Qdj49Cxum2DXpaMK6fHMuGuPtr
NIV3JkrJfqt42S0tS/fQV/K9973uwWSpHDGyTjCOKteNwjq89TLb2BBdhW217Z7Mmu+WZkOtIkLA
7IiGcMs7rNXWRjfE3AShisUx/WBYabzu62o8DobzIttQ3qXwWG5zT2bPhYjV0aoN563rkGOSYywY
i3kiNQk/0MWx6ixCPGmT2QezMZ872L2vISKK1x4H8rWNjCNkTJ/8rJaUp4gRw2tuwWJW8z5bIFfA
6071EY1E/OKC4F5nhZ73sZb6rvfSfq+qAN5BXDGFG22iUUbCV0+agOuzp/z4QWDXW4u4AfajRO+s
XG9EzN/lxrJtOCDRFkY19dE08afSsByhse7t1PShHi/ZY99l4b43mlmsA559rNBGHm/FpLuVlSrv
tctr62BqZqajmoo9AaNE+vRC3XL9yTh3OkJzaDdcsLvW26AN2ucE3ATxDqZ7THHg3SXJBJww1sFG
uc70dbL97JQusctT3YdRV2CQd6eWgOXCKiPC7OFEKaIShLQUxyU/+b70Fp9J0eul7NMb0LdkVNK0
Y+ApDR6VSRbHJVgqLChlsrGUZR0wKnobBb8Xy1/NYHA0oasR7BBGbg/ki75kBLNmeCfj4qzyYIK5
yucNDPcEt9bZhF05HAQj/H0Tl3D4AunKU1lVxBz0szoXLQF3OLDJGYNBZZunlDPaCZ9TJVjWUXYR
rtA+pAI6M0UJHVAGEEA8Y2yYYvBe1QCF2xiD8R0ufkAN0Dx1Q50dlAScggBtecFwFJzIXBPXR8K+
9SEksAhjRTlq0rSBNiQe3B3olO49MVfz3iXR6DCZWX0Tz3LZ264/0LmKy41HVO+GfDE/snBF38Y1
GvEg7dpdxRuJ6Faxtl57UU7AhqwgjHVLax+9IQ4v6Ml0NLUJQTnXnYr9Lj8geMzvjYQ5cd/Pt4k7
hqeMYOSPHlYfGE2CeUpZP8FnZn020R42tlV9JuZcn70qxAU4YyrDxS23ql/kXVV2j1Uyk1cqvdjf
0uIeP22VwEcIppm8Axb8bh8SX3gKEHjei8qDaMyd6h89XpCT9NBewqYQHzREiVIiteHF8qavBmOS
k5gHeJ/XjJstCQFAJjpP3swJi5qHURsz3zJyO2bywRY0NtfKdBniNll80bK9x1dq7gA3n4XntPfA
Xmt+weBuV9raE2bQbSG73fXGVG+yoR4e67Ej1zo3xl2cVpcmZRY0+9OdIWLotpqxeEwayToFEuCw
4TqLXZ15Vud1AqQDZYRzpC/WraumqS6+au86mw0gq6ynFBWGVy1vVLAz4u8s3crQ/RbGJrepDggn
VMQjMKxwV2aJ3KRBH8n0xtwqBBU4BydxrGbDJQTax34Y0s+Px9Q/sdLUkTnatPGBGq3qphjelmGS
oBRGZNpxkKkLztbpYFSxc0GyBVTDmcKHjGH8rsNbxgQjXX6oUB3VKIZH0+3iS2tlxq1bB0PkQIva
Dok9b6qWfQ7y65VMEMjIzVq1t6ShosEo7YhO5rzNZ8/eEpTnvNuMsaMy9ec2ImDDXZWaARSb27nK
p5b8XnJTDo7VkwxcE3k58tQgsw6q6wRmrsVzMFXe+2wi7oZJaq1psmN9DAHkzHHf7fpZg8gO/AmY
5KS3wRD4awzE1Yak0iOUWaylPY/00Xb1mawLm+C10os6ztxH4HTVTsrqTLOjWLXK07twgP1iGKwT
RMJ7z7auXnNljdFiWm2kfcc4eOTN7Vx34qCazqTLl8wZclJm1tWAU5qh/f3UynxrhxmTIRbFtZkQ
2Y0ul3GWdJe9hK22XZzKBHKoSZavFQ8aMZWnoQVE0RIPuA9MHewa8ip2BuC1jzkt0B53IQZsaLER
nyneJFm/nFyrXO5QxH+vQQy8I0qBX5upb11II9Zx5vyeoWe9s8PJuZEzWLtuCG4bNwWwSe2GxhgH
YVeLx1mYF+1hEK8JFgNPNQc7NgamBbNvDdEQGt17yHjja8nu9h6nc3ioGyg1AI4Wk9SmMTC3Ar0Q
6ziakTM0GbAqmEwCbGpDP57CQCp4XqV9xxPbHGgpuWfCku1xhecy+yL8rrhxRSrJMAZjyGzGnZ4G
DdEJJqCxaQgnRJjEktJ3hPrils3P2PiWUxBUSwwFJIOjn3ULE9gBTI3rqPq+Cg0IgfZ19iLISN2N
KNNlxK5CPphj1fPdkLQGnJl2qVYpIhEEQkW8pybsXtxYMMrwumU+GFnnPHMqdi8EtGvcd267A4BN
SqXOS/qGeRMEdyQGi71vXAmICt3A/ZCGtc+gHm4l6NWhPyyV37zZXuV/sFEsB5fwQws9V5LeeaCR
dlpy56Vm0O9KRnvoUPIxwtWGAkYM0jzDnq0OxBTk0HlrKFpMLMS0zgI7P6eFezYNlZI41C3EryL8
5riDU9HPrzHTHJUeDFNvTGL9tl7vBMyBqu9FjpSj6rrhFEzkpfsp6cOTh7QgGchHmhP3y9RlhOsZ
5nOFxHld+8OH4n9FSSWoGeXMIs0+fdOTARNNBqeTamm6qPWD77rJF+bpQ79PMGLeOIkob4ZEfy/6
yuSb7o0tItdhlRgU69Cw0o9BEyaWVMMDWVi7ALs1FFTxQsSXWltjcUx6b4yGnkhTcu0MZKpXKMDg
nifgRWfHWsa3AhDsbZnOzg8zbMz7MUkgJ1l5BiXVpyibsySabFHtKX/u8T5+m82cYPJsSM4YN9Rm
gVoWzWPsHX3TTY41buWosB1rk/XtzVQBARAcSjckJMpdY6TLbaP6Yj/7g/lC6o3Czzl769xAIeRa
mtCN+YO1k/DSOg32FThaqdIiEmG1LY3wJVbVUzHNjwhqqq32OgKosvkJ5yf6Dsaw0Liep8oP1l2W
O18bEhFOssr9O8hO9bNBVO7K8u2XpR++xtVS3/UubLjZM+M1fbPl3DQ5u3n/kTWujIrKfJtwN62m
HqgWME/KLeX10CfzEtbmop6FIaubnM8Gu8pJtgRjPNJiOBDIBZ68GIsvJQlPA80upAKFvZky9TZn
4q2+1lIZTDc1sUuGcbEpqGyPkHXa9eQW34yiztfadB/j0fgx1dyDi7yQVf1VjnLAUjzeVa4kPs/v
5ps49oyjp4kNY2q+KW2zwS2T8vHrGEWqabya4MlWVIA3Yx8gIxsKn+WmzSMkY9bZzhvS5RZHHouE
alKLxqUpGtCwcJpyxyzvlrLURGVIBkxO3zQSqZijxkuaw2KV2Rr/543tDpKYJDxMGDwEmG0XvXPI
JrfR4TQ9GYkfnIJlCL8xBek2AxLHaCiTYyssTvuh/S7YuY4j7HnLFduglOfCrdwLw8Nhl1MLo27r
f8za7w/jbLcrbeQzTNXF2gJo4j7u61Puhd+kMzwuilhJhrDnLAtPQzb8GN3+3U68bQ03jo4tzg5q
CmCUIfOI+JRJ9k06ObdpGO9Ik8L9kZ/yFviEIwBBTV0gt/QIX0AEnoyQvn3WjGcHNOlDE+fB2rTk
D6/It72yPuAKHrB1gcI1Oclpt7jte4Lj0r5R67lLh0ib5msrwteM+pZQQ0BPtXtqCra5gF7qClXC
sYyxIZfoabLR8B6hAiC1w5lFafm1CCYop2Hh7JJp/DKKelMZwJ8GjoWJh5jNyBOO1r3cEU14kQas
aitIr2FGFQkTukReZo3Tug0yzZF++cENvvA7c8MeIHZxNb2AG6nubWY9OyOscR/YDQ2A8lmYya4q
jTyqcNWwbaOTCm8awHhHS/Sf9OfqFdfja0lKtbFKO/vJMuLXyjaW+yYXX2UH/K8doYIb7b10zc/K
qV7JbX0byYjLneBmqDi52D2n8fBHUoJnbK7eTGQ9YK4B9iFxeFh6/T1FqnEal4W7DZcUubjdIdGe
+tJcc22ZeRQXTReSWlHEN34lQeYbtr8pk7Sg0OzKTYGLeWWoNtyz40F07Kp555R0u22c9C2t+dI1
dkNTHacOsJp0jlWdcKozvH2bLB/1gmaWtwMmqV1Oedx+5WI+6jrdM0q8raGNR2k5bHu7ZFvtD1mi
PKJXDToChSr3JQxrKGLSu9SgnNCV0mkfzUe8cQl9pmFLUCyUZyGarcxC4rWbh4LaPAGJQs+TY1Pp
32mcL1BYEAt4B7CiK49TxSrEr78KPXWc0uylXCA04OZbVX3y3cttNhFhU/WNO5pN8bOvx3KNJYvZ
HxQF4LvNnjr+HjLvmedhx1958ECbWMCgIkgWt04MNv6avTsH5WuedA9Dw0YZg6ARFNJhC400X56b
JZmBz0I8xchibzonva/YtxDezC/WlB5FGV+YHcJuscWuBIu+DovwkCYF9qKsx3fZJE827Ii18Pqv
cBlOnIcJ8KxJJfUkxsyGpWw3WQRmNZ3P3ZumtIRlg/JoWUr/u1LEAhS46NfaN4JubQDQf+ia4Zkm
IRDa0jCPMATEWmOl2RHmNuURyIbRulSmUhzIQUpuhwxu2Fi3/saiT8yKTDLntIGjzSXUQ92UwL6c
8pXkQXUIiGvJHhTCi0dfpek7MbzmVzpjDgC43roDi1z1FzYTtwdOSMA5XrPWwv6fwXsMfX5K39GJ
0ctkLv67tGT5Ni2rBzxq9mYGsA62Zq6QoAO34r9DeHeMx6DQqtqr7JWrm20dthy+NcoU0LPBePI7
264JbQvi8pC7ufRXbjdYEyoTM4GePIdZvaKBBxiE2DMbNRveQHU7WpjCbpkVdqei4oaJYK8goKJ9
YaeXRjQ0VrFYXilCNbPLHtIaE0zqwy15BpGuFRKfJZmKeKNmTOkUfYQP7ItJ+fe0BBdxnk1d0XNV
iSaO8Cqv2pTz8NSUZULnLrTU7ZAGyFwLYCrTriGhFhC4LhkI0n0v1Henp2I5hWWgxIaggKWPVCFa
tHAwk299PI3zbkb2vUsdwSwWde+jifZyWY8uQSj7vkBDeghGhyGB4JhQ2XyARxu5X3hizgWHPwua
9JMjnNfvamGPMHFTrzK7FT1dtEouyBb13AQq8U6NUbzFFj/8VqM1IbKWRKsA2eRSdMOqHGmjbwKQ
uOJmar3hq+VPbXozS1d9cPeCc6d94QNb82PIvgd/An9z74Rd1tGYIbh85TYOndhCjfEhZEayWeYl
H+7ayuv41dQxNxYW7P2ULfhNccov835K55ybE/zIOxwb+mgLeudu35cpvE3E3PbwNDU0woXo5nCX
QI2r9pb2fHR8bmPrj96r2ga1FAfbk+XChiGLSQQvTPFwe9B171e2vfh6Vy7DRw2OkiE/DYYrVMbj
/G5zNAWVtNwRq01T0X5rgc0pNq4QdfeM+JJgYzJt9xxWbC47s8DNAtYlgk60rLn73qzfuEvtlcEU
czZdh3UJRSOsQrP+ypxAuQ+ZaJLprMqacMwsdn7M1dATkzBD4bkptM7GDReTFyVUc1S34dSQ71lr
+Ehu3jWgMF2YWGMgffOEUG9xooWtMH2wSpSaWJ3sawyEMM0NkxbJjLku3W7bSuDg5GMOmDm3C/PO
l5gyMH5UY46QzgjAUiH589MV7V/k5NVo0LSxZlIiTLOhpQz/nUiEn0CrHsmsCVqgU19ElbB9c3Qv
XxaW7U0edovxWgEA98mvdPJqWzBYGTezHIpTKS08EXPVcBdYofYgzaPH/IIhwVJn+kzPPXbqzTIa
cfO9Srp6uXUGVMe7SQasNXCmC0SXsTBfskkaJktWLdoDauhkJucjJ3WVr+V5kcBEVma/uJHf9PkX
4Xbu98Ed9K0xYojZV+SPkuXuFi2yMhIyfHwMMqWQauv7gFzUNc2yKxoMG0FvYVd3m1PCnBGLV0cz
MQjo226uh5JtWOp91xqnRXhkKJRiUdu0Z2GnhwqlJE1ktkNREdxxOofgR1plRSDaqGmYS5hhR0Io
JuI5ungqds5P1BmEwDyPwPdlZb+jdqvp6Erd3lhtqzht5QAXsbFOVqdoPZpkaqY/CWoBYxdyJasU
EI9ChnZOeRsaxrRD7gPFXqDXbup5nzGja/oPI35I6gBJFAumzfKtdGuHOF3Laj9SlDb2xSpkUq89
K21+uGTqXIxWXAUevNhDOHts8vZP1Ftzpb6JnwC4/CcMjvYvYLgYffWlcZzEiXpidodjzbuGen/F
yNVC0zCA9kSn4YqZcwZAsanD7U4kN6nKhBLaRhl1VpobBBAooh4Gn6zSg0jGcjxUwGXg19XFQp54
3RiQ5rqJXs2PSYb5+ppPGvnumKG6DTAExfPGiM2KaKdZb0NDeBdKOjAdUtc3puzzrWaauKa6IXyj
0U+s+3AlbJ1/YoqvgZF3cc92NkdEYHjpRpflC8ru80Lho2yMwisMXQdsfmpjuAEyPhKW15Ko4Xuu
JiK+bkb+OQc4MOZ7UirFGgIqbb/G0mu0o+80VLH6SP3KVlvfIHCFxEvOZu4Z33q5XHFR5r2mAvtQ
PYsFWsyVJgx3ZxIHZMy53MC8HE8TVdwG2X1803j2Y6VUdUVKHnDvW5vCtaA21WREN9JaFSRJpAtl
W0pggfSDVSKmTdrq9cxZAMgufr4uXSVFu12aPvw6YzNal6Yg9gV41pbvz35a3JHsaS94WhIHPwzk
0I1EBJwZLGM02CJ/GnQkkjp4RY5S1+vWVORgTwKYAd6tRs5W1KlihpNUsSLWsO/OSi71bZap7BVJ
L9fDarrypmnr9skd3OqMVvq5ah1k2XPzEnLEHGN0WKPhg9Pl+q6aHAXGbRD7QQkD2vVIwSKIKr82
3EmQ7whRXgrpRuDIp7vGL4bjIumlajoBO60JBANysMJGc/L78d6tqk2Tu3fO0uw58h4MIWTUOrmz
7oRxR3WvUI9KFPyVuo9jm3WA+ADCwTXC2KwH5VCq8KEuaUcTD7vVNulBdHxvRBBmayOFDi44kAJY
b7aFsyTrerE4LzjFG8Hr/rYmFuBRDEW7aprJWkOMt3b/m73zSHIc2dL1XnqOMih3AFNqho6MiBQx
gaWE1hrb6iW8jb3PWfd2J5m8QYsat1kN0qyq0gnA1fnPL8ArMX3X5utu1JNtHsMCsHWdUG3ZQoet
mkCCcMAehpVq6qsAeSjfMIgfIAx/KMO63QZ6GT9mqbwOKoPriamM7dK1RnmzL6L4k21nqwGG/Y46
hiu5z63lyotdShQ8xD4C9g5fzaigCoCOSYkVfdLKMLnOreTVcs3wAwrDLwSq1MuW1Ia1N0B/QRfV
bGWNVYrXb8pqNvcTlIiFWXA66f6H2hhGHJ+hOjV2P2/L2Op+eo7/AysprtQ5TPKK0NElblAfExDw
PR5p7h20CqqIOUxv0jzB+p5/u8L+bZ9q1rixdWAXU3D3Iahu/sHOFGHxH40fvEb+MnUMeMfRezYb
+TAh49AQdCzgmT7WjYXEre5Ba7OwHTdmHr506EuXwh5ehDAqKn3ShvDwJ/MTlcm9HYGWt/b01UVP
fmPlMl5asf3TMjPup1aR37sGbn6uGxYbPqlc+w1dsR5jaxw0469ORtI2WDKAndnRXhRTy/v0BgzG
7Scwrx+pVnOhGEf8gaMYi8JpviU5pVzMI+wA3FteNNsZOfEhQtBF5OquW+4XkuWdrW2Bw0xiB2is
wSO2X+O+CbdRrT31iB1zEwcw77vb0WyTJuEoDdv0Igvy+jnugMUMI9p5hrbG83rT6S11u3Y1YVVh
enz2xnTTPTb75t0U+o+Z2X+L46dCxvcJATjrysO1P8qvdeLAbKvtV1OsPZhBqe2ydqLisLJvTk2G
RBnQKY/HT22U94STiWxLKjVWkaPzDRkhiXjOztK7HXFyL31h7ci52WQYcH739fYzJlwIBFWuhcPS
EYn3Xch+XGfsQnUrv9SVTq5yHmwgjJGv6SNtKMqrKbXEku043MFYu0cPn95n2HnR15hmxIWDRl9k
vCd9ciZBAdM+7IrXjWMAvhgtdpwJWQE41WQL3R5vxlrH4wzVrBxo+DWOiQ9za4pbEXkPWTcO96aM
7qVIX1xM5sLYJlCgzPaz05G+a/c7f+y/eTGhZ14WeutCi+9EigmZ6dQvONNftTURXkn51eIamFQE
QbRN/r0RxrbH6G+RBqS3FFBR7/0Ww1Mz/hg41Ra7BggR7aOnF9eNkd870bBDKrmK4nRnRe1dXJTy
utGbBEv9uOEO1OcknBhkIubRlZ3BOSgIEcJ9A+5CDWeOCzYBIe3Wwk/8sU6HbF1M2mZu7Ku2S37G
vXmXFNW119vGInHzeBVrsoe8yRpIUWSkLubfRTx+w2qY+wOV+dq3CvFqJTRB+zCMlpi10iGLXWJ2
KNkIcTGlgh4RxGjjsKDDMXzwkADt+8GgzDdamBsGwqRV1SNkXeFFeSO71rhrbE4wMzRnfxkIvxuI
AkZOBxV9qKc22zjQYWawKRyQimszY9l5oU1bT588m0I4x/Lav6e01O6HlBgqQa/LS/hh6QBEV3LY
zL34kIrkI46hMH+hHRGgRHZ1bnOoY0Uq2UftubqpKxKmbM4yzpdUQ3MbU+Xl/nZ0w24PFNvf27Vl
Ly3H0R46ssgscqMBKXE7dzpR3UCHd2/SuGqWYTI84qi3JUKYj+wm+FEknb3t/N696po82Q7NeN1a
9V1kiI8cctd6LpyFWXNrwurEho9jyF1CxPl1M9jZo5KEPFQ9MilePymOiX8TB8a66qIdZQooa19t
E59osaoeFmP5zWwVbBK3KkoDB8DZ1VaRqPetM9xoLeG5eXCrz9aeUJePnEm03seVlRUvZTpAVuoG
VOsFN+7F5PvuD9utRE4aQ2t2a7p+4udgW9Ft7OXxDUCrdxuA7F6FUYWot+d2iJmisH9IixtdVGW/
iC0cljTRslWWR9zhCTZ5NLgnI4Wj6IZi5K04fty7AfTvJnOL7G9m6f8x//9LCXL/M88Sl004oyfu
e/wf/6L+W3/h1wKrEt4g9xMc5f7NqrTkXzZuQ1AEoP0j+FQ6z3+zKt2/dEiY2OKZqPgsi0jYfzP/
If4r/wNIkGiVkeUa7+L9HzMqGRJMCxcS28QiwvmDpR4JjUAZ9IGc5Jq5GeAjrYk1bLe/vY6LPHL+
Wk+qfxgHWydbN0/EBcRtFCYQj71wk7T63HoptmXkptIv68J+AciYXSCSQ0f9nSiqBgRyFrhRuDh+
070/ZlJjfVFlzgxBb6waYNuRBUJR1F4lXDYuDKX+qv+lhh+eTfmy8XiSFwhD/HioaaIPmWs40nYk
wr0ijyrx4y7D57ff4KkkWD2RrYxpmCZAXZj+HA9jyCkIjbEDmU+88iF3fIgEnL/1k4n6awkoWPwk
6qMPF6Bg1mY0nG6TGjCrG0s6G9uY09e3f9CZN8zcxRDF4gXbJhaQR1z1hhg6fI75PTHcX+RKjs+V
qWmbr0FnXpIhnB1L2JZAOMOLECdjBTloYw5/b9FIz7kvq6F7pv7AAsQBq72gdTZODEYOLxrnMaXE
wXqeAv34wYaonqZiQPqLx6lFGIznP3NpdtcwoYpbTAqLh2QW1VWotyN8LQMvtEpXl53cBILWcEWD
+EM7BsuGnst+Om1sirH3Wb6p34hOgMlmKhd8YZ3owzmlexKFMrnAJSLnlhBQ6ZiIZN7+xGdmNu62
rofjt1R2jScGMnoOxh3iN7xwKomRhjPbz4kjqbrfHkb92JMFxAxiN8OZX5ri1GWTbDoSTZKAMFoT
MbScu4DkFsNEjB3Xewt+DU1zw/bW6PTNp7eHPreqAPFd6OvQxFzLUDPvN8WFaZdD3Aakdep1iDlw
DOa58wI9cza94xv3goN/pisPEaaTMJ4xVcMIKocfTvyHHIqfvUBs9PZvOvPWmXUYUTm8eywRFAf+
t58UuDmhfAlXTjcT/iOBneOqbNzs+e1Rzsxy7Jyg6wshdHxf1a/4bRQttIbc9mL2fYP+wpDBrEEp
XCOfyqSYNzbr+fvbI557Lswisa/k4QyOgeMR/SolnigKxCIgTxeDSgz1ejpLq/ePQjCDi30UygPb
O9kmBzMyMPDy7IWXSH1dzil1dKG5m38wCsIGAijUwXbqFjJnvWngUQ6pm7bRg1Gk0ZoeT3XBcvHM
tgcELi0UWGzSrnOyyjVFKCwzThZ0EfbWCAdupISk4ECoOe9/IFSECCw4mw3w2JNNz8EsAFpRhu7K
mehNqB4NKbnFhZV+YrKiti26RVxdmHD0t063LX2ss6zVW0ZpoEJkOv6IkZFAGKaLUJtP8FtJLbLc
B+g7FzbMM68Se0fP4QxB1YJs8njyuaJOSeqAxmcPRDOUosk23dxTPdX5JeGfOoxOtjO2ZB2bUnqa
uKWdfDXyyp125CinxV5s0k72NIvzZYjjEiWQeVU13SWjljMri36zqyvDYJtT4eR2JTzo7S2x0Atr
suirNhmyECv+V0zNfxQ0nnuFNtuzwA1G2vrpPYduFhDUAKVH5L21K0g339AgoynYddaFRXxungid
TclW6S9Yjhx/rcDOkNwPmr0YdRns4Xybe+QCwxZYyriJrUxbmlqSPtdzQBe8xJ/57dV97knRKyE1
slwmqlTv+7e9sShwLaMCYw/JaLU7JEPfSmw9b1Mj+JdW+j++1HOTBXdpJWVCX4jo73iofIC85wlM
bax6uB/9/MMUYadIRNMv6cc3bgAu//az/TlXHJ1LkoHCELcx3E6PB+xydki3L2x0BJm1iRPfvKZR
I9bvH8VFS6zuJ65SAh6PMiZ20/l+TgadUYKNNK25KVLfuXl7lD+/E/WUxPBWsg9jGngyCuKffCYe
RRXwlXyK9dD7jnlU+yP153l7Yahz7429i3s3VuD0T0/mhEnDkkelguFu6OgLn15wt7KQWBDFZvRQ
jjDPgGjgDn2xyERvNWvBH9OVUQ16S1B4H73OPn8LHKMCS61IT8CPA6qyVUWcwceS+PZwPaLphZRt
dHTBCYLPviRDGJD+KtO2h5hcR7eTgypmZba9cq2IteqHF+YpwrBQJ/LHYd2OeAGY4tmH1AqlKscz
jSQyG2OzNsIexZdG+8viZLwXIo8/QWIC+y5Lfjo/2sQZTBi5/Rzmgns92R55swn41V+A93CzMPNI
3HiOFvCcsgpI8HPDZMXcdtIF0I8205i36QB1lhijlZ5mtnv19lc48xEMfP+4rCHF5aqoJsRvCzMd
YycKAyiQPeq426wrX7EW8vdvD3JmVhl4gHP1QJPPHn5yVCRlWIBgCrImIBNe44ae71wib0Db0ubS
rOL3Hh8VDm7D6lAUnlqPJ5MqxnO9JjgVluRIKk4iE4l0ZxJwQ/sJDfTbz3XmrusYnH/c51n5lJAn
x0SemmFB108s6JE735WWnxREcoEe6rEccJCqUuVP7WX+0qh1XJRi15x+WCHdHTgb8WOFWuHCqz5c
r09fgGBN4TtguhYq8+MP2pWW3Rbcc+lCm+lVW8qmAXSLxA5DHAi8ep66txW91gqYP4aXOTTBeNf0
0sPOqJxbyF6RcGiiWznFGEm9/mM1uvp0Yc/8c5PmeyvpK0aajgCvOf6VhUsySj5ybfFBXL81FTmI
SYnokcrfxIfHgEkXxt3Ptz/XuWlIBUBJgrODbZ76MThhGsHGxj6gLIR1k8Ud3RU9MnZzm2h3bw91
7vlcUAVd4rmtIh2Onw/eYUyRhcpfhFSzukvGseeMjxDGfk4ivnOGYr7wRs89HC7uQE42VYg83U1J
xhK0ERRmgrJw15TCVEHa2RISBQY/bz/dubHAnDwmPYe5OA1ry8ki4iYGj5izqNsbECSXYrDKGw0z
1H8yFFOZKAoQOtba8Yt0OfJIPePeMrfGsKNRxeyAxFTS6/onIzEXSVVj/Xj2ydE3zNkUTz3FlD3p
1qbgcG3pP7nxpqBCTS4Mdm7bhV8LyiUcFY9wsk2FDr4kuc+GhOtVcjuN0F2omuW3t7/TmVFMTlfU
4i4Ij3Va7RgB8cFGw/YUVkZ2n9RJsUO/DYv1HwzDc8CMgo0hvJMtx9OHGHYH04EYKXefh6Z1Q4tT
371/FK4m3Ew8ql1sJY9nAhsZMBgqesh3Tf+IM/q0CirPvLBw1cZzsn0iqzeVRyB1KMDg8Shi0Auo
tho5eaHFoWhnv3wDb4XIuSk08JS3H+nMOmIXIjsEtJrTQ6XL/H74xnM3qXQMseCAsT4bkB42Hsy0
LX5X74e3wFOp4HXKDVtgr3Q81IibiYRmJxYOCUk3DWSwDZK6fvP2A515exZ2N1RpXOjUSjoeRTRG
ABmVgsYlTW6Hh3+3H7PRfqpaN1sGJGhdQEwPO83J5wJGw2CBmcfz6SfnyOg1zsTbAmwqc3zxnTwx
PwmDBGkNVPpxLo35B5034wmfgEIu+qDrdwO/b/v+x8aJCDzBAPmi5D9+7NmSWJhwxVtUKHt2VWxC
8ok182PbEok1+e0l65Rzr5mdgxRPlgM+nyfzhh4lMsmZpw5qPd/Xrik33hCGLy0CU1hLQnt8+/nO
zFPaIliHq7RPvPFPNuG6H0HED2AxesINFHljRS455v+O/PwPRgJCU35JDtxE8/hNRrGNKXuKkq7V
Q1gmRPosPQK6r9OuH96NX+DL5DgAW0xVtQ8fD0XwvWYENmsa6thDY+XORw3d1K10x0utGvX5TyYp
Bxc2rDSYuGafbvYiNL0YFp9c1GafPHAqPLkkb65SG2rFInQkij6ELLuh53729us8cwCAcwF0WUD9
WGWdrHp41gPqEfZMGuruC+8AuU0azhemx5npaKtOF7+ciwd/On6T4Bqeq+HdtECrmKJHnj87Fbff
wAh/Nv7w/g0aEIPNEhQB45RTIKOCtqT3OLkhJ0Y9IFr4dyKEJzjF+rAugVQuTJNzr5B2i2on0vei
ejx+OBUQq0o6sUjqavyAZCDdDlAkd+//UKgAWNJ4ITn26eHGZSstzZx5j0LhJfFltx7ii7XBuUdx
TJ0+DHdENsuTG06GM1hT+dShBdqyW1l24q6Ggbt++1HObRZA/0CsPA2ubCdzDuf2CoWJK+i+O+7W
jqR9NcJSWxUo///B9AYQERit4aTLmXP8bWBlSu5mXOhnJECUyqNHpqcmLmDG6gefLl9u8QA8tOQA
Wk9227pGwjd3zIAxKiI0gAim3MYpNr01z/uhUvkWWnlT67B+pkJehEnOjM7tjesB5xb7x8kzBpEx
BZ3es4QzzBpTsqe+Rp1n3uMQ4b+7hHC59pBwoLZ654+iRYcEGU2N4LrYu9Oy0aL+KSw6smWtPrhw
Yv65JTIUPXgs0JDL8mzHX26ozHDGnh3YWiMFfTlYiqJRVeIrXE2nXfQKMSfCXvUNN29PzzMjU7dw
IWYDYZIaJ+uZ3I9ZolCxFiRl+1tceOInGJjuCzWoG6KfsKI1t70IBYBJK+ftsf9cGhSEXMDo1dBK
p1F0/NRQ7OMpo7pYtJEZLVVhtmuTOIDE5lyKzfpzrXs6TUbyzbjDkit2stYhvtSisIG0HEz/H5J8
aPdYR7z/fKG4oO9EuxSfmT9SgUBay1glzVIzBd5STAIan2dcYh6ceRZsHOmXcilgrR9QmN8wKhdJ
Cxsz13E4Te1OVtkMBzp7ZzAOJZ/H1GcXoRFM2X7aSRGS6FKjRC6BEBVr5hYvbAxzg2XT2PP+7Xmg
DsTjHYWhTBto3SYo5Q/YCCLskA2A5YsU5dfXtMtBIZFufiXCdLofkjJVmVLGuw8yBqUzyWFGt4bN
+Xjy+QFE+qAeATkDP3hFso2LQq8F395+tDPfimsGvBQV7mhwKT8exZg0qKgmDhHI9PUNanN7RWdo
Wv2TUdiSKZ+o+U5HKQuJ3wsZE2gJYn/NZ4PHkKXzhVHOLFc2KFWaqfYqDZrjZ0HlroUJHlYLeifz
GthyXmJxQpSFaw0Xtt4zsB27IYWgQi+5YXsnp+ZA6wx/AOZ45RQIxkkdzNdY3nbNAhjBUD594gt2
lfg7II1fDUgHf1CqekQHjHa9TbUQ18taKAkMIbqDmOx348Rqt/bIoVFIvaccVX8vVWuJz8LIfXlh
kRe/s8kv4ZdEl3atP2+SjMJ6APChZ8rLPB4lqH0/8hLWIMpM+QmaYn6VNHNdLFPkY0hnILC+eyLZ
dLSJN1QvH9T4eMDJbb2grJRPTSD12yG15k0o4ulCV+XMoqAmPgAKVG0YmB6PYmpti6MRRrCJk1kv
/IzPnd9dWnlnwGi1EQsPSBXmBa2i41FGpswkWtXFQP2OA4kr93LOy6emxsV64URB/ilLoHqSuoKo
Ww/SH2jGumQFdbG5RXefXdjlziwfkAZFFwN7AuI9mTJT7YrE5iRcBBSXH+zMibbEGLVPdota/O3P
eGYoDh+wO7UdkGl28hnt1Al0ErXtRZy1IXRqNBpkHTYbtGP1hYVwbihgKPgoUAUpqU6GQgOU/92H
qwq3+oZTESGYiGBWfY+5wIX7wpnloCIUWQggKjYwx/EXRZuEhV1DZ1EnEW5XzWN8F2qE80a91DYN
1gXvXw00TgFa2fNUWXjyxTybCsQ1MhtU3hfruIiindSn+sJed/oGeWeCglvnQFeMQuvkqYZW4HpX
M8rU0Qiq2lCudDeInmOk7e98IEtXIcyKkmPzqRDmHb9AOdH2a5KUrjddO0TJOnYSTVte+EynUSts
3OCR5NxyzTJoOzsnm3feNnOf9AzjYrGCW8I26WL8OFI0l9ayq5317Jk46JZoBGJj49n+y6yj3gjq
VWYW7367/BaOeFB5wbo6RVBM5L2z7ijPmjwtcJO14dD3uO4UntW+++0CBjExlc82oJB7+iFl3iZZ
BC3DRWp+5cmwQZNBsMjba/t081R0PHoNNFoPbfbTaGUrTassYukjKJLjq+Jef6rs/PO7B2FKYsuM
noPFffrWpqoLy66BuJ55ZOKEiUl6iYjee20BqiNgjSYN1TfA0yEy9beLrCyHNh8HXlhiudVacq+9
FrmXXPos9um+ocaBiYDKCcoFJY56pb+NYzZ9NtDUVjaZnvheQGsk5sBJX2dZONliNp3yV1t640tS
+t5XazCqrxaRG/TFhrhDag6HjcAXAsLxC8ZH5IENT1Q7fUidq77Qa+d56OIiWUrSS+pt5GfaPpgJ
19g5UYn1n9E7+BM09IP23IHzmzzHGhRnvd76PqWJNq+h0Wu7HDENFh/zZHXLnKXSAI7pZrMes9oh
oMYcqptQDHhoVTJsv1gEjPjrLB078lKHHhsPzhB3l6Iq/dp0XkqiQJ8hhBvRu4hNrqeJksm75Jbt
XB9Z5RLrTjO4H70OX53JmT6iFyk6nEEKcR+ycJtNigjI3KSYoZcLQ5/meq/bKe40I7a4nwjlCp/c
KSpJm0A5e0t6pPWsu63xtRxMu1k4aYVYpEmNLNuOXF38tSvG9pYLQfI6uG01bgIiZLA4wwzTu61i
n30vxI853sdJmJrYTg52sPXd2C43ljt62iLBBwhTEKPMs1U7EiyhlH9hvzXhXAUvYaXkPrUslWOH
16fXGSkf8Qr34wyruqojqhY3jrpcSlkNX0u9ND5a06CsM0PfqzDyyb1nW4yy2YdNMX8PLQnvrvFG
ZEFsb/WjCNPkwe7rknw3f8w+c22JsCOM6wIXKzxgJCFypVMtRYSXGmEQaXVrktX70SxyfMUx3Us+
6vyZed72ctdgBlFDGHcrgpbauK9XPf54nNVQm9NVm5Eysy1muNiIfYahgchRVhqJd6b85uOD8LH3
o7rYBV3Of9E7xThxRxbVjxw3Jh+/JDEnS0xOrOeAaIpxbWax/8mpph4jUyI8Pzh95z6UfmLt46nz
9lFo11f47NVLC+7cAi2I9TppvvwIhN/IBTxULF80qx3qJbZaMS2gqBoqxHS9hnOVY2TjtgHZwPPK
SSLU+IjilpGLoyubYK1942xLPuO76ZVISqu0W7pQPsYl/knDh1r0c7mqSm6ci8apquwK9AzXDmko
eIzqN9ERdPfOx74pYoR5/P/f+35Ms+3su+NN7iGiXlStF+9SvUyRc5t2rJwJa8Nb5G41/mjH1Pk2
tNB71ohafcxCyzj8NAI25Ct/kMWDhG3jrlIiUK3FZIyuny/SvCQFYIrLLlzTrphvajfKxnt4FPJr
iElfuhq8XFSbNpFtuy7IUkIXXeWuvIlNNx7uRVNb1jN2/HO4lC5ehTCb0xb1KLJ6/I+QAOOHIxMn
f4Qn0XwJVYtqi34iwlbGEr3/Bb9EHRegORywX9Tq5HNtk++I/q4SBJZV0fQpbaYK16c8KWL3tSLL
ZmN4iOtvcOJAqVlCP8zp1jX9lzqcQ9KznCllf2jz3iAbqMSHpRn7+nOnj/2HwBDFiFuLLPaE+LkR
zD6yma9IMiAXrkXtJRdZqfwgdJvrM3yddOTyheJjWGFCEeGJlNctJIq59/sbEeokSMVRl98UVZ2R
+NjGfDz8JF6zTOpP7P/Na9niqLByrUrsIPnhKCaGsvxS9lPjbSxNVt7aCtGCU1bVSU1EDzbM8RQL
sRz1Jg8W8Ef5lwJ1x8cwSoKHfpJRizuGOXeYlqVE2UyxO+Hqihv2r9QrNoHtpF+xGAgeEr8SSOkz
nahLf0x5J4Ee595iojxICU0JbbyTZ7dAMe3hw7Vug8i6bwlKxMUtndFQeZOJXfOMR9KwwghYCzD/
atIJ77G27DDerN00wHLby4fnqfb7x8DoEpQnYe3aHyu7n1ysp1rj1Tds4xWDsba/6gwxWl+lzLlR
7Ymlo9VZup5/O7F+h+WQ1+YXzej7nP0/Mp0ltM9ErJtJJA/gaczNyqqbaJMITfKyDZccg8pLG7wu
w7iBZJF07tZsqG4WVep5yXow4umu9uZ+Xome6+iyMPRqXCOAt++0yC8PuVwo0CHRiCsca/ufULjm
CqtBa3gijRm2xqcOa4Bwj0O6/aLk12Utrzrdyn5NQV1ifBWK+SohVg73L4+smIVqNJlrlkbTLTvq
+ZwQAI161vN1N1r2lpFcWaHwcH/KTXcvWhwwVhhE6K/DzC6AenFyv2nkXKjnG9Ofpe2b7YJMKHPc
NIDdM7sMoYHrqOinrxr2BC+YJOAXO5AJZK8DFhRYeJpG9XKey5gJnKWRXMM/dj7MEV1zpzPQhcPL
968sTU+SZaW7/HY7iCdMZqUsv0VDV3RbFy4OLp7E4UC8yLpoH7XuEJIRnTWAs3bYA816sxEuRs3L
xsUw+sm2GpLosTWiYV5zhNVKyIzut/cq78nVkyzgQ8pRW+j0n8TKCNgy1thn64/lGBloGpOuRLtY
WJgnBJ4z97h+Gdp1MpZInMu56tKdiEPvcfYRRS91bCHvML6qsVd37HCJDQxeaJDh8ScpEFMz0WcS
73IO+O/YJeKRbIPi93dYOw/WLdrnwr8nUWEY5wV5Ws4vG88pbdONpavfG3Bj43WDzsR+HVPZplum
tdPe6/iOsncYzNJbk+gVEyq8DOWHiOSqkKQw2U2bEJ8U+bkxMcRb253WVVuzTuFUYeMo4lstNSfj
g+cNwtxqCY7me0qeotuHs5OWGyOMBkyh4iYYlpqXDl/rsh26+ynurA/l7OMVQbRQaLu7Ih17Y+07
PlOViljkXzoMYX69fSH+o0gzVIkGV4AmPuXaadvLSpKG7XxCzEBoKQbHSDcTsrTuHTkED28Ppaqj
39FQbququaKKFtj/dB6Ob6uaZcAbsWZ74UA15VySciVri7luY1i3qaXfXUVBY5JyP83rpunemTIP
rMX4kBYA+BQR8pRDgK1JmIRZQxkTzd6maoX1UvnWuHLTurrQ9vijlmEouvGU9Eq8yIX2+FHDJC/M
yYWbXPg0gDXDnrZV2Y7vhCh4IIIhCF0F2fIEZLfjUXD4zn08urCOaQqytRxuX11nt5CmSBJ+97eD
z6nwAmhMdBtO0JBZd9O5VU7hxATpBMpakGNFFE34NUsLJ78s2sQznsRd7GAqKHz3+9vjn3uhh2YO
lAcTAOhk/CrGSp0rHLxyUmy3JO8RqSNoo749yrnFgPYF1AL9EBSkk/q+xFCISmqwsa0ryrU9as3a
drhY4LHpvXuGAM7TzKADAZXqjxKxbu0uqXMXakfkxeuZrsCtbIT78+0H+vO1qVEQN3CygS4dBHu/
FYiGY3CDAXFamPgKLczeHVcYtLYXXtufuIihdCEw4vkHHexpBG8UubAPAobRmnS4p/521lYaZBuO
Axw8a7KjibwcyTDFC/8Oay8NcX+SaAvCHYa92/Q9QHMQ0V718gvNELUEjvccOvkS8IkrtqKDniyR
bKpQ7HOBxtda6kQPCG2jcwBvOp8ruotQDefKLrxEBDn32g3oQYoqBFJ7CAz77bX73tQVHKlqpzPy
ZZMVXOLH0Fq//+PSgjBoydHrl6eNrDHphpad016QC+DiEzd80nUCIN4e5E+IAYEqwAxCaqRHPM7x
HsOBFrmB5HyAxI/tXGt0n/MCv1ejSZzHIjPGvx/q/3Tw/6WUHG/o4Nvo//13eaKD5//4lw7e+Yvz
BJ4xyCN3Zpxe/kcHb/4F69PwPFiMiG7pOv+vDt7+C4yXLgMCDxAYdFP/o4O3/uIopCHCbg6CCGRv
vUcID9h/ssxU//mwkSk5JMcSP/x3IComq1dv5ahsm2A3XvVZLR7MUlQa88YMsGJHKdpBFsSRkwQh
3Qp1B3fzWfvS1DXFbh3bZv25Cmu7Jr5YkhWypJw362tUyvEXa/D68CocLWw2HC7rwMgpt7y1EZbS
3bdVnEZXdVdg2hRmsWFvISb6XxxR+g+AHklGhmqCOy+hfFUPJmZkPwg9Sl6TLDFwsUmaOtjGlLVP
ABHVtIpqgOZlkidlv5Ju6WBPNg7Ro1VZ7QMGbSGbluSevtVFHRRL/hIRLuZqKBNlD1Ff4yRHLmg8
cdPDOEWvVR66UJkbUTyUe44xjkzc8FP6CEkeBKQqtJ6/6u06CDZjpgeUDXrl6fcYdxHTmQmnCjaJ
n4cjKDLFxlI6+OhgK6XV6CjZVNj07+OCDim1gatHctn41TSUCxnDAl2wP2AuWspZD8tV7lA+rUVR
l5I0WzJ3KAvHWJSLbuqSYH5y4iJonvsE1HneR4UIGxf3wGgcu+scWwO9e+ydJkz9ZUW7NPbuukGX
zfABj01VS2UNFJJsPxJ20oBoRZ2N5u3DLGMz6aiH9AqMKWnymuK/R//uLZuuCAxkCrXnbJIia7q1
NApMkjHNt8rrkrDf9joilfAVklERd4pzXLkPwxQaKZqPEGsf3auJNwhS1svajrlULqifjPwDEQpW
cmuBOiVbJ+2HYWlhyKetQNcIWzOqjlLLRZsusX3BoA8pEurO/dy6oB5LPxnw4iyGyot2kzC7fZN3
Y7PqWt+bcessIs6zmKDtNTmNo7PBWgAMFTEdYd3mFOrFbUEwslwT1Zs/ezkh24sRP6eHoMcYeWVY
zDnSlh0cMbXUabZtMLsPYdOMxgr/FIKyJX/VDV8oJpMqycud14E+AiNH42fHiQllxaRlUPNW+j2u
6PoYj3tgJN+kMOnwGyOTpyJQJu6x7RpFC4XJjiNc+cfUpdAbRD2ar7Qpq4R0gBxnxgKDe2x1RrMn
wseFcIqljB+U9aPh1c4HD7PFaDf2Opzv6u/SpK/12njR6ljPtuahkokOVU1yqHCCVFU7vpf2aQfu
p4ohMTnNgDXYoWLC2bjIgyUBdJRVcUsoxmcaKhRd06EAaw/FWEsyUxktxKFWi1pPc6IlIUaqlDuU
deJQ4oUVyVzL4u/S71AGVkFIRUicr7e0VJ3Y9QklI0zB+s5QdaRWGYS3wpR3HxEcU2imh6LTLhrt
OjyUosOhLI0SVaJWh3JVqMrVPBSxuhZOgpxdPD4gV6tC1wGve+pU9esdCuHuUBQjPwofg9FKtoxK
0dwcCujuUEzbh8IaM/s+3Oiq3nYOpXeSqCQUHGEpyaWqzokmplCPfFW4zroXY5UZax4Wt6qsR7nX
P0pV64dxFEqAJRY+OEIT1ku7SIAGAoeO7BqzciADp3CDl1jhCA0M9WTtEv9GUE/UGOOmOsAOdRKl
pOcpMCJRuMR4gCgwKycQ7gBcVIaPk98BzhgUsuEfQA7YfwAe/QH8aCfMrZd+E7rmujgAJOkBLKF+
1q/ofwGhsEKyX46Wp9e1Aln6A96iz5kfFp8Srxqe5AGTmQih/8nVHKQmshoDg65YATh45N+VB1RH
HhAemhndvBoV8CNHl8PA7HQwcdeVjbsNDzgRzdP6cUY2jdl32IIk1QdUiZMMhClhz3vID7iThfOw
gymdwqPs1DO+oOYe2SfsbnqsRRloa9oLvh0vg9Ls3PtJYyUTZZX6OEeYOiz7xYx7bFssS08fxbhy
EotPUKPTLtdKycdJ58rB+1TGAXbifsvmtcCZeFRpAfi0LWLIR2O/rAYvSxd2WIfgfpqUj1HsRa21
sQlLw8BPF7O7SJtY/0T2ltZeScI1MKU2WxNpl+diyObltvHD1GtcLWjyN/lVSa8ATRI6qXKVkiud
ru0WbhAKRMv4kTf6XINaeHgxA760HWJ/nCTbDUHiykpbw6m9TOa8WgyZ20WrPEms2wp/umRaNKWN
k6tWSfJiKgxvu5cBD/Mnn1wsSXckrR5YAjwrJGkgS69WEXmRz2N7llF8wsAe+DAYw4K9piHrDRgt
8Lpr2c2JSRQBktrkF5HdjrtnbpTzIuNij9nqmPbqR0411jTg7Ng6QlVLPzpJMzWLvgu74FkLhVbe
6VFrV/+fvTNZrhs5t/WrnPAcCvTNwHewsXtu9hS7CYKUKPQJIIFE9zh3dp7DL3Y/UDp2iVUuRQ3u
wBEnbI9kcjcEEpn/WutbryCCM75dk3aUim41B5Y+HZq49SVNcm0Kdrbuo2htuv1Ar6zIdXfLlaDd
twblEmGNRnXTx4OVbDnv+BcVO98pnPViusr55vJVWWlpvNKijgoDp6c2YZOTq37h/zfde30X3ICh
m7lAinG6o4eGqr4WSBkj6aZ5dIzBZJA4jp51nAfTr1azHIJvWpvN8TrPlbggapPeBpPdXZlBVPsr
EQfzQ9BF9nM9lv1Tpsn5nDExbRSeTOvrgpb2O6uHDQ7YnXPBtrR5Nq5USvR6ub4A3QpOgLzrpKK7
dPRT3CNJ0AbpquWEyj7GqmB9O0FctZAKobNthnKcT1G76E8GvUx7HqfdEAIWzbdu2sTlLnFJXwg+
CsHHPJc3mjMOiibvJjtZACSYJflOdQ+BEvQ0EFCgH0wqb/ysbr8Obevc5Dna0NpAs4o3k4+zYuVG
uEXDjsruXYFDtgt7AXF6LofBO3DKchZMWm3QfT46pdgCN64+O4Dcj5oEi7E226H+SpuqgxqajPKR
7RkylwgS6wurKyS20cY/jo2K8jJmyJG8TLxa0KY898249FMX5coIIq0OuZSGfUfMhFIxjjmnyapN
dpt+rX9xm4Rja58OMlhJJwASx+wMpmLZuOIOrd8SZ2MZZx7+FJ8NjxBVB8/UlW67CxJ/gtYve/dJ
N3Lks8mqXHFKuDtr2vNkxkqvKZmsys6woUzTCUg5lo0wuPGMBcqHetk/KbSgx8wyGn5tmUyseLPL
eFdn99IyT1U0D/TEHbpQebMGsNVP9RUQQVQ9nBNusZIpMRUQZy0OL5euwc/L68MdHCNCkzQCNJ1O
GFREiB91RB6Wx0WjrNUQM6xmgbMaY1/FwwhJmaEoqXtEjbVD/BUxFd6hxFdbaufKq6Sx09gKpjs3
mNmY14jkFFQmSt+PwDFoqGxLf1MVMvK3ZakNN0Nkt/FuIv2to7Ch3blQCLEXFqHIlPNW8ZH022Fs
1bpGgxX31YJlCqjQstNghyTMIQL006zfLIYz7062dpCuYcG0p6gqeo0mga6+1jojKPl4g3wImoLw
9y4N/LjdTrMmWY6p0tKcYOUOdTqe0+BUFxWY+ojdH6DtOe/g/Kezs83ph7+Wc+BfxlJwjaSJGm8i
iHIQCK3aGFeCGai+0tlDInybuE1Z1nVbRqz9JVuFxi77tV22gdrGfT3d+3GR1mcgRUmxl8kgipUL
jnxaQVDEAi46SqWmqYCwk0Kc35kkPdx1LgyVoUqCe/8+y/nf8/ffsMswbFushv/+FH56qbvkpfht
TfC/fuz7UdzXP5HGMpkD4gYiSbM4JIe3tvv737zg03sUnSEJyQuMY4wPfyDpLP2Tj0OOQQoJEtxQ
y+z7Rxk9/wSyyF0GuAyMF3viXzmKcyn9dBTXFqsxpeO/S5a0uJ7zvmm0HRwh9IK2zlnn86PIU8qu
hoHnZ/IkWrWjIvdpZCjA+jGcmrE+OH3LtiQvm1BZ1ZNhxGdtOT65Vfw4VRtP5UfffE5ordtl6prS
Q0hdBmHJcr7TzOmRPrI7qh4pUqVSnswpzSRE0WkgSNuwtZILTuWHkbLQSmbJNuiWU2MLbJoS16IW
SyhK5OuaMh4ccC92AqlcVB4MD/c015IbSQFHL74FWFYgmJ+ifnoGyYoUnLBYGgtOl62+EWFR8fW9
2zkhroMbzpjov/Ixad0vY2c/TXr6poKEBkTV0NFoPmT9vFf0HKjOf8VmMa4sjH2raPR2uvIuQYSu
WywUVZ3c0pBDmzACMWV+K9SiYV0l6UtFJ30cD/QXO/KttYabooqMc74sEP/tSguuzRHWqT/nQJPL
6nwKesplGPCuYnJfg5m4WyYRFzrjC1Q+GFlpGn9FkNJZJWYI5AZSQWqttAUKQShpHWGSMOGwWvyO
lTRunLFmy1EMmCTc7tqfIUHn7kWg5cbBza2dpnvJ55yOviANnmTkDJsIvnPhyQtB78BmrPNgPWtT
zq526vaV2+3jKR+Robs7D5w8tW8mBal1XFm7xpvbXarSEYtOl+4bztN6zxNmClR/ya7e+YrXAyay
9SUZG3/fJpO24eCjUYsYwfboIVHX+lXQSi2sTTwrTERk6E+NQKso8iOn1mZv5wsxG9fBtySvNj3H
nu85sv8PC9pdVfLf/4Dm8sWA9+/XsN0//m/5+vMgcfmB76uXZlifmCLaix+TnT/JOv7p+/KlGe4n
huSQ5Bj48m9E/f65fvFTvglvAFKMuUwOl1Xnx/rFP+lARZawNpI3zpK/tn6ZP8/Ol/Q6sgiSBFKh
BdvHN38eJdbMQmjRLbiJUuZYAOb9Z8E48drC2JauGieLRH1pG8wF7mgkbqNwbJvgjknb8HWuC44C
MXjz41z75eLU8osHa9KRPbQ6Cw5FW1kP2IxMfWc1Ok2qSTrfEOViSKjjL0mODVXV2qlZONn7YVLp
Z4WU9iyNwe93M4/ebuvIqG3OU42yYOqSCuoGJU+DbiV0zuR5pMz12DT+c5D69HL2aYynKPVqi4kT
LAUavfrZLUM7HUpmeTQVDIgyy4qIYcveuFTHUOcqNWmFk+qxGU9+UEToz7hRtvxK9vd1Y+mI8g3K
kV/p0ZeWVh6EeTP3gtWc2Um8iYVRRevMUkuuBeMRjix7Eit3asp+27odXpIopnwGjjXLWkhdJb0f
Xd9nBBHysb+r9c6+6Ng/4sRsONKtKtXbC30/WNYfh8IBTmQNFSVG12jZwbKTaaPpiznF6oLyIadH
HZWptJsHpqIAdoyAhvONC1eeY5XMUmMz12Yh1jSnsHh4vvQuUo2dHgUYNYYgfYj0kZK6jKLMacCk
H8a+zMe9VmCjhJSNw7a3Z7q/jITqt8DmXEiXpJzgY1sVJ2WcYxndzvWAeOcUuTmwyOpeHDa5wqjr
j9p81wGAoLiDagfWWVXnkD97Oji6vSGx43HVTJjZ+8aMjsWQ0cjpRTAWw7wOymFjmqV9gQWlPeLY
AWdd6AseG6z27G/aquMAY4855olUoxL1f/dmFLkdvv79b+R7/mxJu1b/+G/x85L2/hM/xBHj08Jf
YcUgIUrQYOFSfF/SLIt/CRZtgr2aCcsWXeLHjsz5BFnCYjTMOgNXGPnsnyuaZn/y3kV1T9dJAxF7
C/7SlmxZsX6rQS44JH2BvwEuYGO4vL3fiiNRwtC/FMarw9HHMB8ZWo0uVVN4kLSHeRpkcxOADtAW
j6bLBI8hiLimrpjBDnzJuP6qfKuU+rEXrTU+/eZrvPr+Jv5LqPKqYuVo//63Rb37+NYQugndeWiI
v0OambFXYZlUX8eE4fvG0iKb9E1ZcKfCy6293Z+/2s9L+5KGhInqWuRi3iVZn+fLb7+Ifh6lRPZm
GBwb8Ro7TXFf45a//uuvAk9MxzBH8tT4mPdPkinnVCqoqp8a7lpCIgeqjfpfxNOX9/qvb+77Z7GA
4pCSIgIHC+LnzwJvPog9s8GAa5TZtq8HnWYkqlMEwNuzPNECKhvrNw610y8+3s9/sh8vzLQDYY/p
IvaPn1+4aSj4HWycv9MQF7uJTqYD7uh8a0yyCf/8m/xZ+/3xUjbeoOU8QR76w4U7ixEJb176uZYd
vurmbpXMzcugzd8Y5v6KHvy7DwYwkLuaIxQuE3TOD1cHFpLCyNgVU1YSPzDB0ze+3b7REforgtLy
tn/60/nGwmGxufGXFN7HTHKGH07aTUKZtGFoa+pWy42wB3vDDGcIHX0QZ4GMpl+Ey3937aPRkoch
VuOAJOXC/PnPFkGxI0Gbgg0bpFdu5qFW3zjDM5H687/ZH74O8AkHYBn/0z8YZXg8Eu7LeJ3ZTqpH
Bww/DpM6e/3zV3k3jnz4DnGTkMfnPzSIfSRDOWCvltEzyOyMg03CA32VUc6wS+P8rpb2eRFX6yKz
d61EL6RZm8tln7v9YUYh4/jAqE1WF5Y7/8Ji9kefnrzWckAnFWF/BCH1qUN7XqDR6zQ7lC2Q8KN5
NfrVBfQHV+oS01/yHQZGr4+Za31mukd9dEpeVA6UWRr0nVACyAQIBOuU/wqN9bvbkEuHKK8L/GB5
kHwU122KajUGpMnSN6ptB9t/Nnr/rPWdY+xUvwrs//GLAbmDRISh4COgwqHGDU2KF6POQexJSHfX
RlqRBKAZ2+Qo2TS/upR+fzuCX4ImBF6PbB8v+uHOcMZMDpgiVz3D8Yss8R9bwz8GRAQYS7t4sHda
95jSHT62Jh279QzMLd8zP3OpYWcuSsVUsppEdp9oNP/8+XX+++sJXDzGlwVzAa3jI3gZ1w1mJx/9
VMGkWvGW9NAEq33481f5/fXEq+BTWsgtQBM/8jqMKE2WeRI09FZ3p7OxTuJx3WdFNOziCBnoFx/q
HX3w883L60FB58/LasAX//M3brHDxpUAHbPWZVse+951CwIhkzzFdlKfuXXXvWZIkFmogZr2N43l
aw96QnfsWkZDdf7nn/6PvmN8p8tOiwQk0ayf301H3oNIBZ++zAPVQseZ1bgfJys2f/G5f/VCHx5n
mAhIGqENrgSWkX3FLmFjGNQk/vnH+YCqYkXgiMzD2V58n2T+P1KAsIs0VUPRD0XhVE119OctQ6Eo
+SaFRYtPF1nuPSY8KlE6Mx3obesyid9YkdT9xQf+o+sKnJ7FyBtLI2zqn7/Zyii8Ke1YDXNPm2k9
TIJtGXvdOsBrvf/zT82QgF/200W1PA/48xkmw4XfWw311tJEZjHCE/HQNvvCWEj+tqT2l2VSxIzb
Uj+4M+0R9D58Go8+x3HidDqTcAy+GpHhf07LSECsB6/eY3pIasJC46rSer96ZY/fiC8yiZV3Echa
RRxfqaYdV+y8IAvn2dxET109KePo0XeA2iNSUwvbwRzza20wipJ8ZjHpN8mY8ggSQ9NKyEWAtMRO
lzUUSeJNQ66tjcmZu3VU6fNFUo+xHaqM9xRqc78cwRkhdpt+dKmZGkAs7Eo/0BhuqSz9Gmtx0K1F
Cz3uzKoClDwStpSxtrQs5rs2WGYAHZkFWshgTfeEDypwxZ0+duVOEvlpjtzxzjNbI6s80WEszV3p
ein1oA02oGllW/1QoN2B6lRh0qOboz6BuDWH6ByHpRcX14nWTzI406vYltlTVguCLpRBJjmIiz4p
+8DeT4ExakmYEOqgENDXYqkOXhV1L/ZicKqJEVx7766nFtdiv87e3VBNatcTfc6YpPIgb+KdntW6
F6rFRtV3ZflVSq0mE/Hus2o5updhj2OWsgeMWOm7Jwu3DzIQ4iBeLcoc8W0Z7x4u/93Plb57u+x3
nxeicvrU422WZ7NgO0VNfDdZkkN/o1PxOdgNtatxgXXMKvzZw8SZFZjKemhofMGJ3RyjIRYYz2jV
sK9iRiresXkXSop30UTVY0Y16KKlzO+ySvYusVg4K16avER4iewIJb56F2SCd3EmWXQa20EI30bv
8o0aI3sfo31HCK7vCo/xLvdIuutpOXyXgZTvVqj7izqUvAtFmjH5jJdRjwifjs6WAfGiKhEJRGKS
3/Um7118yr4rUUx/F10qexepENkWxapc1KtYLUKWeNe03uWtyXLlCYAJohc7IwQwYc2jfjO8C2O0
8SbBrv6umOFP68U9bY0oae+iGiXnrtz4ptCMXUAOwouPtl1pwj8T1CRp6SHjoZUeONsId19i/CnC
IVGE1cbM1688Tc9eyd90yXk1IjevBfF4nF5a4V8kBm7glcdxAVm6El4WLtJEEbYxtIKVg6ma9B81
7W/OVETYApN2DDaF4LS1GnGR6evMpDCM2I49B6sq6C2G9EJzo3Xe1wJenIknbZs0szevXCGYtrgx
IVBYpTZDn4w2MBTwxuhAoVkjZjdAvXThuT50csRifz5l2ogMSzO6k+DACxy5ruegveRUVwUbYo90
I2aVpFy2IQ5IQhKSwsnF7BatOhHbFEjVBba/VlhI50s+mulUIiYzdMfU11Zl2s0vRjA7D8Vk2MNm
JH9KTblF7KoXdZYjfWv1UzIMQ/CUz83cPlAATj16Z0b5l6bwDe6CWbrmzqU7NTiroB1bR4Zltbeh
JaKUBCZajtKyKK3nPuoKY9ug/1NpHYwNooGrZ18Spof9rsSWtjc5f4hNnck44+PkrrPiWxoDek2z
ptmyH/DcMGG4QmEJN/QUcjyZkhU9y6UV1gj+F61R2Y9FoLJvuOSiBSesZuT+pmFUlpQG2dEAMw9m
EbNOiGkKVgkrsdqE4lVGi6s8olo21Lqq7HZVkjs3xDwLNyxcK3dCF2cA9O0hq2iEIx9anImia6Zb
Qoi5aYR+2TX2zjQTUdf8ikQa2zbHhobBqyAYOQxjeqnNnhGHiyA75/eDC/c+p209Yzu7aVIla/6K
0rNU1715WeTIpzKpna6hlU4aVJM4WHDarWJXr67GPjYPWjtXz0OcGW04RuC+1wRR8/yYVI4tWHEw
dWwE6JYUyAbEeG0MpVUOLu4w2xtiewezlOTS913iXxIyLus3cUtf1lt3/lL/BygVXES/2UesX7qX
/3ojndxNFy/l29//dkpf//Hf8sNgb/mRH2KFR1sXqgIuZaYQTOmWmcD/iBXGJ4Yv5F94CZaNYDE3
/xjt+Z8gTi/gL536A/hOy4nih1hhf2JywqCLc7HDuoFt+q9M9qx3I/+/Nj3YmRYOLiQpWI8Gb9X+
sKX0p8JWRjeHsrUAxXmaG7RhXviuFkZNOvI8MnVsqSYbGm+leREdnUBDQUM6ASQjm9JbdwtjSG5L
N4rKbaRmvV8WF0bsEE1YAXMyNTjKeFKcSEV7+Ypgv7ohpeVSXS3ahAG4iin81KxU7np6rZJtW6dU
QBdaXgUYz3rJbiv2tTfApR4ODhWXZ1UiOSgpsp9HfVCjzg7Do81aFQaZPK/tSd2XphacEV+zHgqr
o0K7axJjb9dxdsdzs3xzUWkPviY8BddNpwezzvajtdwVmND8kATxnNK4GWW3El7r3ZDWLa4Owx+e
urwwj31e01nsZgqLTBV5/XOc0mXI4Jyz8y5KyW9toklgYKrbKvgWtVb/efQ0xzmrmoHoBlWLNPfS
ruqGaUUBNaLExMLX6a1/67X05KAij9QOa6Ulb7BuWC+C7deBA2OmHx1Icy/0VtO6WeJZPYlhqhlg
QLl6GAuVil2KaFSFU2r4cmURavFWKrN6mmul36w7Zaon7GrDWd5Q4xji2fAJFPdefcVEpxCrqpxx
Qc2eynZZ7Q1+WLfG2soANkVYdM7i2eueGsOqmzDrfR5upJJTcxX5lMFipZtdSlkhep87eWxcYEH2
LGBrAQ4Qm6zzpQsT01kPmdWdYSTOHz1SysXaKTqvOvZ8uNvOLpfUfGcBYlA0njJmSQqDNLONrLZG
aKK7lV/hrnyntd/cMXgRE20nuPazToQAMwbUXNblywGtI11HhmzvRj+Yv/b6NF5HyrfVjlKdoDxL
47qrd+DN4o3rI4JZtUyNFUajwrqJnFS8iXaqviZaN0SHHgzbro7Yga47bIuXGt4CtZGTKdkds/Cb
+wKdaB9BzcMZ2UbuuUXzszhMtSbNjSpigEoTqKuHIO2xq/t1OolQB1vxMPkxXBWz0cxuaxI0+Nzy
dJDb2DC9u7Ib/WpbOyNiWj1q05MxV2oOsdjXYBfY819YZkXZNxI9f28d0ezSKSNcE7HApLtxktl/
nvSWMADXeT5scsdx+/PJ6BdPUupJOo5zY3EeNqrxCTLmRbL15kEcxTCofutn/OKN1wQzhkv83GO4
qAN5mJo09JDDnyMC58pDkmryFpqMXnrR3Wjp5TdDz2ihY1YwNSuab7RHQj7UtgwQKgomBJ1nkGV1
zGo7aUPwWJk5iIVkEopRiTEYXIdNe1PJyTgnKeA9kSvusSQFAbKfnkuNHWxUj99k3OjtupxJ9a0c
s6RWutE5a0QGKIPOjp02rIVgp01xm+Guu9lgM0QpqvaSsUsgrm9iBgTDEPjh7BTuud/4WGZdLmbE
MpTDbatPehlOSeHhHLfVntj/XK6l7Vb1Vhvm6o72dsvZTHZbt0dLGtk3l1Ehu2MO1mHZEIKFpQBx
8CYw4+TFj0yWoBUcSTZsia+z7XdRG4pV3ecpPs0ObW9LG0KtrrrEtC8a9sPete/mBKThhgK59Fhc
/E1vt9G2ow2UDYknG2rdk4LJduO38hFbtDwSaJi4gSoxXE6q0S9SScPIxsdXKlY4vtJXCti7px4c
NTet4hrgT1cN69wdiYEod9C/+P2keZthnILmBrMJhapZos/3RdHrj5R5s8JyLg6q2wZzOAn/jKBJ
djkMnTVdltpSeVcMTZGuY9PDaAFnwJi3bTGXfjhSKnIpI0qLndCqYggDzE0EyRStiiuU3jZN1nPr
sT0vWmwUp9mJJixArazP61a4fhhzpz0jUeZqrXXsjI7s3ev7ekpEwz7OqXs4BVbLN1M1vkpCizM4
zaqzNEjQOFqprcuWAnksu6OnHzwUZHtbyYK+JG/q8kMd5NWTDBL9OioAVp2JdBTGmgYMyR0b+ebd
lPVuuc9YvM6niSPAlZjxhu6Cqs8pyaCrfcWBlQefXuaUQGNZHW/QjMd2UdZNKvQSMUT+GWMkc7z0
ui7SD7rHiaMPqamtL50ZC+02KQSNRgp19krjD1mEbs+6NtVZFq2TtFVqpxlV/3308Zf2ZefpF1m1
1bfu456MNqMvVT3JNE66//Oft3tjFvfvjSanN66W6iev3DK8+753M4NP6J5oA9xppJPRyf5n62Z6
SK8L4hZ8GyNfEmr/3LlpJns3YI/4TxAVFsz6v3wmGkY5ANd0ZrKDw3Vn/kWfiftx0r0IsuzbUNLg
oJFa/aCUcNn6DXQX0gFZi4PMjY95JdQmjwbt0bDlxp56qt51kzbySh11q3nGQHGI3B4jFI4NR0/U
zsn7rSn1ZGXZ5czvwKbVt+NtYzEtzur8JE2f1WnZydjdRa+nd5OXdpda22y9zqLJz/vqN9aXvjT1
lRyKbVR2VzItDgBGnmMbR52CNXHgTqbUuQPpAf4bno0l76G8rBMPs3AaBazu/XBpieSMB7+NgQxi
SoHxVmuv4LEMoZsYPSv2fBDLhJnj2Rlq1yEC07xKVPvmWPMzsdxNnqHmtOmwbbT+WzO6w7YA8UVW
5DXLi0s3H8Hl1EVxtJtu7XjZs+sGau1acusl4ps2Z1VYVepRyvJKoXaHgd6uIoei9PREsRE4nvtR
a/rnTHea0Ft2O8qZEU+HmErxiXfZY8ooQiqptDtBTabgoTV2DRE2w7uhRzNlI5U1IU6YOkSTfOSb
hl4y2jsdjFdhWeXaGpMzAiPtylLtpUiHa7s3L9nRh7NJY7oBCTHwMGpX4oklrVgF9XgM8tgLO12c
O1VEmkDKdDNqBL/93NR5SkXZbvbK6ySrN2xQdr3PmDaer+2oOLdkeaEF1rGVlI9Dhb6VKruJaSgI
tVirtm6Xh4OteV+0MbrSPPc4ej4u4ob/s7+4pK1uanZaYQOEZ5TKo6UkgsTNsFIGGQHoXXsopxcF
mwa2iupKSOtWAz10m8sgXokoJn4LrWdnqvles+MzO+d5IucGd3vzmhYjpPTRMr5pUc0mZXKHfY9n
AjvmFN2nGILWwuLgAPTPOpjTcFRZNm+KEXZGWTQp3KfWCTNnbNZUUpFGaq+kjL6xZz13Vf0gciHX
EuAw9Kf8kvoz84QBaGv2nrflGTRttcgZw6wJzrHk7CdCRWun8ygrlqD+J3UxeTqnorrXaVsxtGs6
X25sBiXbpvC0lVFlvK8mecw5nyAUwUzKUwYDPH5PucLSXwSfda0498CaM/jRZVik5nhhi/JQzA6+
RJU9DcqgzF42/Ua36vtcQXlqzOpiqClM1BjsbRjovVqZOienymaXTtZNaun7IDsvbEyeUcq90aGz
haVqEPjswTBX9lidaVlThm3rTjt01ZLisoBoFZEUtiPFF7rNy5WAXrUoUg6PbXVmyPQzY4h+TUHz
vmxw3lPcsIZ2yo9l45eA5vq+QxlIIkffcjwKTQknamzwfY5NCDbpVfQmlJsUdovCLVWmRDyJVOxB
ItFyRxFiFxebpLhMQYUR8UzDpLsWkbYNgucMexaXQvYlHk69sgISjvIKiLoKiwx2jW1LcVL9xL4R
XEN8a5l9vedA0ZxczW1JgdTlRs5DuzX1OKGxvjhA/emfC7B2WzrDjMchkLeOmk5TPAFcGbHV2iJ2
LuoucMJpdMSXCsA4qXTl4gOzsoOtjXM4wSYdqXojURAIwqjVJSPK83yOj43hj3u8gOrERVBfDYF2
NtX9WVsEX2evv8uy4b4ASyIJr6zLUXtL3Z5sXKlDgomjy9itKY43j3Y/nXH444jsTIqlOAurybd4
kUrbt92C3HKGYYcBsDw3Jyv0NF+FaZyGZTXs0RiuEl9dQLtjHWDOt1dDSpiZc55y/GOba+a6Dph/
zoF+UqX22LjAXsym198y3/KJnbF21aafvebCLI86/dwrY4QsMsvxpBdC7FSJU7/1xLDOWka/nLi3
Uy9u6X97IjtTTdZeDBoaRMa4oLCLTUf2iKBoMd1FxWGuFnkM4F53P7lme67FJqeMeTMrcUymodVX
TEEQmRzSgoNjD1uVmnQ2RYTCBmOuv+g5S+dER9p57iaXGrJG2BdYlXWVJJu66MYtBrnLoXwxc6Gv
nUplRHomAHq2+9Kr+msad+2OQZkV2p2zl4GxTyqE6E5fV1E1c0ofGLy7xyGeQ89IQS6l97NDCBaV
4kgq6pA6LLyOrImmtPx9kGtxC75NHrbMJi7OGCdGB9MlajbGcxZCzwrzXmyEzvOlUedp53+WRJYH
FZ25+fBVx95OTS3ML9B4kZ+c17H+JtviswEpZ1PZ0tkyIhSbyinKLVEgA/M1fuy0j/Lt1EXbQBAu
bVuLuS6hxX2SBOnWkqoPOzXc2L3+NBIOg/5KNKiSL7mudaEwuPkHyv+2xHbz8yDg6dPPw1PqRYR3
vNbAs92SwdQ7f3HdQ2SbJEmRTFPMCVuX8augLGOc5wffVQUCV8f+oS55VmnmuCHCWu9Hp+pD5hbZ
EZ9j9ppm9HPaswYajDAfzQMj8kkTATdN3FS96olVHvCO5ftW74bDbFTNOrXN6X4ZbzxNBI+vdZBa
8Da8tXQunXg7OQ4HKIBUrL23lmY/lCJv7zIdk/bsPQimoYcKbWObdOSZ46EQPM5ZZTUaWbFRdkwq
huiZFh5/5dU11BKd3nlMNNs2qI6jrlOV2LwNrWudEPIGDOYOCffJecky4jnCcw5AP/TbJu4ezMnl
YebdRJ7adUNvPdhY+0NHaucovmIVm404DgbbdrJG/bpueVwWed0dGAVy4pWrMU/CqIovO5Edk0A/
qBFhvjTCyiQs6ohmn0bOWnrt2qvnMPcq+t9QAxgKwX6699LmFBH8FmbBKZP80ACebYoMuJB9aoWt
X++n3LgrA7ta8hHslxbLbTQOl51l7pJuuSndmOANockJgFjjbjKKFemDOOlK24xxEgqXOyKILv1E
3cYm0MHK4HQ28nCVhyHVt6ltf26LkdwC8/M509bBlDELI8oVMCSEcbkpEoPAsuJBjx2p0NYZrsDS
Nt/MtthV5kno/nqxQ+AQxsIb723nKhbpl8Ksz+bWXdeuQn4b2TDF3A0eFaJavCsjtY+IylWNuSvA
CLDv2irXPQKs9ndEvfmTCzxk6RR768ieb3LhXlgVyJi8HBqOZ/NnxgAIMi49ylai1L5Rwz3ecnNt
TzzRusm9VILP7eivseeeGToPtHaav/X9cJ4S39860Mci0SILxwfy9pdc2ez50gp+mbZym2A7VO6G
sOy+b6NzBvavsr3R9OG2tgk7tdG6tm5panvq6/hBVMau7vxtH8jDrBWnMtYOHmf1xinXo5bJdZUV
uLAH1I1aT7fYwwG7y+lblfuPTsGzigUid5unypNvtBCdOYNaqag6tSmNLyZHxNTeAYYliFrvclzl
/VBuUnc49nb/NDf7QI93VROzm4e7WAYnK78I5uGZwP2pjU+6fRO783U1BmeqcEIb4qiPJi4TeXKB
MjURIUzYiIydRnkmbTY3tH6cqzx9geBJEBcnOmIwm6ZavJqNuUeBW1Mc11F8wuiqcegMzflcgl8z
6e430j1YqDvfPk2ux5gG6GhTXVaWvO41Z8sics65ZuXl/pUzYjqTN1ZL3kUvyRubxWWRYtrWGvNc
h4DbSdOiHpsnSqNXQHG95BBMT2T/t5FbPKRpcW6zU3Va4wy21n1qJ59rYWMzi1PymwaYDIMnV6qu
YO89UVVerGG8wYbDEjkp69KbvvRWsvazDHhDO60FCpkcg4MSwX3nsntpOnWcpL4dTUvulKVdw9D7
3NSP3uieRjf4wpWUrssuvzGREkm+JNGK00i8GZLhVSQzQcU635qFbZ+LqbZ2oi7382heZJl+Nbjz
Bl03WUmoCYxtBgzs3pubOulKquk+1Wi0aEC7+TzL4uWy/H/sndlu3Uiard+l75ngEJyAg3NB7nlr
HixZN4Qsy5yn4My36WfpFzsfnVWnrC21BdddAw1UAlWVmY5NMhiM+P+1vtW7X0c2SwnfM7VQzlCP
+vN4b9hUMRUU5qaLuckSOI1AOlAivKxHzQ/17pjyIYyU0fFEz3egG819QLMQztnXvr90s+oCmOC5
oTi3bkcTUxqPIiB6kGWPD4eUfqdX9938LbWeE1N5nY1jrJhXKulbNQUelr1rggN2zdydl1gyr2WZ
fB/L+LxUzS84pE3fFNM6Fa2Ptd+PAuXCHOJ16rQHWn9rkLY/XK28HsN+XVaPemK/0pzb5UlxDGN1
vICX6UVDcFnRG8TsZEBwOXBcmz1sO9EqTfhrDDaxRghkbHvUqb8XNWRgFMt7pTQI8Mps3Sca8Dyr
lG2sz+uwjnagXZ5SlEMSQ1g6JePGVFv4A5JIFIVPQ5YPe2UIL0zJnnRWWGyMru9B6A2ajy7S8YNi
wFhAMkc69LAxo+oHWRBepQeSx6TeIIpz1rbGah5juF7ZEPGJqKRqj48T4odzF1TR1yoHzNL03Rk1
4YuqrhdsZ+4TejocKpouhMKbXzi6T36XQo80jORbW4nbUjHKLdDr50hnQ2k4Zb3tteK+7ycbl0K9
V3IKv50iH/ug/pqnWDbZwZMgEo25bw/JS74gOiQd+ENQlvZm7pwO96b1LRzKGzxyYBFh1cokwR8e
pNg7y+aSRtH5HFoX4NXo+Cc0YmdZ80bB0FjjprKgabiNh/jiKzBRc6U0It8RIjxsE4B32GnHeYsH
I9vA+Wq8ocpr/N3AoOh5FIcMKzy3PA4ecPfdRbVdcFgZxuVP6y5TVuIl0EjZUY/f8HB6TypmADcg
oHIHGYbaRnfMArbwigyvs6T1x0G/KbBq0DVZBzHuwQyXmVvWr4atXWVy3gRZqfmTHWQLBCetNnII
inM71jlN1Imxsh061GM/tZvIguRoAW2+jaFNrrmlgG7G/aTnHCJDditjOV61QYqYyuqDsxhOTE6H
RNGPoiuKTZVXNfKIoVg8NtpeJ2PHM+s6e4Kjm+8tJcYVPL7gXfYdNdlMgrmR2o+l4pwNYCAp4h4s
M//h8K01pvwpAmuxK6cyZZ1OBtsDivKUx8MX4MR7RVic3UP8+g2fttkFhKcaZzqZRhia9SP7U2y7
rFUrmcc4RXqvUsSZZbLC2Vp512mV6q4BgzDHByXa82nJFZvjh0YbrIbe6kyls4HJEz9r2aitRyDz
W5fD9TZsKcKgvRh8rZKTuwdIYORruLSZLx1q9ypvH6tHcExC8KqNQVJKPeO/zBTQoLb+pQuibx3k
cW3Ujr1dXAhmotNEzyFTrbCVu5iEq5VWpesgqfxMFpuokCHNR40GCG6fYIKM3fJZTnIIoWkAupZi
FHLpztNBdFvacERBFHrSnTaVpoyrrqTkXpoFhVrjAug1ncTiIIf4VcBpjUV/cGNj1+fREUJDZgX3
Y+Nc9RCBkfRuOkc/2PBE+w6NSCewCfTNU+DGfpPl32Q6XNRZdMymr6HdwX2Zrg0B6XtKH5WiOqvS
emeyabNKE8xtfDAd9dopE9+IwVVIJVoVynBG3f/KyFNKSR1Ange1xD1WZtYRUA12Uk4jfcNekbgb
we0cgvWcVGiWNO2q4177XbBoPlCPs02aD3O/7I7Rg2rWtIYgh+6NUwZTZFY2WTWlPny4b01ORnlC
J08RG7rC5z29SKfN140hvre427p68V9R74gBGmjZTBq7wxmdPd9sVJT8HYQpHPIu4oHPPBaveiMC
XvbCXtEO7KgE8v5RRXM796xO6uuoSrblgO8LXsY6ZIINU3zn1tNx1q3Sa0ARBBRekWxjoVW7o9O7
u0KwdEbEfs20bkB5YNTCVp9r6YZW2EEVwbWc4td5ym+1cYhWnTr/cOPgxsEG6xbyMbUPqbFAv+15
o/JJ1xX7RpeTuGa5ICg9P1B0RxBVaMb3FFqOX+TFrUvj9stQ1JCtJ3DBFGHMkoPIQYY7c3yYhjOl
JUcIuDn9c2PAA+CBdjG3Ik+DayTW+rrRa5zygCg3pjXEZ5Ed4/7Xp5R9Q18hceuaUIUza4f7Jix4
P+eq3c7DEP0t9Pzfuv9/YGv5Xd3//Pn7c/hf/9m8PMu3xX/+rb+L/6b6F+4K3cJUpGJsRzv3z+K/
MP7SHNvAo470mASXJRrtH7INRcPHhYEL5flCrLN+qi3+odtQdPMvTA2YQoCtoLpGefAnwo1TJfAC
0iPdiF9IcgJadzoQvxqRnIpWthZFqd9H2biHjV2iIm+L1S935epvGciv5qpTYfsihcVqy4+2cMdy
zSejCHQoY7N44836GKn1fd/1D505QkiClyFF81nY+ullLRoUUqIA8Ols+HBbvR1wRJkeABmq/Rby
zmWEAGPrIr/zfn9Z70bRaZ9zTaqOHVijT/N2lCQN8wEDpfRrNaKorTb6VrCgfeLkWB7Bv5Q1LLE6
Rj6DpEzCOMlSWmbQr48oUfCFa7JATkOusD9LiXgWFJ6Iz/hk3Y1J8tIBKvrk0k5bQkiJXFCpXB/f
G/FOuj3NYdgOjUImCHtuNmkW3s8KU7sJ6uCsVO3qkxlyKtCG/4oRm5EM4owcmFZvL9KGHRM4Vt2i
37Ef7QD0AcNx+ArTP4twWW6nIZA84YnBroBqaXmovxJJYQDpCV5Wv4DMdJhmkfp61WWfXM/7qWFw
4zTGQi9joIR/O0qfDokVO13rR3VUp2AQ60BhMtaIT34/B9+9Wospg3cY2yeNQELo3g6UCLcP5whE
UJYhHOJEl27dnk+/E8TGplJK/UfTtvnu94N+8LRwSuqEbi0SMhwhbwdV7cBCQrIIJIg7WVuEKG04
wSubgqiHTybi6Y10VYQO/KXBXHXepzouCezdUBuGnyBC3JalY+yDAY3s7y/oZLoz+VihmOuYYMFL
/Gy2/jop2CirIdCclK16le7SMG6pCpzlDznGuE9cER8M9dOZC2TIsBDrn6yF5qwW1TiSR6B209GI
XJPn5doHwnDLfU02yieP6qPhMO1gJuGB2Xgx3j6qusElVXdaBv3PMpu16hQF/qKozo49NCDN70gS
Kz65myfPjLsJv2XRFuqgEogtPpmTBkHkjZPSr7EHS9lXwr1Na7P54wv7SY/R8Ega6CKX/vivjyzS
wrpBBMMg49DsQzUX+y5rk3UU1BwbBkN+8qJ9dFHLwmSR7MY0OX1uwlmW+1xBum1o8aazK8qTbviZ
e+T94+JLvAxC/BMJoyYbiV+vqjCoRFWak/hQHrNF5J2tSqlPPvzCxqdo8Fl08QdXxReMqcjzWrSi
J7PRFko38zKn/hzknBEcka4zrRo/mfPvR+ERsb3gP8s+wDkZxZ2Q5puTRQMPSSYiwWbp2zWf5dye
rEpMO+YaWw2cgchggXC8vXctklPAEGhdHNwxHF7maY26JvFa4w9zgxdbE/s1IB9YdDH7EPp5MpSO
n2Qe7MwfZ7TbUSfG20ZzBw+5c/L8+6Xpo6vizi06D8YFB/J2KFIyuww1PqgKK7zD7jMe+1jvvGoa
uvXvR/rgKUFfwjC+ZBLwoTy5qEDV2rgLSZ3EEUfxq7c6xScA2v43LohVnRBk9rjLZb29oMgo7YEY
pNy3EqU5nxUidS/0rg7CC7Vwq0+CAT66Jnf5zPOhX+KHT5YignJqnAIL1YTSj8fb1Z9jCnL+FqQj
WQpfyw/2tx+M4pAHh9uLhZby/8lbi/IXUSavqD/ISq45RH9FpWpv/vjxwGbAfQmPxjDwgr29b3Gv
JVGgMYiCYWAdF1JchuhCPvEgfjDd3oxy8nT0KkxjKDPA3IIh2oHuM7y5rbt1Bhzl9vcX9H4oIkIt
QgwIbWbGiRPZkTkoI/gnI/VNIJA0A1wzXaW6mTxkTqd88oQ+GIu4DXTycCw4bhknT8hNU/gnQk19
x0zEMSVm9awdQnoNLFd/vNgJspn5uOtsThjr5A4Oga5QOmOoBaezNiWsQ7wbzSejvP9QwCIwWLeR
bnGGM05mQ5HYQ+Ygx/WjsAr7c70ry0cqjE577CnO0TfWMR59MgPfj8nxAzIb24nFvm+cPLCBY5U+
lCENfmzMgNJUuVIQA6+yBu2xQLv6yT5iwcT9evRhmTWXlUizgNVhttZPBix5OlpUYpQKOzeArmmQ
JAZHkUR4r4Xo80XB35JuLdZDcKh920zrCT/eV72pmsdWc3og1iS86yh49aDxLDfqLkWHhJhORDpm
W1HFDRk4QrGOszDCpz+d3qj62CYvh16VTNOTHy+JtQk1g88Ret+K2LEZuhzHgTn4ppBiZX4yH95P
cN4lTtdoBVnuuGVvV4dGZtUoK/Z5Q2K30wYau34P26GVVEexdX0y2gczQVOFCsiPMHucHyefCh0v
dtyBoeKppw080QjxEH432EDAjabe66tSXv/+di5/5C/H4GUukO8JzITFArzNkiHw685IpZkYKSn2
7MalddxZr9OMrpokm1Vco1UXYrj9/YAfXSNvr62D+2I7Rp3lzYCdKihw13wOaRAo2N6NB3eMz5Ek
Bxhb6Jj9frQPnh83kxqR7YDvYTV8O5qR9YatSKAzIaeU2FPaprpTpjrdJ4KQsj8fa/kcmgtcxOJ0
/3YspzLlMC3CBtNpxjWdB+WY9yF6i7yZ178f6oOnZhP/w90jqwYQx8m6SyU4tJygKWgUVCQB1ql9
D7xfRZziaGsOj8k6gyn9yTfs/ZMj7QFH0iKrBdbinqyNpYMcMI5V3gWrac4byNprYCba3o1xeOCf
Eps/vciFocKmfTkSv48EUnSFJh8OQ47f47B1+hJeWRdLVFzRoB6SIB2vFJ1W1e9HfT9jFmMXfErd
xFmnntJ9GjEJLFCMKocZB2/Nh6wGs+4jUflsci7Virfv3pLJ7KqCLQ4es9MbaiQu6QE0kv1EL9Ba
EHGfX9WupD9nFHPxJUOedZs2dI5xsXbdZ/m+7+cQhQbmq8rFLvWhk8Umi9kNxRV6NFvK9rxcFHC1
oGbpoTZILhQzS+4CMzeDT9a4d5s6QSkKih/vP9ptVp63bwkI0WkqUFAA+83d/Qic9sw1IueT9/6j
UVhDIQWgvFbt02WNpD4cknXM+Tw3K4jpdL+xbHafzNB3c4WSFy/CcgdJx+Vb+vZa2naUvWayd9Tk
FK2XDRmU4pbHhRnl3xlqQR8ASwKeePohyuZOAvdFeaPjA93pVjuuhDrRqcNkvP39G/DBvWODRQYL
axnLi7n8/V9KebkWO7RS6TSPlUJchspqg+A1K/+wmvyzYKiDt1qm/5IMdzITBr3pEtzOHIwga2NQ
ghD9ZDlI2la/v553E315SpROOOexKrPLens9oTKiOA7N3HdrPSYx1Ql6xXcqV/rpqCn7sVT0ZtPq
05/lTTPaMi7rnmXCVqEOdLJIp7jyEquYENyYbn3AWZM8mzSz4j9/oRgG1ByHPgFKbpmkvzyuUM6J
tK0h9zmAdAj5Kjr0vkI57JNp8bP082a54nrA3PEy2bCGgZK9HYgsAwT4M8+LNnfoTGsrCu8yrJ5I
L7N9qRq7KqZ4Uwx0mzH4bG230D95CT6amb/8AvtkxhBe2tidpXEg7BSr953OKh46MZs3v58wnw1z
8qGzmnic8JehcjPG8Tx3nXsDVsUnhbaPB1mWDxtmHbv/t3eTNIgZB8Cy15rCVG4cFcoIJihX/eSx
fTT7KT6AhbaZ/tRV3o5TSLD8Xa2D3UtqyxvEqN008AuoSrHjIz/QroMzLSo+O2R8eHmw0FkU2e1R
a3477NSZpauWDCvmuIAnMifzQxYiK/r9o/poBcZew8GIIr0G9+ztMBZmOCqW7O8C1US2Vk5iM9kt
ZRYxGHjJfj/Y+2viZUZN5S61c97uk62rTuZQj2eZUkE1tN5cRlVM/1+iLv03xmETySF+wTa9O8FD
9+hEyYJlzA4EhqYn0xubafzJfu79vePkDhdcZU3UVXptb++dDVSs0kXYMxMIO0pmVHN9BOXV0cr8
kytaJvPbpYMtlc7so3dIFVGc3DnSuwCucJT0oyEPNkmp1NtKTvllBBVyl5Ji9El96pSRRJLZAiEG
QcUObinxnaxVpE6Zk650iHywwyeXKPnM8jnjNAT/0iC04joyK/WhsFu3XJNAnulfbFK97T17Bsw2
v3+c7+7zYiqjHAPo3WS3dbpqyUJPQA31MDzsWtnENsFGKsWM68iwP9tRshc4udNY2ggfpRtsk/lI
SevkoQZ1QbZCENt+VgJcwSFbKL2LOlKI5rEwKjXJVqkz1Jh5Z4FdBdmP7czzpewjp90KPh2Jn1GG
vauRisbPydTIYhXnS2wHxArzIuOkdUP6pmUe0lHFPCmrgYi+CfbFo0jS1jqOde4CPZGGhSNZjnV4
j2TW/tkdiSEVAcJlu2esdWTgiNRxvsBgIJOrUHk0xER1w0VMgpi8wXcm2gTNPGCBL7mauViWItC3
WBiIkfkm3KyzSK7gZUXngmE3xl2m43NAABprAJG/BfqU25M/WWwyridiNezaL0NFyxoP631OBY4E
qgZaQRoyCbpWsxJi3LPQMM4JUwtIaSd2J+qAk2G4Pcv7lHS2tevKHBAMudqEJPlOMneIJE1QvAfb
dIguSwpjGl8MJ8RO481RPZg4cMce63rYgBEhonnOkwcDHJHAjUBWhkWufOm6OGBkYV6V3UBaWY11
udm3PGDdJy/b1dZWJQB+eIBa0LgOpZvUWzF1lnuRzoS9wUrpx+osSOt6uhxmmSn3SpjrzTHAGtjf
of0yUATGGojXMCpMD7fMXLzWejC9JmWn6Gcz/JLGzwN1EmSr6pl6bok0kXtdFkO3D0NAUusGQ5j1
mGD2Q3XcD/h97TAIvws2Vc6i0l1iW5Man87RGEY0uyuKgVH8oIgowHbColyS9yzk9AIRgG6+B1Y/
Sp5429IAAr1ZBLdBgITpoJmVY8Nf0Uf9az5qcbI2ikJaz6OMMLpQAolz9M4El9fhOiVhbOH6SFBE
+GO7wBMA5azLItUJKcvnWgXNNBTuD6m7+qssM/SzsMaXtJlOjTI2hJVNEk1qB2KjVZVy6RrU/ha/
STzeGZ0MNLzOAtm3PvWg+Os4UL8aRtTYHkQofB+zDsnOm+u4qDcyLYYzFbE64l99UGdilPq69YjP
6RL2tgNBf1rO5sXTiMN61KW+xME08F68BsVbveooMnYo8cIyXGeiUJnb5LgZq0gdjRetz3O00S6q
dmzr6A0x3INHWpRNyWXTJtqLqjdpvCr7aTa2YMbGOzcoHLk3VfIQSF221dGPRFMKn4w89Jx5VtXm
pqhU/TXEMZ0QO6bbIMg5iJteo83jsAmGtP0KassQ5+EEi8OfZstCb8ecdWCwKeQRyLTU7qqB5LFV
KUp3ONiVyZlLRinaLieY1GkjQLO9DCXHlLWe60aB1cVqn+yZRPf7mM1w58tQGTjx4h6SGwrA9W1T
lOp0bqchvsp6iLBd9igRXSKvetTDFxVU8mZTmKlJ0mHuRCquH2hl51EVOIYfBgTVHJK6g6wWxolx
N6fKHD3MsVXwMBKwooCTgDltElJw7ln4o4fKHYMb1m4yePDSWMk9er+C5Qb37rwbWDN/SFW0X01C
J8cjRYPkK4TcOD9OwE1SD1q7Na7YgwfKSsUN+IquVbuPehrVHh2sdvBMor+ULUV0aMEEnJfWU1/2
sXoNb0FrHvIKaJwqlfZSmzWKR4PiivnIOlRcwgzvMrTAlVvuzECms08tqL6t2j7NSH5QnB/9FLjl
fmqxyG3dpNPjsypCHg883gy3FYZXZYsmKHw1Bk1DDeg07rDP3RorI+4WMBURO0Zno8V1kpyhTHe1
gxhU84FQtcbylE7ojxh46slhvx8pNS87yU6HKVTxyU9TPp9VHTFZq8aEZbZ2htAofcxXqC3dYIoW
R1XZGFd5oETaKq2bvPfUdBbOOncgWHwL0OfU51DgbGR4XdQba9YSe/ACO8fN0ijJfI3pUg5PEkjG
k2MFYXqP2CnVjlmjWMjwRMSSX4em0fgukBzd1zrMYFvWkl7f5E5TQcOZgtnSViGAbNNvDKKTHjNt
TL9Vfa0/WFnpBBsBAxsZhJFprA0x3wC5Hruhr6nHGGF9EyhZk99lqSHdB5TGcUjiI6+rN0IYBE6D
OvbGIBZI+HpChNtRC4gw8jgV5dJXIc0DdqpNGa1IFESSX6CpLy5DDGjZgwVsTd+mLoy5MztEMHYf
tdWS41tVfCVTYF75KqVNSOyFk8jWdyMMnl7bJ4q6lWQsOV+VrIssP2n77iCUcBz2YubhraFIqA18
G5kGxJiRg7wriNoqf0i6/RNnpj5/BlJpv9au5ciXMR00pE89UoJ1rJRgrKpZqdkkoF7HzqSOi524
CzLVvWa1apodMLpwPFS8o4aPvSMJKMqNUAY9PSRt6UGvrTrGf9WpGpPdsQg8VUdHbpc+f3+TkjwV
3eZV0Iq9ViILBpLjkOS5dtAO53eAN0oXkzhWSWbJTADduQRglh6aSrrZLgwR+fr97AhUw3j+avlQ
QJrAC+22M0HQxJkYWv/UunT1n802bMKbuMcF92KMzsgrFAeReUGqo/MqyqDnY6+6LSmAyDZiD6Tj
NO8nqydKAE29KbYBJusUxQBAt77zC+hz9Rd2Rnj00V7DW9qNVqaJO5GC+r+UEPfUB6tLm/B25E53
26mvh+xSirnWNrQXo36bhJOBUNzosofB0sV0M/VGoay4/KT+Rre1DX03nUSHeluvoU8ozjygQ+6I
X9AmktzMBpjdYxVh1wd0l5CmCMJ9PibqPDg76HcUz0fNBbaBH0EDWJhmar+TU4/tRnNirbpsJokS
f6gGnrnfiJYX04vUrlCe8jxVhq0W1eGwUVRGOBN6PNhIbrnG81SLC5Ty7ULWrHvoMRtkKEnh4d3X
x6sQOLj+pbcM5aImJdc+62nnti+Vi/XvQoRTSbXFToXW3EY6+hEvbwZoOq1iV9qVXSSJs1Vb4T4T
AKs2X+xgQGwvrMoF+Dx2Smeu+TxREVWUpBSKnwbWhBewHYC0PFfhBEqhJtmbT+mUT/c/9+3/q7/9
D9oTvxxh3lHTjt3wHLdvpLfLv/C39FY4f3GqoHDLIRg08SIp/JuYJqy/TBqnrNoOHVp6LVQa/pVO
RaGbTyMBoGgh7KUj+Q/h7QLkoKq5VBsBdSx1/j/R3Wo/myz/OmlS4kDuaNKkoIlGzwchydtD7ZTa
vE9Sr1bkBsJnDNlcd74ZpyPJzzFUS4z/slRwbkLdw74iYerg/6/UGmBEIFm0ejavlCTDlHqn05ZQ
lKw4Cg4cLboY63BAK8ByR7iceQy/1Te7SIPOl2jYIzr2MDXox6IpdrFRji/AEHGCK4GqxL5MO81Y
ZcCSDiVvWO858Lmu6aqHN07sVFhaM7ZwPnkjuKKcDq+Cl2lY4r2q0nRPUUtS+Ay7rwxPs+ti31ox
7TM8G+q5wnGMBaDJojMZ56KAL6pHxB+MIr7KdXsu9ggBbEytSSPByhalM60cTolr3N/xJcl+F3Ob
OhdjqSrnuhta8BJdKZLrJJjir+GoLBm/chr6nQLRe/RM/thodIMvCKBUml0z/7UgOdL0+zpnVZuD
0bqa0loxbgM+2t13mI6KuWZDk8FpwIVuHqgw4A/NLGk162nug1U9lfgoln04gYfRBDtr2V+antmj
r/ZJPda1i66HmOVbYV76PVWNXTHjPd+mXWRE10XkdtgOQ6PdVeAegqtWgkhZD0beHozQdopdYpQV
Z9O6EN9AxWqX+RCYM4/ZMYmucpMrPsb4/HPu8irGP3CLQjE7A17ZW9gI54n/t6ch5FWOgYVlHquX
KG1n0qUpbz+ywRt2GUwI0LtTdWEaRI1ZeCjmnNsIi8Ms8c4dgkxmD3aaBb1PMWLGfkQkTah2fLK7
BKAoZIis9YWqxWsCii6hMRFR2A0kYq7AR2GaSEZokIODCYQAGFIJk8Xi+ct7fvX3e/Krovxnx+Lt
64MGAUko75FOW+NURSRAODNNZtitIX4N9k3WVlcDnPMIvsk7IuiyHzxw7XjFDdFDQYZfRgol5AKT
nfKxSEr7urKx8sxOFZ0HBaa2abl7RFd/JtEVb+sqy6vOb0U2CDZuqa6c9g9EOwVqmkGbClUCgPC0
GUF6hV3McXjaSTpi3LKw3sajmsldpTdPHHvV8WgQtumujbrpsUjCc/LcRszYvjF6/rBaK/zhjiZE
N8Utdoqbils9Sjmq8bnVpM8BojyS/WGtaIr8sBLn3Bjs8qLkZdwUUU5C49B0KXAtx311JzO5rqq5
fQKMbOHE6+kFgCOE0o6RT6OoYSrKK8m/5XUtnOwit9zS9oIaIIunNvwR2KWikB8WBCF4h7RX8X5m
NJs+eeRvu5B/30aUXPwXFChsM5a//0v/INFGux8ivVtRVzFvylz2j11t3adRrO+mMGs5Q4apX8ho
IsBCJjj2W/s5U7sGNi/dX6uP2/tAixT4zRAyOCeAqatbUAiK3q9+/1s/+KkWAnN8AVg8jHcCabcv
IN0psBZmqXcPEU+DJPIKmEKn6lvKE/UGCQfbJV6nz7qlH70Z+EIQS/PV41R0aumg8BM5uDKZbaNp
7YtUOjstkS6e6Km6c5Reu0DG0276uMnJ+2zaNdKhnv58ucnLeV6rqfsa4CQ/E3gP0QtjRRtTkX5S
0tWXav7b9xc1t8rNcQioWRS1bx+mQ7EpL62oW2UOYYKUgkiWD5vgtuo6vh/z1CQwCEasyvNEkhgG
uW4d9Mbsc7B+dClR7XromI86YaqYN3XlglNts0byk+/Q3U+70c66bVjo2rUWBahBfz7eP9pw/Y9D
mC3txP8eYXb+nD0P8Zut1PIv/L2VMsy/QDIicFj68DaFYcri/8iV0kGR/ZQsw77+GQL6//dSiguz
FkUEel+sENStFpXQP11Mmv0XQl3UUWyyMGMs8u3/+3/e6C2bk//969eArvLbNdZEvI6qnk4Haha2
VOZp3kkeUDGZ9Zn4gNGBr021oZ7PGj4dmyANyi9RoQ6DxzUMpDELuRkzx9xH1POvYhc4T+Ho+bHR
ZXZntbGzGVNFAuMhhLIIK+2scTWIIVY4+OHcUEoGj9QewjEr9xyBpxWFFh+M/mJ9peqSg6cAF5D3
2IJmUg/mYs2Pq4CI9MAxB04L6lh9Ea068UugHOm1OGSMXnWa3w7gy+RoQowt8Fa72KlZ1zpPSSu4
EFN/VMGqe5am/FB096Er0004d+uGssV+AjHOp4EPcSXAbyhWdagoXngRZ9P17GJl7RuH+F4Z3NX1
8zQZIBZic9fpuNFDYTF+rd2GebpxjfKipeK+QV51x8lxG1bFKhrnXRXUO86wKzCSOxgYqd+xVKxB
qTZeHUWX2EpxyTbkdupEBcTWuVDS+0BZg8+HhgqxUcvihwhZZG2MuOTjdZmKVWhVTxyUCBRurYj4
TP1VbZroK2KvYqW2Jtwsk2CivCL5qKszA2o42JUxcP3RxfE+hPluylPDiwljJ+0UL20JnlA18mPq
Ospa6RooJLXAYtapL0YrYIqb31mZD5GqXFf5nYmd38w39B3Pia2n1jgMz8QnQrPDUXvjaPICJOmh
aoF9HYIJ8zB8vNDnAJF4LNz7odUemVEUHJ3+qLvtTaEXZ9VAO8/odfAinXU1F9OrZNu2Mppi7/Zj
vzPLEff7tEtbtuB2kB6GLgKbPOff47h7CYV5OVvMJeowKBqgkCXk51HLHH7AGESAI4o9Uhd4GwN2
XnU2NqXoQA5n2UqxzWQtE7C3fIFVHTSGTC4TNYT9HvYZ1vf5TC9ssYXKGm9oOt5IK9s09FOzhEpQ
EMTpTq2aC0rKpFVk9UvQaS9FKVbdNO2NtDtACGPH7iIukoSFEOGMHggO8hXr9WsTm9cEiPwgggEK
XNji7NNwOktj47IRV2dK/2YFqaVo4ntHtPdp0lyElXorFP6JnNK43U7aStep5zijsbaDaF/O9SGy
CjbB8UyFOQTAJOQ30fePkOL4RIwJxQxIGIUr79zSWBkU9zUlA+ce6X4StN/DFhMPLDVi3W9j0gOu
asqsnmGg6YH3pO2SUH9JI0M/RIp0VsXoJrRlKwIRlOxQp+YzNYC1zHEid9TPp707k/cbX83hkbwY
326aVRE73qTtAjAkkKC+W5N50NkBVd0B6u1M/HU/muGKtoXDy48pPpbkWef7Qm6R+vn5DJ9FBptp
lE/a0gIeHHBOOe/CkPUr+LewCx+M5rYcARcRMZaI3NNjfjuvvJ+SPUakVJb5dvXQO9b3CERh6pW9
rfIP0TKrarxzKp0j6hzV09AOiztBFqWi4V2nG+BRxE5CCoAl50IIKkY03TjqpEyHXs54Mg1jis0X
MyENIN4IVp0k9QoldsTeDUY1elKT4qeSY7LT4lq1GlFc2hqsha8lbQ+oWLEI4oMray3Hbm3nlb0L
Jn0CLtGy9z3SC0qJEh70UF+phKCCoukjQoCpLBnfZJU7lyqBpHKlKUp/DTiFegouxWo/JiXsR2PO
+yXgmBaE57TAGrdRLYwHyISj7g2TWsktpBvrJVRDleNskczGuknAphxNwlFaw7Ng/gIzlomAtFNk
NQyT0Ej6VUOTPl+3nZIlm5nvjblqdE5rVV2FAYeH1lClJ4ysvJrRp66DRjrbKBPh17whQW3KeOEd
0ye3LQw9oCjFeSAJ3OMtN8HCPlIizp4bvA5AHS9xEynnJYEJd2VghD7l1AS4njXdGhpIKVPAxi6l
U6yWlqLh4syJB46nQlS7thrzS63teXWovkqz8h133BW6PChEbx7qeQMGzW/H9Niawzl9Us+NQz/n
yGjBfO76ZtezGQ3TnhtfXg0G2GbX3aZwTiRuMKWCC8hKO+3C+aANZLAG4QY6Qn7e08ah1trexXEM
hKIPSB2J125Q2WcD6GEPfuYsMkAcueoNVrTLY3s3gDCoddNZjUmMENlON8TDLOcx0sGUoV0TrRAc
lChDtDVsja43n2y0654+GhQIKc1tZt6ivRV2X6yo9CVCFPJiD81crYa0BsfQ80rigL+x4uDcqcIN
LIhb5BXEjiCSvgunKD8bp9Hw/x93Z5LkONIm2RMhxTADWxKc6fMU7hsTH8Ixw2CYgdv0AfoUdbF+
jL+lKyPr70ypbe0iUyKcThKAmemn+tQSkJXi6a5QRnlwiuJUNjm9pM4k154rcSuPcse3uetVj4ox
tz/BdcDCwCyKpz3dJ8OMShPmxd6OZ/zHvr9pChcqZz1v6ol7bxmLTSCT8nYs5y0TsO+mZ/scdyiz
LUc3cR0kr7ZDtzd8r1PZ1rcdpR2M52j16ldzmu36+AbW+LAZgpDurunMYewe0R+wDyOUqGlKFh1s
RF19KQtf9r5ovsXc3fp2WdxUvHA0OcuuNZtgQ6fNeXD7a79hJN3kHO2AMSvYB870LscbmV+oPZkR
7sbS3CboR+Fybrwy6qshGtgusZQGw5dyu2cnyyBnEcw9dJOZbIzLmSGZ7AvklPqMWT91/nRckmG5
lgabbug0Z8+et0jCt50bX+Z+6M/GVN6WLpnUwckel+SdOqNNmfZbkHEHFFSKwwWo7bo+yil7pWJt
Pds0DKmK5UX34cHsslOgoPn4fAK1n9630Kebfuf5PJcnUTJxUPE6rb3wBI7o27fBdzrGR9GofaC4
kGoT/nQR4bZZk73F36a5APq5z3d5Oj/Xlt7OKuZUbu5jv3yNZXNVq2SvJTeI8FezUf3MBnTostxg
fy3YxlBRrvIX2+32HqS6TlY3eQHIrxFxsA1oNT3Y7rSztdrP7bQdk/Cjy/0IGaqV5wRHX414R+E4
j3oexuFjyywcNA77m6fBkRsJHL4bXzQ4IsazxXNfC1bBm3AR4a7sSIdKyDSWsZoMut6JA6Iuvgj9
PpTGZ5gnLP1nhgXiZ1qqk5VbawjfK3fqokKGuz41nqgmkZs4861dlQflcz2GL+YoigfuScZmPquc
IkiiXLGLCw/JwN6Iji2NDkeevjAgWSqndZU092nS6plZWqJA970YBKxAoZibYB6rnascyR66iuKG
R2EwI9sz3WmN6zIDyBK+efHGyk9telemCOaDGwPaBTil0iW+HWv14gbpdQ9ZBFaqs+NS81dxYgnC
SP1p6FgyhHrHDHSCenYd5ngidVojPGTNPoeWsKxjDOFU4PEE2xRNu6XxdPkxpkPFSvtWF6GKYm3G
mxD2Zu/vGLuk60FcOx0zYx93x55SP/mUjRK06L6uph9L6d0VJpltQzmvof4YCsbfVrIf1NxtZunf
4WEcI7RkngwtQ0MHoCNU8XabedKPGAitU3deOxnXz2xBZPGucWHu4nBpo9QVmj1R2TypCr1xJTxn
+awDBVmMm24429OQRb2eli01PWNkWkZ+1VYjkPzaeWwalhizxobBBPJ1sdrlO035mT2TQdNOrjKu
oU3T34bd+LQA20VgOvqLPhSuhBJkkQkxiTrrNMrm+GyTVBtqb4uFInIp9XIv6p5R+sbdMnvdKmQi
9Fwky2N5sU8Y80kDBthUEuqKwpkgU/PFkN6p8eXehgrddA1HeqMALBaegyk5Z2lItAufdhW89OX0
Cb34Oqnuwt79kCh3LC4/9AQfvQw2su83GWC0zSgb79E1K2O/eAyLWofhctzsvU6dzGy5srIYQW8Y
eR/SQiyvNoMrHnCpIZbq7SSraMHSvZo4uK4sQedmjY67ajnfreNLTY7r39aBsUscB+RgB3RaeXtO
D3QwdPVae/G+RX2oHQUArebDa12YMfGQz3vIOE+26DnMlQGlBV3+GLLIJmW+ayx5sMf+iY3gsafv
YCtbFFVsLsd0JOptvmA0Ddcica2bqnVgQRvHkeeXrMqPEBo13Q6SEq5007l3LCuPLv+ocXq6FmwL
+FDjOCvDHVYjxPxjPfUvuW2svbS/Xmozgxhpfo9N+jOexLaPs+c+7M99wigKitIPp52u4Hdzb4f7
ma/Fk3vY+uw43qQP5oYzgcP2VmUe66vYdFiq1iC3SAEX1YtWffiM26yDbBzsndKf1rroGUSLmyVl
RU59Pa9AyndRbI8vXm2/VYVjRn6YXkP/fddLummq8imhIn2dlSEsX/Or70KqQbV/bIcbTbBZ+s1e
N1qshaGjsXZuAz9pHrDnbLOGzqwFUZMbor4rdLAdF1+v7HT8jhfCFRDBFY8IkoNYbPRKhDyxwn7Y
6Ml6F1Q5r8rZ/pKJ16yUmwDNnco9re7VtiFmaMtuS3ULTW0Bhw+mFeUJQAm7ROfd8SueIyG4uNid
H4LF/ogb9cjx3nTonvBxx8lw2/X9FkY0nVe5v3VUfD/29daV1v2YxZvB8jfumG1Ub39VbbMPxunB
k/WPmo07kxK2SpyRqmKtg1NYONumK56ALlZteUfFDoN810fDZyDqdJctzqqGW0XAIx1f+l76V43W
AKQXL3vL8wA2uyknBRdaQ1scek4Kt70fJp9xkgrIhmmR/IztfrnKnAxsqlCVeeCKMtQGMjNfMBuS
VaLAxSWDBMuVBtZja1r1rTAXcSYy2cFp1M66oBEDTCrAB9JZ4lD4TMubmcOzXJYrXbLFdWpqs7BX
qC37+YQTNRdwasVm5Plju1uWvmWtENsxFB/SSZD1hIjNQ16a4Vq7etpr+j92zSDfgEBVT6bRGBzo
YuujmAr90vqmv8OpMGzD2E93lawBCzpBe3DyXt1yhDXvpG2Me3im7l7qIeGzL7W9TZLAfrIxko1r
jCZAwY14tu7dRWYur6845hgITY+SpQyfAIZSXEsOsRLIq1FfDDQrSrw7LBpers4sLbne+dlSRONF
5mjzrsfKk5g3lSfHY1kFabkVYz5/MfmDeTfr6cATSB3iNpkPA4a+49JVnD06Z63aJkYwSK3tLMJ+
IxJ/esnDpTy4uMl+tLU/0QaJwxHKlFD3lD+M35L9FLBT199V9iD3glDazSTL+St3Qw69oiT7qCoQ
aS2johD9n1OQ4p2pc57F1Huqetl1tKkSoomDncH18B73rbcL3Tn/4EFOFVGRbPQyiD2KLaENVqrp
p+MG9Y9uGNxwbeWe/Th63bye+so52/YkaoYEjtwPgUr3QjtWVHJUbzPqJFv3kusFUc/5V2OXYD2E
2Y1Zcdvz4V+VDB6BeBr1ujd7eHCDP4B+u+iLNY8Sz35AhJH5Ol/ca8/q/I/JKrNHUeZ8XqRosl0o
amNbM+95ZCCgTiqr7XOJfTyic/CUGyncusUT1Qa6Lz9mFKq7851avMVu0r8mvgV5vem65Q4ILgeS
YCyLjxivFaC7VtGDze52z2SAZimmontNUeclOpC6X5VgcrBKtQ1CS0q6PrSbAi+ltuboGio7Z2yP
fnT5OB+y3nZP4J8Zi/gy9AygvJY82rwqAydK3LaFaly260rbL5yfFE4NFhkp/ENKO10nl4Mbencm
rjm8OOH91Kt3aI873cjjSCvILjFBRXp42mHI53gLD50E87JC9kcBUL4KGMqU7nyqU0CYKzmw+q/w
cmYLZOVwF6TjEHGQHx49Y7Tw/NhEDn3O9VXkdb7L2aOCDt0ZYo2bs945CLg2yFtf3quxSnaCT2V2
Z5jE3AO7XMJfxxXYc9iJR0PuDF5n2wS1GZW0yrSrwB9hvamXYQjNW0NMDvuA6lTY4xWxnQqaGwzp
PAyzO3NZ/CvD8e+VU+KLwgw7tcOus5eu3yutYbM1Y+9fTX6nadApWrDCVf2WV9QGwy9OukOZZq2z
tpltUjJWN+lJg24CIZ7zSMW+1OzqyflwZTePqETBdBW7uBNXc1F6Z3bI5qaaDdTW0rYgtKdDp49m
rRi3q07uvCakts+uq/qrsEAfrhbfi/lG8Rav+6q5G6kvRcDiLMVmpB9ek7qcqTOgW4ynH5CtFXxr
LSO8rTCcdNU8UX1Rzyufn3uUcQN73/CL8+I7w55WrUMH3wLLGCjM0aqDDW4h69F2lsvWYwmGw+iY
BZoiLTRH3Le4pbK8bq+o4qS7j8KRs1VLq+ERYoZbOmTZlbp49hBVuu6AKAMynmNg1YvNEPeYtPyh
/zB1n0aQrYdV5jHL77TahN6wNRJ71+vxrHprvLcoRBSr3hbTp18osXJxmxkcmHOX3kmMd+uMRfzA
8Ur/dNM22S5BS4HFMsSXegI3uZrKZDrhVUYuocNwoMSiV/HRm9WtG7g1mx+Kh+6K0LbeYs5g4Ur3
mMQ5QzoXSwB2XZMndpY3w43lx89Or59y1SIsdvGdOcDdrQzLi/QC8lRxoEfuoPnUA2OozIar237o
rN1Ca/NriGX6XNgobYVfHH816uDvfLNNI9mPRfPqldmtOXWPgzS/eYysRz5KtqWcw43rofFrNhYK
tcYZIy3aH8Hs81dm+aOTZgEzMBhx2GVcSyqIhKIYDZ+Dy5bNLWLAz6CLztp/tZTzgJJk7pjFM9ct
7Ntx8ueVGNWOitt1mwMhTUf3uQX0GMWL092hM91ibtqmaKuZeLQX0z8rN/+YeP5RIIvea7iOPuOR
0neGgZjeuhjElpkvkpKsejtwJwUGRgwfvQ5U/jaxpPUmqUKmTN3xCKkP/lPaeJugxbzUi0fon85q
CoKbqWXnQNPZZ+FY18JRUDglk82erjCHWvlt7Qr16XKt1DyVI0xjNyIfsPJqScEBIGV/fCg8B/Ag
Sa/7oRcBud/prHPrpVrsz7bz3rvsqZX+Wki1SZfB3hX+iyqYQOCoR3PqSvL/ObW7pvuO7ZcPMfWf
cMRdzRODfjqfWGspEXasZaWFiZiStau6GyOFNubG6nZA5SN6v5/qesNb3bo8ETCQb8pObDk3P0+z
z7peOgNNhdkRhGq5SrOJQbrj3GNgkcimzePY9zcy7GlCyBC8sC6ngvNCWlhik87Fz6TFpRd0/v0g
dLbHQemf0Rv2KohTTGls8oKAIjOjkre2ybkAzvhPYgeAmZWqyAYH9xCh5pWHdZ9LxH3ATnCca8Rt
nfrhphPmpY5mz0zH+dGrgVNB/Vx4EOeR6aMuKH+OaTbuiqTuIlamTNzgeTOeSHpgqAmlV+5sz3hF
OTj1FVo1VPrnwLpU803TXgztHZ6WL8auKQygkS2aKr/bOEPeEt8UV71Aj8oiZYNccJwMKHHsprsm
SPItisrTmKKaQ+O+iwVGauTn5cpIpd6WIy2iTlHWa9/z+0i39lnN05tXFIcwhjfIugKbt1SPqPHG
qi3BA3tpt2smx1m3c8vwiGHGwSXZppxWX1DDrrpSvWdHYe5R7oUVz5YiEqbmkwNdOlhUe5uFi5Yz
/ZhhwdO+G57zfrGuDJC/tPAG493UmzDYBKfYBEjrvCiHZoRkxr3X5bzDJWDNxSmsiztZpwEIe+vR
tzRJWaI5b72bjHsxCmjwVUynRwis/gaCTbYa4DGArQUIO3VfQdO6sNjz9gG7UP7KQj6dqA/4WAyZ
vjpLHFzLVu4JUZNMNDyOJ/STiCWjsLXWR05FUudyk8ogxSNcABzObe6JoJ3PgC6MLeCtyCnUWfb0
aCw18+7wfdIIdsgeBpIUg7HQnq8611yRRP9p8VzWRf4jYQ6jGA9hGcv3OCEvTzRJekaJTZL07pXl
cZ/W0HZbJ/8iA7StMFKbbPNW/ii3hZ0/6abzDoCh1o6JUG3m9gZsMF+SxZ6ac5y0n1LaWlbQX1v0
6O47a/WPJQ+TM01D0Rz7Jtx5FhV2GCsbJNPOImfSOdmxwj7ami6qNo/ohBNuai7Dm6uNZjNIMhBE
A56WkV4oP6V3Jjuamb/PChB3OfsqyBOeavcktVZuLvU5JYZ/PQoTPkNIuW9t8agOhVwiRhozrWkx
5YZpyEMt402iXan6rPvlYLVBwa61d/dmeK4IUeydusiPuTSoFa9xi3l1/jjL8sWwp2+mWLzd5caz
KrKrVGybdfIDu0fU98UU2WXDVn8UD+AxnqbGwJ1TJQeHxql5kidMRldu48GpBu7N1O9Ew86RhbFF
AzYzcZlrbjvXriOgfmwvmG5kuY3iKMJTYWIRtxb3pV06rpxxpGllcs0j45BHIyT/2dftWhv6VTLd
jgbsaVc572SrvJpS9tLL6Llk32Y/q+y1Hb8vliKmxnwo5oI9dkndn13svTXdtGp85+KcNhlgVQi+
ZNCeqFsuj27NDWvF1/awPFKY9K5E8yqmixNN1psegCf8cj0UfK3am1dLkTjbLA6CKOSEGZrwcO3e
WOHYInzjxuYGe/kKgv7doLPy0i10zOjbwoMHQFuC0xSnLgbrXXc8HZYAqSFXggMEXeYETjauuR09
TWPmsg/LS+6QpAXeO0lbfd5flxOs4cI1mXSl03ECHrBLSid48nP0ZXjOCdAav70hlPbZM+0YWmN3
GXEOBhRUz5JJRMMrUYF6eXMzdUfeYMynTQlXBuOjwwGmUI+aT+G85CYPcNN7NOkigerOkrdAxMnN
jnHas+K6cwfx7YnPDEPeR8f8cOv6OS9+Kzzi6q2S4bXvB3eNC9fdt2+yXxGfunzOLWmvHDrPMm94
wF1o7RecxGHYv2PWn7NVEY7PNoJspgNE6s67E1a8Xzp/xV/boaky1EgcJuQs7RPPcWHeC2oFMGjk
q6XJnijyUKt0tL+9ZUuMxCKLBMEen1hM2CfbghVismjFd0vJsHGazKOOl3vJFsQRCXNnRiRx+R0D
YkHRpmkcU/fOJW+6Z6m50Tzk/bra0WEU6Z46kpCGnSqTp3gsT7aGZe4vXg/mgP7Dyj6ENWt1Ltri
kwWFKh48pdvKaHcqRV1vlWoisijoM4zxhCzJmYwow71a7jkLrT2PoRytOw6FDY6KFMWSK8sfH1GA
kbv6eo+JfmWaX2z892ViXFU1Z/vML75wD115RfPiwBTiqwph394yEVoPXMl0P00rwiBRPOtzxaaw
fClIlpnQ8dGK0NS8PqVkoNjayxxHaWdCgM7rz9Eu7tuRu0x44uB4HeJjegrpRMdu+yP3meDXZv1d
KuwIMyUkFBtTIirSy6hsRvR34xnXXXpVJuYH3lwFzgnfrtk6J2pPsUjZeBmGhErhcX7D3ti8pEs3
7EYD8c9HFIrYM+672XidwPdViUaic8cIHwi24Wxh/pofnfKryOR1VxF5mWGAD9Nj4sRRIMYHZZKP
srpvtE7mmUJyY8n5aQyy9K0fqtuZw+rYIFDXwyYfDI5DgT4FXXeCmkpz5WsslnUdlHgHSIwV/h2y
HX3nzq6XELRxxlhci9JudhNuYE6m9GRxXt3axXgoOp5J9kz56pBedxQblMPAfwTddVuzNIMixq5w
w3jgUGfmdlL2p6F57sdAQKpBnPEsr0INmae9G6yWfSaWjiru6f+jcMd+LoGxxwz+QueBiq1jN4tj
kly2As4oyct7nAAF7mJWxMD4YZAFJehH1ZY/4v6Zd6ZNaYrZnjMlt6yyNJ337cHE4msMexGUbCK5
9tJg183JJ2Vvq06R7VSKYQtdODzjith/bNHycyWLXe+4W1hTa2aI91arXxIKc7o83iQE4wY30REL
ZPJtxzxlL8mkycsPnPFXTeltlgVLU9zFh8abr1oz5c7Cgavz+EUYw5GCniAr79hujtuMKfFEjmpV
Qm+gZzF2jMeO+l4xxJuafKCxcG64ODobk7GBdeob51B7S0dDkY2KW1LKxa9ZWk1Jh4JI1u6Q4lzG
CTA5cPKXnSnbY5nhrFro0S7Kd7dwXgZ/vkFzK6IJbd+rTkOj9xTsrhZXJ3dGSwkb85952vhiRqfP
6vmnJTk6ydn5npJqXSx8UG59L8L8YXGPYdVBc7ce0mq4Hhma8GBvOFHR7zqFabfJcDxPttoxagRc
MhicowOubCpWw02l82u70MtTy/aUB2SC4Iqc4sQONdfVJujpX6C597Nl45Q2+UNYLA8BJsK0D5iT
l+FVtgT6rEWfXWNJWm4IQZ8ma2GrI7/+5Kr7d8bli7HxP42Pv4xqlmlfdFJYOoIu99+Nj3U4LDKv
uDSAHLs3MzkRIrJVn39VPrZrPY0IqWk1++dpqAd2gAkJ0s1YMOrd/MNv8rsFEzffxXlHlzxoGxhJ
kE1+/01SQjpe2ZnVCvte+x5SbOGsTDRBqiqoxLrXpWF8IdsHj0Wv2oegs8ctg8u2i4zFy3/++mX+
ZzsqL6yIv3NU9s1//O/P9P03U+Xl3/zLVOnZf4AygE/CuoEBUoQkQP5lqnS9PxA8LJiINsRjBwD8
f5oqTfEHRvILNCDkn/5uqrQEERVc8RdXJWhFePP/HVMlFsw/X6kBBHD4WRdAJ2TkEM7OX9AES6aL
Ks8Z+lS5bx4N7U9Pns7ICFY9zJ2lG/ttS6Y0yvRFeuzUkr2PYvS/tUbw/tMn92/umt/91L9+FdMF
Pei4F2AZ1+Pvl2pFoSZNaem8tlTc7l3LWyLfSPs9FF4fd4uTdHd5EMtPjRHiH1gamF7/dL9eAMYe
GBn/wscBDA2X5/eXBn9Omw/diVFoJM9BZ17au6af2RRscRHZ//Bil9DPfz4cfr2YG7p8cYRsHdiy
f3kx6pM9F957HSF/zNGc9O9UvOT/AFr59y+CcRvSMNdY8JcXSQaKTQrXqCOrTE1ai3A+LRi1H/7+
K/uF5frtvVx8wXxVkH6gTgV/JVt4SWhhBupppw1v4vqBbh2W6zvOBUv8rImXy9G6xGEvLYu7xXUv
frwVhelRTpym9a1Dbc5Rb5vRQlia4emJj4VCyGFtTjVdHx8QNo/dciMNJ/r7X9yx/vol+KQ0UBmB
uoG7/NXX/OecgSJUZMQd21TSL1gtaD+t5m0+BvpFBqjpW4nNGEuCEu/2Zf5FUW7IZkriQ9WDknhp
WLqwrjXLFM0z3bgcwMLpJbWHeqFxpAp+EF6Rd2FZ0XDJRvbSfduKNErH2b7r2oAf1iQpB8QBKbMh
qSUPidl214PJl3QAbVdYyKcgN1eqMSyfkhgGPoewbfwFv5LTu+uwTI3nKrOfmynWIATIjuUrs+t9
umwylx4/u27x0c2ey4HvHz68//LZXVDqFy6nANJo/nqm/CmjgeamjBxVOWLEk18ZAtt+k4b+P7zK
f7knfXjSLuAqGC02BvO/XMFdOtEn05ldNIpOR2FH/fwi5EQDKyVtENWq9d+/q7+iiRwfcs+lvcP1
eWC7fyVLeyTbsUk2XQSDBL20r2w27hr7cs2xXXPBRuaMUPT3L/pv3uQvLoqHQ46tgvuXhEQYJnjx
PQ61ft7ftoAv9l3S4g61w9tqBl7w9692eYL+freyDFEnjquRJ74lLr/Nn764mI0vRToBZ7OhxWNV
QRoR0/jVk9nb/P0r/Sqs+O2lQo/cJc84iEEsfJfV7c8v1Zk1kV0eftHo5tUb6U3LxYBfI01qlQaP
wVCfjb6hXHKJLcjNs/bLbZU6mAmBdfqP4Hncm7Rlcv+vj+B/9h7kcu3///cgm7ZQw3/8L2Y3v+9C
Lv/qX7sQyyIMC42BmhnfB0B6wZz+axdien/AaiMh4eA3NYE+so7835isE/4BySrg/1kWgjXzv/+X
7HD8P/xLtjawLtG8y+blv7cH8flRf7owoTHxY9ij8hqQ/rn1LqvZny7MtkVZxdyMOt+UVoLARVsl
5kKBW4UsE+T62mrMdhVTpoTZ13aLr+BidVhYWZhrqf2Y5jS0zCHVpmujsILdIu2Mnve0okjCwrA8
MvLDsxz+iEs5PWMZs9eNWB7dmo4yRqh9hE2vfFyMxt2NuGCxKPr5z6Krs9Pg5MmP0R+W+6xhThsM
8bkMFoNZOIqR3wzVJ+H5lCDrNDzXQ+uCm3MNxOXOONeZH+Je9tuLKEQvtiXmhCvda45OV3004nng
PeTxW5Hg0smcT0Dmt2FOdfVzLWV5p5ZBb5DlhsMS417uR+erju3ywYEIdzOKPsUJoqzumui6+xGT
rL/vfcW8O0u8Hy5ZOYws2Nx2VhzOVB+O3l1WxB75BK87ZqIpVuCfu2ONF9N38Y1XEw1anI0wyCk0
FF0XuMVi+hhxl+v9OLoSCdRyrqWjiSXXUVuCQR04AW3LmQck1LXlulqyJ0oTiD8aNB0PG08k09nW
9XgCQkMwbqDopXfi5Ny7LW5c5CWvdT/N/EIAGc3plubc6Wqwywp6EB4l6eBlUjgrA5s5M85smptr
md2NefhsgU9YTw3sj75seQsFRcNe3LZH6EBTVJvtERt+HYnG+TIC3nbaIDwHXvVouIZ7FSY4Chn5
TjuIr9V5smrGSHYWv4wLFtDRc8n1eK33lKXuqxaxe2t0Uq7ZHTPiiJN6h6ltwuA5h3QGYvXazRVR
iqyucKaX9p5RqXG0EpyYdmOr97589tp6jtdu1tx5Rm9djXaH7QwJHbAA5PCi7okAzxJ9zlPd1cTv
tTF030ZetYjTMrkYhJTTFfdBDLxuGsi/waOpdpSlgcSeY76PbuqeTaZwz9PAB4eNTRArWJ5cvAwn
gbH2NFStxv9CaMFyjTGKC7Wua3wRpcZ5CYLLWQEMxvcB6Gg8ylFZWw+B5622R73D2xJGSVOLKxhS
08bu0mU3KG1taMOVN5kK9FUdBhkuBYTeKjKy6bWypnnvmkV/Q32bU6yGGfvf0M0vmF4l9aJpHB9K
mxNFawuH2EDn74vURB3Urn/DFN5TiCeheq4cyirzhhxMRd5xw2mdUelk+cc+NBi71sxHmjSVT2Ud
c0Vn7XyyBhy/uRE2n51T4QM0OUYQvDafnNhuDiRgGLRBx6Kmr6BD0RSMTWB4vUJEorgNDg3NxVqQ
D8/uJzbx+D3x0H5x9byHlDSBHZv6YzIiAtltwBh9prJJjHjdkZIrzIYTf6J7YDst3huadobvh93h
BjKEyS3C1KUctD6VfhweWBiRyX2NKLNw1sbO6PMEyg13NSZLe1ONdfNQpulwFD4EvETl2cbCMnZy
8aidpOVkmjcXPjL81ic7boyVsE2fj8m4uFDh0x/6ER+xpWqLsvXeeU+qiwcXlu8KvZZhvdniZksK
dD6rth6M1LI2ceGcrUVdgRBNX9n431O98kqtZL+pVW5d+45Rn5MkTg5GHj8sRKk3tefdkLBL14GP
HFVwSxOammxCavjUcE0ztdFBh48MkJVB/Sm/j+IbVGN+lggn+IMc/wNoyUw14oRUWjr+Q9W2OYkc
EZ+klBiIe0J9moXoDNbE4Z7o4pL7jKevqgcBJEXcxiYV4tbecYiHzr61hRX0RmuL55VJ5CkMojYO
vqnWH5fdChHYZDxz7Mr3CbY2mgyN1MD2kC83djDXq7G2D/BHNhD56004sCMRXYx5BXjLhqZ1iY92
bA4NfASy2uMLcPxsIyBngoBZV0K6RPghAyBc3rLzw5PhMy+38uEUm1Z16JHtV31XWXv8wQ9OkN7M
Jrq9cgeK/uy8vO5zY7gd+xTtj/DVpreMN5jLmARjN7jtMVhvG6/a0O7+o3L9g7bGDqiKFR5HJ9yD
szgCge0eAFptzSSn3Hn0Dxhptl1siJMf8ic5x3O9IXuXXtRvtcXMw/gk/IZUdwtzKt9gn6epcIrf
RRgzSzdH8zoDvn50vJQoW+n2OFWD5bNjqAMJgPs08+puZSWazlI3Pxu5ADlsIRhiscEPqOf6u7Fy
rDJIlA4Bg0eDk+lWFPY67xhfpk5MnBNpdI87vmBwabivIA+Cc1sn/sbwMEw42jnRhB1scL5rnJU8
q6Z0cI+KpfyQBdRExkuuz0HdX01zMx99XKiNbd5xk21NLxnp/kqxwvjLtUne46YvcP95umM+ZQ32
YV5GjEAyphQdBkaxmwanF1sPz98qpZv+Oxzk8MQJpd4Xzjju/MUW12os3lRr2TvSR/7Ba0f74CXN
N/V6Bf3XIVNQBjPBQ15LZ10Frli3Oo1PBq6LXdv5La5iP84jaUj3XpNBuo7Dvr4FtYwRvqvm3Rwk
5b3b5WI3lqF37JdOXpVsobda9/WB8htS/wwrDkYKQIc4KMnKJjOexEAozlXjuJ3njNWuW9KeytTU
WZ5CUnFqFQR1+9MJ5oVp3ayxhOlxXvusEx85ftSVb3QO+iwVtQUgo2dogv1tNqTpKsVL9VXVtmK2
ZDgxjJ8iviIsFmw8o1vH43D2rcLeOiXcBcyM26IQ+iC6ud76BPmdLHngxOh85aPDB8uSfShIbwLm
6XDot86EUYOAYsOHD8mu8LyNsA15M2XUP8OSn6IE78R+KIL4rTVAoKXBgVM9yu18ooIWqd/Yelps
L7K3XbuatgB5zNP+oLNq34TZqUd5IqXLw3vEtLZNsuLKrTHtwz/CzEASy/CmNrILO0rzvjiroHS2
uq1geRB9Ift0Nw+ej/zulf+HvTNZjhvZsu2/1BzXHICjM6uaRCBaksG+0wQmkhL63tH+U33F+7G3
wLz3pUhlSZZvVmU1Scu0NCkCCMD9+Dl7r71Fi1Ju7XB61YR2CCrCezlGiXG6mtRZDD9SL+ndV1C2
kvAZKoa5scaStPHi5JIpD0Rsog9NuFTJg7zrrOZRT+cLUFMrWeYWQ7aGSRV69xm+VpCrr+CXGEUw
jtkZ2GtREa4dke1zTR6yaS581xF+7XmvERBMPwJFtuId2aL6YgduOm8XueGmS4eXWvuimFAjx4IN
c+GylfnmjHyTENsbIrZv3KDZ2iN3cmx1c5sl8jzp0vvUY/4VeT0wLIeKKyzPiFuudnFxyWiJzNvZ
2rUhc8oJRAOIJxWvGL7kWKn7t0bHy2AOyOwF7DryeGoGcC7zD+rvVWClBzd0X8vee7Ds42R0Fzll
96ow9YT46/ymIfJVa3oGiaguMMIxh8DNJxwWmchhb8x0BvZmhPXVC+b1JOOdDPU7eJoAEFCWotpj
XBGpt2igux/hrEonRiyDEz0oaW5S0X1BjnJbquytb8LvUCo3g0j2UYGctOqbXQP3ZDWlE15TK74O
ggENTZXn55qwq63ZU/h2xGtPk/J8XeRHGRrbqLMl7ugu3rRIZ48ZPzzOS4vcc35rTgP9urJNXNz9
Y0Sjb1Xpev3AYHHbR/EpZBi0GqFwo+a02Z2z+6JkGDpV9UPoGMeEkN6R9XSyckWaeeIHOrJBcLxH
kqXHS20Oh0djWTY1Rn7Vi6bMu34uNKboenxOy2rtUuhgxmBB7wgor+8gIhobXbngsmJrGSUlp8Iq
8BXqhbWfolAmTLkN76lCvbhqc834ngFH/JKNOPFKbR1N+ZFqnx+1VJs6bAl4hgqajdUp5TFcvM94
rTMZkw4cIk+zaqf51pvevA1x66xLRO2gxuQWa8C8mUTSU7wV2glfQ+UrWwfCFx4zNCc5NiDfsXEP
iD517xWcF77MKHC8WQFF0exuas2GmM5fi7C1sVZp3rWPetIOa8frL3O9w/g2Z+UOfad2plmNYCbt
5Rc1QKF7N0VmQOFS7QxEtBtV3UzmyNf2WOhc3wKs0qJ/iVEJrBL1tVeMSjzXH/gJZ2FP5wvhtZ3U
2kYpV2KAreK6xFtVYFp0493UJ89To8rLRKF2LlPmd8WyMk19Snsx3KjBPcXMac5a2dfbCPPsBTWJ
vbKGQeclGLdYAi8mp/uSit7eynG+aD2oT6OQ5qFPMrVv5yE5dLV7xRaAHnAOztSgyk1W1uOjDHTO
FfXwrejQBLh2SPqxCo79APA2b/DuDyGqlLxuxl0ZmRdR3N6oGh8sp0ib15mB7ODET1nvsHfkiMFy
uwkue6HsJ/RaIYdzPO6OJhFBaOoli2MbflzIdWWms/XscNuO5R2CsIdCpCzlnv0dbeqtUaY37IY4
qWMytTXngIerXDWGLe4znvNVl0veYxJC1sGQs+kysV/NA98TJj4tOBTcOdC9xUzx1UAiyDI2QXdJ
bAoIV8UbEc/GK0ieXcEpXsVEOQyFtRNFcCxI1/M1rJqbEOPoJsSI9UgreOOYUj+2RBpZaUfEteay
sCbOA+yreJ15oIRJpa4z7xxAHLWaZ450qWHpODOLKvE0N/1kRxua2ReZ62xYwIJFZmOjMLZQtwbO
c8DTx15jZxdNSVo2SW6vyugeKIwuu1wEV848XxtWfGYV8tkAUutnxDb3uWX4rhsEVCWJjvRbPErs
bjTDC+py1wg2dQOEIG3Kh9KbgS4x574wbYKyKXhxJc9u9Q1zwnRszRomkuwY91rkrzEe7N66RHd5
iscKy0EL4/EAhzl5Qj+uLiynBY5fZ3jN+jnhia8m52uRz8auWezNnIZS5LNJHjxpqDYfYbZMUDJi
7SxOElAZERqEJKTHXSL52mHGhR3czNW9QYj1KshbvK+uPZJ6LcDjXE09wpwomeL16OXWY65lAwJQ
L36KEkVTYGaVXtEsskEFiGk62TVe074qCkZS8ktHP/iAtSs/1qVhkTrvGn4/URrDlG7W+EhCZAhO
ea7FUh6KTpEuq0rnGgNBCemzFAdWvfiusOxkywlPO3nEfFsrR6FYsNBUnxSK8EXcoX3FlqCuO+UV
ayWV9V3LOfOl86RfeIk33tXEbO8Fw5UVY7q5WGEdmJnwJ/Vj3I9ir8ScHngZ+0teKCgZApcgdn63
GJi958GtbgWaCYSgLZl6F/XNAIXzCwNZwcmrsfZWhPVhjlrtpvTq+czlKLBmDqCvm6qwNmYuR/aW
wN2GIhBgLFvNV2WcbR3dSRYn8RxdwyqkcGxgd3ijXp5lWgu/1GxtPPemc8bs1ztyF+NkHcFEXsu2
50PnlhexN80MX/jMNj4WMo83lTshUtLcauQ3NvC6emazrbvBPUvT0RXrvMeF3mpOPK+ikZR6ZaX6
pRtVNV6PRYZcBG1/hvbNfranXFw0C6yBvm7mO2TYHAFdawv0oD0YxUiyR5wGW0ZNyb0tw681vbtr
1NJfLY3uXykdbVfDHD1YQQi2zsNOP0QsVykEteUnlBvLE1R+pW8zlqjN/ALMkbXAPsFMzAcEuLRI
5jUOE1zy8zbN8Vlb0Z1Exrhy0whdZKe/WZ3jHinyvYWyMe9jTK97q6qqHUn34uAxOngu6g6odoDZ
D6oMTiOTqpJemnZVtBGeN0wk0VETbbxvNOm9lqKs9l7XaC9VN8VbVRq4mhvsRBtFLjN8jNy+1VsT
CaDmsVxhOwNeFpo3s6CT1NOegVnahFdaQH+B7V7z9dzFSOeM/dWoD/W1NCrnkeUle/R6K74Lo8A5
CTFGu9JozZugC1kEMl2jc0kO9GGO9eyhqO0TlH2NrzAWw+wDnhtu00xS0rm61DzqK2MEoxcn+YkZ
nIkNOtIvRrfOkWOEkuMXFAPUT0WtX46mHJwNTM30PC27xoFboiU7x0Hqj0K3vJG0bOgJWFn3PJSA
YtZxbIVPA/vWQlqng0CgmEUwoKsJnR6TGRob0w4VppHE/mPM8j+76790yf/rrv/p//xn+K35IDtY
/sAfDX8dlpNnkw0Bcd5YIPyM9f9o+It/6DZgS4QFzIaJNnUEioB/dvwNxAo6KwUwJzLDoEAZ/6/j
T1i9vURskvGFmPtd0fIJ3fQrlBP0/48Nf1NHvgCu1SKuiKY/EoSPDf+4qac4xH4Cxd7oz/JkLt8b
8pCkh7qx3vBpo0JqO7xSe60CXoubrlbiSPJJoO1M3YQVFKX9BGFP8/oMYTlinLfIneL6anBhv4oE
z+huacnOvhzq4DGrXPz4oz0Wr/jlo5cWYDk8oEJ3V52VVRGd6No8dqIpw5fB0KvwXDP0+egaqtwx
SEMhXQS9A2Ube9g20HPmZr6XM461Np5IE+8wNbJqLiYQ92gX4lbd4yigbIVCzFnLIKJ03sxtxKjL
Coto/j7NbLTndj/peKPSpNpjn3MSllzPCTcjmnNezgSBrdhNmN6bVW1Z2P4L6pK6YMvM6Lxj7ild
h2CAofDkPgdqb+L4DMbgC27yqeTNm0zzZONQpZXed2SVU9BFMFnmviHa0dGs4I0gr+6xTicarPW0
kBUnt8Bg3CPSWw+2299MTkgDRdQTQkLRDdFV2sFn8BH6VuclvfnGH426blZVFweBr4TAvRSUre43
SWXcLLEaNJ9CeRbYIojXasqeJp349xVD9+SEnJFtxARTz3lQpsOaRSm69drKXOVj6qGcbKD25dJK
vsB5rhJWJw8HE8fsPKAx29DPRQ9NaI1nRBDlJwG8SMeueMLm2FY4KZlj03/onvWBNNo14PbL1oiw
VsAo38VkPWybyLBv4kpWr9LwFshDPaBaT/XiaVL0pPB/eYWfj878MGO1e4Pz7unwEQZ7UewLDYko
p89urZP/tnGBEt3mIE7E4lgp52CPlpp7ZQ+4CH3G3GF5l/UK7bfFiLPD/9SM6TlpFoOLJF25I0x0
y55MTOKh3ZpfGQflHm1j3WvnEzt7Om2xFlZYYWKbH1YzILQv70WKH7eV5d0M4vFM1lAArdQ+78vx
YmbE0JVsJh4mLOjjLN9RFh8gRU0YqTDUNTGjF1F7ajO6JNm1g1g1UVa8JFZzNzXAx90wFD6MCuZY
o+O+Dk1V++aITt2raSjpmEb36TAjkwGJERoMVaIow9y2tDuqSHtQmXhIZWDuGF+025ng+hU1f7YT
dXc+VhyhGdxtFde8X5oLRus8BMLclEW8b12oTgbCk1U66QnE2WbcoO1+A6P7BLLgpbazs7hEOzly
7pDkn39DuP2mZTMuruBKm2bjtmiEs5bD3C48D959dOBBZRi+OaFYxdic+dngvIEPwmIwBfqKej/0
bVAdqVXVO5eZzFyPlElAB9flyHEINVT80vN7n6Hi3xHccO61NQ8NIRWPRRk+Koxu5CF8kbVzOyQY
2oY4++JZCqKszF2/17pTtbSGqii/JjH3MCe9uU/0hGZ81xxnB2OvIvaBfXyfBNljFGI8gWpdwKUR
wxpwS3CPHN2+aavqnhbWs5YrAjaw0LbqTCRhBnaMFmhQ5vcQ+mr0NKoE8aFr25JAV5qgFosFjZ7p
OFT2TTJwisj6vtxgGAYrG3JsyLKuXzdYwBi05CPRJQW+hV7QL6xsuDx4SQ3q0CzeujbOwMJAf82R
9AupQ/02sWyGsk16QQGZnQB2XUGWh2nR4x7UA9sDX9tzRzis0M1oXXKgOcBXnXXTtDrya0EOjylW
XiTTa5Dpe+w4gPhL6wDSdZOMwTPhAC+FRxehSjzhZ3J8VGNA5xP4Mf1fsLWklEQXBYH0darIgrTp
6nDaxf5tmX7X1M3ibgCMH5sXZuw1Z2FtJMfOoYBzIqPa2HToXRw9TtdeVTjITtD1I79z5lfLdG9y
3aqPdp81O2ZsT1kW5rdNCeIuG0aABgKHVqwMY68Ham/o/XhyG9qJocPprBLCj836XI1yo4y83LSp
ljwjjdg1MnzJGcxgb5aXpHL6pQLSSes83yQ1ROE8il2fBla1t4bmvh27txzReJrGZwVZCizX3QPA
/+fW1UCPzYF2GtXkrHjksrXSYCnE0IsIzrtXYmRuypFXDPNFuSz0Q7ZzACusdRwdc0rXOeKNwicZ
7Dg60fckBcmOCKEr+34tEeOWludnE0ZumilXfQc6iM7XhA/H1OtDO9ML7Qt5zfqWn5yZa1acy1dJ
zNzFsqq3qRiZQxbfjXY62jLaTDWG8bEsz/t48naNPmVbWlbX4OHDleM1vOujdsgBJjJNVy8RTjh4
VSMwZJrdOsnRa+BODhFe9WtZTld5hkUxrNRrJGLo/p6Xnckm1vB7L57I1timIrzh5G76TkvQSO+9
kTdzqVQmr8vEOtqDczHrJOfg7AsoV/ds7WkMKc/IWO4KYan6u1AivVMlDyNmXSyxcpX0gl/AQ9+y
NVFEUhQ7QitfRwyloB4iWuoEJKhZf5ARsKggdJAx0ZIzeKa2balqrLVmM+OQzZShN8Vm1nNkY6Ch
TRoS3uwSD7LSB5f+wp0LeW84V3mdHFAv5pq1LlRnxfY1ujtOiFtBXkRXfjd0Zv/5AR1jYsyARrwI
T2vQJr2+jqNwSPyEL9tSORkA2c5ifQjnL1LUagRx1hSjq+9GQI+ZsTNBPFrJLjBLzgFMK9QIQyUE
Ie41sjfu+fGMsj9NzJOOqBm8K9K9x2vMvuKlFrxHfsVeYaypH6xovG0cC93U3qE9YqzyvDe3UEDm
0HpMB1BYa3pHUKdWheQZus4M3kNtU2omeq+DTNCA1rzdjqVt7BmxXeVrQlZh/gRjzkTUX5b3Qs+H
TLuMRRO3+qGjr/c8FtnQK3oMyqVvi/3IKGagj1MnZT2e07JwyTEL4jqSN/BHsWrHVs4MIcVVluxw
hC1QKzOEZmF4yZxGa5M2OINMvA3TRW6IrmbqhwUxr318j47L7TXnwiInO6oQ3sGjwlhqpblJvgfj
DNaFlKZKdoqCpmkBRImGRbZBL35NQMBEW7Ct892oQrpW0Eja+LnQmy+KjSC+1+muOrejnuALQFNa
lS+x5EHdUEJdNRo6DR8NHGCVbdCo8IKGgQnb0mv6wWHbmYco52TKUbPody1NUBxmRhYqe1XQQe2+
4bGZ4qshdUf1pErMVAegUmPgRzVl2XokQ2ojJQw4Xyuzcb5zQ0vaW0xUQ3KJUjOb3E3MFNDZqsHr
VwXTyGiXDjl2r8Tpk/GxIO7pJsitkM5Ha+vNxkZOQku192p5imgS402C9j7sijGjmay8RLVHM9Ps
PejJGgxIIBLB6w1nJqJkzgGTeWygs46eEiodsRuc/rvS503Pc78yvQWTpxGcHYIpLVpVYyuwSj2a
LpspLJxtAFYiO+gkhMuHCClQsCpou6R+lc+ttxmdqCy5aT00ztCEoTDQUWF9nWlXNLSZnwCUMz0Z
CXpqXbphuSKhs4P3h5W1mum/m9VzlyUdtZpZZo0Xb8bWMnZDmgQYALSwpb2Qd74ZjRjzk9ZaczrQ
zkfPKQ+2ncrztO+G/SyJTNFap74pM1Y7ayJsAprRgOwlY90EmgBFzDX2TgbHRLgsW1yltvEigK9O
QygAB/M23dt1wD5G/tWZm3V0/4Ks3ZqxXd61GaO6VrjZ2i0reaER+oIl24H4GWnJQzI6Aj1e2Hwv
ppoq0aHG/5bBKvveVPOY0r0ztBdiAPIM/GbvPFZR6mzKJsORFbpLpEjpdpQ8sE4iJ0+2NbrOVzdO
K29lj5z2kwDhi0mJlen5CzvKS0VGwKqFhwQHjlZ2DYzohdNqtKmIHkIhmEI7HUtMRS275KGhj4NU
YXrRSms4wKlEWkIrOl7HDEDW5OoBVghZErUwtQ+hy5Rxqnt33RnFExsO+eXTWD3BRwIKxmB/TeBL
9FCJfPTdTJ15HWYHM8M0pNKKg4lDKtaWeSwig6I3+0evDRr0CzEzNg5Pa3ey5X6s1bfWrWl4w0e7
Hob6Ki/6/JycMfx5A+3+1GUXJw0tIWWLoFK8Fp7hG0Mt78e4uw/IqDokAoSvm9PjDx3QZWFvb8JK
6EcdudYqqeP4NW+WI6yTl6BUdLS9nY5RPmmz2zpsODUOtAIH2VePXAnF6QQWaVfmPZoMjpKA9/T5
NMAhPBAk4XDhPcw6Y0KtHDvg0N87D3+rvXIBdJem5Xf178sfey2RsceknL13Cf78r/9uQG1D0Ln4
r5swN93X4u2D6vL9D/zRhDHFP1yP/oaHnMhDJW3SnvmjCUPMCIJXxKu2LpD9uvJP1aWm/4NgZkk2
pUcbg66FpHXzL6C2gViTv81D1W/bQifg5O/oLqWzmDv+FOlaWANsjEFAv4VucIw0Pskuyz5CeeU5
tyqNKPRjJgP4/APvgGKveTAIRdy0ns3uZbvldTFP7sWgW+OLKBQu8ySgpGKX8cPObE+N6sdnY6SZ
OBnCuLNKs9qS9TYdrCxLmHbqdySjzvfUHaj2oja8DrJuPpOKup1xzgijqw+nZY5vbQqCGw9mB17J
YfZ2jgnWZcllf1qReW6G24TptvArw2IkQnn8lLo0J9jr2IH9GAXhFyvXR8D4cjbsdcap4NJoSvcs
qbFlQ0Bu86NNrmHGUR8MzgpgBMfXHHsITd1ssZzLgaY6BQ64IwnwYEXft2TmoWR1nZuFHR2U6LoH
tjVyfmry2RlPpc6Or9Je5EvuSE2owpWku8P0QIdQMVnVwR5jdF1poWAq12JkPpqEvqoYQ3VlQbEV
nyQpZ2cJG14uqvFqcJ48s7tinLWaiNRe2XX9vTa/WJE2XGMMP4L5fmnS6dwsyNbKz+YyPg69undy
sWao1WwAjQC/am5FFLxpgdcfGR49AaAFjFn1BjlQ7lo6aGIas3V8I7FfDGKxztk4j9wqWvjydvTq
aiP7bktqJNQp8PovSULrPqpcpm0cWSPLGb+KXL3ZNkExuB/059Fqn+MaZZuhHfMmTFdRGGQ3gz4l
O6seS8hK9q1dNN/lrN/Tbb4NLLFnJLRJm2bbYrugJ8G/UWLBo44J9FjJmL96Dspmm1RutZ/ywNjQ
Wb+x0eoyOajPiVb4aplIIFdxsK/7iXuKlXYgnG7X59I0zswOpvEIG7VNBoBApmGFmEIHYWyCoRHf
y4HfC5Uc0pskhR82oiuwM5OhTlruLA0YV4+QhETCh0GC4Rmx7ZHvyLH5qUep0r1hT7ptQscPi+fa
oi5fqx51T5vDPisntzU2dRW561GTGKqCiG4hJ6ImcFeWZmLJi4OpOxaeZjDOM0nyOmeo337VhFNc
tX0IpcXswgMDIRb/ptJBitIeQ42TkIEatfkDNStoXE64VoSGsA6704SlGkmhd+UkNa38qd0Psn00
DLlpzPzGHCY/D43bZEZPl01Yqo3qugs5zlsEp0B/SduzjjDQNQP8Zw44WzT7jO/KKF8J2zu2GdfT
VR0Quyja0+87Nzv0fa5CoYn1/jy1Dfb0Hjgj9v1t1FrtKU8bcZzN1F2nRohkktu/IoALCoIz8w85
OytJ3u2OcvGy1tPWWIFPOi+gR63bPDvXFNO9vGhyhkx5v3G0AhlqzlCDw8Htcjw+FNOIoIxC81pY
Hv7rlFtp2u609XA6RCtPdW8ZUro8bg5a9l1NqX6HU7ze5LWNecaW2H1rb8/E6rEqpLGFEcXyZOr7
NHf8zna73TByP0QyWMAjyFfq7Wbwg9bFb61Fiz1OcEhp3c5ez6bcwxomvrAY9J3ZSueFOYez7SIC
CCmijOdp9G7ClBMmaegrq1o0J0Di8/S6jAZinYTNqcVPolLdgqj21hMZK6tJuGB5iBbAXkzAa5u8
Btw6tNcORWVgvUZ9epggFGZR9BBW7SsxrOkLOaT7pCHRtcF8NTKxCnIZE8AE2crAVCG7U6FbN5rW
LgKdHnKy7PaM855Ew+soSHdEB7UqGV3Coxn9tGd+WjTZnihf64S1vrricuCglHN8yi1yjehgBXtN
ArIsXfMYqincAMvbO6Hu7GUUPwgUuCXtkWcvNgZ+cScK7hSBtUf8PQhiY8OjLx8TyKqC8D6j8cVM
fKdEhATHfib8HbWn7sqC0JzYDJZ8VPkYsX9emWZl3lcD4cGBG77oCFhXlHvcuKWZUSOPLWdCRCUw
G6bYPfL6HoQhh33kiciwDpW3sFfGSDszRS+6rxkQojOpd+qlHO0BOZRhWa+FAS0Qgj8B3mTWMslg
XChqnzBXZxfrcX8qcRq7F6ha9fsuJdN3lImm7XJBODERmKccH14EDzAwr8YGfJVqGlrj6eSRZjQ1
h6GhZevoCzqsNjl6ll6bnZpiiLZDQRCABmGRF7MVfqKBoxl7D9iBFcf7GWThbnQllXiIrDLPT5LW
U9MBpgdINPbZXmfksDfnrO9WPUug3YY9fMJhb4L91cjNOANqJpBSQ6RetTR/t3Ettb2rBtQg0Hy3
DtfSYmM+a/Jav2q1cR3adPNirqEf7QekmwNfKK5u5tYSxI5+RT0Qb4O+cu61bgq2o0NHSwmlKG3x
YCeAijeBW9sPIbP4r5qZzXchZs/NGPT5hVmnyQNqxugwpQXhpGYcHoekjI6p4WknLWuma7D01XM8
2SFuc0oRds/JDQ6pzIF0Dcq+UY1WgAcUxYPSy+IlQvZ9G49m4ItF3VfIQGzdnM4wcXEZGmIRgKSZ
5tf/rYPVdHj7j39Di/2rOvj22/Qafcuyb+2PA8n3P/RHLYzbmWGj6wpJrpO0qXD/VQsT1Ic/FcUm
8nQKW2kwdPznPFIz/8Ho0vaEwJisM5Q0MKz9qxbGI02t7Sw2WlNi2TP/VrjMZ2fcew2suzr+KBLu
8at9nEeiHWqMwAOT0sEWBxjugqAIeOcVq/b6hztz9Ud5/WOOzVJU/1l0u8b7RznYsbzFcY3d+dNH
SVDj0nADGo5AOhwND0nlIH39u5/ikG5oeoxqDQd/9ydjYV0uCooaUkTimrlvN63cFBpQ0L/9KUQv
Ml72cKTzKywHjB98W3DegokkuZDBHuExecCksVVt/Mfx8kMS0I93TP/sDCfY0bFtguvxGTtorT9d
jBSGNcyopHAZTG+MjhZxIhKVVZcgxzAk8hrnWOUhNVd2bqHHQmblM23z4RetxJKdW14ZuFecObr9
9fV/9oxCBZGLaY72uUEApc2z++P149W0chcyD+RjiFS1ym/L0AKn7UYDcFnc3UGLfvrXn/n+gHx8
gFCHeA40Bwwd1GCfHqA+KgYVYH9be0XiHpBllhxJjHY9jU67s1xcT/hWhw1a9+HQe70ABG6fisge
d7YJqQrVBVp9Cz39r7/Xuz//0/eyHJPjqWFaFu/rp1+JamPyVFsgoiu0afJL+GsSLbCGHLor7VWn
92wZC9D9psiDqy5C4CuQejwSkzHBUzGHc0x9ze4dihW4TvhNwyUE09MMY4PEozL80s2WdoZGaL7p
jX5E58x+g3gmluR0aAbofzM28t/c7p9fV3i7VBksCxIfpPh0VYPtgEKHabaenHlcmyYI4zoEC/nr
m7esLz/dOwQZRIXilQUO8PFBmlOG4FZMWoRmCfINyiXEO8xtUg3MGipv4vxmEfp5vaMFJ5CGwKBw
+cU+Pbg0d+vKGS3eqIhhylD32Ieom/Cyo2799aX91Q2ELWvaQB0Qnbw7hX9YIxpiYERV6xGUQNRy
uPF73luj+N3T97GXsSyrxLWSsmobDufy97bJj6+i3lUKKiJ3cJZecYpBtV46rmo2KXk2O1U5OAT0
2Nx2nZOuMyYrl0GiG9vZHqLVcNEHm6h3hkOV3iqMbit4LPkVYsaRXq2GDcFIvtCZIdE+1OAu6cG8
MVyjRcE5YhVLTNJFwrpaG5lrH1wvyH6z/v28/KHlWbYlBDg8IEu36MdLQwNdjh1n07UC0weQ3W3X
xpwio2Ngs+5MF8G87JgMtvFvnpK/+OnQEPHhluBsJpfY3R8/2GhM6saasNaI7KC9Vw8zvvik/M2z
/xeLKNsuUBOaUTiOzeX///CA0KvImgK1NfoMw2S/msbdvFRu0B0RGA9TtA1Y0H7zoX91Tx2KDiF4
23Shf/rQylJEyWdatM4jyUFuTLAueW56m/VGvW8o7R87k8mk6xTx4W+/D+zLlBiOo/M6WMs3++Fy
U96ReZjwMU+ElKy1gvYObf/uN+/DX7zg+Lxp7i2bBEXUpxfcVRKVpANTLYMHwPHbGPdOLSa/4iTx
m8fzvTj6cfGifgOhLjyE0zwjNBU/XhFpqhQgCidN2uhfqpgmUTf6NhnZyFANaGqAhRiBtluUpPHV
1BR3ESFsYHtdUkpiLFdVbXaH0ci8dekWyd+83X98OQd3ObM63AiffmjE83gHdb7cDN3zepjn/CJo
J/GbN+W9VfrzPfjzYz79qqVNXCftAInzwZuIzCXoL+orCyLXhL1KkHXWWkF7Lsp+ukNtzVGvs2gv
dVF3HY+T5asmeB3pCa9QyZsHEia6rTblz2wZZOC5Q3jde8kAG4GYEXNI422eMBbTO+/brx/OpaL+
sBFRU+s67xlrNa8+AsKPvyUL85Qxo5Ur5bob14vrN+IBF6uOHiNkcLoX8nDImkoMxLaMvRNrPXCQ
AhjNyGVVgQJ/xvmOI1ny8uorWgDhJqWbguqgNPXbrGjp/pClTApa5yk5rtOYAMO1Lnt0A2EfZ9I3
3jNtiLMLcW1hz/z1Bf4EpuACoSAKb6nW3rvpHy+QuMZ8cFpIf3VHknUZl8Mzl5VtxphkLaoOGECm
i5vGE82GA85wEwMbi4lzpdFKoFtr/Q5F8xd3HIqKQILLIk/1ZH78Qq1Rh14qkW4Ebjk+ZJb5XYMg
sJoYlG9smU2/Wfh+Jj5xapJcOekomGbZlT9+Xq5S2Ra8zKthGDGT6zTu7G7djam2ZsDX7MBSoyls
A8JC3DolwTGXK9Mbf/Navuchf3xheCVY9KlfWX3F5/dyctNmOVG49GTzCg9WGt6pzlZryu2OZBN0
m6M+g63N2vJMmxXCUK9u1iov3U014odDDqh/rYyc5aPK0yOKUlDfqK7v+pQ+j7LkN9Pwzn/98Hxe
VDmGwgzCj6OTMyMY3Hy8dZD6zWoOFEFjzWRvvUJ7zUKdHOqCWfL/xyfBj+NgK1DHeku188Mmoeq6
avp60DBNF9/hjva7pGpmVCVC+80nLS/0h9+BMdJyVDTYLngw3qv6Hz5pquSkM00lYauG0fvlMHq2
tS2x3PhjTI/615f107OugzMDGAVzhEoaQMzHy9LnqCNqCkKmanGYyAhFGOkou7LaMIr93UHp5ytj
wOboFrIIfi99gZ78eA+9qh7ddGCxCmxwICTclw1ZDIQjicxqQIll8xkm6eQ3O8H7yfrDDWWF4RXj
PAwjhbr300NCV5uul1YQXlm0viu6uz4fL5C3rpLGO4OAe6SBuUui4Zy67jcv1U/PJ68TvCSbYpgu
g7Ng6H684myyuskbsPmbUW9uzKAKsGYyV3Hs4Xe/5E83l49iCGnBbDGYHX5mQCUATmrHoIrJwgIf
TuMx7RkrZ1NUTM/SBO3ZUNVq++vHR1+qlo/31oF5x0xVMEWEn/Zp7eoBVyJfURTBHMp2NaoL4KtF
eKyHIdyBKCCNxMPMZVaXVajkOUka6lIPCZljGnX/m+/yEznP4LsYNldPv8ihdf7xZrtxX4MI6/md
0Uj5hrOEBnt1J6DHDtU6C5xqVzG1vCR1Ky8oNEUxrhgd/iZj++f9zDUtj+VI6mCWdH6Rj18D+ISE
rQuEXaO6vmIpqS5soyq3Dcct3/RCsmOagGAdQPPEAOuXhBS1O2grExo8zXodc3P3fmP+VwzwbyjC
/i97Z5IcN7Jm661cyzlkgANwAIOaREcy2DcSKU1glCii79wd7W5evdEbvFXkxuqDUnWvxLyVaVnj
nKRZmiQGIwJw/M053/nhGtk9m+d/fK0N7ver5+rrf/xy31S//p/yZwjTt3/yfQTqvOM78tECcJzj
pFgPht/kAJ79LkIhEARMMbltfxyB4ruIWM+v/QJDtpAFww8T0HcUDIxH+fZXDJsfBn9JDfDTrQVV
jjYBkBOoNboSWANvGgbZRKPmVAHPl87qMwJVvckx8aV/6Qnw/WXWI4rSktGt/eZlBOEtcbx465o1
1xcgEZD3jAY2jA1tIg3m4P6Hr+Dmt7Phx9khbfJPb4yjH4xm4NHlcTRyKL89j/HyLUTNWemmi5rc
Bh+uZ+7bDQ4uVF3oMy2e54Hd9QnCr4qgM0C4bdodM5JwODo9w7IEonMlza3y6io8es7kRQfPG5gS
nxTgHsAL4BUs2IkNxopxYmdZPhrcZ2GUmIzePHXteDdBRa7xrCalGtnNtlaP29zAhF/95kvvOawJ
3T4ISDHBpB2M5wqKz/jFcdphwHzNJTKabcWDJxrIMyQ5UOCDaxhKbccwQr/wUdUVkrpdl9koirZs
dyx0br7GhtttAi8IlAMePAur6BSRZIK6O8WZHEOKwmL7IejIF3G3KwIACyNIHXSSymg7ObG9TrqI
o4YliJBEkVWAbwBH8YxQ3g+sKWSLGOfE5GyaJiiwQvr+hDcS6HRQnJWLlN4Oxo7ExZpOZcBzSGSV
P2GejDKEoqHluXG+wX/WA4UsujV+0AtLS92GqL7SY9UPmNLKgjceYxFsVHVegRV69KD0oPXKoyLb
5+3iNO3Kx3ZARCR2pcl4CGeRbwJoYs3rnBv14FRAV84sTDDZhsBFoXZz58L4qH1njLYY0RLroQQn
PePkhrK0zwOZ5S9NkqNSl7YV2Cd85kB8JvYU6tDGbZR+GQs6jK81dHL491xmzkQqTE0wuenImdkt
FKAutXPtDeHngglycWiz2aQHT1TwztaykQpvi+F7ii4yb4RuoIIijs8nEIfVXbtYVnOUAaKINSUc
H6zDkr+zkMRMdd/fQzyy5SXsKEykc46rZldYZWFfoaUf3fPGAUS91X5mTTyjC1GQALBYrbuvQu2S
rzKLcfCw2fh21hwyPObynGDmTl5P8K1oXnVVtxTeeYOddJP5PqFCKBBsAj+HsiJUY2Lv2pJMl2RD
hY8gFy3yyLIrA5AyatLLx2hwhUUoewFO5a4qNH5Uo0IPf0DF13bjwo+KrrCEQkSwmrCoIBC5hB2C
HnKdB09BLYbbEtbWmRUvJMDjJsN33Ebb1Fmp2vXAXrfZYK0pGfYNYZVdIidPiA1xV71Nx/ox6S4H
BrU94z5lr71DMGZ2ecL0pZ3POjbX8phLxAtX8+KluMCCVjq7UYN3QEORLAv+kKXrRszYmdIEHWMC
l4qAUESZt8lgxyj8l0jVw70qJg+xgW11Td5vUvgynxo/r8y5NRTQC0hIkAGnz4I7gNWEa6OFBctJ
B91v096ruuVuJERcL4gK+ilphnuv8izV3jNNx6lwxZlFhPiW8XpS9rf43eqpP2d6O6vw82I64y9n
tUBg/MCI3LPm+66ZvJYUc8LbgB+pVo7o1YMk33dysdOWubzq9D7IAUcxeMoHBr4j0ka5HZx2dCuc
3Iynr5ksZYMgHpd8YST5VRRg9UVLP20qy11jmFXHrD4AZ2Nfk/9h5Udy9Sxr72oTxjsV4nI+RdiM
Aho0TUbqkYUz7ExycDjvrYIO96QuswCaT8hy/ViYVp3XiU0fVXh8HZjTEBUgRPHEHO7meDEUUAuC
boxuDZy2AZC70tMqt2wST+UfE2uYKa8RTgxJeRvVoRrjy2So4pR8j7EM0v5Pynzv7VMldOHqriO0
CGYx8+2fyy4pst4A20Qt3vuJ2ldVj0islEv2+MfPr3/7OkwJ2Zra2J28N+Udz30brwIq+aZoO+wk
QBLv80ZFf+mx/P0hGTC+ozYhdWzd9v7YOQTEA3dIRuGeogCXZ7h/iFXD3KF8deGl3iD+pJJff94P
hTwjJhYdwvEwlWJ2+x0gPW4CLGKSQB8XoBrZJHVfAZQHq1YHDglzVULAHbF0z0UMquePP9H1E3vz
0tQEnCKr3IiC+c0319jwfOKCa8z4cbnPx6I8kJ/FegBx/p/01r//8niTLgk5LD54QL/tQNcusRp8
XsphvHc9pwLqWR8mf/KGfv9Zrm9EMNFZh8qh/+YSIdek1KRipwghFuRI3UQGJ0ka/pMHZhK5N2Lh
Grvb6eCW1W9f49+1/i+OR7/3Pwt/LzLT//qf9c/F/rd/81uxL1auqr/uo9h7CWC7fCnftb8U++vu
n/Enoltpr1/Xd70DIgn2Vh6FuMMchpm5+89i33fREvPlsme3V1r7X4K+i59bVyzfVN5M6mlOWCch
JH5zt3sxqtykhZYUBBQyOyoLD0YGCrhnWJlrThYychzT6fCgpulTaet4iwkwAICTLaWzn50U/Vnh
o5cadM70bkGQtjKBrNDaiwGG2b7PugGEcZLP+px4GYsoWS2nDz985P+mtncDPpAf7mUWfR5vAYc7
8lwW4SJ880ZCzSkNPWrAY7uk0emSgGE6CZfUWxgJKMgKQVFmL5ng0YA2tvuawamUW6yO0GwItklQ
AQcoTUGlLF26G0SbvDeVym5k7FXudmn68nwSjpvvzJSYO5tyHgEWY4nsbPKZYB4gTQh2tmFYJqdW
IKfuVAsz00hQfWN7GBMG/VD2yqe4H+3jWA0kYBFJAWfFVfkobiIicz6Aj50CWIJ2iap2wSG1ScBT
kROeInock4Bw+7Sc4Y+ORA2i2c3MQMD3RO25wSico5jG1USRBmKIdRbKUlAeHH94XwuL0LxMJe1N
6hrCegmrWbFOwRC2B42+pdsUfMkXZG2GtzJEKbkhoNju9ygxJSChRutyYyrp6FMZQcg/9OGoLuq+
m8Oj75PQe+LoNT9DIgp8CbOAcLMl8s9zRfNQ5Hmtzkp/UB/zADUistXE5UOyOsziIeFLASlm0XLa
IVr76C+juRlS4/aHEhgWlu8wHK7CJQCkY/fI4XbCWiy5J3rG5hkI949F5JwQ/iJjJ78mFdYlZCWq
l5cYgR2a0ZTkI2JkIjzfTTk+4OEaLBKpU/E1EV3OPrNQsHpmK79yUpOL62aqxUU3SoSYVdlwB4z8
xljO4Ubh2AVl42OefCjcxB3viAQ12KkQ+bqHqfP1tV1lYEScEeECxdMg0C12mX8RahaPuIebsNmF
VV8lB0d5/oe6EeGXbIxnuZUpqOEzmScw4OlrCRjjZ4hPQVUjOspUipAyqtV0vWA4J5CjtvNuh2c4
9C4sC+fByVTmgzrviP95HVtoHJsoDh2IM4BT9YFL0Ib5o/uFHGUSdJ/HtoKo6DKV/Ujk+xoA4i2A
mGq2y/E+ofZLdmPue/eC1CF0ClgQLVBgYhcg9UNVG1PcbCggZ9zmOMktuty5POPCW0P+VOGfsIO2
qbUzsgYIfYnHR1wOatyrKuxvos7RRKkNxjyydg/vSN5ZxgdX6PwpL5tAbrJwGj95ZItNBIBZUN/a
WvXQDOtVcI9BwGa21rQtq5He+dJbKXC5Ja3n06qFYnQCXqd8rXFkXa5umwcpBjzRPTGnA4eHi8ty
Ss7tmICuCizZ0a+8fDlJwgYbWBh+NIg/9OmSzvHDjFHuoUgtLruxwVNatnYL1ayf9cKNbQ36KNpc
2jsNhljtwec4n+cej+WJpbvwKer7wZymKUE2GO5bcisjmqBsqxNclkYXOBjylWy9BQGElxXqegCQ
bnDcGXhE69Ld6W7idHKs4BVvlJOfDXzeuzCVTXborQBipfZ74tZspSg2LQ7tmkQ0EcMjazpNLYz/
Ld4rr9SfhV/oR59O1oW/BxAxGUjPQZYarNlOroclcgD5pLc8isSDsQru4lmOaOcDkVjIuYKVCIFa
dwYNKZp6H0+UShhIklvWeLrYO7weLjzdAPhjlz6X+8FTHspsi4uGNAdlHqEgdxGb54xs4jTuocpY
fhrIvckG+lOgxNVeZxMwIv4/3qTUZI8ZnFxcIFM5AMWb6NE2LQGJd2lkciIh+oycMUeHdX0e2XPb
bVKs9cwOuoiJxAR+wgeg5xJIppB8IrplZencJLHjJYe0yjpIjY5TwW8s2nwh3mTw8C/ip88OWPST
q0wtnTm1lMeCoA/GILyoGC6Um4iE+mchVPoQouqutnVZyBfRR3Ar7QH//IXkJK9ecOCtscsrbDZk
RSR4MdAQmD1FtBwti4z2jc5l5WFcqWeS0rDv7sbQnp6LsHAus8m0/ZYT2fviMx7MNiubC2BDxFnV
ZBJ1PttScR9l0pyPaPffI8jA511oXd9iygqvg7QQtyKe9KsKG/F5HOpJHYrCxZrK3VsAlNSabktH
KGq5w1xuf8KkpdqXnNg9T6o0uc4rRPNbLBEo6yRX16bowKLCVTX6ec4WHH91H4H8C905g9bStuCi
MxOY95kXEORL0+9zsQ+BP6Nxt8jha8as7w7hPJhPHalc/WZWOXFzIi0yoJ+jX3xJEZJNCD3CHkN7
o0mCDbvSe8AYwd8uKzOER9PP0J487o8b6cIApDe3SLroxjmct5Ywvcsq0B8IbeUS2wXjqA04hUyv
TC4PIC3mn+hmBJzxMFV2ana1GWNECB1QicJNEdA4qAm/a+H+rouZgbOK/J/r4vv+5df/2/wkAl7/
wXdDXEjkEUqRwGP9LlkE8iffi2LnHT0uUUQukKFAokr7Z1EsxDsMKmzsyX0IBTNq/ui7Bjh6twrK
qIvRQ5JUwBT8rwzAWav+XE26tGrUkWhMSUOKJNpZ/vyHVajHuhvHCbBDtfTyIe2GLggpFnMIXxdh
XSXB18QeVZ7ucC/oVn3yzGiJeZ/ETF5PZ5fY761ayJKT9hQV7a6rKpAwDDGidIlOtLeU2TZuXdeI
K3fq5locCJcjbThPfYbA28qXQuM8Ia6Uex74C/JGI3V+2Tcegy0dT664yqeM82vXW1kNE3GGMEZV
3kmMFCfJpEP5OYnh6xWHsIFMbojycv0igBav3GHXaZgGzCjcVO7xDkWwiacF1kEWtRGhkmEjmxGv
iwDOvtqbSyDhSzKtzBYLAeKxkFaCTsLgv8cQi/dIZ7ty/S5JjWp9/yWvURxeNr7yewDEpJ22uOK9
OgMCrDnJHR4K5Khg1iXevEYXuiEetEWb6/VVA/5UkfTScoUAFObEueyaBCe2vTSe+trY43hfaeLP
X92mqTASLX6Fh9yGmNB9znuo9FcySRoI5Jwndb1dZgoSGmHcD5BlHd9lgNqFIBYCbwrDM6PzsHid
G9CKmLDIR+jPbV31xd4a0wYnrSix3iAaah5jx0zpJlTWcJbGkATAcNtgesiq6G56PMYS0LPX3/OV
+f17HWTGPe8sryh4ENa9ezlR+5DvXCyAlURHOmzeJ1puOwK8zaFIlpFfT5QLvE3S+BZ1Uta1ePEN
uj7SFhW5eAW6EXKi+hSvnhlmUx8rWycgWxz+YhK7VNFd3KwRDnOOg4bpfNIffTnajyGeFgo/poyA
23ynNe4hW6oAsxFwXJxBER1D3chiIlXbEL6KI34iyz4yC2/YIeKz3QRDvUSPTgmTfWcx6GNJX7iD
D97cEuupnThp3wCF6ZieVmXM/qRrvJLeJG1FH16TqLsi0UVIpO6uqJrsZYzdFIK2rF3XPhscf3Kf
gUt17pONuLch5Kiz2iTfRgvzprO60YubnwwFhLrdZBSRgn25jCQnJi0JyX2Sudd1hF9sr5YQvI2T
J/xSS9a0PMM8n+gjIiLoqOYqamf2NBY4Viz86U3v+PrF6xXunwWxoSFVJIToN7ut3W/GmYjqjYP4
6Ia7dvrAlcvHONq6xmIIVRtBVziaa5UW/GiRIhBiuAoXdY+uS0f4xmEBRGQm6H3Ti/hktLAh7pJc
mU9skOx7YITep4XVyIe2U5XaDJNbX6Cfb5zTMCiTEeFL2hMbi9UJLx2b8BEtnZwQr3k5F1vZgifc
+EpQMUeVcRfC6dFoHYNvgdchVKozz2edwJ55Gu5Y9agnohdTotLndHRoZdB2beu44FIJUjl87DyO
GZZfczmetrY3NxdqsZZDMPpl+GlKGTxTMrCgma4RmIdmS39Mqjx1YdWl4ERDXR+NzCTmoTGHmJzD
5TREjYaivKwTQ40KG6qBxp7ArrQIbpU5MC7iMkkj0eRtOMHySMqDld5ZIH/YU1jdGLOYmgUbOjjz
k9d5l4nLbUo2ulAx6KlYdNl2WFo/OYHXlZI5HQyFbQ9A3mxHnU18HNRVQ+Nme+JeOnluJZZnzqCQ
dPpy7tPQOue+TQN4+U0dwu6JukltraCxSZMQNmT7rQmH2uXtyaFJvoAaSYdPUxQrsqTHGLiZjhrH
eiQHJkf3uCtblQ1yI6xpHvUm9chi+YzpI4QBWqO0FJUEKaFAEUUjO7L3i61x4CUVpG+TBN770R6C
8iLRiefScw1KwSDpJ1tWT6IbOMiiwapdAtKJcJ5T+14mPCtC71wAW1u2BXXdY66Bl1wMvWj7uzqT
TnuWpkS7olBqRIpJcnAVD6WyhunpZlPHkAaCGt++6aNDmbgi3QuDNecuqTQ6UcTL5jZ0WBttVR8T
qSIq0jxOoplAml1HnXsFgl/A8mVY/YyTKlWHai3tN8JOqyu0cRLWgVxVewnOFHRzY4G6L1aunbMj
tfvqymejgikFLZxh1uzCwyvSsrgaIPrxQNW+yfqNjHxxbXQZzyesu6rxRM9pfBM3WRpv8giE0RlP
BZugb2m6r1rK9omglAXTZ5QHlwOJA5cJz6f10rDtY5VUPpEumR3l2OZiQD/pCG/mjKqaJ2jDs1dA
1eZQOQRWA0uM/Y0sETi2A8LjZTbDs9VU7UsSISa6tJTo5CHva7qPOI8kQuxVT0mfOY5cMrRfLgAn
j1HP3ORqlzU8ABrg1JqmQruIgjZd10QhxJMKGl8yhn4Gxz1xzkFEzXSNgT9+Chla4z5UUQposG4Z
9fMIN5yqdGwkYKOhLbaziIn7DRIQEPOyAAz3uVxPw4bQkI1OcxyzTdY202FO+b9TrIb2OaI/uF4N
4KES7ybBdafIRsxyJzvN7gdSnnsy9JBCjlxb2Oc7MliWrVKjvA/ZWLFlxQPxIuOyCyFumPkoyrgO
d60SYXNw23ZQV30dq2PixndktDb8SOA8V3TA4bwhk6R+htDdPoyWluF+YgLfYUoUWe1edj5xruD4
a2d+D1nZgsaqM7ZHsRaCAG8PWY3u8Jhel2mxNGc5YQTNllokveVQcT+6TV9kp8RXZV99vnA+W0Iy
xNNgsLW+rxmTkIIhczplZUWpOIaDN9gnsFY7UmxNsHAcRRUnZOB1vrM3supa63byW9e8ZDWym3EL
JUBAYrWj5TJWmficdlNy37lewwwqdWwcuWlM+kdJOPy2Ad7e7+eyCO7E4AIPwGUerM/AVD3I0bFf
iO7rBxh7TPXWnf7ypcRuzInrV6BpQ12KlXJfB8/FRAbwhrKOlUyEmu7cBq7Ll63neliJZsW4xwch
zvyKD2Ijaw8YQZ55w2WaODrle2ttAJQGcWLQRNQXSQ7dhEzX1iF0sEuYLNWDzjiZTckvnztL9xnH
fmA2MT3Sc+Q05iiVmz5aQ93cOamcxT6YCy/nwGuGy6xBt7jhqqTi8kCqE0hi2ETuah62Z5p52etA
QPeFDkz8qqfBfuqpBFvY6K5/IkublawCUdTR5SZKnBkLsiVJiOiFJ7+LP9jZqF9TP2riR2ZbbsFD
rq0moliKVHycSlEND8itC+DFSdrXwYnIlGPvrJLWwf2T1Qr6nh/ny3QEAQlo6KAxFYEPEm/UKtHQ
sUDnTW3STjQV30RblvvGsfUt0/A1vagbkFX80DD9m6n2716TrRBNiEAdQFQbc/qfuxCG9v4ACgoS
jVNgSHZb0swKa4LBMC37ohz0/o9fj6br5/fI66Fkc1wAO7Q9b1/Pt6ac54Mjcc8lt5JH75bPuN87
+RLtE8tAIJqcYSf6Otq7lIvXf/zqP6/IkM2hPIlsLE9cxZTUb32KBLegiHCAkk6NtPeRhLk0ifrl
j1/kd40dDBbQZvSdNppjetCfP9J8zb+YONc31uDJbTuDE+c4BgKRFEPz/L95LcmGcfWL4Uf6+bWY
R+tEQaZks11FO4J3qsdujOyLXuW9/pOt7RvnxfrpIW3ihUJaYNZNbzG6loMlB6y7pL3h9JFzUFPC
VvZyqroOtZApgedRgO/gWHbk4rjhZxJ25T51GcITqcO5MIbeI6M289yW9cwOv1Xzn/ySv/+G+R1X
/6ZkbxVwR/38gQwJcef42CXUhrDZ92j8T+FEx4dvH/vfE5dfEPT+cAX+XnXIvOUfD0gP/98/vv7j
hjDq+kvWfv1pArP+gN8mMME7hH0I4tj7sZpEAsSd8NsEhtUj2j/EhJhkEIIjBv/nBGZFP3uYsxmJ
eNh8cWP/cwJj2e8Ymn4TDQCUXmlCaPb/yhDmm9HxX9t5hOissT1J7OuqNcSp8WYGM7RWwrXbb/zZ
C8x2TJCraTdv0ODMatiOJl9oTMs+Pguq0EdctaTucUitodxVRVC9twnDvfFjSqqtSeblE64Ua0eD
1zyAY5rW+Dc0SaYUux8+8n9zZr8RGfJrU+Xhg15luPwXSf3PF3nhYT1WwcfBB0GyiQfHuUkJGKLo
LXR+m7gUxCltxS29FBOhSsXJNV7B7hV7DzjS0vWOrhbTB7ZONbuYLnTOJ1on6nRrGD8OVVvz6/M7
7Lm1572xM3mBH9mBcpmV1hcV++NXm3iyO0IoAaX17vA5x1BzaSVxsB9SzryNUnV+MZPqx0ikyJir
gEvYBkvBmDRMFv3qkymwbXmuX4Dh87c9Ku7mT55rbxTjOAy+2d4YulK/h5zDP39EhkTzMlg/ogDe
mh1dYQXI1jwLj0rGzBvHUeK3k+fvM+EXhEA/XKC/OxPQI//6/z//LE749k++ixP8d3AHuGgdTEDo
jleT12+nAHJjBAsIm2y6DITjazHw3zAGomKpDmzH5k7Bactx8a9jAKDZOoVFvcwSHh/nXzsEfn5c
MwhmLYH8Dkn0yk8L31IFWnRXzizI06Ijdm71ZD5prDcgesM/kyHJN09QXgsbJgqu1TXhceDI9en1
w8xXdwBoVcIUlO17iLsVfNFo89I5FEZra+p48mmuGFd0Xi+v2PjAKJTTeB9Ucf3MVK2+YjqZMNdM
K5ahfnHKWgnyJgrPTcm6mZRK77RtSQZvIveoe23dZL0wO4RR4qYoY++jOyfhPU/Gq9SxaPUmP2LL
N3zltCO8kjSIL5nFGjmMk6c4Aii4kS2yBulVZKoY9iTdxrPgxQJ4lySOVKzRBXDC2I0RmJJ0/Tn0
U32SRR54N21pchfyYznMLox2csy3y7esvF5hoK/7+mWGR7iRnNFEe7CRxA2edfeqY7i4a1GupHvI
LgG07MokX2FMkn3uTkl2SIVuduyaGBIRsusmljL3lRVZhbNHhmmV9j04WsS24WmDhJd8LzRzXtkd
bdBXizkMEzLm8RhMoTU+MXwFAZyOaPwA7Aauf63QCdwMhdPTKyVBz3cEzmhb2rX7rKfOmfaJ3Xtn
dkjO3NZrDPCfBr7mx4gN++1Sxc1Lz/70zsEZwwkXZ4O3Gxw9mG0+zv4ns3QyOivbyo82tId85s7Y
RMnRT93gaW6Ac20mnjlATkd7OvaWYkLgKBmfLvGgwWyPsLlG8Jvy6KG9KnZOZ+ckFqZk4EBkNKTu
zI6dPYpG5+Zo6QKnJMG4XG5JVwXRsWHqJjfIfhiyKzpIfw8QivisiBdGC6d8CF8GmmxzQPyXHoO+
tZatNecxprNF1R982czmwHswD7ntoyv3opllYWb38jWcWALsIACRv5aYsZi2oI9AmyFtYVTlgLaP
N56tBQ/R2U6TbVME7iPE4LTZRk4W5AQz1dbXIdbkF6isFC+kd1vLCULQ6NG4AfoWdolpvXHzNLK2
QxQy4WtSFR2XkWzeTRV4MbKBIfP1trTWK7dxRfMFUEZ57dlxp3ZYk6aOYWNQraiqxln/tuleIFLT
9A5BXDR7qw46uUOi16udUOgDDjiNZpPcajPOnAscSjOZhgXC4nRnm3T86JUWQ/26sqZjyxx/2bsy
jTpEN5LA+JQmsYOD0tfpsfNn1ZwGxlTPkibzaVapggjvwnA+zA4Dik0VodVl5q2TCFZLsVL9ZQYk
V1Fe3Lp+Dg4flJ931sL15cMth4JTJMhXYlc5zZ8Vo4yV+V2I8pB7NYKTog85Tbh8qo+g7K17kQcF
wWLAcq4XBxUQt6hbQubL0aefRA3XDPPoZLytBswIGINlRcoeYmYmpJ5LQGPTs3RgZRCcmaYwDOaR
3TIsCVD9EMDqZ6e1xGu3aVBPfK0ZDWYbbOf9vq5RNJyaasAYYDEq7xCFDCK/sQey4ANXK6IU1qjm
TdowK171GBYJq132BCG4T57cPHJfJsfvvzglmcQqTit314zekm8pV8gCam2UpJtiqBLvwDjZtpjg
fLMZVmiQZ6lv0HQukiE3CJC94xPndtqAnr0DUBnmmxbYvWAo0yavhVslDJ5IPGyP6I2JIerjfCCi
FA5Cugd72vTXTK3XOMtqguU41DGbYWC9fQqFO1PNHuRqysyM5A5xjJplVYa7hC5SFGVQ3iLjN93O
ATX/1Jd4orejiAb2aAhPGUXX642ELCe5mJnNMU2MWA7sl9o25D4Ku7OoyVTyxRQkjG9kGLIFkVM0
nBcZtMp9g1ToKcw6AYqrINtyMyELwLcmLJK2IADp8FED8aoYYoYSaE3DOZDyyypu3nL4QEYqq+nE
dtC0kElWJZ8aEmDN11A5dfXKbHiZPjexyKtdIbqO1UbpOKO6i/LJC291Q2qSvxV+Taoac0OWgMyk
WnskkXBMsqu5zpyBa4ttBIqvSovcEIEFKrrdrko7mvFOw+E+6dWcj8ib0O+dVaHF/HVjSwhfG5ef
H5+mmVX052wEPN4SEvg1Ny4WbKVeSUqGQ2ZwHxf9RpvBClevuD8Hh6ZzLTwg5CbDiakQ2izdLsE1
w4lkB51+T6c8g7FYiOgLPwTkmGoO5yTv7lp2Fe4OV4dYTuvZb7yTWMPs3I8uI5hdbmJ0DV5XVBl6
EoT6p37J5IHY7rzsCI0U2CG2PGj7J0ZqoB1tSNDuSQwc0kF1kXncUR1K761Ewb9m5dVj590V1MDe
aV2oPoAeCOCSqHgIgvmLOzpd9Dhraex9rSJkxHBaVJd/WZg6moe2l4O4nKtgqi59v3W63VR5pGlw
TzZBetFiyfFPINdU8Xu7EMuwYwo0pCci98k2SzK2z/vCqsbrcZxdenV0eekl5+84fjWLXeW7oWCk
TQi67V5MKefr+bh047DTRcpeDD7xVN8VEUjsY5rG8kuL/mWG4w2Nbp/psg52hhya/gZZhfiM+SXp
X9XcxekzWsuqv/T6sksuGpkH4qzAI5UjxLYjQ3IDx6gdbGYA0fKES2UivbFVnpr9beoli3ekNXmZ
0Fah3FmpqXlWXcGAoFygSqkIm51bjARVtPinPdJSwE2Vxu3fzCSR4akA3F3yRc6xn5z63vSQC1l/
ZDmI5p1awNqhEWqJzRq7NfdkevUbu9wznMfkw9WpDyAnF+5kZs2VmuprGNHpQUBrb7cto0ig1YSF
DbApz1g8lCueEQpBqvMLYVUltPpm+VAXOXagHuntLjQ4voSGKT6zj6g3iedbl7UzhScKKP5GZqzl
8OpdoWu8Na4fr37X7s5x9HgYdPDSzsVwmhojt2zWSCVL4vbQ9dCiczO9LL1lTqSAht7HbD7QmZG/
k0/1TUTHt82D1DlV0sufED3GZMhWeH94r6ncDWEd8SWXIlKbeBE85ASkw41V+uMmgdZ3QAl66pWE
aHmBNDOMyF5wQbe2S6ZLj4Ag9qLyYCOX/YLZ5zOXib6ZPMfauiZATspg+hL/2cj0zYJxP4WlYkzU
LzdzUyKHnGV77CSuDcc31pfE8y5CcOa7zioqYIiudR0j5t+25PUec5wp94Ps2ckCVrBsTjGVn4Q6
fe1rr4eugKFuFRvn9OWZf2UmZW2FV34oVBlvxsli3apH+67FSbfDsRCcdexHEUnU1X0bT/Nl7ITd
pTG5OqtLn+KngpyZzwnIUdalHKeUT6aJ2+Osy4wnm6dIYy3t7MJBQDWZKMEDjgsG2qK/5evMDhTg
3ZPK2qOyzUMRkwAfUS5/LnubRQ17HeNSE8JsnWr/jqFzz5qr8K88ALBbn0iXDXXwzmrrDFmravqT
ILPnDyWzWtI9I++TT0G7GdjhntW1y4rcs0tGqhDaK5gfViif+ygOblwi7c+CSPuXchHVSeuMH4JJ
VR/nwef6L3r3WE4BfXvVNS9dhLwRm01zFEtZntVpeY+8ct6mY029Z8DMbpZqrPe5i2kHhqcH8hzw
1HtYHljsvTZtvkJIlPke9pZ6FVpkrNNEzITXb6JdmIzgSXURrUe6m+2i1jL9LhR2UXCT5ebrwkpr
V8Px2DNaWXhgOE954Qd0NKW/s4rCP/NNxBLXuKPNbnHuX/MuheXx97jvO2kRqPcfCKw+/fqf1dvO
fv0X3xVWEBPBerADpnOmTnJpZ78rrMQ7G9YR+2+eJphE1kb4vzv78B2jcYrZb3/Bd76pr3TTm/Q/
frGc8J2Nth5aA8qvQEgmW38h+A1T8irJ/9eAD+Y4FmhYPAwZPMdmxf9mwGdakg2QChMl3uNF2vku
HccxEvQApdBZTcBAGvrUJYG07BfhtEPzRP5mPV+NmZOM1i4jgedlcnPiF/KwTrpjVNn2xLhvyP6L
vTNJjlzZkuyKkGLogSngvTudfROcQEhGBHrA0BkA21GtozZWx0OkMrMmJVLzmvzJl/ce6XTA7OpV
PRr8cZvJyVG7WPpmV5zrFR6nHmnrNccaPVQbOicXapcKz/y0eOFWD7VrjP3OLEzeU0G+ikcuaXZ6
DFnVKmDheIzv0tyw+w13Cz1t62n+cCgkXbnYTmuwC9KK/F4Eq7deeZsUZs+kOC62t0nxVPVnC6Iw
lk8TglxNldNqdI+UojbM7jm36norOg8OH7U/k3fwWfyVezJ6HFd2x4VP33yg5KjvMPxnL5om23Pm
iuF56bFiODJfPnB08Z4j7cYPNkCiHrTc5Un7y5EAoWsGeipIyo21mvN55sONxtUZ8Y753Zcvbh8x
rLljghPokJOW2FNWXtwJMd0D1KO30QK0jElXQmTJhm2ZLdyF1Dydh4GG8VzYv1acvBjaRHDmDuk/
WHTbbgtHfDcelSkJieoDvZ7cPDP7PfQ1jd6up0402jV/s8UdT0kn7T1BveBN6jqNxRpUG7paqw2l
kMMBc6nLxoCMQoeDbpQw1ipjEiMFbmvKKBeE9HNAgVFs8V/dqTdZdre9xRCZrLruH1OaXRLIPly+
z1OIieg00Bq4pWqOi39g1LyBWZ37NGHyDZkotYjNBOMrbXR9qu6pvac4qkjPJOat+cB1oquuLsWW
TSeSdBt4k0y2jVcS+Wb97MDOdtF9kdtcHVlNx9vWomQiQrp6KfEnREEhVCQCTjpY4MDBfe54RY01
K+mZR1kzjlGROvwTDmFhaiEYGMKnPLcqb+cZ4XQ3FByGS2LNj9ppMH2tKujs5yxj+05n3KR+Kaji
zsGWSEInGmfs4m5IO6jw/NVL/0Ju4jsTmXCOhp1MJU1YBEGj2e4/gXpPz63XuP4uXRcgGhVdw/KQ
1FoeqqB5pJOW4TyTvPfd0T2WaH9vJDRhA8jVfKD5BmLqSjmQ7UkJj9Iknn3ro8JJQ0IIXE5DUc6c
r7spNZDFNMnl4YfQjsgju+T+RXV4sjdnv0DVUD6Gv7nCurdZlxJVBraotB48iPNjlJsW6oLl6Yuj
0ifbklc8d9Xe4UCycUuRiCcNYzFdvBv869oPEN1de5YDxsWNYYryBJEyab4xc3I8QuaU88Zfncrb
LGXjdmd8jAN2Db8CxpaM7lz8qKosw1hM/pUqP7pL+1m5VhtNEyXMTqOyLvZc5xNHWAYVcPV/aBM8
lmqQF95SJm22qEEM0ACPw1imXT4cQQu5785CZTy/Z7PjUBffam1sj40dsSCDh9NefvNCYL7q6YIL
uIbSXoMQyfZvl9YLG/5UYb3aGtomiZBznhd8Jwa94eTP+m/M6Pjg8QQa9O+qBFtLSHcujeusDdsN
x0YSHgy8T8W270kBKDkBTgX2c6EE03zkCV62zKPtHZbOaS/TvNg3aaV/rVzx8/3okVT3FSRqTJe/
nQJW22RPUzx0jjgSmAC+qmb9uorq3mhxN+U2lBGrxNqwTtWfBufZmcYQY2clhn8OCnySI+C9k9Pl
xg8eSZe3Z0qIfnC9ThxNB5rYrje1Y+8YCt2dH05/yrSkL7DM189ubN4HQ7m7HK7YqeradtcNoX82
yTatuuX3JpoWN7b7m9tkfkeJREArS9Nt+Wo477MgINTgZz9h2acpoVYLu1Cma5QsR5UXjMt6A2Rm
OFSN+BPmbfbESze5hOTGMVtSqRylvEWAYwl373u1hwejHaNRevqTrqZ2B7+fbi3Ph4NXJElxKaqm
wpbnlSANnOZULPU9cd+/xBuQWHxax05ekLSXmuzJaV6mcdcmrvVUaobVDkfuntdtcMxLleJdkcmr
vVTp1uWFiN0yc+ajuQ7zfc45028lVBc7biz3q1RuiLLMyj608vlB4WF+XJ1u79BLQ1d0Zx+WKm8O
JSrGRXJpiyiKIlI9e3yIGEIHfhLfuyxqPOd55V/9eXhpwJ+5G7sLIQk72v3L/f8Js61zLKRQ+75I
LtmqEGgUn0XbHlppfclbMyZ6j1FPVMFxaNZdI54tCs+4ZT/WS3dOcWz4kHN2OlznM3x3TdODbGPi
aiDsCQ+Q6UGiqJYxFrm7Gy3suRN/tl3vrE9YFYgUlN4GYZAovfCPjqmHLZ+/8xaShd0VMzGhdXbC
fZb7Kc2IAS2DgKJilVXJyVtqvMaOkX475jSdtEZ0c9ey3EACbe/MyjzQqAY6PoRaS5XqD57Q+TGY
9bHPs5d+WEH9Gda9K9PDKtv5ZSIuTwjP8OYVX4qm1GP626r2sZT4oAespaP9OfQ9ZtDsNLQyKoEk
kuILNovO3kkkbtQk7nGynHAbcVJ7Ab1NeXpXoEhG2GCeMr+7gAA8ZYEutqJPTZLn7Zs1uwfyQbE7
GA7oja4AGFHSdRKux6Wk7BJJsVn3Vqtfi1yalDnQx+r64sGbA36XZRdSurhxAb92/Gy/PBuwWoE7
a0OkhwAQjaLZNqf2iPeSI56yMglfyrBzYw1s4aMyuvQt6JqcGdIBqrKjNRcVplGFc6u88nt7F8p8
zGieVgalUlVmVzEx0OrLsvU9llBaFzNamGyvR9lRA3S3SfMYNkWf/dDFWR07WO5ivDNLe2LDMkkr
IsNcxUBbyl1O5Q4v61KcM5B+78EcrAgpOiFkoiFSAOivc2/PEyR35lrbR5y+Dkf6VN8PesLw1Tpy
OlmIgoBTLLFz+zWsNn0++DunDY1Ho+HtEg2k+szIGWnq3gciWL7Uyo7EQFAyuE1qCLJdjJaFSKFL
iiXxUyr/neqOLtyaoyrwRakhfRDWON7rwfIO4821PAH9hweRriazHe0NCH9SFcc5ZIMRORA0jgOe
sIewWJ0rJJoFwccut9RwdbFKEdSWiT+6VZshqBKPQT+pkJkxON6YV+LOysB6VDXuw9lR01vLlfpx
XsvHXlrGfZkKjdOZ767myr8n8LqeXeX2d5DDnkCF0GIS8MXgHs4qpaQrolkuztTRGkZXn7tZqrHZ
sSx5ToeCL/RoIhgW/Zvwlh7UVHixhM72i5OR7GodsWlmP73n1iIi22+u8yDm+5QHGpecOIjc5tNP
9J/UM74q38xOmU9BV+bnh7U3joNX0OwSEHh0mUW3s9AjpOsOoDbYDHqBl7l54c+qftXZNFyMNPyB
u9btVCfLQzu479IY+itzkH2cGWsR7ptn9jAcYau/ZttSDqBL/uUdDEmrEPbqvN7y1GaXwOU8idnj
F4dqUfZD31X6eXZ1ebIzm42YFdxV5oqNDYTkLrDqeduxAHmtl6x5p0osfXIKU26UzMPdUqyUQyus
W244/p4n+zFvF/lRC1qu/Vp82qMZxHj168ckMeTWrJf0JyyAFraBFh9uNlK82HLt87r2I9fkqSDT
BE96aZ5F3tQfOGXpshTHKmDxRW/m+ksM1LAC2T7QT+p8t+XQnlxDTk/jRAVfg+ngW46+/93a7oSD
3XFeqTsaAtpZsSjKNHGfm5mnK/WoIJmErs7GslBABMlz+ksf3bpzaWHZl7jf9sboc5xZg4GU1fmf
KzSM+6pD2E09MaP15h0kEKd6WV1+7ABH+rNQ87Fi9bkX0jF/KgFik7iPwb5maT6Hssu2FOZQBbRM
xb2iQzJmMVVjkljFLzr+rJ3wKlZAQfOu7IWySlthgwyoJp0zdH+sFtui8vrj5IQTNnerijFIJ3Hr
a32qhN/u9WDm+07lVC+JySIJV4U9oJ3EVHs5TvVjOI0bRpEJhnOPL99rhX4oWa6xaZnyk4HS/Uod
JGHq1HP3PKNPmSyH0yrYt+CNfsxWwQ4kg2O1FHS4zn7mnhfu8JtWsWzIje4o/HJbTIX8yHthPhJn
eLFF3Z0XO72D8806zyMJFDBrHuwxKO+R313kVSpnDDsNv9wh41ELpl+Bs2QPtZl6Z6BH1rM52NmF
Em4zLmk72ng5KJI2WV+TNjzhuaJ3o83sp4LbEX0jIowKkzA5FUwyWmAuk5lzgVqvTbK+KFWwrSon
VqMR07azMx0GvpUzhmBPS+AzNfOHFt//E2M602WCWnX1yu6nKBcg1CD38OwEWXruaPa+NJTcnHJk
3YjpBd+khkgz0yDLy8PRD7la1dlw5/wymd2Two8UA6Rj7EldZADqfK4liNy7oMBimzJfcTTimgHk
S4c1RJxDt1JdQxQ93eQWWGFyQe4T7mE7pq+mjRxL/rCBOiq7Mzd5CVK3SwhjYsX1/OM8c5xashM7
ux+oPexwymepvS/HWTJ7y5YiagfJtyGZGruL86dLm4+CZtNXDaIqanAB0A6+Lt/8vQg+jf8G5fxj
YOj/4Ot8TNo0x1dTZbuidry9oRRO8VB79dGRRQUmBkV3U4RrCnrVIO5IXSSMZlsQq3ThY21DUl4n
Bz2ZG3RKG5tXXFJFwjlxkzvHEk+WVeBNF0Z+Jcvw2hKVN0UbHsEa3Nmrmqj7IRVJZItPqgkfw8QN
yc1CN9dd/oVOUnPgV+jPWHnPpsoOU1NQmN3po0irT6IqMzHMcRjulQjfjCqHpwjq4X7lBntOwkSu
MSmuaq5+MqtJD8Rvp7tg8L0Dcvb0mfh6xgbN3nqp9d5Yw7OcevmM+ZrS7NvBPNrLltr48nlI10vl
+fKSmEa5Sx2/fun88gXhaHgbpnC+nzgCNuuk7N+MBl+BNK6t2fzQO9V8zcvQX0DKk0yxi1kc2lR6
sSkaF1JqOWxsSwcnX8qt4YXGO+u0fO/TpvdVmJ77scyO2BtWd6kUdfG8ZECvWZp0aUe/62EelXlg
/v60b6voyRkpj1x+8xVJeCzs9l6SAN/TcCcuedNefMdOt3QCFzsXPs9fh4agFw9Rh8XHrXry5rnG
T4sUOyVDlOblchgN+0eBLVuioCY6Z9F1t2lMVb8u7Fp5b2f9QzHI8ci05m04c42NnIo+ktJyY8dM
g1OFirI1wpX9vFuNOw8QWixagLAu3nWOsJXlaWh2r51CH6Hl2ImqZtaPluNUJ2xpDL/ir6bsdBea
It1hW/H8Gw58eJar/l0kFgL2GmCMbUR/1xg1x2RAsmBpYfX3BkBP37aHfSvY3BPpXc6WDsU+7fQV
PNJlXv13bkbcx516uMpW1kc21c6lCuyWuF9FaggzuP/ZkMPmVpj9XVaOcTD83WZQXnMZi0Vu/ST0
Ly2/XBzIdSsy963KbmnsXmdAHzSNyxPYYmoS6n05NMtXNZrLdQCvQfG5WZO31B+T7jSK/uRfckqD
+U9bzh9scEYs2CI/VlO38PTAljfTsb5rMyqhbSbfE5RH6zlvRLsbLBKIStxGOlsDSIZPRcpKGv2+
ywOHkZp3vM+IsXUC/5GexGzT9uyrya4CKUt0B1kMZpk5hiYed+uvMYBfqNziebBKHVUzlkXRUTPj
U/71qOClbzo88pYqwjNto96htvxbhThbNzgg6ZYE14OHTQCRxRLx7OUuZyANhiyqk2sYjNZMJKAg
KEAHHzdIhMYNuyqGpXkEsI3dPh5gxT0SmG4pNwsb5DryJH1dDRviW1yMkjlMbsw0f6Mw6se+W71y
QINqMFa9bRKW6g680DikMSnG0PDJiQfiRc7ifENlH1NrtkGRu/drUx+puivOZrrIfd9mK+oplYo2
7wfG+jEoNqvDUiIog/xQLIhK4KnpSesGsoGWJHmRkJmr3eG1TZe3FSZAjLxofUJL/KYN496qaWGt
tTu/jWM43L5bw9Ey82mPCH6/6F5sSs/5Izhl47HNyi2eHGh7MBMQe9Yl7r25O1nJmF8S2+NgbQof
91WB8prSj0zI9UjSdY3VuK470FBfi0oS+8S4PiZnYl5QzxQxmXZfQqVTF2v0lucua1x3RwaLHVmS
osRHdZEIEujKSjlypoUrLHgSW6ywUDqglxEvheyt84EpAvnLkB9DGCkfy1AShSKwZwO98OrgA4hT
28US6fa9Mmf5grGTbBHfqNI6sqtzqN30bgU4RbgwBIJSEfgrBnuApZxURsogSWeC2vm15EUHVMa+
S5h93viyWd5Darg0eBkjKt2jV7r2erG4A7CHJJNZ64gfYrQeRyWYswuo/OxUQ0Jvd/bcW9apY+3N
tBiOZnaWq2urrWv2JSgJ5CD72TbY+M4pPtiTM/MYRTrz6uVC7HECVGMkRLpYDf5VeJNZeyrRNZtl
YF0VwX+YHhD9w4M/5OvBa9KXWk/FTq0eNzRw/ZP/WtG5EQ8Vsls6V/1Tk7qnzjG/E2AKUVmZ41aB
GIzE4v9Wo6nf+A7Mr6i2xZ4s9oo9gw3FuzmsVVQWCByY05bdgMsG72l5o0w0gbwLC3CXDcEp3dxu
5AF5FqNSxduCV2l8tIap4avQL/6BEurCAnqpmieIFE2xTVVT1c9NP8uzQAYCy4BYOfRp/Y7jJ52j
epbT3Sz1lZo+82Dh2o+HrFRxZWljy6nZvi1KvVdt/VIDYfvqg9J5migMfZLm2pAyXS+Lxe3Q61iJ
j07BtWJ0n0msMRHwfrx1SLEz7CbZPNRjJo8kKn1ETiTzNzDu/pEEibvrirz/sKCc/LWTptuDbsan
Zkuvid02+ahIVW3TW9bZVql5ZOx3j7OZFH/DfqKcJ+NlEbAuaAfzLlh6OeBTnM3fi+WxNwTL565f
tceS/wCJp6Ik0kEjOFDhmqV7vvlh8ZZDmKyjfGyX4ZhntclONpVdb0NXKtx867lm0sV00pCybC20
fAZjrBj+hsgaP25E98E2hNZEmHtRQ7srW1qmo3Zqp+aldNx+QUkrcw5UmkrLelpYg1LfrbtDmtXN
wI0ohQtxCbr5iy1QUkcWf5vdqMMszjVdLnrS73SSPyBIn9JVAD7B/Rf57BMOpkafrQU9S82tUT2T
8E70vBIrDLCNRHRQcuF0m3nvNWDTAQaVqCnOLSJb6nhKgzv6l4orqw4wHJn/K+37+8p3nbhTS723
ZtAkZTV4B9Euxj3B+XbDvouaySKALMiL3XRjz1TdMZEyIMU71NYZo4P81KB8PlKV+JfOdPKtqe35
M+uC7LQgjLYIg2ixcA7QdmsNkHMKg0NAbO00ZXY97WY59pK/zw2SMVkc9DJLS4OYuYRP2zt2vfXB
yhBba4SJMah8wqD4qSGpPLMOuNSmeaSURU47d8nmv7rvl73Z38okkwperiWbrbI84I3DOPhxna9W
zNEp71llz1WkIb5GEn1q5ytWxGz4gYlEFkLPux5CV0a8oYgAcbP9RTLxz9CiLFf96F0kcTqMItyZ
uaDgpZBWezcuevxWMrgfZ2atYspJ1ZtrSLf2spyCPAO0mdbWY9baVy/sjX0/rvtA5deOBVMvvfBs
egkRfAew0n0YqPTOYScA1QYfQV+GPX3lqTTjVkHVaUb8eQan84vhJ1d2HJyHzNGPnc+3UiD9PdlO
ced1+U5p95SzyetNm++8mVENS8k5krP/5UrUabqXKBgKi/TJXDPvgACQPVZ+0W5D5Vh7b7HQbDN+
6DBst6sVlt9SF0eqGL8auh45NNAlYc7NEUJAghOylmL54X1bv6ven3kauxuAYr13jMHdkOiDxWUg
Dmx6u0Q7whM+HybZu89kQRwzghNYHK3ZtA92scybVZfWC1rsn5mwMtF3ll48dxe3XpeDn856swZA
EMI6vHqYIB9Syd8Qfw/XhIod3FFldQB7lQ1Tf2tNrzpAWfQ7rlE72saV4H2/gWdcnxeDfrLM4f3M
Ax0Yz1XQds9KlU+3zDbDq6OgxoRNRDDMxFth6WMKsj8y6UI/NpP/3hSYWlgYAj2f5/quNizmP3Ck
eL6G77QfGVen9OrfPtTepP2c2a3YiNpeNzkXOVkbH71n2QeVTNzcivYtI6EblwFImMKcv0C+4mug
cJNFVFbgAeEVcm7spr5LUfk3wDh+qJlmNYPD/qUJOAvsUt15bsaYZdb6aKfJjl8QEdqDdYFAdm1E
iWLcrFuc48an7zRGJHlpnRZFB4w56boBEpFlLwpb93AuZ0WadsWjdLOSUsRxrtH4k8++V4m77UPc
ledypD1NKdM5GYU9xAn8+2VvLOREZ7jA4Ke46OKY805eUlv5K+uOrIjLkBn4AFW6HamZFln3nfjC
O1ujrseX/+/P+N/+jP9r9OIzr7+/vqf/+T/+jwSWxz/znw4NHJ0wQfFbkG2gReQ/HRrufxCOI5Bx
w/n7Duuj/3JomO5/eDBzQghb0APIa/4XBMcAkOPcvBRg4t1/wa3/p1L44F8e778bNKilCvE6mrzU
PXGLYWHg+G+JiC5oePbULCKz9dzpsLZTMjbPIBx4Dd4tWhcGbQJ5Yd4VyeDtOtNuz15o9i9L04YR
QfcCtdczd2wn27hO8rk9hgtWiFxOzLujXKY4F+bT6gfvbM3PPrmn/SDzed8FLgH4BLkoCLqCO1qv
z02WqgM3J+BOofvDcM4iUw4vfjsHu2la3gQojbgns2w8BkXaDtHkd5TJS2dtfmwxVceVQAuGOrgN
TqabY8GPf+DZUM/SCdIJ92gbnK3W8Pak9sGkJq0Vc7cELA3pJ6qEyXjnyA/HHL9pjzrbXo3qKQSG
roAW8KAEej7hdA2cRJ35jz5MhbkL1+bR74MrunAR014/nf015S6z0m3b7XVmJflfexHAVuqUcxd2
W2LuHUzaR0THYTz1ovQuOS/Lr05hi2VFBPNEOM9Nhw0XJX/ej26KN5gjb9vUTbXLKnHAr2/WNyuA
z950bXb9zP59/qeSWnm+W7T6qYNxfpTWKu870IkRTlLe4rwiNsHN2SIC5MBySF4nTjpsg7IgJ9e6
RGYhxsRVNjzocJRkte3laIpsuMcQjk1wUEDCDdeL6Q/qYtMe02NxM4x10GFeVJA0bSRVM/70M6vg
OR/MD10r50zO3/5E+6IpGVjBIePzOwbosPwBc0y1Xm5B4JBjIzejk8A6SRxrI3z3MiHTRbytNfUi
CYAzM7sld+Z5PWC3kTByCun0vOeY4V2p9Muc130cjC1SbeG7j3WQGQcfZMdmIYLCtUeW5+AWmCBd
7+zBa/MZetYCmwRU0k8bLO1HQM/WoQwwamu5WEcH59ELOO1lx8UKfKaHj5rIRnvKUqs/Y6w0j5z6
3MD4ra9Bzq05LxzY+Fy5wnq7mKVBI7jpXGZ0m7NXhMCO63SYQbusrrlP+qr9WudZ7VfXEFzpNRdi
S/PStjuAPrFdcNLOYe/EVZikF7sf9dHKupnvdVCeW1YSJNVx4Cf4iSObbu+fTBnf3Ij2fgNANCqG
2XgLK7Ohjztc8D+34VfbDN0rHQXOM18czTfFLzc4HJdHx2zd3TK0AiLBOPxg8TVOgljOU19qI3b7
/L2pHX/vNvDjWkEnoUDAjGatsstMLCfmom0zgmtzS61Zv3NTYWwXhJoxEmKgUx76mv+3w9+zD8PG
OfvF+gj3OcU/0+SgHZa9ut2Jpyzc93V7oIaxvi69d5IAWi/k2g7j3DXPvrYkK4nsSqb+uQibL8YH
3Acdcp43Fpse5wEfmGJDERp3sMKfHOV8a4gTdFA6/T7r1go5zS6fCV/5bQTD64rF/sNfHO+NqGyx
sxsxHYieHJRfQ6NmU2g1rXldqsqOC0P/2LChwO1V97fdaNu2e3wx9YYA3YbI1n2m9WsdDnjVy8d6
Wr9guH+syn9NUIEHNLZdMKJcAr/aDt6w9WgZcPFkEq9Lz61wP8iU/PhWwgYcMM6WxT8Db3cfsGX7
zKn/oeCc3mBtLdmfxJNPYeZfuS/jZlmM9zY3d3oAktJU2Wbw8jMGkiN0jQ8SpXi1AMVv87xjV8kK
ikFG2lAjWpk9sGY+2dI3dk0jTgRlJG0F5oU0514NCmqNLXfUst6CHDavCx/+1CCdZ2+0hn1VrLwa
fVPnL3BR3b/S6aqd4afPtkOF/Oyt56Di88tmJjpI7lcaeqg5awBD+hrfFBkwd+uYi4cWES4MZfTP
1b8du5Q7eKqAnLzsLljBqYDAr06r11qn2rGuYcoGSBr0KSsJT7av3AutFDoadfWDRPIn18beBdOG
DyZjxqfYA9UFbys5YN/NftIRcn2XvpDOPXgUVcDwWbZ5kNxRUNDjrOFMGXv/T5Ig0lSN95jN80td
hUCNkezReoiOGDxPUw6GVvnDYcnwF/jc32fL3mJIfqhML/xbpnjL3XL0dhk6TtT2xrXIOT0Lr0xJ
zZgNGa56iT27xT8ckhHTwD5HhxAZXBMVkfcQG0v7Z3bz1IRk+lXcgMt9gUJMv0TNoTUOzxksXZa7
+nMaTLVNiqD6E1RD9RQC7GfdwT8bg/JcmCvHcW/iuPwJ+nCJ8h6+FKNb/1sPSm/I54370DK6fesD
C9iksGOL8+x3Y/g4+R5fcE3PIZ5/zPg7Gq6TawutCScbSQQz7tgOfE94MZ9lx/9uetFUEyWzk2Ls
gImz63zvcQKKuzUmiq/TERf2hFoQZVo0MGUgTYdANba1KuLcgZdej5AwHJ3QbhES+/Nc9GP+2O61
CLq9hTdrbzSdjlnElztv5a4PsW356gR8HVIhtsAqQYolSodO4tzHULachjH0CRTkg1peao9j8JS3
adltgTXdeKLewpLiYSly3AZEhZDRZDzPZr2j2oMIRZIfUlVG+dR+uVO2xZy+wUUApZXlsix/CbB4
RG5EGrNjeV+KaTzywTyIwY39Dvd7K7CqELma83JLmuqaOOUmrND5s5wTIJbQUhBCzLOo1m+p1ouH
3LZJFvEoC4T/THoPppnPcSs4WccknbFidPyOHVbRpKz/BmI1genlwHXMZtnwJxQEFHVIdGqdl01X
VV+Fx/p/SjyCZixRuAyB9gFLPTXWS9/cnk3PNnirtNXOnY3vtV2Ke68d+j1xuA/oe7w5B9riCBel
7CbnGgih95p36x2emvEQdvYt6pOmZP5QmhMBHTyp+JY6WG+juVz1JnFXdUQGtlGLwF/Fwk1WWh/S
+a6EZXM2g7k8sJ0t93gt+H+H5pcNlkpT34EjOIIClWN0GpNLi5np6oDi2wSuUbzNyP9npcLxWfnu
p5913a5rAuMCffQvVqtd1/GjCL6SRGvUkWuY91kMpr8NC2ccIt3TJ9ZmIeHOdj+wZzHHAEv78l7C
Ot5VM5UjIKXQi9bxTKb3w2XNsRUk/F/qmge+b2n4gaJ36yhhqTS7Xf49dUl+WutuLWPPRx6BR62+
OnwZ8IQ8LjdMqRxs8jYVsk7Do6ZyS5IAZs5GoNU1H0B78wWXKX+PbfHPL2zNS4l5uPnnJDY7btM1
fN+bx9hxpO7P7XjzHturuWBEzldIsXGJcIFF2aZDONjNC96ZnZVOH+mar9PWAAWLrp5hiL0L/nme
FZ7t9OjfrNDinyuaNeYA5Qv+e/VgpKttfg62WI4dRZZYYPra94PXRRilQ5AER+vVlAI+AS/Y1f8j
m3TGmo1zgjxGSPvPuEd6mX+3Y+rDZai1rtZrPQdD++Hd7N6Lmdr4cpe8J5bDU1Tcdqd6zE4ABxF4
7H+DqnGbWZt/46scgwk4IDwk8wCanhGX7bPOX+Vt8pXeRL2owZsMWbvL8kNym5QhsDmn6jY9sxRn
kB7+DdXNvwHbu83aOTYf5u7q3xA+/xvI+9tsPuRy2LAQyLcDi4zpvK64CYBlVSaOIzvoD1ZmuGxE
6rDmd8WGzoHf0vsWaf4TX4G/lh3C80oO6CbklvPF1LJA06OjxLq63qqYSSxQ9kfKouoXLIzud1jQ
g8G5ZwZyI7VXTFsbuxCcMb0OgF4mR98y8lC8rYdCFWl2ZIl/8/0sN7FwzJrhs1kNz920XoD1hQ2b
yUZ/yqX1MaeDwdar9zzeRA3ujY2NeRkFfR4KpMF06RfjqSTFPMfY9ILhhpbrwnfTH3hV2/6a0zBR
sQvb83QJUiXeNMOf6XK49RHueuRYaeFlgOzbd8a+aVuYzTQ8pt6dD3DZPi2mlVVAx/OxAu2ORTqq
eGf0vwkAz5w7mTETJawW91LaiebES8L0jTIL82sMePFG5FL7V9gXa73hUKjnQ9InT2I0SQLp1c+X
Oww7wyFfWm3+DmxoSnu2AIIQymiaDCtRt07rWauivRojx9+eh8ubTy0LSlYIAb3FBLgD9Qb0UshN
USzEs0Q3YzMG9MpgbBcwIqtRIm+ist1WcKa7Zcv+Ae7Ne8pFWR8xZLrxeDtt+iGvmWMVRD21lJgv
inBbFOhpg30b7Kz/xd6Z7ViOZNn1Vwp6Z4KzkYAkQJfkHf36ED77C+Hh4cHBOE9G8m8EfUr/mNaN
yO6KTEnZykc1VAUUMivC/Q40Gu2cs/fa5njwVku/Fa0ub9FNMxZQPte1a2IEaFjq21dfxQb+MNt+
jVOkRnnH+jRGHalEWhGbbXLbBaPhly9qcvMbcntG0gYHDe951Q1T6NHlRItMYNe7X7j2Euqebm36
RgxIKTiFP1PrDVrYEZrUHxtmsnqYrgsZQ3MFvdDs2y2qhMEM3NaI60DG3eAfsXtXuB7dST64c/I+
SNOFCuZ32zY2kAZ79vVqTiN0aeNblYxnRpgKC1d+B+kQhF3e5MdSjDNiI4UdvEvy70ub9yEjRelv
F9rRgbJcI2pbAHcTJr8LdNob3zXb/j3H528xQm6az+p+6D4/h/N7858vP/qBGLnLknT4r3/81/7n
vyef9YW58Yd/oQNMEuDd+NktXz7Bs/Oj/KLf/+b/7R/+nif4sDTkCX4wvkDi/eUzyerqD+2kC1Tq
32Mw/+Nb/Y/7sfhffu73NpTzm3/xCOH7EQCxmAX8WxvK+s12SJIhIgTcj2C7/7c2lAGKmdayf0H+
oNF3XN7G7z4hfggQs/BZSwSLCP77t2xCnsfr/2ITEqbJewCCAVXIsGzfMGmT/dqFqgwP5eY8Pk2W
JSJztb3uSmN4c9LR491wmgQcnI4+5wr/EjGQMlaKPXO3pLXD45uev9YUw9G3arTdC4a2pjdWjtHF
vk2dbJfZ8r0cyThKWvtAJt1t7q8XLqRmR9BczT3Xw92PQPmC2NE+E4HqANODvmFSfDOU5R2H4YPM
tC9dLTnFybXkUDF8Z6r0XGTNDfr/awYCNiP8CcWMFh+U3joIsBx5a+UlvP0KBc8GFPR8gihAwBix
aGTNFwMhaRsd8RxCDkRzdL3y/C0xmKrDRQAymS2gXsfBeeD+hXhfOq9gNDir0UWoPyo7zkTk+uR5
JINp7EuNbkvQjCMFMsx8fPHugtogQVChVAcsUnbdAQNJdSc713m3YDbsV6cb9qU/5Y/m2F/aO/ge
r0seGH3IVUojEyH8viyc73m5uMdy1c3X2mYUgaU+gZuiqhvn0j4YB/ECLm4O7KLKrrI2u67X9Lja
MDzn/NrrR4SNzkF04xctR8NW15HjTLcEQ1zldXPniem+8tP7ucIX2mZLYFXUOqJUD/qEMjpTUtuw
TEdnqxDDfKPreKbLOANwIbOHmshLaGJYJsiGUrvPx/GzSTOsRMo/mjUnNs7OWtMQsO1OjlZ8HzI+
0+tcTeAECZWjYF19poGakWc3lACXvkZJMMDaEKcr9LGGnpCJ7NDPOC/sPQlvMIdJ7ptfa0qQRTDP
KEqj3ldo+L1AxZlsX1BW68/FVDsZwqWyVF9s5ankSRn5DAR09vxV26ZZ7MhtnxsFSW9lRc6AInQC
HzUA12brp3bn4pAeJ8HCIWxCEuDmM8vbVKvwGNZAKAlii7SzTTdo7oPRzeNDzwPmgdRAxqerN++X
0vZSxGA8VATS52DqzPHem0cgfxwjTp5T1Tfa2kmCNaYCqCJ2EnSxuH+vMbppRybkzdMFx/1SyIqp
k4jRkIDUZNXYq+Eo9PMMTMNYEWbDxZpAIJTih4DEuSh2SfJYLvLvUudgZ1wYklrTpgCsmOp1odNk
JaF7lcWas1n0AF+Xeu9plGkKGsa8gaoy0Su4JCpkpDqgBVQ+Cqq4RAUv0vVILTCes7J1byElMoVU
JBncx+iRIkkcDvNFIsJf4NEYW4WQ4uAZLSwcD5OMhKNiYN1yoW28IVKLQ4ob8220CwScPOs5qYC9
ibNCHjyKqlHHjjeQxrU3/dE51BZOM+TOxiez8/aO79neJvPUUeWPyLp1xU2zGbhst/SU82jQ9Qs9
OS0RvVjIqnaTWJrrRSb5wac1c5xdvX5Bvyt3dZb435m3w1UZmvojbSuxxR/eRIviAuHZz0Pe4XJS
NLFD/Jb1ljzqdFetnFEwzlm7VKzzno44/eWxSEeCAHP7tsS6H2hTijOrmIarRo1tGKfFdI1RmYjR
tFnv+zaZKJYzgYFudU6+7zA/pDqZonkxUACjRbwQtXk+l4u9h+Spox5C24dknkyNEtJ3JhojJKcc
bWO1mNiCiMAOynqhXK0UXdwemFCv0M2alSi/tsyDbxq2p5BCiwb0lKRdYLAqg972aHauqqROSBPh
HsEPW4ji2bWUHle7MUahiSQU6euAl3lEcrHG9XoDgeEp9nWoBEZ8yOlNKs1IotUzPvKGA9dkOvkO
M9CODS/7Zkr5ubRauidkkyYYhA007mygTXHCfYQYDF+c0mo9GhZ84U3GZL93OHiNhA2dAUrt1ADG
35c9HZTaQRBIBvURtw0pLlikoQTMhqKcj/kGgNCMkHECwmzQdeXFKYdkkY3iu7JI14qTHOZIUxoB
GNNm35p2qBDyfxlHw4hsJ4cUh58q0W+R7WM4YzJ7ogPTYJjkz8sOSkAP2DmsmtzcrbPG9+bIqPCc
B78aY0C1a8x8furvBh9atZaDLF4wAD1ydzGYNumftP25lpqiMVDe6QMbbmohIYvblUgwi45yt8Qh
M62vc66eKzm/Lav74MbpQUjlhAtwBzyQF42KZcxH2mf2CY3lEoEDIUo1ab/xTL6Vq2PiAiMc2+zM
22xtxr1jmqD5hYcjKi62nqBb63iNitzewpMFiSNZbDsoK3FXSe3cmfZH3Tmhk/WIbqpZ2yYEIIEh
qg+pjcoiKfGF6s5jXEm1QRX9odTwmSx9fao9viFJyekX+hbK/12xlmd9BAydKjb+smtIW+GMHhE8
8pZ4zpnzf2hMjh6g+P3ofR5s6K5xT7wxdTrqCArCeWLFQev+smo4uFAaZAM+KqLm620MQBnCQbef
m4/YAjbfxgEYpLdmrstw8SFINdUQEFxvM4bVbglMu7cG/HXM5RX4GKSHCNPHjYgrGtFpFgyFJJYT
J2GLI4kZWfXQc3UO5ZJWoZ4WAWjgR3hOJMyv8KsFeqc2oz0xrAnpsk0yR7PHJMXNQfoRS1CCFdOt
huelqzFezqvj5HY0TQu2l9YcC6orFCiEuCEP8h7mxucpUaz7wWczLXnOJI64EUJ+o/d8APK1syZ3
QW+H5QWyOO6yznzKpHfLxfjKpIVESdvd+1obE9dgRpObnVVHf0Bl1TeZua8FchCZeffmaDN263Pf
D4D6O/SLlhegxTfu0PDZVffqIHV/Rp2PrhZK8B4idMNNNfTkiBbqeWWMc1Zs9tcW1Q9oJMRs7qRR
ZWTzd9p7U5g2rRlIsDxBvzRbLLIQjf08DutVkTCaJ/LBwEYWcWPb4Tp2D1KPr6qexzvS9GbrZoPH
T1+6Kk43Hvj8+HA8x8OyVBxdXW5HBipA2FYrsIRfnzuCFJgfetiBjVpujZGdpfFyql0zvngb4uoN
pHscYY075ob5PkxFtuvLujr00mN61xP05i2SHrvVoSWPjU9GcHQZGcksVrwEiy++T4DFcIvTMNH7
lg8SE78FecZ4qMCzcHAQb5lnAAspfI8wsotPDgbvZkJjHDUtIa1OMmrXmBCqM6iLsychr6PDuJ0M
cz7HvZGc8kVQqgvj1ljzPpqzKX/VMX5vDdUiGilkcZPLsbqm7laBqOZnBNW0rjwE+z37MUydTvnf
GYdgfquETqsQxHT/oi2ZE+h+2n7xDe3eBzCBn9BcX3u+s3t6H+xUyziLkNCLPDQgaT1AN0F2ZQlz
uB3TMQU8ZlvaBacT076oeF4GA0HayKoz/6MfLCzgq6EfxlEm2IWyD5Ag+j1+ZRpXRXuN5lzcrm3L
NnjBlZcAOVEQkg53ob7Pi01iAKlPYtHCuUkfR4YFx2maixOI5IOS6QFkOaqposnvUyaz96vVvBZV
Pp3m0qgCSzlLmELjOAlQVFspXHUAh/KVVhpNBZhS+8yII1AmwdS79VUNNJtzqrEzIPO7KN22A6Ry
NBvDyIlgevK7d32c7p1Uvi2YAoDwWexr5mZ1cUYK7dzLOMxW3zvoabrDXoEucpITOPvhumA0iptl
VSmDG3YN4OMYyTSUbehyYicHJtrqZtZ85/cZ664cVjG/TJ40RSBpy9LhtmuEpfcwzIhwWX/mueBC
JuwBNJfQQew3hL6UlILOEa/5JQ3GadTlt68rmBaao/MlOsbs+OsdfQ49cRD4Tr29xeSRn2Kzm9/j
VQhqrx/xM+WPLJoV57sdyB8ZNfPsqnNVZhpD2abIOE7njnFJs/mZbaMxpZolu3lP7I07aljPXAhp
5OHEIPIVQD3OFRR7CFwxrorFIk/srCddWx5qwWoXoeg65o32zywesrEvyTzS5o9YB2xqPkqhHwk+
LogYw4SkbNn2fi1WKg1QYX0/XuM+E2RlS8RUgi1prAGEeaWfElP9MzZIDIDOz0vv41vc6Hnfuw9J
adjYXrlc7qehnPlrKUp5zqusSqIGYhbPo+UH5FzxrJm3uCKgfAmv8J4G0PxM2mPZ7niSzC9wvLx3
Y2i7+Bl8zxQtAjZBTxpgtnpJOK0chIfeeBxt/ETW+jLbc4K6XwSjPo77tEuQMoqO0EYFvcVhLuu2
PBU5/zTk4omjpSRAzJJhc1sNL6PJbLyTPDfmC36i6acQwJqxKQfxDNKBIUbnqOt5WmtSbORFLE6o
lm7q8W6ByxuOE7yvwfGfBSaLVBpWhAjqc3WH/lD5HBOJ7BrKfW20hDbHeKNIJgwc6vVAdNyAtjXe
yGKt95qxJrvcF09c4lt0Vjyw0r01kC5BnvVjWqc2eRTqvZvnE85Q2FDCQJpuv6BObXZpqtrQgxwS
muTwoE/0nqXBgIhEJYYYDo03KgnuNebsnSQiyaJqmew7mo3HwmpfVq08GWX/Yon8i1esV63l3trj
egH6ITMz6QN6a/ZU1Ph9mUzEx3oaoI80tOAdUX5fLeMu1zgypAUDguLCCHBcnRFy4yAVnh5nAgSO
hHbTvW3ZeIlJgzWcB6m5XCY3/qZERxagAcr3+LjK/QRBKyQQCAr/MtyYUkwbi8T2ED0tw/F+fqfQ
1CNsNN91Qn8hWmrAPLCaj7rHqXQcAPdX+XioMkpCkF+BnyAaoR10QBn7NrXV1TpIitksvseFReLK
qLUnZclDlrcdndP01mm6dVe4Zo3Bur9NeJ9M1PHLNan/JSu6rS+SNKRX+9YNznuqt/MeCjJqOya9
1EFYoSy3p+CR55RGegjZnxcR85sueGItumQrlR4QkjrL75qYbEPirw2AdGkWgRv86pN5b1v91tJp
h/O+qsjmO4uYOiPQIWbwgIsPAwQqj0Cv5q96s7wLC6BpJRAFaKUwo3Y1I2vFnJWX8XW+dnt3ck+r
hTssKQXB5iot4SWTL+Oli8ORo9eOBA88p8ixIMZRNwKUHwJ/IUpn8Fyia9LkOzjrcWvN9bNlgqsZ
+eXdKtagIh3+lFvwqlIa/qQY7kpnmsNCYMOjOcUJQbtYwNrv09QyhyYEmzcIzc7ov9Exx6NXcBRb
WCcGYdqcOqb3XMtexsYvgzIXJ8BuK3175A0aCqoszc9coxf94ivGvOqFY+eu4TqNMWfZMtmpTlWY
Xopg5S1HDvFTQdFqFEA53q/ZE0GaXmzjmjVEM7oumkW63EPHw5CRpSAw55yc0a5s9vSG+oNlGjd1
R5XbkG4GYgw2x9Q+90NCuaEDeRwHFP1GgxWCGMizDfsLxTGT81z6Dl2c6dXEzGMKXIvKWoNmlQQs
xu1451qAdovKbsPRyI7FOF/PFVr4aVrfbfaksE6WAQ7kuEZxXFAWiwLd5QLJIZaufjQHxEsl46CJ
meFO1ChzK+/Cz5jTG275HSDZKHXWZ80yT2BnqEo9rQkq4eY0hxxGao7OW6R9t/Ht5Tw11tbz0y0S
vP5yFtj4BKDlc5+QQRvfxLJyA+WlV7qmXvN2fNboAsUebhLmudcQznDCrDLgQLejHYjhRjvneZne
6HWKtqM/DlO8ry/Fnzns44V4W9bvtjOlhWx3XJAxJIhRe5MytP+ac3C2aQwGKxVJ2dcHbqdI0jsI
/Uzu/b66wagGTyYJ9akLGrME0kFEDQ2pb85stuFSoFHPv0vO6uPIWAWJ9CWxE5n9sBMlx3mvATIB
/mtuXry6xLOg7aWqT1W3PHqA+WIx3Ds+MHOZqFfpxPdgjlkSTL42C+oU5g1rgU865/g4b9Elo3om
OYamiRFOhRufC6vERrd2QbKi4Irt+AlZ4WG1icvEYYR+LHexHFrqjmn+SvUUpzeYDE0aEuNNO3NC
R+sQeolPP7S674gh5QXvdRuYSIERs/bnsz+rc6Mv+xWpRs1QAy7bNqWjxxSuhiFg062CgxnEa38z
cCaOZD0YiP3YbooUAbUDiWoKq5ltoO+9MzgDug898XG5vSYHMzO+lUBKN21fRSvUBUKu+BI5Zony
TIpM5CcO5f6aP7GLht6so51R3wj55c7A7bmbp+TGjruPqXMjzxgxvRXfoIkSO+uaIRNNDOKkZ4cG
NbFmqyt0VtMxE/ozvzZhC7rgi5sw1WsgwVUd9eBuPqyk2TEdP6YE4aKb7HYWQWRBbpP74Dlh7mU+
CkWaMsBB30dy79iRCO0uujdLruqE0vOmdrirbVHYO9/BLzOjsxbWwoHK2ZZd9e5X3YMnxakhKaps
qSVJkSo3hL1tmVg+Issutzjeyo1WIQoZwalmXnWDjTDye9OgHEbzKYbPpjc1qip82aQnU5RN6Pqy
q9WoUYkh9hgUrYvJuzaHiRmYyMcvLjLBTgVjurjdrs4Ts9wzueVINri9uLYaIkkesOTAcajSUe/3
3OzgJLR1KfQPldJimku5Lns84aC78W9wOkttI2wwyhFjwvB4uh3b1thVTjls7cYeEImvl3A1u70M
otxZT9Ud5OqsO7QTZNKU7zxu/Ggm3/DbaHo1IjcbMXjKcVXdSsUZLLRSePpgqixkfzTHiT668k2i
Gd/gB32lA4Fp284Yqj7OA0RErPKl0eMtsRTTPg/Q4bjr8Emknx1Q4dC0Fes8HtuuvLfmmMOjNTB8
kJBxDiD0Y2cP6o3Gje1V5n2R9x1iclXtOIc6y84ZPB2Tgw6pE9YO6k5Oj1jkKMqUPLleLbt3qIV4
smv0B902Byww7zAUc0iAS95d18TDky67ELTTDJTA0GghgLbCBltJ727Vz6C73bukxueHG5sh06Zy
VEHztOqskp4EoC0a9tthQOKKtNFCW4p2F4BhrTeChj6E5xt0aCQRIq8ck4guSX+CXJ6Y14Vt2911
V+km8YfKHpKQy44jO6fwQ5I7lgbKwITcn82ytEl5oFVkVYehzDx1EgMNRxCN4K0BCGkVQW6blhTB
Q90Y1cGbc9KPCkkg0sZsNf5ZYAAtmRYsZ5Qc3aY1HU1GzKUwI3nC1Mo9tNxkjZzKaDm6jKLaDI5w
xiNO75ITaTVe2lhehW0A5HAPZ7jy4sfZ6b23fuLkFyyVkVtR2pAJHcIOX0ve3CBCF68u0W6r3BZG
h6tcUK6YN5jcGT8MM25PiA4p8CBz2engiTblpJUhEgqJFmStwrgcytsMUcDetLxz6vRcNoO78WiY
y4SVpJe7kfAebtCkPra2dc4S0sLAoukbdy3euxgHItioYa9RUJ2MotbDXIrnVl1uRw1iwiTRHRdl
M22ZbXVQFBS7bEoMnKytnTtKFFg58V1jPccgC0bKXDS6JRKH/WSh0YqTegnGsr3TtZ6hiu/pkWH1
SFQyiqhKeHlUtdXIBpoMDFW6LddrCi6wjG+dto5PRr8myFidXDs2vmI1daK4K5gwkyOnd3tL9Y+0
hnuy/lpIY5cJ54FKgal8i4ElzjXn3nSN/lTi4I+U6C6tmWo6xvaa7Ql4ukNbsDc7mG0MsoFBGOOX
OvGuzHE4Tt2oh0orIN45EEeJj+RYac1P6WR/EpSnroc0gadsZepcaMYTaKglsidQl7QOoJi5zKbr
HGZobbWgxiVm4lgywWm6dufSDcKpPga+Ir+rnlUbjRBSAhpzdGsGWBaj8vYm1UCAltTfZrKsvqCk
HO4AcZzccRSbeeAAMyZQLeJ1aSO30YpdZalkz9ipf+ohBWwTM0kfSPA7Y5T98FQMsNNWx4Ie4xaW
ib1D7mR/xEwLojxDNIkMluDQyeGqg9yLkPdbKFSm5WABUziUE2bsS7DYLUI2POZLMhxw9z2PxInv
MxY8g8Ge77+NNZAaDY+P3GoC1yTStRE+EbUonAJNJxDvknZqIiL2sedLvIO0M0f0c/10zUBNvytb
uHydhCpKu0nbwhZTO9sQWoRU7qZkj4E/F+M/k1V2aiTG4nFgliI1pqzEvvRUQYU4xzamPx+pDbUz
Xsi+j5KipxpZZzdwpGLn8Mq2O7Y9O8wUu5RSo3kz9iv53nPKoYAuDmiNqHMJgSgTBnJ0coj38rqM
o5+udp1ZpAFxccC/VhP3wkIK76aYdMphMid3DpOc0KC+3baEbpOQgLOLOZpfwlOvnlJrzjmdailj
M/FFb0d7O0PwxESZvLXonk6ebMiJxzr3arblEgHE0rd1mj7FMlkw4Bs2rHwGKGksEPZQ+pWXeQbz
T2adt/A+C0RATvXA8dx6qArlRhSLyePkWnezzD7wVOHdnKrH0pCPSCSrfV1Ub9K0kjsLk/EVnm91
qaFX4BzmeKJkAd4+xOs51UmKlHQVNyXZACFp6Gpz8Y1Q5xbNl8n181CVPVnAsS8L0jGX+HlNqFlh
XIgj6o/uriITfDMluXyvGChj7ZT+BXm2TsypS3MzzI7coXIJDAX6z9WbeUsEsxGQq8wOJTltbAgH
fIcw/qUoBppIuuaAG3PibZ3X30qC5K4IRP0uFSOIWIvr234CsZ5k6XamLVDaRveUdH0ZrljCNlI0
HZkPfc8OUmERrMi89WDNI+lTGDtcoPfo7dFiG24UDxxbFcLtQ28bEbGCNwXpyndG519NDSkPl5YZ
Bap8ppGUnJxOSUQ7g3UPcYqJQk2ujTlPX+C6HCsepKHD0WPvwH0MW7MrI3dc8X/p+vciYaqvjfVj
t6znxssO5BJ8Wi4YsYG4hy3RQYB/0N9tFjdWm7ody51LDOx1Oyy3fa8xSEmkNQfF5D7AnxgONqS/
23psi5ATHApXH6X2xndGpAOVsg6EgqAKNvOoT5czuRziUDjc/GaTuS8MEnkZPTdPqVZedRr7X5ao
4SqeJGLpGvJN7OISx+PzjlTB59HpztZ+aLX1iu6nf6sBWQwQYMOrNDTj3Lc4WxGF5wd4Ppj9ped6
d15C7xhKmnrixhsuLml1uY1fmkbd6nX1xGp4THsMFd4ivua00UPUQQiLO4tjbYc3dUzKd2Cm2hf6
8+U1J6aQ2eLlS2D3h2EOJUU18X7gsRwZcaUfNBvtbIXx4uuwpE+4jj4JvbA4rS/POgmKKF0NywSO
5s771Otxe3qgVISMHzsHwwJWh33G970jIMA94BfCYN/6QFnWfgTplk7fsNEMgbvSopl5p2czS1e6
iTPeV8QYT+yfubHJ8D3diTVPdhzr5u0stNfMXZMom5yM5AjG3E5aVcwHIQTsOEqIA7ePFRiZ6exX
022vKku+gw1JDjp5tY8aSUlenC5hI9d1n7tU9WtfNbsZZkS42qW9VcwmcDG7FtsbPLHc54NdjP5E
fzYyEiKr8W5qJzHnYeqJ0zzWD703PpamLSPPkd4ZTW5+dlLE5qrPjoiNLc5hZLl6+fhhj8D58hwJ
aj8zCFsHkmPannEnet3kZHpeiNb/vfMNBUvKv1IZcxtfj4oL5ciqSHydMHRiKfWQoynnRBwXnWGN
MpY7xhjRxMWOcyZ5Ab4i5h/GWLmM/r8x8acx0bH+UhWGjv8fD+8q+4Mi7MfP/K4IswE9+56ruxxt
f0jC/lURZlm/GaT3uYx3CcEglO2f0XB4D3X+wzYpLDCklvlPX6Jp/Mbv4Q8J0ETIJUzxtxRhqM7+
oAezOFibNCB9nWgozxB/ShG0WZqmt2I6KfypB/zA3+GQuuLS/o6QKm0xyqV+Jy454HJgNOiQjUtz
H5Gny+AUV7zEM152jvPl76+n//f0g1hL/0I/+F4N9T+isR/+5b+3Y1b/UULIj/5cMJproiHk9hWO
bwquv8XF/wkb11yLdYGXXNgsJUsYOqGjv9PGDfGbw/9J2ptr2A5Lh1/4u4iQP7Ldy5Ix+Bse/lPj
7ywZk+X/y5JhCbsoMHwctsIDOi70i8TwFyMrg6MF2odB1d/GIJNFHNjzezInw54AnCnonTxEoG91
2XOhUOsWmntvOrg57JKCCExrgIf7xVBevmVO9TUBqrfriv7WQAE8jLUW1jUj93IUSYRu9a5WRIcj
7A3+468v1JuoNpn2Et3mGihSPC7//3m9/bevy2f26yL73/78z0Vn8pt+B9qL3zzLRHJq6iZRx47O
6vvXJab/3LB8z2YVGLrzzyXm/3ZZp0I3XNN3LQ8K/d9ZYga/6JclJiwGfuQ9mg5dFQ9egvgTzH5O
HPq5zfCGi61xKQYLt+0CyC8kO29midMaj41bNQdVad4DPDqbyaEsm877QvhPQt6F1U1EyL/Vfd3V
uEQz2YmwK4S+JKQep7b4+I+/miic/2r13JT/8j9+XTw//vrPxeL4LBGX1WHjsfNN45JF8HPxOL88
wtzfWAfmJffUovEnvH/GGpJ4yHbEqdk0eCziuvxbznqXV/vDYsGCipwZ9TRCad2wrcti+mU/ygaR
5WVOW9ZAUsXB3HUsxtcJigp0YotxS3aWhlts8qb2rFUz/As5zh5Itbr2KjAYHcNXEA/N94a8JITC
WsPkyqyneNOyC/G/aU9bEdgnRVbVxLQA+gGIrwbWZw3LChLJyZElIWV4PZx7umPTk76ghw6IigcG
hHAH6YvtN2qkFmv1u2HQ0pdqXdHQEW5F17/HOIAef02aBXVAY8q9YXQOSra1Ts3N3Hfza0lMEpzO
ubNosPgCvGLWtp2xdRzNLSKIsfW4NevcYc7q5fGubB3bDBiV0XXimI+Tyl56Q0Y+kQAwap0iQxQr
s8x68GuJxmKQ9C3shMwIDJg5wyrInz5DkoTw9g3C4nW/lpTLQMtQ9R0FCVkIC1Vq3U8GHzKoF4lW
0RDd8ZcVd/sTjvAPlFG30HKH/r/8J4Pl88dL6zom+53r88xz2A0ul/6XS1vEBsVojg1LxX5T7RmX
Oi2jHsS+ezcu3Lu8IFoFLXkZDiYuXb3XSQdyiwzjC7h6b88vrm7/+j398en3I7bcI4SITglCMp5+
f1ptBrFZZap8LyxHaV0bmosbsKXJlJPbc0Q6623/9uuRiwO3wvdMnrrWnw5oKiYb01xbXo+in55b
l73G3gU0gvv+wzDzbvfXr/fnrZczoH55siDo4962rMsl+eUrJ6GWOFAeQWGR8NGwDqqjXas8iDOU
hH/9Un/yIlyOm7rBNgIpkQMPUog/vhTKyt41OOeG2pJ7xAfO9UcGlMLe/M2XYfu5uC6IWgFM7OuX
K/rLJ8oUfa01QZeSaKZ3oRGTIJSs4t95FdP808fhSIZsFe+HxTyaT2P/6eNINdsKVYodDHHcTz5Q
GjLgISIqazlO1pC1jwxqdOe1sDUD8xaosO9QzkyMnHlbexS3aefgyylsB5WQnsp5vplVkdJPH5Qd
v8I7AHCUmLUkKyt3G2iHi1kq6AMKvtpeomr+9HO3ZWSWwCjYj/PqPtuKyjZaB7iXIVgghiUMDByC
qCoaOEawDqQaM2VVa/maotMj0ij1V1jmrpPPQP7qSRMkOWlWca8sjT1imDpSSvICR+Uu6/vYviMW
gQK+VMIliiMuEc+HqzMl3QkElKXiwCGW5jLemNiAnSAuHUE7XC9TZznKWJsd2gyuKPZaRSd0S9AF
lGijcqfy2gDfY4SDO+aMwcaeZviJznjJSoT2qpNOagyw7ERGwDqSRLpkV+Wku1lE03otruGJNu6j
W8YYu71qyJ2vHWzLAmFL37Q72hJ9daI5Er+UZqf1tDjrbHyZGUJ+rLle3DlSZpjd+xYr3e2KSDZ/
Qn6Ud3c4BcfpQfcFIGuU63V2poFKb5YEuBJHdtwAk2yJWjEtY2v38TLu8ThM7dUq51w+Jdli519a
c2ibBDVMml2vdHHN05rP4/LVKeKKtzJ4rc/UwsW+25YeMkVeERyanJvMC9fMdr4usijOCteoQo7Y
ONOm0/K++RYnhcynDWkJHhJgSLHwAWnZuw5N2k7THsEtkJdF33pY98bAM2o7NwgQdkR5lcMj4XW1
fT9Bpp2fijxLqqhPvHneqbKYEDIzxKJd165Vom2muC3iF3sSlnukVqEL6GqJUb1xLdKkIKNNCYOD
lnAm8x2lssDQ2Bgzxnh09KZSuOrzWQaV5+O4trycMFheG3mYDp/sAovQkSr2PCG57BOS9aqDfXJy
EstCkI7EUqFcL1V57PxW7OhixuKiI6ClW9SKnYpPPqxbpDixvxk0DZ/TwLvPg64idmjbdsxLwZrI
+nUxWZmMT+lj0/z28XUD2cZpWfRJHEeZHB1uNLU0Ax7pLh6O3kBISlQ0zupHNqxgBYfSY4K/wAwh
eK3wotlywIQUfGA/Yg5uEM+g7I5kJNHYYdrNvR9qcWV3AXADMw1L05rlDgWGhv/Gb5aZqSu6HWR5
FvGYlg1abgvOc1r2qdk4p3zIMDdUyAzeMrzgzTbtqMxDpDM5SXhtJtyDC0maVvA6XtQaBm2KzSA0
AmSpCquzKSc/uZmG8X9Sdx5LkiPp1X0ip0E41JKhI1JnVoqqDSxLwaGVA3D40/NEz/BnT5MztH/J
zVhPd1dHZgTC/RP3njsEX1ideeLU+hP4E5dAwvuR7WfHqdS1Je7jNPsiZ37fbdYLrpiY26YucbkQ
fmbviC7pKrEbbeLX/MgsnNijkJeGWCpmP4XlvrbNvREFYuHagGtNTobbg3OIbf8AEGaaQy9DIOd7
vVdPuwmpcXaoYsDWOxHZrpbHfGlS9+/hZn+zA/5P5cRfT2jflTTUAc0LFw6Gu7+UExwkrKzIFd0p
AALUgXFYpvJ+GPy+3E/X7cqbqQVJFGQkdvnREThWNG5SuNukOuvbvqTvPvYNm4mtqxEy3isSIebX
f31d/eUClh6yWRfbpetyL9Jk/6X3aZo0I2O1UNf4GfkA46neMY5cwOa64n+5gN2/TH/+eC30vdxa
XPeU4n+5sqgpO46HiIzfYW4OPur9DfteYLdeG7xBvcmfO79L+XseRIVYOPvWJBipSmiY//qXvt7B
/wXHYpzBa9Nv0kowKfNocv/xjk56Z4TB2oBvlivgay4c4kM4FcFopIzXbuMhleHfRgD/9HH470/D
1XIJ3SuEyPU3Ytif64IibVyJ83XZuf0C2bLhjK0MSPZ//Zv991ehVMTdKal2AjqVv9RTswFV1c3u
umuXWe4zQlePM3ka/0v18T+8ikf77dFhXCvT68jyz79LT9wIgsR83TVKO0/DKL0zwqa/t7n/9B27
1pp//pQYUroRDZsbBzycvN4/vorPZsGAuih27EKifZD0EhxUBZoLidCRVYfZKcGi+o838P/LSXyX
/xjo1X/rf7QN/2EF/i9P8f+1eSHfuD89S1fn8999yvefNT7lf28YFA46//n55z78jz/0tz7cjfkA
/j4Z/OOv/zN4MHT+LaBtok1hTpS4hKn9v1kgWsV/c4Lr2RLwvQ/+KIf/01H99yMUM/Y/fSJcBzri
PzwVIWn3MAzA6DESkOQxx9cD7U/1dYes1OuKmPNUTWs1Dl59KUuXZYRL7K4/pB4JryMuMNo2/Iu/
O2jE2nlM6QdgJYsejUS/aeuhRpeUkjQsvX0LmwPhpa+yDr1fFScTfKFoLbC63js5emtylbNUIali
0aN9xoezleZlpCgvxN6KfjLzhQiwhrTCLGbog/4IrV28Qc4NbGSgKJYPMD1cc9dhj6UjTtDW0MIN
6/DTGfVc79eayPcfXPhYTbJMrzUOZjt0exK5Bu/Y4dypW0APOgNFqdNREOiddnHsnNZAIqXZrJLt
LdY28lbg3BjFIpiNOqviA8Q9lnvZ3Jf3RGSwChrzCkU9WSp53/4YDbXYu0UC8syHR9DFUk2cz/Az
PYX8r02W93KEx+vGWbaTNKKkoNKr9yS8YL99Suage+UVEJglfccdrADqDYWvaiQEachWLCXbC9M2
g5ImIVsWNpqef8KZ7vXNWqvwcbQpecmwF1oytqQV+bH0w3j+0EnVn+GDuXs7hvKz1ANmxRx4lHcN
j8D/WBOYcDTEYQAect036v0BFlYkHWgzAyUW0egYj7al0egZGqda1LacB/zanIvINdXQvi81Gzg9
raLcpbZmiZZMNAgCse94WMY6ZTvXNoe0JRh+7zIjXE9FMGp7NBR50ntBz9CXb6O1ovg9QogmjAC6
i896le7vQVTKXKd/IupBzDIrPeMRnwo+aZJAboYYbeR3Z5L1MdYuylXSUcisABg2exI6Nprdl3kC
zsE+ZOWmUNiVd/BGxAOpQflu9PBzjmvEEn8VqGySpXy0K5rgDUrq+ltMj3SA+F/IrZspEN4S1cqW
tTs4YoM3BAWHGSgc2baj+ln9s6mm4R1ERNtsLdoCckEYW77W8bg8Mn/Frh104MDsYMimYIKlze/G
7TAgBT7XDJQ3eO3Wa5cRJqHPx7kX3tq36d4HRKT2jRrX00jcY7zTPvP4yvW1e+sOtdgrMh6Jdqsr
NoUhKx7nhnJz9W/yIRpCgDoiuyb5qTGBq1OKKtbdvkaN3gDln9u3sK2b+bN2K/9AKqI94VoO1GUS
irV+4y2p94tvMIFAjUkv0O1HcQuxSo4nsuZnNP04xokDZqTxhnUjVI+GHniHAtDfjxGi9LG62sX7
Ts6/lqD13xOb1ycv0OJjxpOUbr3UMusldLrCSmxJ7+2k3abAINxdiofy0KJ05OGc4AlguUSpijpe
8skr1Dxbb0qRumaoa8xG0LmgwVhY0uC9W3DzYhlELmyzoiWHNB99ZL42PtkFa99srj4Hel1WvLJz
M/g+zkS0mQ5Ar/wIfX94r/yi6m7wgGEXz8Q8lodVRCjiJpX7lHlW2dNypd9tTSq89NbIvLrDEJw/
u+SuvPfIzV716i3va7kmdPHYJxGa62sD6ZUhYtlWucV2xatd7xt0lHvqedIqZyOPFg7aI7Zzz6Xo
HkMiTuIMOJXorq7IQsS3sCCKO676kHCGIhnumFvM7yGOG/8tksDmIY0uPo4eNZeIH2q05CHutfsI
9iJdZxqaQ4t5/m5UY9zvZB03LeFXfg9E57oXmgEt9vQEQ4z6vMruYxAuhMW20jvoTjTet0FaBiUB
Q0VymloOEPxbAqT1bGk9sNSQy4F/KbzqomHfBNyNKLLnIrpb+jl4u87BDH5nO48kVa/oYg3tPRkb
LkpEQAIm+OoNbfFouwwPLwp20pyD1rigdirk4YAvTE1I5zreFkNqXtooQTk4MgreOVXgPiukrQ9T
a9PvGSHtDUvPWsflDq0GzLoVzX/YcOqS54BJA40mQO/UA2qwElzCfZabKUN8yx9/G2s/B8O+Jk7/
2FOJkjBYDODWl8XTy1MUIM8+ec1CYgLhqt8snJ5uy2ssztaBgZkcYKn1p0aZbuc2GR8iOjIFnGsW
siGfSPjJBn3zYFbEolH+HGojcFx0TQnWpiFkCSgiLMa0ja7ZLGn7FAYd2E3GWHo3E6T+1FKTxxiF
AvkEwI3znJSQ7GsEff211bXvfMmdeqhwOVT21zi6wYfiiOo3o2euSWdVdXSu3ytiJOP6MPJNJZAp
Vqi5A82jwjRiLB66oOqcPZQKdZdNWKq47OYl2c9ehNca4WvjQzhDMHka20ijKcsHhTZcE8b9vQ/H
60tokmU3XlmgyyuHzj2Ns0PmFP0rqp6Ef9ah+GkYfiM2dQtu+jGQIwipIjN5nXxJ0IaBDM9m+D8D
cltUiBqxGgBqIl340Ya0Pi6+09pLFAXLQ5xfNwOkPoBpNGFwtSBNHPd0hVqxN2iceuEQ9BGTukr7
uGUQecEPSfYezo5DVEsWB9vIKVpmQKU7X5g2GY/3SoTZOZuwOW9w09fO96UlQrXH389dTciEStcD
1737aJAWQhkas2h5oHxaOQmL6rhYzbuVVTnlTxH4AfIV1DNH1U64xK1bJ6JFSFS4J78ZCJqbCbYg
l4E7sdnmmLqr14SoErPvhTONW72kxVYyfUwOAR/ZvWDMA5OjA2XAL9WAdx2AbDRnVxUZVpqIN+HI
7bucBSS6GvqKlHuuJz6mpMoAsZLuCgWg9NiVXPowTfSZMYmLY5qwpx+Na4fsBO9luMpcVj0/T2W9
VHfMbctHmCTk0Phe05kTBuoWVxDWkSdPQRPZBlPCIe6Sav+OOFzjCZRcuq9puTpfnM7yo8EbTV6d
wfIIR1XVPCuVx98Qe4qvBZlW3R0DwGB4UBxYW/KOl2XT1QXwcW1JFtx7njc/9kw/uZdLDjrkyWWU
v4OVzL7X+bXlxDLaIH4s00zeTsIjrCK2Ak/fPDCs5TvhkGOAC8z/yX8pYbNi8uYZN3FvjibKKFA8
FOgf+KwdpqOlAx9t1zkLc0j2HtbsYu2vsH+dgETD0UK0U4HPzCZPrmxmkdjCR37byW/dFIFDH+Dk
iMPiCFOT7qUz9Il1bJYX6w3LT5sTHbm6DedkMxuNetjtr1nUV+7UZkBB9jQDT4fio9zOvK6FTrv9
yCSLxxcQfnJI/SysDsWCFo+PGOLLAj/sNPClerKg4j8N7GKGYvignW05tQNR2XEJAsQXU4kUb4EJ
uBkmgmd58CMO8lzKGTuGQvpCycsA7DKEpm7wusdJezM4vQ8K0ycdNCRTAxIX/sbOW2BVFeHyZcVb
CdsAMd42MtdR0zjOWIkbQjq3MXpOqvFFxy+zp4V7aYws813pgG48zE1BnAFLB8e/X21KlVKNCohj
guT0rq3A41H2zul4p13Zfk74ESlH+PXVdnW97DthLpl+DJjCpRdNmvNxrXT6PPD0BMc2gA362aOI
txnLn7jZk4Xl9M8G3WEP+CC0JPKQJilcYBiMcEOkln7w2ttlvGIdB3UzBlkUb+cQWs0RFKuBujjU
gJZVFC/f04YImQsTaL/Zdj1BuujA5+RVk1cgDrPbeLcB1RcTXVwFDLytQKzrLlfoCKLxsN8uekFD
F3IvEf2VBajOAJMR+ojs2VxICFxITg06lBVRWmMDhNVtn7UZkVk3wsbnvnHZQVLfk9qIgRIQXS85
8fk45uA2rQo34LHA5nAg7K/7DbcFPtKyhsEX8Jihu8Funt0DBfLzryFoYsgwsvEMwrdOeY9lB0Th
kMVLry5R48Xfa10BeTYBbs6ISM0r0Ul3mOZawD1bKQr1zW+aRdw0/MIkumZDND7G7HN/DXSLGJLw
md71hpbhDDEqmm4cK7JPA2YXC+UQPtV4r/JD00rFQDJe8js6UJJ/+K+z0WhH7xpRTjBxfq5snshb
b4kb92YtaoyM09iKn3hyJv8ST5lTfpfk+c0/nSwlg6tgVXxNUkG6954sYf19ZTp8VNhpb+bBzy8h
OTTUbFn2PSqDvt/osQ7efcMYdQ+YSr0x2wwZz3dt/RTOefTG7+yQidhxHmzyLmGp29XjTIRTXaIV
7tNWv86O9vB3BaBV95xKWM8zMdT+nZuIgKiP3FT924LlM/9CltqsdiEKkvLZOGs9XGq2IQSftBnt
37aBZF2d0VM6zt1CSPG073DakcGSkstJVp+vPvyiHbOjhGT3RTbWcfadKxZG+0NczPce8stvk8eb
vJ9n5ekChY5ds6NFUGl2oo0K82txdBe8mrCEqQJK3AUUG8xHcJnZ82Qj543pn/daz+F0rh0wJW/s
m+yOxAj91ed+ip8KJvTThjXRwjMdxs5uKkpLbe3GcOuhjedYlhYS285Z5PcCM3Unt5D96wcTZuUp
Gpr4mAcCRK9U0ZG0ivTONSghnbR034RT1zyVCCFhXjX9yKEzwV0uZuq4HUbihOU8ndxjyMaEXLbc
+hAEWCpa8slycLUl1qVqAyDKyfZhESV3VLzTV4pRsAlTWLUnp1/XW+CjGBWapg5A+QQEYh5AV8NV
6uMhjLbppAla4hLkG90kQVu9K56F5q4LXLoLM9L9EoJkKS5i9m9f6rQeV8TjMNr1tITYp6UsjqyI
zLkWcQmyhS18Cp3lxThN6twXBtY1mOOQtSGGb+nqhl7CoAMX9QqZMIycOv2MMabg02my8aENF3er
pjhvLkErzT1GFTN9bXHlXwIwwGCD10jdxPE430zVaH9adO0sUyBP3FeZnI8myTqi5mFkjuzYGAHt
oJTZ5waNGjGiKk8A3idGv7D6AsDKkoJEtbkhSXyrlRp/2gDPVupHc3gZSTaT2w5nFQkxeZS8hhBu
Xq6pOsjBaWQ2s8D8gdd1BvMwyWb9ZMnjvohFum/5KrJtNlhh9xVRocc29iBs6YgNFWAK9XvuPQoz
r7D3ZLbxqdoYED+xcSObUx2SVAWggnKYKLMJ+5IpZsjHasFr58bHhAT5ZBflGv8ELNP4rJXx9wk5
lOZ28qYA/swgQYbGwLiICYNVsQ1ooBfqIyCuTjfCwB9VKsoPbDd8eE6MRmkHnyX2ntyeSvaRHjtO
f5HtnH1kS0ALanhSL0ko22c2Gd4XZFKE31EK6uahdbNrcL2pEm/vace5WKrz4Ug50P1AviOjDy3m
MCSwJw4l4b1Vd21cvbuSHtY8c6kF3whPcIhsnuHcSYwvH03SxutlcAeEwnmQPMWeHJrtVA7lS2y9
PtyXK9a8E1hTAiFsvkw3ATwp3u+lDeU5jZr2w8oIUQZImvQxswBGNjn7s12DqIH7TXHpn2wyw7JN
+H7tx0Wu1Q1qEz2fSe4R0a7wxPwZmMC/80O8nG7b+/cyX+YfVsquOrZMmEjQSrJjlM/Ze9aBPsbq
vJB+BFDXkOLpBic9tJh3QZoEL/WCiTiPsBWQagha9p6qODpw5SfusQ0zFlJlREhVDg8loziVZnhy
SMnoWQMOIsfx1/DwuFosAfxR8p64nvswmM5qbPQDW8rqbgphe77kboKfyaCBwUehieGYWZJsgiKI
oovbrPGL71D+8IUpjogfy7PMovQpEHH8yMqHMDnTTjV7DodcdB24ySUJCoTZBOe0B7O25SvYjfqE
h4/wBZvR/R6mBfMBV3PUf6vTuHLfdBgt3k03MhTmvJAtUCd/0eeJ06omL/Q6nNh2+KZ4qSHBJEsl
8aIKC+AFTEBLMu5U2adUq+KbQB3OT8Tw4W5AVYP9HoK1PrDELPiXQ7QEglA/3q4lFl+pqsgkRPzb
/Oy4z6CRTR00Mm+gbRdiuCjpGYxzKzNJioekTS+E00cedDPl3jkDkR772a/B1GLEr5rhNdJVh+fP
wpb/3baLeYy5mFbQASuzsbBhWLfUfnMPqVzN70UBcmDbqUVianJEv0cmlQNwsXW4DHuSZKvxPip8
6LdwU6q7Tgd18+qrXF4xMGYCfMU5FaLJwsSE7TdHvXPXeeEAUZngaITOsTp0g1Obg5KjezWdlqWX
PNmRzDa4Nuh0HltMrahv1lQfspI+F4i6YleWh9hnrxvXzRBc7UtkljZQs1hj34Z1dyUELngKfGaW
PwtmLuUujmiBD8tkwWlgb0tuqfO7E3vRZj3kzKwf+Cqvr3WaLs/wyJkIcKwoSW+OyTd3FFxLcH/y
uDYx+cJEyeNiSwXraWjq8sNEYXkLeIhnmUsBXrO78oDsl0SV8alDiQYMmqmUwXrNV22Hw6n6wCRK
EtssYv0IZ0G/qgpCwTaBvQejD04CmCxQmF9qNZMEQczonOwGS2TvbhjqcL7NFT6EbnacbxXKMpLT
G0AYp3Vc5+V1dePp29zFkHRbIkQQiWDyl2CcKC4QxwjHBAyW+mV6VavmyITB66x7sjlinCISwUmb
jsl65DRt2qe0FAnRr6siKltWCcM4Yso5u03Sx5+osPjd2kznhBhHVQfCo1uOddg13yzZKbcirNdd
ocS0J3WFVLYQRN92nMMFgJOzBqdcEZIHBSrEKz500LimnpBsRmuKGAaQy7GvxW0zaXOaG0CF4eAG
D3ObON/KYZlv+b26B+WzWJ8VlD+YQ150bJQrpmO4iuAXK0bEKjAC19O0ht0R5FT2C7effC0RVqi7
xrQGKcnV8VXUVfOUQY84pVo39NfJMF7c0b8asTxBFrhD+DMEr3Ehk7AROTMFvyK1eTMYFf9gkyu/
96UAJMGw9tyHEfU2mFNyN8qV2MBe2sbDNDkjoXFBq33zGM3zNcKl9TSkgcovDDhbecl9yCgbDLmR
2ScN3lhkZ8V40vHs9rsEkJZDjGJi/YP2Oq86VnIm1yHV3ujvKghH3P9tCxUfga7CdL364XuDSUZu
CZVfmAFizLxFUtBHvxg7EhWWGiQhEBvIgDzU5cQgeuA0w/m1JMfFUPb6wnT3WV8FSBEpsZZDv4aa
kYLwsX7RrhMCvEKDug2nMHuaCQnAtxw284IJvQsx3WXaY/gee9Vju07TRwoh50veqzDn2FKsJYJh
icNd4K7e9CgVNMh4pu4zW9vJmilbpfL8cUZZ+BQo7ot72dVw+4dxVc5vzr30A01n2F7CqIjvgKx7
j8zb+Qj8WpyGrAW6weYbAFmbSu8S5OChv0aqij+nIKru0qplpVqW/UfSkYEOiiKmSLVijk+uXy9k
rlB71ocZ8HuwcUagsCcOGjj85Vg3G/imOJhGrcqH0Mb4eo1am4voY+SeedjFnz5fb3dfBdidWVTB
rMq7tDygEo13rJ2wCXajkNF2zhvM81b3odmUZRlzt2Awj1F4LiMsRP5186KjrDzWXhxcAOGPn9au
fHllCR8s80IRA6kU/ilIRAIiOxQ5sSkpfD42GuM3peOrWnJPBEF2mEePnN5S6uIcIzoDFroM66GL
ffFr8lcmKnPDQWrzgbkMnfYE9QKHdgsmRK7fcU3Ft7kzCoa+ojMP7lzJH5k3tSfbCzgHA8jMRVZ1
ekhnkd4GnoCNgxKxV8ex6EEFWVzsxT4g6WNbVmtXPNsFlxh30wIUpB8cJgW2MsXWxE71OpA2fQVW
JL+dQjvPWRu071VmIcgVc9K959qdGVvVoi73DvzgpzEWHv7aznV+o7la73Sp/fbiz6iKeR5XbTgN
K9me8L1BZqHXsR3MG4ZvRCkl0FaCQmWPUadIravWZDQ3ihhadaaW0Q9+Irz4S4N0s38M3E6n3PtQ
Ax6vIOkjEw8/Pq551NPdt8Fyo1H7QR6NiRU8xgSqwrAgq29j0DYF6HwAedJZDWl21DFfFg7hlOUX
CbbBwSGMy/+qoAZGe7hZyBAL2OPdrnXFVYRcuYW7Y+ipERAyrQhvBsbElkTQZKxgEyhCgTcSuo6E
SyibH6mN4RVXw0xumewiHyuII2JixxoeRI68Ur0nsh9Zx4h5evG7YiY2DOvIjp6SxiuXAggSl4kE
xVfCiCvVAnUZ9Cw1bxHPuxDF/562UJPQFDCWs7u4bgPG0sJHjLcBLJ5K4qnCtSAKQiTLNQi5YsC7
Dcl5Oi58+18sMmx47rz+vFnnZhi2kRYZT3LpfU9IMALyofrogz87PSuIXeer2fjIpmn6tJ72wPSN
65e4uC6tIB14WGP9TAMx6XwLX3eGdn9BnmmrN0D0i7iNo0b1T4HM2IGSFOCFrO3C9osou/ApHNq5
uZSFJMHQ2jEibaPHBk8NCcgZ57+ITl3qjQKXb4dOfcm7aPqajqnXfpPZaOtflhTelYMIW+JOunmB
7g3PfPXkJ4g9t1Ylbs6tX+rl59Ak3by16STj/YKrNNwa9nnsNsHJie1KPP0PRlVMzChYls9O+xDZ
Wt7ODVqr5S4lfEfdr+CAIMuzbqCJVpg3a39sXFgsa1B9Dcc+/PT0Sn8GtrU8tfABv7cru5SNLJAb
X/PQSqI4Bybl2ZlW3L9MhTfl2yD0WHY0HhmTBNFGd1XYGJSm6xSMNNRz+8DKAT0WpGPs+Vw00cCg
By3plh8yp0RhsDG9okNI7cWZ2/pIPooJSUfqEpaWBbBhgERWd/Od5+VhcnYZMo6HuByv43VGH695
6fGU2myefhuyMr0L8IlWXfhQ5Q37Bpf8IGSV024stSXBHGSL+8WE5MxelhZxPrfy2qLVRj3ATOs6
c7/+pMCYQqAIB7MsE2bOtsZTm7jrByBlGqM1Jy/qUnFazGfT54t7xoauzmEv1pDdHaMKP66X8jvz
dbGfks4zJN90noQe0ZZ3NgAiQ3PULbsSVvj1U6CdH5jb3ogqwV0fwmOMS8W3OkabefKqXkIRInUE
tSc++NHQIqRIQscvkFDWeD/BGQcPK9ylOruhMNvAzO5+qVznhv1s974CM+Pba2bMAju37N07eDju
cykJ171GoZF1F65rEO6EMiMaM4mh2zFN9aqxnKOBYl8b7MCzX3HR+HY+UF/1N5TiLNCMHIq1otwN
q1cvXi3ARihyRYh+4Y17D6ZxwpKizm8NvAfrnihunAUQh2Qc/ZFVtcoPNXS58MHSXdHYR2O7Hop2
mPIXOtXI23QRpd8pzRjrwEFM6tl+G0frw5lkY9Tlt9lkwFxTRxRJuB9TRRd3W09evBR75I+zGA/W
JegjORYQZNOvUQQmZgfnZNTyuxla4W8oWBjDADKO5yfAOHgvdtk01tm5TZuknr7za5XeSQ6uHDn9
MxlMN2qudNzu28yVXnNWfDOXjzLIM++xbZE6f4R5ulZIAiAjoujgm0HOdGs9R9yjqyWBYgzRKR6B
7iGGrTH5OkeInT0zb1Y1yVdvnJIWZ3VOFwUw2XMgAhMXNaJnyceI/PqU2fRhkVfCWluYYXzp2cGU
LHpJgiugRJXoYmmgR8b2l1Z1ojTbNgikXndzt7RkqqC8zoXaITRWCflzzKXVFQHoLqdgFVR49yTM
Ru13VKYpVf5qbLvPKRE0RXHkMU7icZHBclulVAvMUNiX0SIwxu4faxMo8ziXqgBA1yM/ztBHItKJ
dkY6ciaBd6wgnG9Mx6TtJOhdW+AtTjWVR7ijWFM2JPAxiYvrVQNpZGpttpOcy/wGzHGvHjg5NPU0
K142grUurxhc0mvbJdjyNo4B+clu33ob5MvVCDm+0UsL/KUyHTDxPNdz9KuV0RC9unHuZ7c0sn1N
BEyosl1ZRJHEUTNE9qZPp4rr0UljV/P9Y8T81qKT1fuYWVWzZ/XP4YYUPorOoArc8p5Zmm8OiR6W
hXClWKfHtkqT5NeAhKcmOGfqg7Y9JUkIOlmuwZoA6DbBVRzUZoq2fs/+aokuoSlrrDy46hgLsi7O
EgoJQKt06matisI/qShX4w1yMu1dZ9IenegGNUn+cyhYj12L9WYEMGfB/3sBpDdHBQtuuy5z7Uvi
DH5wRFjDUp5KSUvnSLT56lONIzgZNlnS+2ipI4v2ZdtGYF23OpZ6uiGwWBV7lSLmis4sMHR7ipLM
rOCoWseHXlLNhFMPWck4CmX2Gh+dIQ+H9MjZsICnGlCM690oejbCVbmK5RdbmGrIDqSaCPIKYL4R
xmBRljwtS26c30WcCsbbfCu6730m2K38DvJeswSWDQpuENhhZ5Nt5nt5W4AV6pyMm8gJuEHF1jDf
EGCk+isxePHJoq5QmwwHoVYHtnbBNJi9HGO9TZet1XTvg5JnP+sNylzmeA0JpxvXknAa0PjJY+In
DdcoWZki6LZjtxTtS09qcvJbkCuI5HvonPa2ymsq1CDVgN00JASPnLHaYd8VMs1yb7JyFB7b1GCI
fo91tELczJ2m3nvMl0c8WtbzwLNVppzu5lY2XxyPZplYLTepvhfG0e1h1SsecAwhluEJ4WeIbjK3
PVuDIuHL5Os61fuSCKYChGsvvMPcsyvYTxEhY0di4mB3oRSbso+2ogg6SyWM+HZdE4TnkQs7+srx
iIA+XqqufEsF0N77sYcwC7QYFDLeDPxU9ibB3AQ3wmu8tjtgnZ4jbouJZL1rMxF7hxj/TteCPY+V
PSRj5shdNVSr4Kq0ynzG4Zh5XzXD0OCWQRTF8ybBYsI4T4ZXnA/NgzBH1+1GS/C7BeVacWJF7JJZ
DCYJi1QH9U81MRNzOuCKYV2TPi4ahxjJQ2TdrIIrRNmbXJjltPpsqY/tBzmM5ET3Ip0QRrNz75Nd
N6+dOaPa8fq7eZJB/Jv/XWm0HImz4D6OWETVZ0YjNGemdYtlX3srTyStTxoX56WoG3HArmjSA1LF
snp2iNbY1lNDl8CZKELYKtzDM12FXy0gM5qUt+a+YYOVvIeo1FdCgsJ5HS9LlPn1ZUS9kB49l7P6
0YT8n1PkOASqbwqgb0Az4fzH1FiJQkTwqHsuzK2VQzYw1Fm9IT2HS9bWh4owofqla7rGf+b8QFdx
ZNVu6+eirFW1I7BLc5yPVV2vt5mIZ4fae85rMlqIqpjeZKVF+2uulZP9Crt+Kp85kVuWUR0Gmd3A
WeNBRtG9PDCoLPUbLVicnSwugeQzGlJKlUPpMZt64CFf+ldruqQ64H2Rg3melNLytnIXrfeUmKzQ
1tDm7jWmL1rrDzCiLFJXbJiZvdipy4MDUMTS/S0j0wFkdHT8RBI45x1rlocomz3AOl4R8EM+FGud
yhFquktg0xm23mRAr2hnwBjjpv38OXeuRnBGDTOlPE+T2wFiC9aVWEfGIGru0XMRM/iw2pjPCbxJ
zPf3Bwl9dp7x97Sm+uGlEU0hY6i81eEVODO0/q0blwE5uMTPdVtcntOw9WDukgYzRaHYE+UAnbP0
iHAX+6qopX6WqsJYc1yuG/oXr2whmKmJmxQ5DnmqHoy4ZGiKr+FMWkG3jzHEYQNDqjFbcygdVj1m
y9vb+3dZ4E7yni6qrnrkMmg3Hgkv4OPuSjRc5QkFCkD+mjs8+0g9j9CMfafrFatQOY9E9CbzHMXm
MMqJF02Q1z0VUONDQGyew4olRGdnyAt8RcO+uiATR/+nWtTwlcxI+VQLFeJyUELfTn2H5zMgIQ/O
2eAQqCzIukO+W2NCnxBGEFh3TMHE2/0Q1z6tds0EUO8JGnVa+LTlrJ5Tz8cfC7WrrH/pmbHfA6Iu
b/nqTYuXcP/0mYzArUT0eYThpWF9REA58dBa4kxyWlpHrreuGeS9qdv8MKQ9bqtCCySeYOXE1nHT
mb5S5ILJsCuHx2ZMk1Ma96zRB90rUJl2uDfow0iTcWF2MT5sd5rEQ0LwisU+yyKTD2pkc8Uqpi++
DmURHvMZS1XgX6NjTTL4ZzcQ4msYSv54emXUhDbN3ropiXZ5qJxPyk3wY2Xg3sCoW0ii6IJ1a7iJ
DlPL3i9sAknudVDthC0se50x9/+DozPbblvHgugXcS1OIMhXzZIlD7Edx37hynUSzhMAEiS/vrf6
Nbc7sSwOB6eqdj23UzM95bnj+BTeQajfOBX064Dh4ZF+unbnB2twS5bMRTtmB33u4ql5deeZorK5
lT/8O5V0WpOOfgTt+gOH7gWnH0+InyDjx70s1/GXxFS8pVGyBX/aZ4AiYsjeqdUXehLgmdrcRB8g
w/tXTk4U9XLCyBFnk5YMnzc4CYhVcIZsHetfcOKRl6Hg/3NlFi1P6DsZY5qqQ3DXaf5Ha1tTSs2F
fn9k5v53Ha4KCmDsZcchWow68L/H70mbLbeGKB7jMSi/mmzE4eIpLd7x0OLPCJeIEWEag7OK2hjX
Y55e/Shgz+hkGFR8Cq/5mlXobXnI9vgvuxErTWpAsI94+WhBKJs9vRc+7KC7XZfdesL2fyb5yJvB
fQxmzp4bW6XyGSQzWlpXWfXmGoGVlx84vwXVbKG1FlyNmaqbW1WxnDl7uEq2MQD7AHGUZNSGTnXf
bmOl1l3iLMtjRBnsFgEO2G/m5nuvNVhyeLP4XB/DTOtuSr8Khp84PLUWbGW1QDAv/f/3XWiWiqjD
7LvLGn1+mwdVwXF9xiEvYPNhxWVzclRRHn6yz6oOgS7nYxCvVMQDFKR2BTzAdrZlcZ7xZjwtsm0v
Czm8GFU9WllSYmw1V3/lXuWE17zWDuI9a4N4BRs/kG+nQZMjL22iGxDiytvaFcmQ67rB6xVVI9i/
tUKgpS5xxlAQO+16SH2WR0BofL1HLhTtI2vJ4MH6IVJFBaqKMFwfOztO9PUOV2FwLoJKnya3UkCm
2NCeUx5A59FQxijXypzzgdUk0c3xoeAPf+GnbV8L8mjv8RoGu8mwGubgEOenogns02Cr4prGeXKj
0oigLyJn9ehNYPAObhTJH3mTYC0LhBOeuqlzLqmcw/9c1jwVz5hI9uF5IaTvHgKMDu9d6tRvbmW6
d79dKNGalb+vtYc6Sl94dmJ0RdpIp1zkVzPGP2VtmTRXmtky463Xnv3JdbQlsGLwuR5IqLy/Fdha
fsXDAIdbNVVAjX0Ug8og8xCfQgNLCkq6qMA+S25FKquaJ1UbjEUxb5qcwJwgruflV4WtpTiYmhL1
eYrH8RLifNky/YELjdVsHitkvV9tgL9/pkwJuhS5SlhrUGrXhEjfFozwJ9dz9VCkOgOby8ixV05S
3fo6lQ5s+zJ6NLyh8HgidvKqQJg6RTHxDbajJn1jH71egfIjaLshPSCQS/cdptJsE3SsCDMfb3Ge
1tNz0sfrri4DsdXsag8iKOVjyJx6TerV7EI6Bag7pgPHPGtr6J1O16F8BS5nn+WdDc2r288OHs+c
v9D0l55CPA5YwL3lb4awZDm1PgXRYHKdHy1Zj1NMhxpoQ2C35XYd5uKj5GX7SV8muPexAjLJBYzk
BlzFcrKuo7nYTdZMyPmR+O5Vmr7mvbpXQjG9sG7RQ+KfAqQPiKa9nujmRhlodxKB65nTk+VQIJp3
jXH4IeiD5G2MfSPOmoXWcZSr7Z5W7C6QxJNwfs8Asz1mJF9QKfrkxWORdHZnZUG09iAVWd/H3mFJ
XdKXLJ3/YsQU4nmetXllDalp/CmGMdnFjur93WJlTVBV0ytJQ4pkOSNrNmkZi811IYa+S3U90WvZ
tH+Ft07nPBLOhcmgVG+qbIKEDmh36M7Ac3MGBEnbjcSk6W+6evY4YBR5zo8yCXDoCH3RY+2HOsDU
5en/JioL3+9WiZgAzZqzKYHJWGRV2xzdIcmXY+an7vqrMb0s2VbO/P9PfBt1sGOzFo5/AJH7CG51
gUKI5o8VyJ19EiSldIuzWXBT74HX1dqihHQhY2KeUNTzRD31RJgXm2L1krqoEvezv5dGdAlQrk1P
tJslAWVHk4XRXkjK1jYkuy1jk4OZRWP/BtLuhj0krU2zFtnob6kGoLVm48+GbVqw0FFHPC7HpICC
CNqbL6L/wGveMMdU4zA+MJsl6aYfo+BZzOnYvVDGHtKpJGMVnyF25iFHSx6QF16N83YWIwW9KSlr
l+rBOGGuciwtFGrM2Hk7mVD1z9zx0hzXHQ77Aw2spNkrM0KelJwMMSomif4MC8kRMu4CAXm26M0f
etfHbU0LgLnwQHN+uwwh4M2BBDx0TsdYpHGFcscNPFk2FO9WIJAJXkvooqHMT+ls1wsyQPGSUVnW
bInSm/CzN8MwfMR5gddhpVuw2ebK8VmbOjFSLS8vhmPJ+rZ4GDFvQqgsw7stcfbTYXgoMqvlW05P
JTRQf02Gfw0lKg6mAn7/TLGALP1TYvQgv9ji2gNrDhyx8ECTnPdLX1c/9VLjxk0s+u3OZC2FkRiA
h2+yN73hFb5E3o9esT68IsuMLfuHWUsP2kYnu/NicsJPe3ekLa7eikUJcWY/qd44rgLuTmD2Xrwk
qnKM666nn/MZLKK36VPb4bcaGAp+mrKRwa5fCDN8C0+xyKS3gy8Edn2ysFvLQqD6yi+SE4OJ0zNb
QU9d70n0gh2y9FNw0o5kU0lyeZeSi+v31QxY4Qnd1DkIo6pvFUCVbrXrNr+zdeI0uxZsVzY5JHlF
3gri7UT11AIWHaJ+1erkBFSiO4yjW81Xh7VsirJR1cWeUJq234kQNMimZdo89HNYypcUY85f3Mm2
PEemGWa0PN7a9xgd+Ywuy74bHWo+HJjuR8LR0SkUUfm3pML3guwWRSeTuMsVa/BfV8uYp1cpi6D9
XGdF1o7FmABpHWFiBTkZrpKfGZRpz9OQAjn3Ee9Vl29zfoHZ97CGQh9HR9KDtLMlmi0Ww6UBPbrk
aURRcicczOkc9hL3NIYccrcR6Qf30DRhSsY+86eZEzJRKzxbVZzUxXNrUaKPTbKa5pdj+gV9blAJ
COlplsXyVbhuKDcVAz2tWI0PRh1XFFXTlezM31Um8PF8aiXpep8sVh226itWnnxxePwEI1saqNWa
c6BS7XfvglaAScvrmb1DZoTzThok8RsmHDslf3pkSXil1Z3QqGyBu2XBG0aTR5sXFJJNWVWyzFyN
7o5uyH5mD3IQQLST6TpBocaWP58K1SSJgZ4gWjoADWu+i50xbKY7G/mNvginuXe+69LtJF0MwVqF
jXits2VclodIOor9CrPYuPo7WiDv3Af2ne38mEMLqbst0mE43AnhJgzJ+LAhB7EpPKzC7EDdehcV
6/IRad3r12DM6nIfwRHjMmakiYCXtM6k6nNVmfAbRsha80+59BmB7ODF89kqDAkbsSLeK/IAAXYn
JeMFS1Mug14dtKXebZ8D7bbcEk24tE9eF1r+2dEXpXczYz87L/Q/AAx6Z41VRnsXfAagkpC1O2en
ECZEu1lEp+CQ5wTPrhkWZpPuapKmzT8gSJ7/TS8lCicobdzA7gS3LsDs/jLUTRZcOBJ7As4pK58X
OCKYVTs/cO3DXPDreVWsyec91TULTVlpFZ5FhTlq43b3zdVgYQ97itUp1nlI/zyV+u4MaFk+8EzK
tvGEanXBxI+9sM+m7wq9cVfhUgp2PlMUsSdbXmQO1uSgqFI7BIP0rh2e9+m36g3PoL0OSqDfIh+t
lxzmMNS8RBMsrfeVyJLbc9/nwtn6/Hwgxksn+rOWHVkdumnLL+kYc5zsulDrFDRSsERixcFFSq/6
plZ5dE+0Op63zZaYqrbSjgd6gGn4pt/AunsRjuamauKRPBS69gV/bHqBWNG9LvhmU86Zan6ExTT8
MhrRYNf5HZbOMSPxi4Tb26fAUVhoFxV5GKOwx45nnBjrQxUEJE4w6gKJnkZekyyP2R1Mm6lJuvI4
uErxR9VqzqrOy6cq0ZzMzOwXz+z9o+5hwqwGA9uI4hm6VA5U2jeocXOClhqgk05bNoLafWpH1NW7
HoqTnU5650fvTTF52FoF2xWjHk0ZdVy23NO6cs9B3sERAkBSD4c2QrTfyjSnSR6gz0fglfXWJmPs
caapkNdqTOjOY7TW+liPWNsI58l8OQ8sYLdFzOplo2MNyqMNvXy8rTrkPEcETq+4FyqUKaJFM5+R
KS75nHOnf5N5E2fbkbwOD78B3vy5CcTkHXmD2N9LR/qAVA6mnZ6iyHc/WVxoO8aBpY//pFEPE4Yu
UqJrshuqqZh2fT2HZ3a/QX5INU0wUH5Q30pU8Z+RLdyY5PG4/M0Fcd6HQSbTD+BXQp+lWKc3z0Y0
I7vOWB4FnSLdwU04WR4aacKTLkqfZo3Ga8InzWLlua0KiB+hHcTjII26lDUJQhi97s40aj67a52c
LU3NZxHV4lsmkpYKnbMtD8Oqfx7yuiTq7HgckC70fjZqH5H4+JZjVp4aApsn7pJ8z+nFMntpNnGX
YuGsd/aIi5DlrNSa3HqFc/A0UD+fH9xgYXRr6B0Kjw52Vzw0cMXaHZQfcaSXQtFfxYjK+3Ia/pps
5qjLmR4g77zaFWJE0T+ULOu5kel4/0xytJxXr8EAtUsnzRYkJOpGriNHS+YV7XOIaIHggKqzOztp
9F+qfBiYpgputC/wFbA9SMZzN3qCzi8mgVeVlKx6guGO/qDUncmybwYmed9NnjqrUyZrYpgbuq2i
l8UryfjN89JS7pO5C+Ukzvic0j10WCunuSxTqvY2nDAjjWZ5aYhGbh1wioQ/JmUel7oi78IdN3AC
rSVEjKmkPXhg5kBElnSSCL95GrjytgFbzx0wjaK6qNpPKRLUmYP/37Gkkdik56jIJngfeSZp1qsy
hLXk4Hkqiomm5XnIRtbCQY3ViMVP554pPSudXeQMCV6DMe2PK5rYxcGvw9g9khE+YJHB9bzKcoEE
XYGHasgrEmkqfZyCuWsQmf0xEsupwDhOJNuOMQOGHyY7D1nhZFzrHaqgYnlGc63zhyx5fkzqKP8S
CqMu5bZucPZHjUum1bKTG8of8MQEQfoVkjf6GVbN6GwVVqoLybPukItx2Lthm5SfxvWCV+GD/ME2
gHTxc3C8+ayH0AsOLRISJ0XYN2bD1QE5QBR5/ccZx+h5SFenPjWkhOlBDRwcwn1lvyH35LuQMORL
u/TVrsHiTN2BnjE79E7Tb4E2u+cBhfe5rBb1bExQpz8KpNKnfkSUweNAZcemwoXEdr8N8o0/6Uzs
W46DQMc9PLXa7TgQWuqEvyPbLunvtu3SKxID91rbBjLg/JFF5LVZeZ1MiZWt2Ri8qE9j05mSXDz+
CGeZ0RF5JpRv+eC25WlM3WjvIRQx94z+DoV5Zn2GY7p0ZfoaCo8DsSGyhTusmYt/VmnK1ZwcAYBG
l4yHKqEWZxePhA/zIVjcg4+Z4HVJFxy3LNjco9IqzvZh0TWcbwhgfMfOSkzMneLt4A36iQ7IItpn
HQ+P7VA6LVsRpo0b+eNegc1e0seZseWnHVw+YGREzi8otQYPNRsvv2XUUKYWWxtV0w8OwXl8k8Zk
56ZTwTX21VxeEjIWNBAAH+MvmHpSS27Y+MMH2knJbIp0p85zoOb2QKCowduL5hqDAUdaq7k2hXtL
uT6GE3aE8TfmgvpBy0XccyLTSPw7EXLnp1M3HSIYTuwNyvARAwh70jwc2K5lc6dP1pTt7y5oaOBl
l76c+c/BY9C1GGn5Fh3/ci878W49MbZHm3j5xQl0c3JoHP7FsbU112UAhnm2/SRYe/e8QEmZyNCS
4pIDhSERCIgLFdfFtekGMmCdphX+rGdrWEe71b9Ctxws+lmof9Ci03CDfWYgDJskJLg2Tj35l5Q6
0+7NSuMyI4RJRmlj06cFYYEKuauZBgwS+CnLE6U51bMTdmF2BOVGCtN6lngVPQ/9AIZsWQt3s5gm
wnLWLJ7o/xCmGh6AgOhlSzwTH6WmlwNcAj7Weo+xm0HE9SczHEm2UXUMlaBiDmxGfULUS8jawBPZ
8da2T8ytSv0K73WVFDQXQXemuDCNTytkr8u6OPNXpFkfL73bYB1K0l/1QhLo5b5Utr8GGS2k1JB+
O9oi/eqzXFhdbDi5ru8eNhuuaIRfLI0pR7FHP288d1eRccA5FwXFSVE/Fx/CzkwPfEQADRwO1D+A
Kum7v3p0SDkDNsCyLnzaFmsPbAHOzIoqoso38t6chzkf+kCfEd7AT5MRT8R0NKV3D1tu1887jQ5h
hwN5kKFXkKpFhUcGPWUzSWpqqFKb74J2wpEXry5ACl2HAf0x4OXS5Lj6hfrPj8b+xWBUWOmxDllC
cilgB6hxnr5UsRf9aGtNUQreXHhJi7d3+qnf83wpd4sfY+A12MvmNzHh0RBraY4Y7JLhR9y6Wf6Q
yzzvjwEvgJItbLWsZyugfOyzhSzwDs3Jv+oG6cohL3PugtwlCCdpvKFIGEknYR0caD4YAIrxKcV/
d8lYlH87UGZ+qdz2hpfWlBJgjrHeNGSQDu7k3h+bObgHzhphhwxUOIdICx2d5jKkH4s4ht5ah/KI
3bKsZEygxBCa0W4xYgYe+d11ZCgW/l7ue8GH7pAbdmM2xk1976KTDRMlGB6HYD1z0xETB4WIqbYn
NUwgB5hkQeCE93wU3ar2LzdimxPtz8wjJ0qfCpc4rH8kmCX/WG8WXE8sXjeKWvjj2k3mhs0FxVfb
dN0TE+ifVtYvZ7H403GYqYlmJqa8glMtiuae34vzaowgS52vWFjLGBsAWx3T7ScT8XutOQTsXSIL
v9yMe/Pf4vba/XIWfJS+WXF/e0vBQE5eudlNchqeCCLFZ+257I+qyYCDjTJXoH5licYyu86sa1q7
NRi8XxXHmZMe8omDTN6Wx4INMQ5/seAU7RXswVMtPeaKQZDjPzjE48xuHdiRE7uO+GaFjgXjU7Vy
lfHHRF401WV9nTSPgMn0LeULv2ImIngGE1Zw3SmCxvnSEFobYGptZGyaCyfNcE9OJP6jR0FSVekw
2GLNUeneahfpFCZHQjpQ0+4jiB+8iUYE/c+yz0MkpljaTcVSpT4J2RPQrXJd81yICdCjILcRDGAZ
FNmh90LAApxoYAVLBIH6zeOEEaOy8u2hz6M6nKZA6njvydart6MJ8uTUsFru9jUEF/wwEqmdjOwU
JYOHx9vmhIZ8YCso0KLOjr0zuN4z+dNxuo2ETJ6avOLIG1uW/s+u1Nj6cU6GWB0Q244eqGP2fHzz
ziYm1jqACDEzbRLl+pTNVvNXRKR7CFp/zIhnb8yZOBzDMI+aB7zOhb2641Lh2rOjXx6b3sTxoYuF
o6+F1yfeVa2A45AwfZz4qemGk2Bv84GDtfyak2rqMRzGOGZ5F/XvyuEc5fLuhoK4YtbTR9s6OUQE
TxzJzrJ3FMimZGL7GbeiXz5UtO5+FraWf4I4jF7qLBH+bfUaWzxwKsDdyNt9bnY5awR2rqydH1tw
NN9xUBdPmq/zBV+7Ifwt65LuX/yQy7SNxtBLz9Bh/OBFYlAO9oFvFNwGduQGEA3Jhm1kMcIgZtTI
RG6RdsNmYvT2wRiadMJ2mDGazip1GNaT+ZDyF/4FrzZ1SOlOcgfTF+O9nMMj4ljmJokPCzXDAVEY
fCc/5YyH/RinuGD20k2S8zJSdxKEef9Eiwx14GsJemTHT2PIGeHYO+vWLmprl3X8sNXa/4viYe52
9RIRcW4jJrQNxejLU9bhNNjO7npnLmOLusqIjdPjnK2UgKdBhw1VdgqZOc4lO+w0xdd+W+OsfnFk
X8ubswbYWwQXrTw6NtcXf3UoMFm8iCbeOP12ZxwQPIXpAnwQHT62G1isZt0trjvIHZ7eurvktXGf
6qKlK7Sy6UtHhetbhc9Yb0SKD+yhY76IgSqtIZJdhf8vWhUhqm3SOGNLsUTDyixjnW2/xpFfUH0P
eKb43sXg0gvnJ/YpK9N0JB7UdPslq/qTGNvy1tF0fQLMtPi/UPBjzNYQWvc53FTSy4a+7x8OJ/qQ
qvg0js9LKdYTKtdCNG6YwtclHNOEilLOFeTAif/eQFc6K1t+J9hRA1c86DlBIPc97HYX67jhoXR8
nFZbJ4396LP25qB8U61uZ3TSFkYRGa3EZz7u+LxI6GDJSXcNufdGxIcHA74H33/wxiR+rNJp3ulC
j/Q8s1bhx4Vd/4rvPxlfsOxLjupezmMgZoGHSAEibXhJQrEODx4x+ynkjENigG9FVf9cRrvwPWh6
J8GkFwkL4XRy4wdrMxBAXd5hsyCqbzRPWrqS9xhebPvHCyd9oOnaFTdnMFhXCEhpQXBghNN5h7eS
X6HiFtiUjwcrCdxiM8hxuXGjDHshNBijek52tZ/giS/ccTyuDsvETTOEgIbaIKnSAxYOcSkX5nGf
csYrLFyOWXqhDIs8b4/pwGNIiDh33urUj37T/jC0kJITwivPvkPS5ARTihgBSAQCwrTZ4vW/N8Y1
XT3dKpm0/l4SjlK7iRU7KAhvscV15ASRH5vAsO0uJzZf1BkHxXQMOmekz9oM8lqpzrVfZGdE8D4Q
yvo9CH7QXDVteehHHoKEo7UuLrT03V84MtpjgR/lgRWuu57DwYA380xtLqDsiUBasHXXMaA9DcqK
FyJxtPMivsbZRt4pM5IDNwYoxA0aEHlvuPgdlj8LPWSvCm1rgTBlNQ7DbVtX7OyXtqrkv9q0XfmB
9uBmJ5wOZfN/IRwDyRDNgOM9UapD3AecdivRh+FOU9YYI7fL4RwyUaBQ+71u1oPC5cWtHxJ3iV3b
JA8cgmk6zVW8/o44yl67sVAfKYJU8SytkI+siFZgr5OKFZwehK9+S0jD+dtYpTxMO1JdEDV5kqEV
OtdarvMe32dNilRie/ZKc6IrNqILtupgguBqL7GWdqH/7owNhrApbORvwAX3g5sty6z81Ik3I1Iu
GN7GeWagjrg1srRDwoE7wyPE9wk3/8Roix0MkheP5gNUKKyjA5tbuU9cu46nWfhQpmp2yh80VLNW
YadYsSYSNsX31KzXis0P5K8Ba9WOD98Rzk3BxE9jiRiuFDcfOYwfVVIWRz1lTQ+jzbKW6D3rdOdJ
8znhBmPR/D22i29eaMRL8UxGUYGJVPMfo8K7+2CMfuEmnl9ANHmXcmrqZ2GtpJDQpSOAtX58wzpu
dvVMvw6hFGZKuG64ve+cLx398ofxvgsp7uJnvpJgu7AMLj6DPpFiQ8g+eOwFyjlLEzpXxX9I/Xim
UgS1TdnRPB803b072g/nL7gkyS2rsFPuV9InLqFNdzlCI2eMmRsnDcG29IPY10vp/tTY61kohiE4
PwjvlTlxi0nIcX1eNFiVsE80l1VYfR3KenpTMW5iAiaZrUEtE0TeCapF6YOey/bHykl5K2xePyok
8HmTAA7dUiG0ApDAqibxEB4Ntp29wyH/Lzc+ISlH+8xdHuFQOFZjnJ57Gq/i0wjVeDmRA1vf+3Wy
8zFqgLP+qFSJYJfhZa23sFWhGGDuitjBx4AVPkmbr9yqOouSF12yv9pyJO8/Yn7wGfyFy7OtYZi4
RFGeEpWlgk09hLP2pu0U6/UTj735zfEA2vpgFtBx6QxTSgqWhxnutcPK0e/Vy6uVTQFqgnsw5M3K
/b2C9s46wl2eHgLPxStXenhMUVNyLOS8MsXB8GjqX/pMFhjR7h2SbdwOt9njxfdComnyb4lXh5ew
oRSHczgC2RnnuwoeHC+CwHRvjPoq4VbEHvHttieh4IgG4LMc4vyxxjZd/kqCLjoPAh8oTKuR9t46
o474x2S85j3umPbqJBv3iDlV/1C13VruZATZBkRsE7ofNu/m/9Kmc06z7vx8u9qFNkBHSIPCDIlV
3F24W1sr5T+TMwjqA+Oog0WwljCfwrzIl32WOj01dcbc4CggFCRBqAc2hDgmz3EzpntJoTtBZU6f
DFsmtk1/VIZjJP78lX6Kzkncl9pb72HdJYCrfdR2Dk8eyc8LiHdNH+DUFxw75vVMuWQUHFIMihim
Gq51LLvJ2J0zCj1OQZfcN/y4kAB1ee1bh0P7OwnSeOvjgroWvVZ/Z1EFHtZbqjbzzHVvvEInNMsh
+XBJXs6bfMCYxNUV2tuEj/3SsavcAiHR5Dk7ds3PCDQEBj2LEHcBBS/02xK2BT4nHxJK87WsjntI
ZwKSDOcphGjfBbK0B9yNpsFJCH8n43rXX+fMBWpaWOI+A9sNfx9HyfpBd2fzp1qsc3FbF1VjGEKB
14wam00C6D1AfrHJa4Esce27vnovphE/Mb98uGeCG2KKUlcBFPdc+VZqB+UTEn1AfFHgbLzHMXAL
GCPPLRL08DJgnsc2K1X9B1QC6Yk8nFmDBi7VettwQRIDYtf/tyaqe1mLZf0vn2T47iSOI6+AHFvn
xsKk4GZBAgxYeFCYuhcubpt3W4QxryW2KndQ2jQ/oNZL2lorXofnppDTOWP3Fx2WclidXU1A48gr
Nc94tpfjEy/hAfk6S5pDXDfesql6rzzKsR7LQzmU7pVqBN4MDhMQvEeuKAf+YtL+x3IYHGlCDgP3
g75vv3KjT+uasER0J2ASxC/rMzemwUEWDGeF+TPc1MmS+vu0xZoEzErxEoR4RnImq00X7fTQtzm6
TFB+u67N9zjw5QNF6YoJOqS0E9E+wxmnTLTrmoGsHBcDxURZmpDxjqGoXvo2kQBuwB+15G/J2DCy
IaAhEHkEpw6ER2YaDWP2lnYupteyHXJCbT1hnZc6Nwzl6bKUB3ck9B6NLsWqUBlW/+ipRufn1SOr
AVkryt969tDAcjw15DemjOw25WRcYJUyPvC4p5847JOkfUYnXtUT3EU8WDDydHydlUTUa5dmCC4d
UjrXLkhGzFxONiz70Ezd8LAuS1NgwnFaom5BQn4+ReVatlkUEKw2A1Rc4lV4DHdYiU2whaCBVzJx
M7/9N6xx+xjx+voKSh3/mJ1wOoWO5blU5fiaPdeny0KsHdp8iM//sezqoT/gkImfjPDan6soKyrX
p8G+skmU+Y+EaIsstk1buNNntnpJB24sTlAdIm9gp0GBmPcyhWwc/sVF1oRfIYeMf7ZeSKkqKi0+
ZecXQO2p6CWhriTyUj0GL0ErlOBT23l9Y0IO7m8sdjX1Lov0Kk81R6v+PZrSTv2ppzgr/uNsUZB2
oFK5usSrIoOOJMSbV6L0rfhm6zgEaJ+10ENkE//rrUh+iiyHp4G8zWsfiwXXBdKqnt5YA3Jn7g2h
iEfhQLh5wnyIJZEO8wWleCli8RHFdfgyM5R0p2mol3MQtrge/KV7DYsJN5UbJqQZtYUnNSRpbzY0
rC8XOl3jr34ASfXdEsz4r1U8RpExo1Z9W9Ek/WOKuSI4QzcULR4z2M7gangzkb3Fct5/caAblj8k
qigFIKXs/x08XzTP8g79cFEBApyRbWrao8IiRGI85ii5CWQaX0qevDdhFx2BBZH+78mfolOQBDhL
ZN/G+yCNuMr12LdbV0rrYdcI1B7eAEcvIPNkaGBirOcSK9T8axjDaPgEv+GXzDlLNn1pf7B0lUDS
+cBgYPUPrhRP/QQrOICSmBNj4u3M/o88d1c984yAB6Nsjt9Ds6wfIpXttUySh4EJnL6E1AORRfpt
DE9NNTf5OS/97B8Od9nueFL7z4ys4yXpVnnfeCfmv2po+l99OZPBKLNsOBH4MD803IBjH6v+9wQG
6nHALKFfYzcrjq2ZpuXJBAQWMT8XLjIzzkjwVUw95X9s4a2XHsYSdwq52oDqeRJ5i9ijjooUpivm
P761oBH2T7oWAUTjDsPguEtK2NufPLn5J1cGppStTxo+IpZOt4XJyb+oEDkFx9PqordY1yvcnQBG
/bMC+VGxdishWZA9kXLLr9H7ZNiTgFnyeiihi5Ew5oqenTHfSXjDlupWzCm/yDSUOP+cKZxeIINy
9W98gjb9dSQT2O9avYCoESbXx6SUE6uyDqPQjjRiUcDv0uSywnhqvWdRTDWjuGEX2CnBgWEt6tgh
cquVAOiqe787U/jWClyw/fyH/tl2uZY0ZgWXSZXZdSYW8btIUNmzfYZohzHN9VFPAyin87EOU1Bq
ul7zF07o2J+0qtDB9Dy/pAFkbbsl5uSeWJ2inbQkA353scrW16ING3iwmDmOwYDohHrHgwe2W0qJ
uT8swynnpYuFmSu6MV9t1Ua3kmRKi1zYFeLvNJSNyws1rTiwYS/lmrljIof0hUxWV79Tn5gQW2BK
Kw+LX9En4gMvPmRpv1DgrsqEwumhSptvlyyf9xFEq9fzwoFZ+D4SY6g+YtwHCKK4Z9P8AsXSf0Xu
o5GWbCjWMJcWi03Ho2sfhimKhNfn3bENeNj2nOabq7QziesCz+tL42mpt9I64pm9d1rsKw+07TdN
WiMXCGzRyBwZbYifwGDkuDv555TBxt8hOGHTi2eVO7sgGUktYDEihykKuXEJfR7bmm4+pkqH3jA/
dpw3rv9QH+Mxz4q7Wu9l1zVwgO7RHxIOD9qy2b8Zrp7hWGmdMAeGLGZ3WVaYK9fv+hPslq55B/XY
kgeDzaSLXA8xxCuG//JZ/Y+k81pyFGm36BMRQSaQwK2EfHlVl7shqqqn8SYxiXn6f+mc24mJGZUE
mZ/Ze+2x2GinzgtcHWnOaxG4jjnYHiyr3TKKCSpavuC1cOjRARnVy6mZ7ZyA51yWuxAJOGMzPB4n
4XhoDPxgZItSSRyVm1LEza5zmuSOdUh+rbwWLUjuuNVbWMI0ocNp0m/2WAlmXtcGSjIZRNoIN/lt
QZNskUI6MKcsL6kqhGsEr/VfRbsoc8xn+vyCKEV350Pf2SdsK7DEElFIwecB/Hu7gc9yamfe5l1H
rRNuHIctKM9UI7sdWlATYQGDSYbtAgwTo6XbGh6GJMyvpl43wqigfmQEj98/K2sG0QFyL8RAnp0x
P5GYtWqmBN6jk0Lb3DjFqnE79IZZSqwWu9+xtMlYNa1ebE1gdXGl/Ws5kAC5tkwxrjAGrexFZYwt
rqwQqQhCAbv9SNWxpH+cfGrOfpiLYiuTFLMUndOpYp0IkSY2By9tWKUXLiFQXQoPDvjoccEHTDax
m7PTKIXxMdPcXmfbhmd/4EbMPHuTID/QzN07OC2oR+bpJ+CLXO6Ywa5Q3ITA5Yb4vu5Zsg48EteV
Z7c4DcgRcMYNOGhRyqrgT1Bm0zfMFKd9JzSQNq6v+RhkKYMTVb5/lzOg+Ud7GaNP7PqSdfxQO295
LGPnyHA7v0vpl2lSC6dLnlCoSIQSy8RuOpmSe8ZFrMvyhL2uhzdsw/TaZb5nXPd5qC0Ikp6YcSC5
jMV3HFveB7IZ66UpJJpQt3cB8IIiuZ9HaCgplFdW5FPbfDdguy49uV17ei8cTK5dyaNB3kCWD/D8
+wDPcwROwrIhlrmZu0XiUj6mupMrvmw8xdtCTGz+WX05O5a8S7PjDzTXhQ73FV28sg8KGyRf01S0
TMXngnAAzy/Ovad9a9+0sf+ozOCz01wS1IeoC+TwloZV8zsJBtD4jrsGYZ6t4kvmLyBW2D7IPw57
9Po0V+vU3cg+fXaEghDfJz03IA652/hsM4Q4i26vXC8+iNN25TelqBs+DohFu+ucjIV/CcBYrq9B
2GX9ZwdJdF+3IazaUDSFG8mV4upxZeAbBaJbPqTE73nbff0DfYg6ydbwamuFzioeu/bLrYin3bX1
2N9CGvPiDniyGp+d2WFs0lDhgMHybNSUttcdMdsm8tR11Btj4LE2J2wFZ01pLd1Xa63zh2VhRgdz
pTEnDeYAaMRTPA26PhlL1kzzPD4iS7gl0A9+YJDbrLrM70UAmeYFOgZBblooeeTiWKsEqSsSlh1T
B/Vpg7l4xsNZAEBpQuZJay9pGhFXRxVFAywdKxsPIAxo7qFAF/+lIS9pEBDK/DANdTV/6zxAXjcr
tfjQb8b+4IqxNHtTQgrejsjxnS1Fb/WplQS92ja4yKfSC5wNozr3kWvCv5a0sOhOnBQLSB0UP3Br
9T2c77nH0d07T8CN86jKOKx3lBPr1fXDIlo636oPDg7/HZntGE1jsRRYTqCzcDrZB5uK+086YWHf
JMq4n8OCJ5xumJ9pprmPhEXTRwNpZW822QVXjA7tE9qvb9So0w+8+/Q4Q6Bhdl+U5xKlzNEBMMgE
3m1zZseTd/J9H/hPdrM1bwJ7sLstLPbpIvosdHaDRZwcKsLEfnbdQH33mhMb4U/aHcuq9gFijPJd
MlFgUjRqyfEwxOqopMde272hfVAp8CmZFKf/SGQrXnGuLj/QJy2IF17ssOLDyyJthNSoJbPwcZ7s
+trzsT9B2nZPlKnUYy4IIUxqdvZcmsn7znPZYg3wTXgf2kYtl8RJlX/AfIuLZbZmdSCFfMBT4MDO
8jHpPLiipgOjXNi5KSr6ra2h8oJiRTOK9PFeIran3AQEzSYdhZkJ04qtlZ2skWs7RkVIirL3JtXp
W0nrD4ytJ9KqLftr22agtChqivfRHz6yrvT4ugr0DH3v1Pcijt3PBrjLn9SZcUX6Q54d1cxKf3WX
v20aTIc8Wb1nInjz4hjw4u0crr5h03nSf9R1h+pG4cG7G2268d00qBEjl4JzqR2+Vb8dPihCll2H
UYZY0yScf7yustXegsOyb+AI5JtEZ2xHEXyjjyW3FeC7lxF1Epr4aM11KCNrsK9B6E4P9q3TQjbC
85tOoCmRFocXWeXxi804YbO2QRm5LL1YbZBxcu5bJzsxpN8tbjHtq9Sn2MJ23uVs+trgbIwewZy4
z2ZOgcK5S3O2xix5W4y64ryy9hJm372N3vlY1yJ48jGYH9ayWcxJEHEUcRa1NA2IpOuI6Fx5zvh9
oBqxPBAb15lcFjGjoNZwy/pt4Rg+g8Djt2XRlLLi6bLgvWGNuR5dVBrPLpfVMU9j+x31A+EWyJ3Z
qfqgQBQ5d0U0OW7g0kIO3+gz+9cwb1AClSp/R40pT7UHmrgcpXHQ34OLRNyd/rIoSndZPXSbzEIO
p3o+Vz3Dt8pHgWKazipqHAcyVuFPCi7vxEyYwPriEUvDGJk0CF9Sdk309SZLUIVZioV97pYpST4Q
vdBTVDZ5cNb018zt/O3koqKmHb6QG847WU7zLR4yDt+sIEaslljP6+0vRQPZLIRl8I7cqDAYLipf
sVeAzA2/lzZ2RA4wdOZYEMKzBWEnL6gp6EYDfx5vK8/cvqV7ZWcfiw0fdQWiW2WoOGxJvQMKddsb
xtouvOqNIGPjif0UDGmGP/lM1dTJwuE4TDrSEvr2BA6hJwlmHPqnMFmPfNfhrtUrakDfYvuHzfZb
ogyIOmGs85xNZ2zWjCxbNeT/ApH2G2uQXH493+oKdLm4rgsRx9GoJpJRoCD0mJj0lh605EID0vWR
0PTeqrax624bIWpERFJPhGwEn1bv3aeeNhcQAok8h4ngUBWQrR/sEQH/AAlqi2MeqimimnuKpfLe
m2+GdIXS4idub3GcJE9uiEQM1J4skU5A5OCJJqX0v1yDDJPZAnwRh8Ge4Yth44gSrNSOX2+BinIR
B351LRq/gH1ZlPIUMHL+DHzdXGZ/xJZOTfxD+V7/VlVDgiSGS15dkuPngTikjS0s8TW15WPT6+Qj
AG++GViIPsaBqvYA00W6mRJQr9vcC42NtabhUs/cn9oS5TMX1nz2qLTazQSqZzN2pP8ctUMRTYUL
Xc7xQYgQzHO7QkturDcnsaeI8R65BWs4HBlV2Ewh+ZirZoChl2w5I+xBcp3m+BbQhOiIYENGCBS4
G+r68J1QRkwEY+MfUQGxKcpLHLd5qV/7sqfjJDKoR3vk3TCq65TtGuVlHDL//0ZUpvzLbiqsd+6S
iAeSShOJlYHBEbp0IPTagdc1ZfUPFJbB2fD43fSuekj/FHEsH0h6yV9ctuZR2c8BQHKagHmrEYf4
O6df0zwqqzGlb01atrNwHDZU7d2tskh/51gOVxr+zzZ24kOfQ0LGZU+FwIaUZIJKf7GHnzIKv1Zf
TJ8H7jZliQ0vgCnd1wJ5J90qr63Nxe7p+/XY/WVEHEd94EwAruaxfcmUHUCiCrOb+rxCAOTnN9zo
CAkex7h89ZyJGB6va8svnYv0sCK+3+ady3Qb3llzWKCbPSWdaV9oVThLlGnNX4I+zKYdV5QEpq6Y
t7Sel245F3wCeYD+7PpVpcP+plbY0lpOW2MBEGoWHUdWZSHvmBNMiLKgAULKWrPSuEVjxgx4O2xa
EVrifteYTGNlqHCu2rnptmoeCYrIm0APu2xtKWUbxFVkdrXRCMSS42R5A0CH/NGZrGHbTyFO1+m9
TROiVp0bvAOxEzyc5MNM2Ewh64V4fhEqp/NswJyzZlccZ7gphPUqF3Y3jmOKO9t35AeDmvTT+HZ7
CodQmYMoiwPUyJv6iOTKm1tcpk9xzURs70uYjJ3Gs7MljwxlTNwR0jPhx84zfQL1Zp0yto/NwRqY
EbrGV9cSk/bVd7w0CnG+kdwVwkXze/le6t7+sEC4WYcys/Of0bgobri1qt/C66d7ol3DEOY7QV5b
ydAfcMrNhUMwR8XJMWYP9aDKizsF3VabgHk/LAisHAB54kHRMzcYhbLY9O5Nxg69NBvbY5YHuAUy
9l2Vn7gI/eb/khldFD7Jc27jM2+ojhFU5R9MX/ifjeFzNbA+DYvqjFMg3LTB1L/nQOpxp8wL8/W1
SPo/plhek/hWI+S8aYcJKTc6YNeLyGmNd2oIyhOWs+RJs3f4zGPnFsZR+cy2bwsHOaccn7ibKLlg
sR/YNDDaCAjhFNAoH7oAGmi+FPp1glmxLQrjdFt0CeImU0zJTM37N3wPS3WOmXxQTSVpQ1gQ2Ne7
Fbr6jnyU/gc/dmjYaCU1B1yYIQTzfGehd5OWs2uHef5tdM4Cc+Sv+PWmjCcrq+Kt1Qr4/wKXzldr
iulSMaJxDpRAAchuFuG40HjA0dtmlcVYF1kJrO5fiBTzO0MU+xCUoaeJwuqd5zFouvRUCHba+351
XSw8WODMRmDQ+ieFy1U0oyWNxtQe/vL4ivpQsbD/I3OCWb9sY+rHtVvbJx8OxNOE6oTeTocCo38w
FTd6P1ibE2I2l9yp0L4lRsPnnEiMhRswkkTXqeqFxtHtGHm03OBoXHN59J36RtaLq+li5mkOv0b6
PB+dFEmz94iWrOuK6nb5qzNegdX3oc8yckIlMq4psMPV5PUlWwJuXn7APK+e/Wk0gDnWtjhn0k/h
6DXZzyJT0jgDpNXeHkiNVz5hAZDTbgIx9k5eHbWWwfq2T1VdH+kOkUjnY+0/igkcXzC4OY1tuQbX
NCk8IHMGrd/VZv6bcWzAuKGaGB0z7lA91Lt4EFZ4hwBGqu1QVt4uyz17N2n6buSCMA2LjFDAPY1r
yrwOhYwTtpA3PUXImst1iAi/Ce+ILa7tw2Bm9z+Wp825IEycDpC8D4GAWk53vIU3DDLZBHtIJv1v
hlrzkVEOET9V6LrIhWMHaSaAB7aQAe4iE5nOMAayQRfEVBiz2I4uk/W9F/jrJ5IbMqV9d1V/TF8u
dZTYtdKP04BtlBi7DjHusCkHD4Sg12X5jRYn6fTSCJOrJs9wwX167wDLq1/ZZpHGzItIK/Jl08Q2
H6mLxACdQctGBVsFfT//eisxnHqzVVFyEezUb2XPaEoj5E36hVTj28fEIZVfIZykLWkttiv4dCxF
cTambqFgS4FfJaaa3+/ZSYo0ySO0VemsKW2ZQmdHjgZCqhmTOonzEiKswCyMPDL9A1sxj9/iajTh
54RnfjibCTU/9pXGMui0DYS6ZuI2IslQHpAIDNMx5V3NKxY9qbFgdTSxnd3LOHZsgNWwniC8BURD
FKciyfyZoKt1tQeil3Q3swGoh6ykhOMf5YjOlcDITrmRxHjBaENM9o+VpK3+m0qwKBPchSx3W0Qd
pZr0S1rGOkZkQX9ceCDy4MF0e+bLoMG5eNYXtCHhzb5CVuZLmNtWf9QxOCGyVbhONjRhArNda4dR
pXT9woXFy4JFlrlYOidMkdFI959FMt+WU6U093S4MZh1QBhUYBhM3M3Qebo4jtW0DnsTutUnGRt2
dbIKwgsEdqAxkrld5Ee6adIV1TKt+QPsu9w/LNp3gtMMey1G0VlTcwKZkWfjjPQokHvYPnl0r1dw
PdAgN5bbDsOlGmImOEjzmxruVpDNL9iaEA7XRtFCS2728aEYZt87Vl0dTvvAylYdhXNjPqUcYfZu
KJhm947uZTr2+CJR45ed3127G7yjEbcwRySvgsb5JgQmmjHOGHoibei32DySYS/ge30RD49CxAXZ
yF1TefLJT73lxtEaUDf1ikCVE9qwYDl1raPSvZBTWd3xv1Sa0FGNHpfjQBF6ag1vnbX4z+ifzPRK
dFH/qHzj8keRTgO3xHH0oe4rB9BdyERGSE3D76Euo6At7YmzPW3+UCzU4+8IB+iX9DrMUJINeYCb
DOv+PTqF7p0g9hbcLRP359oah3+hiz3kiNsVRWuJovSBOaKTP7paUvg4wbzjsUu/MVf4/cliurpR
BBU/5hwH5cFMZVrsa3LxfpQiPifKMCKSfMHoMjkWsN5SDKAZnxMmcXUBIqZIsLJk5kZr0crlH0P5
8aVLdDMewqULfqDIEfCOyzRnzOgM1NAK1oYdpYlqTo2bN397WCPMlWyL3Lp+neyLzartCyfp/LLM
rfXGa0soFJIhgs+CMR/9U+/F4mGia3H3tTDFJWXXhiZ5ajnq+eVzd+/qgjVxx8AAxwaGf7YYOg/v
S+hsVpTgyqBV5AQSl6lcmzcMOorJP40SomohMwwtsy/o26RyaJIIbuseSEfIfZKdWtQjpZL6OyaY
444M6Pg8epjIubCnAgyOaHATKtjZKHBqS72uCa4O/huYQAgTTRqQS6Pw78hYwCqlLGiCN4NOahjh
laqKELd5xVsFK306VuNY/VjlbJjSMpvlmc1mgXsIXtGPm2NRxUEvYv8Vrnlx5RetWQx0ZX8mCsT/
EB493JEhoESI1Bu0x1kdjPuubj1rH9ADN4fVYcgeYUyh+3Rs1533XTsxL+SJwd/X4/b+zNYpbi+l
BzH4jAY2Tf52XVrlO2uYhmRnTVqXpxhgYwY9lmw2nBazuAI/h8etWPjdEj8p1EY8gM9+N2oGIiJm
SVCWlISbiS8TfGgLepxbbhqec0RcFxsKZ3YQ3IrfxCvSM7PEVS9UJUBOTXn7xMNoM6+orZqUHC8v
8cNPY8gKI7CpHJwyn5EWV4Jz26yt9A/YXKA5c1LiK+45eZ8xElQfovFIxeXpxU+QGJBJEQFi0Nm4
EomM0BxEJ5NkWfLaLYyedyNIrXHL+MB5yoCJNRHJ2PZrYiB2RbPjJltwsuLeGjIba0qyFnfNUFN6
9Qxdq8/Os7ruD+PU+s4a1inBvjW12Zm2z91pjBrDgckazx47sXoGCwo70kWNf8dEzj6LhFNDpLH5
FlVQ4qMpV2afAgsdK6EFJubtmUvqk2ZpiISG1DOBghKLbx7Vk+z+ABFTy18ZV4SEbCrBCO87dwxa
BUpPRx0pCI3a9J0tkEzDZ05fhqLm2ygWMRGK5Ko5BM4TMkma5ybsd8uEl38jIKFO29KqzHKwJysm
5jwLAucwWIzDpObZ2bSTHn4CwZJ7r8p2uhMoc9rvlnlygaoh6YYT03EruWtJG1UHx+RKUUGV4GMm
hgsv5ewESJw6Sm6cpTmkPoVpiLATVm9QTpjJCr5qZZLJPrIWGLIv1ryjvncVTvOjlG7jveQMm+2N
3Y3teiybnugxp5lq77jYXR6cuC0mBuLZDXQ6JPTDUGgkS1PHBrO+tdvWf61xRRJDBSMq+R7MWLfn
hNv/H+Et7Gn4sbur1SHhjHr4IOuDm9T2P4TJ8+OYTICm2wymC74HYT8t2sL2NE/wYs5dI/1/iBlY
1SnXzvytj/YxOJNAsvpfGqJoNAbooAbIhlQPVZk9+J1r7J3hJrboi/DCCVS926VM/fMahKQlU1ox
gcu7FNAfHPioInWSw6CvYrHPbZaeVwf+2qkEhkP5MNW/s48memO6ASGJ8WA870RSMxoY3BFoYl3q
4bGDGEJFWRlK4kxn3it/U3ydPRtUHHd2aIOei8l4yoOgGZ8z9IKnfGXVf2Oq2Q+439O7RosPW7Pv
jQaYjo/rNENcISJPbzzwLTvd2CtufMs5B4AHEw5qhdC9DmLxjh11yJ+X0fbgVTEH30rOXdYglnz0
4QrZGJ8rxSCssZ4EEvS7nHlqsa0Y9O1bKyen8JYF0dUot3YlY/ITmokUxshchQe0Yyz3nTCvPtbK
YG+tHJKkDpOZreKuWxzUSkYAEBt0yHdh4ngVO+BpumXPFa9lgTx2xY3U5PK/QmOJSquZG6lp6ls1
FXzeKDEPfAb9ALENSIjDurVF71QWcpNNDWizulq+lFN1wHhXjCo23pSzK53XhFH3Lq6CG8TKiDPy
KXgNTRV+QI75C+XIBc1qpidEh7z/+bjyEjC39R5nmqgXUMIzBx4T1T3Kx+RtsAb3UAQ8hsW0pGRf
VJmAq5/SBnitU94DMUDwtITDf603FOe6tRVr1wK95i7MiuoulHFx7MtcvTVByR3INhvbUQc9eDNp
DONIBoM033An+LvMQ5sMcigON3oIJQw1/EOHdCSzGiE4trlh7QgKL6bGv88EFmdgGijYDF4ZNinw
SRx33Xmxy00K0eAhK1L1mKJ+uwsE8UNMp+EW+YxMEVy2+mek2hgj6rbl1awOACQq8dD9bhivOpS8
/GHb2ZGMphouCwZl7aHkEbD3CNfjhm9Pc3csvYa9U7fF3O0GOWbziXWuHUemrAZgtFQW2GB4N668
1qQwMlou2r3x09GOfFe3xXexGPYInjVz5OZwuOAJVCQXvmbIoxDdtAZUGQJplYLtIAcOAgESshPg
Xo8h9Ww3rt4LwesX0XxUy0dvt2m9FWsfdI+zlQzTHbMWfB0Kw57Lsx8ib9gkMY7UQ2Ld2JecBPCq
WgYpzraUE7IAhj4hWkrbDQ9ua8ob15bkH66XxHsATnFbow3pf2GCoQx0QLvcQoE4QQhHRDMP8EPG
JJTsWZ+Tf4toooJbFhKNRs89ciQ7tW0I0WNoRshdXyGUMYvy+eMF3edtjoxmaZullV64jSoxMr4C
gIbMHNV0VMvEv8LRYpPG/z5/13XDcbYEYfvlxKz5thCPQm4QLLztS4/Nlp93JrFzNyPgxe6FGxlX
KnZZoCGB3497NJfuFQ5ZyGoO+UaC2C9vs0NaUPLsOLNZUeZDGgZQdGPk9T73Ea85Wc2QPlMzgWZM
gQZFbi3d5Yg1aDLbrp4H54BFVYYHB7jRqQlBu6DuSI1hdKJ1foc5QuvDULBj2Ym+JaEiVH0LICWw
+kd3vGVmBOTTv1VWi5xvwDXyot0C3iyEQbTBuQmyhZOkte0D0TJMEnmSiKLNCCp2Lh2RixInV92l
v/A6QDPXwRJ/2QDM0JwMOtMRSIyS7ZMTd682WYW/69ID1Sbrifse1W5Dg++74vbZTOC/rcmA9Yeq
s8RQ10HGPeulzwgXJJfP2TfLSoYQrYhLxySp3Hhdiajbw50c1ghZLC0iGmXKQEJ/zRrB8pbg+tB5
zMcWrsU/yQ/7VTP2De7rJbfmC4cm7miS4lz8djRYz7ze2Fn9uQvYWYVEwFARhJlFeI264QFQLjyH
CJ6B0cXsdXie7OI0aUBYW9Mv4acVS0tu/fxmGULOWnvwTpdOsmro2080piDaqBDs/UhLQTiORI1A
7HUXDnsXoROqTydYGhQYYx8wb6Kf2Q2NC6lJlkCiNmNQgtAwWqbFpWc44jH4brzsyMbNsk+eVMj4
TNxWMA6NCYLd3A48QtBj1LhlxdU47G2q/sXL0cnfzKOTDSaPw48zxUFZXOc17a2gxg8i1lmcOKUQ
BOsk2BwVTGpicnd8D00BmCZu3RPiFSe5ugH6ukdW7T2hG17jzZ+ecBq9h/0px0NRBjLcIh5RHntZ
NFkEcgX9d8pF0keQAvzbyJXwvW2K+Pg6ZyV5kVj4Bu+QKGvydhThnfMnA9lvvwpaLgtqtJ+FOBh4
PiOEKGVxN6IFBIREIXwulNX9zs5ww5tXc32gEEyuo49rZNc2Als5eJo5uLOVyIIKTrUpwTR4pl52
am5g0PqIAlnODzepKhWp+geHmGUelYMXnJdKxv9mb8zJqSqd7HdJRXtXkWnNKAXIC7/76pYxsaJo
KpEEhWiBOraqLFkgjH2ixWt6xrgS2hFOVzRraWJZgDL87JuZgTFMalvESrFW5ypBn4Wrol2u/DP/
OUR92+5WBzndPmUQLbd46vsfFrGzFVGqaC8arbQfHxnbFimb9KGGySomj26yR5V0L5Og8j6sGCfP
aSlyBjxuZwh/Bw45Fts5zsc7M2HwjxZkJ/WOEVOrtwlGvxc0EXS/eQebz0o9961cvOXSIdTvocq2
/hP0ZuJqyOPQAxGQzsRB27FsAaKFthAI5ZgeSTDo/9ljk/9YfUYtPPVoKU8Sf7E4etzWrwsky39Q
imL9VEt8sptWVuvDSBHz2PW591AnLeuImMMUls3UWM/J0jbWXdXr8jslNf4/d0gIBdMtClkGAy1R
DcSCuhFMf4Uuz/SETIadBU/N2M7PTUHI62pl+YNiofgXuJH4RahePwXJgkItx+t3QO0ExNZOHFLF
WFjBgOvIH8H6l92QWqGvRtZoTkG95gpBMYsJ1HknzGXIt5TO7nOpgZ7vilohW2stl9Vm1wL3uoLS
lG3UoTj8aW36csIp7PZNEETmbwnMyPp9KvVbwRH/VwbM48Cgpf4XTmxCvDyRJ5jFcazCIcnQ2GEX
NrYf+UuaslnFlTC0Vfgd66xjjAJfaXUWqjrNh9Rsa/ZZq9SDsnr3D4DMl6JZXqEwPpVZPj9Z80Km
QzeLO+Rl0H66NHnEMbs8dDxVGcTruTiVCHJPShpUF6iW01NverXnoimOiLL1leCf5YWF/rqjySO9
cvatL4SM9oX4Xo5oOapd2xPllYOe2ougX94TNbxOtTshXcjzrZM6/mXGQnSv6h79cxFY5zqY7cju
vc+VZ2UXe8NVg6yJaqh7yBMIvEPMU7OfZfjISlZjpgn91HxgWHhnZx/8llienq0BVgElfnZMUVSS
CF2GX60ClpQIw+6sZX67iZuy5GAd+/0SuurLA6v0bqX1jWI1yuqpFr5970xpvEXR9RUHZNbAivRb
pKstDAimIfoO29PryqWPLy+AyRRaXYRpIyfscM5+Gxu03LKM1rkgReW5ymE02GW3PKEfJDSjswga
CoLugh67uhTFmP+0bQL+I6/yY0dU4KNlxvVd8V5GdLI+TiFv/aJrX05coVgcUpij73OGd5HRvvef
39rDBarSjXTZxb85xXyUBGt3CXWg7ySuJCzzfX1ExzW+jajE2O32+jHUPg12ByrSsv3htSNBDpAG
zhPgOgt/V/3Dwxhuh66Sf2xE5NvAU/IEmts5umZw3uI8Uf+NeN0OnSQ0CBWCeJKiL/54Xq4/HC+g
xZeNeGWkXp9V7uUH4sP0YdU2xgZ80jsLKIpqdX4QVfsfmSz1DpAEc7ySqcTFGHDhcYNC2jOOy8AX
FdchhpyADcbtSe0h9eiwlIhkqVaQhzko0SJTFOK+1CZ7gwpUIpqmdkRWMu5HoYajp+rpHp4rlN9R
MQMgoohZYsiAEZcf6wsmJyf4Bwval3wK2PLMwYaKOXziclEVpOvFf5jc4DriMLkv0lUrtsydOpPf
nnyiy33BR9J+OiN+nDAdkcs284nYpvitKcK9xRzt06Mjuix9JQ8Nmggspgxs8dH1Rx6gJ/zCH1nP
/SxKa/yHHRDXKm1j6c79E8fcp1+v2XvhuVMEmZZplIQCVZO8CLe5Z8DOmOttzgDapzUuIBoA7yBd
zbkAXhC/qtP7zjYmVOmlBCRlQGlUO9GE5RGYsH4ikgxHaDX5pxWP0L4UwwnTnY1wpA3ziDxw+rah
9/4syEI++Skmghisa4tF79Mq6BrQT9R35MURXuMiq4HgN2IqqgmBPrYydY8eSDaCv8EUsmeumdwk
0/pbiXTBAjCY/So0dqppfBeWjXqckFnFQjaBjRBPI6NKegFuuClbrorQcJJxreRddTreLiT5vRYm
JSd09bT/AwdleiwcFpGbukMnvMMbx1Aeqaj8SfreixREJ7Hx2iEnBCBx2q+1rZ7T1gMs0Ks7DWkU
tU1FcAb/jQLvmLa35LYO73lamyu/idpwZfsHge+dGbNn/tquHX74E1rIdAaCr7VXubs1QdSfwBED
+otuJqrXRLw6i8bM4UnMnrImDZWI7BeRN6ix8zxbV7Scfv6HNqQ9BLKao3ItYeQhOG9PKgFhXrYI
FtyGIaxCyKAhYz6Wns1GtG/WT3smHmSOEeazL5QXNrTDDg4iR5ZEc+HDXz/pOPyYPFj/Aw3US5YE
2T/mnkgo2owRgF00+d7PlB/hNMDzQVkYM3Zthx/pM7em6CX2huE8wT7aB/nXOKiNempVTAICwyix
Q+gg2hV4r9bnIEV6U6iQ9o/h97aLQ31Mpur/elK8GbRF79lomw/sfpTv7KyaM6dx+lUmSl66zvxn
GwQKENK+Mlc4Fy0JzJ7IC9jHYOe2YpAGxkedPLDFwhLqsDaPEGzh7C/tZW8PQ/2AZwUARdGxS+lT
fKNNrmqNZZrtHIA9/T3kuXufByZ+FN6coxK00q09em9wYJM3ZjBsoRG9PVpWmX1OTBeeZ9HhKKyg
xmtAlPekETwSZuA8lcYXh26ZsyfHEuZdluhxh0IMPqWCW+xvAd93s9WZQxhC7KUWdPB9AZV4wGCC
A1iNZsuYp3ltXBtBbDHpXRPGcgvZyewZuamnjHeCgjklHRHVNi661e//FTEYMJQ+k/PCgibGSm7E
UTMbjGQ5xC9rGQBrSAjNQ6oY3xuf1GE6akKT0Ho533jBsNfMc0+l6I6cVrg0L3BW4N4g1JjfgKk1
SaRCms6NZ7NtGxLHvVuWrL3Hxcg6XyQyWpm7P1hJK+7gTPaXeQ70GU+Ffvc7ekglfL1jGLx8dUn6
DCwSMW0SPMHG/bJdr0WKyrxuU0msOiqt5UsM+GI/eEt/cWTL7cM1uFdqdE5iKV9uJuEd+VYw6wtp
sT4ZpsMS8oVMfjnqbTslNGeB14cbgwjsMcNWeTZIHK6+N4g/w9ApOPK26YddjOtz2NSKHvjClaSO
QV/bJ6p3cZyXThOfQYd/om2yKTsa+alWJz4VeP3PeqX7Cf/H0ZktR4pkQfSLMGMLAl5zITcpJaX2
esEkVYl9hwjg6/vQLzNjNtZV6hQZ3PDrfpxNw66LPLUf8XRYOJW77mmuy+FYpdP0Tma/OvpDBdaN
D1bCGGQn+jy1zXIfdGzVzclILl1QOy+Z7fPT+n0WoCzxC16RGuOD0eXGNjeSlymFdkiRgI15F2KS
u9UmlREktiqkFwN7NpE/9vouaiRcVjf5avuo3lk6ij6UOVwBiIknO11JZqWMoovTe8lDUY/la7UI
5zxNNJITQ7GvVr0QTOUWQ0VivaNfp/zCDuDuuMuT0VkIeLN9VCkne00FhjFGNyo/2C7CPv6mltv9
Au5y0FxiVwdCn//hNAb0geExhFMQTGTrrX7rxwNzUqZLWnUKxbazKiPW/TgLT1mqjFfsGO1VtEbW
MXXXHUHtqCs32vUcSOapTRKT5yjbVpnlzBgxecdELVOCs3j1T5Ko4SCmQb4Nk0p/8AtjuADxtRPE
y3/nysIXwAnSbQY6hQ+pdN4HTeR1E8xC6x0Z9OKGbpKDDhem8WyTT/kcK6WwTAgjCr1aRNdUe1SD
z9wb9jQgvyVDO1Cp4bmPGJ4gkXGe58x/U0WLgEs4I6OCg7AOK5uPiKKFF+6omOOcId5hV/TDrhTG
IS4t6zfINNiPlb1OU0DCpB6JF5cOeKJBdvuMn7mDNhjNe6QDZKtyGqgMpsiHPWIxMsfq7kaEZnkC
rmZw3Z8lUl9RqFMKiYj5bpZ0PTT+jvrBCEtnPH4JpzTD2mmqW516Qcr7xEx2sWVx64h96hDqqGZY
6NIEQHPgnejCDq5tNnRfAy+mO11I+Uowa9zN8cCWgJu4oAbK4WlouyUPNqjL9TZCzv7KGyrm2U1N
dxbq8jElcHLLEooUd/lAfxt+tEA/ErZMQmoyWbzl5vDYN9AZ7DxJfxrbwRdljGvFVuReMPBl1yWY
qLacDfetwg27q4dyDOPAosMuQcR8x+LRvbKsjE6OU0Zvczte63oZzkMG0L+iGuc75iq9J/vBKTL3
9ibJODIgp1iwd3y6oq3cGM6YJft/sldjyD8XvRi+yQW5FZTTjXD2zzaTBHZ3GiXSWM53XmRNpyrm
Nb4+1y6ipD1cU8akhorZFc+lyr96rsZrBdLvXghCZdg/IaybE8nDosx+8ABw2KeJseJ1Vfs1TlTN
IvGdJ+hZG/DP8T+0rfyBW0HzOU+K/ppWWdXrouw3MnboGT0NhdtmYPYOGjk+BJCP8zUwXl1UlwKn
p7P9MSuj8lkUanxtYZwd+TdfzgSfoidXGvrZblR75XmddiL3+WPsjiGxy+nH9EQi79mAVf0uFrX1
hiGXG+hAXv25+j/vRvyqv01+rM4DSJL+TKnieKSJprzvIIRuPM31awM4d4BPVlQG53Eaf+Zi5EQh
qOZtingqwlTH3DxRi99E33FGBBkrXPittxyo54GGMh9mlLkCkhfdJDvui3YJ2Y6xzYuKYd66bY07
eSwBjFsSsTmPW/nZ9KjcmwwU0BN9ktHTAub5RDfRdKux02/UlHrnFMNggtFem6eEFfg/p82yO0DU
9RXxdQ4xjgdPdFVEzxA7GBcX/tq0N+ftgBDNHrr297HbYRM0cwdg61yihXIJeIcnZjIwpdUFdglT
FE+B5+NZjNTThMr50Qg1v9DxXe7qwl5+43W30lCf9Y8tI4z0ZhbPoBeAT/QJVB8fXupu3TQ8ZonW
obYX7kYu3rQ2npwDFLT+oloDikM7K3a5UBw2nVQ0uzcttHgZ6RdPZ9FlkZ1HONKZ6peSdhM4FWzT
cNHGwOy2YEVMQHFRBRE47muNI7xLWEfzEKHfCVpcbPvgI46Rl7D0lUsokwvLzyfDdiBHkSgPtnkb
eQD6Sve3mbiVkw1tijuOvAAls/aZ4cfJ4eaKnyR0UxTZibUSwVVQKG2hk5BQSH0sleOn4dhaTUjy
CcQRs8CrmwWkRG2T3A+RpceolxhLMMWfiFw5J5MD7p00onGeR1XdgG0JAPUi+TUWGT+SQCV9m5v+
OxZc98/QJG/aT+yTDZxzq32YEINu81+K0auHpEvYvcRERTZ+XmI1VEvwbYvCOxnDOlzVdvMak47G
DqDKIYQjycKA7ofzgrgM7CworplgFtjGGasiNVrjOWh7cWv5cNmJtAZ8cKbDgw8Q5EhkKltWpGJz
dNa2NmhE5qEhkvQ2jLZ1hf1pnWM9G/umxJpTQYVHOe6r0JzJziQs7T4CZPePvM3sfTnM+i/jB4yD
YipocLflzqeXC6Mz7YfxDqW43mvcXBLVpRue6S8lxiud+tOsemMdRsVphmjyPo2AcfBPYkqjTeJ1
4fbDAcmV4an1h/xhbhbBiUjDh9+a1oPVe3Rpq7J6p7ey2g2R+xfcV09DB4TXvuyNL0PTDTQ5Kj1K
0GpriKH67Cebfcba1hGViYeUJ5LvHCMMm5HKvniUXvLxOimAAhJ4QExiCeENpsdjlOAg20DR9E6x
8hwYR1X2tPLINiqhdcvTfEUzq4E5QuyspwzALvxHQuXDCxnu7r7iwkvnaR42Glvz6BwpSZBhQBRs
jwM5vtVEzV5tpSOAGgvbjyxQRFBW/23l1x9mCS11HhzjmLv99FBmDX0BPHpHInvdmS9LQlMMy5MN
vEPrtySmtWslGpOduSYsroCbCr7Iz6DqLMYodr/TQL9a2eTBwo+fUyYT4LzHOBy9Ka6hwQZC3TtB
E2LqBgmezyhq1JUguH5akng4VUwHFTFjKlhcj7i+A6QE1zS8DBZZ2t/TdrGEY+kVhzSI9KtgALpQ
Ll7erLXNBcaJi42Yhbm3XawZbo5DsiDb8wJyyWHlVvTUsXi7S0D8fPqFaB6N2iTrptq+25qmIILb
AI3deQv7r34k2VzVUMsvHmZ6K7QNvAwbgE/L0WqX5Dg2EKiZf9wP5dmzsxV2V77AneNpVElmXDuq
6IjuTKlgtdGn4w+IEsvGd+cl/BIxOu67OsUiFUwevSJrQCd0saC9V2uJwBNqvuXtQe/ZZ8x8LNjQ
+EtBz6IQZrBP5358YZGLpjeUktVqmtGO900iVD+xXoitMKk1FRoaa890cZIewzQdgXH2iK3Jpq2K
m+OP41mmsy0LtlTQkUzWdLR6YICc9Sjx3JtS+TgTErwDVj4J8qYzf+YGAqBdhSrtSLTMWemQCcw1
tEn2DiQcUhrk54hCJ2zgARfvYZmMe1WsCB97Pafx4tOKxb4+f84Dd0AptNKS1VeusoSyowSbSBl0
8ZPG7HWDU4X/JMkN4ua6MvZwGblQScepjg3OGea9ovJ77I9Wx/Y0AEV1Kg1rpZPKYPlHLoRYlr8M
+typxVrOkEKbFzDX4PY6vAAAKup1rs2kFfmPIHR5ygmpMXq4CTwnEHC5AbNGaOKpATdXdMWKqOjF
JkdMKCcdSgqjmP6Lo+KQS/heg1wjYNsA1YN/bx6015P/yar8Q+MBZsgmk+itlm8a+FTdBJcl7fi9
pCZHrTbWgxvOoY0siTkCgzLygiwDVsrKTaCptAb8kP00++a/vDfomCGKZl5SsAvWg8nxGxzsUis/
7NPZgj5YCnHW/CLllSBUwzHSWHRXm4Y0LrOlymhve1ZV7jrwM82ltAJ5pADPbE86L2AMyim1vlZ2
LHcJ1dW/jtAyLD06RjYZ65sXNtv9QscPZIqwpbBOX1LLdH9NNXItLBK/uQe04T5QfiPfY5qzkAfQ
mF/6iAvo3sLZTZMyKLiDKGuAQUEB8yDVxicoWfME/VchYttl7Yd4Wi1/L0v21TskRQwvFEgdNC/W
Zxst+8cY8leamUHkxAE6NbwAAiMudBo1fwFuPuNpxvIe5faMa7mdnqHZ+BeuiwxvMbLHO9kEmjEC
SMQYU2kWzdU+AHW6KWznnVs54o0qjQP3luAt7abf2cnSkFIaLtLeyN7CLYNjS4qBXgNSJGwWhuQJ
Wwtttxg8kn/OiG2GLwNYcO975vR/B5x1FhzNm4l289rRj6ZmIS4I4IPeeySDevPXNGjARE6s+d3r
BdbQSXfUyEMd3pfY2HbW6JGKhChJw2VshxjUyBB7TXa0+77gzeuPB5seSqCfHtMvRsTHZmC9sY3o
QAMPMeuQGM8H/lF9z07AvGRxI0+m8K0PdxiiMxRCqsN8I6g/l6YN7nO1WtEi96UYmc1GM0j/zogm
B5MIO7FlcC41pwT9Zdngqo2d+3f+ZE/3FjzHbVGbHlxWAoJYRpKXln2k2LgD9lsIkzeke+sNsdW/
Rwutf+LIUo9+3f9EXXQP2gk8KAYZ/yILq3kwPKCJG6xey5EXTEOgN75NtuU/JbB1QXHBpijX5jTd
NSXUgsWFCFIAFAPB/V763W+AbSEEHhT9mUFV/YuoP0d1UO6jABkZ5lEzbRzfOLJsZKVQ+rz/TbJP
d6Nnkejzet5BaVW/xoZ4GsGJnCz4NWFHNecVcEbOtpojijXiMc4J7fRBZISVTf1JxjKg200g++8r
JcoLbX3om/6NFWyKdaX1LjCYI7LGiZls3UU/W0sxuxu/gw5daLpjK06cPWo9+xyMkAf8O1y+WQ2i
JY0YPmfx2RE62Qyj8+azumOoYtcLHeBBNkF0NSb7PmPa24xE2kNgVHxUfTHs5kWqcJ6CZofKXu0X
7h3bUfTNN5jEIcQtPIS9674nM2nTGnWRuxDYTubpHVGllREs/Tusu95ZrHpHZ9FN1kXYGVVHqNxW
wUsRw+WjuRnqjve9kC4Fmakq5yLxqZ+qJPHecRxcxIIP3+rSlFJqgV49Wp/zrP7abX7fg5joW2U7
SCRme3GiMjs40jthBnZ3ni9q9LIoOeL8LvYx4+3Gr8Uc1kNnP7JO8S8inS+AC9HxuSYALXIZrZa9
Stz5go31T2KNknmgAz2OGTzEUvaVwXHZYuLMWLqOIDloT1vdmzG528WO9eNoolMVSUD2IjLPdJ1g
mpoauesm1yLC6Mxuu5FJ1X5aWLpD3dawl1uNKftCKar0tkrybuCbAfLWsjaTj0Oa5Zk4wJ2yn9rV
OlLGXrkP5sLd9wq4h15ZhBxPmNS72ru2WGux+1vJzqSCGMmSanjIGjuLkDlhA3s4chHA+acttUlU
8a90eHy4zxm3jqHy7JtdfwSYo7edn9Z3kTO8wgpxn+POQcbLcJAqWl77yDk00pm+LVOUqMb+nURd
5B4LlgmCSBfCtQNcRhbyCFkqv/aQeQ7NYHwr0NCbXGcDHmyiLL7n9fSQcBQdZdrJb8ocMeHkha4v
HMX8Kyh2e0VgqevcJPfkwal2Fya3MH+u6r3jztGpkAbSAYN4ek6qEbHI1cwU0rRYD5ERKfVK4ouy
lspgeiBcYsy0lWcW5ZKG90lofqATdiwEuBJpjaEd4HbdwE8byOda6bWF6hQC72p3bdCkr4llfIPC
H/XZTw3ApITPf3Fzm0+lBRX8QKSixpae0qtuVJMIl46+YERpJD7GdN6DtTNeIAYZx0yOzSNNN9kn
6gj2s7R1+SzRMtNmrh8p2pB3tqPCYP5x69RFceu44K8QNzgfy673a1Kgnmd7JxUgAmXmmD/6hSM2
gW8bN143+IL0V4uvKTtMiK+frjN4f9XoY02y4nneqizu7ROrdSw16efYu9GDx1vpgmYb4tXw7wmR
3AlH0mybVW487tjHvFeKnANvWBBgA7eOlEalcipwudcjCV2efRaQf9OemdAP2nzH/wjOZrI088Va
qvg9NagK9yNbbvHP+7QueV+zM/9rtVJPbYLc6sJ62dBW9m36XCzqZLnz89h5aBusdGZc3rVl27Fx
tnO84bm5L6lE2i6Lz8tMCL8JGUf9V1buhGWK0Z3Z347GIbM73kqtDO781cMwprRpU1u1XlJj07o0
U8cLsBHlC7srGn75Wk+uWYNFSfJXbmscSGwzSQpy/LuIGzIT7O9cMg+lfMAi8RCvYyMIvuI+X8b2
7FSDHZJ5qJ9pQ4/oFqfvamebk9p5MfnVknHtD3Y1CuLH4bUz8ByWle9RmljDpGoks5TJBr8NVpgL
GsJtstTZHKd3v43DYMDBVpFdWiZnQqyoGjb8dvk3duamoTnFAGgjGQnZENwPaSbf8oVanGnOHkzh
8cpqO3GudBQWXf7dG8V+ASvM6Q+Kc+aXSYhPCBX/7Y1lvBCYgm2lOa/B5qirGwQOK5C0O8zJsP4M
ffzg2cn68vMccWf4cX+IrbR/4VU6701dw1lxy6H4kJ7n/ZiTlf3g7QBYk6T1PoPc+RvJ6DFNyRrt
x3H46J3lQXlZf1dMbAi3A7ULyeL1N89uDjQ8/nFl9x1j9d6yBszIo03mUYtK3bF4XDu7V15OzgVT
J2ovcIpueYV8M8Gdwb5Op3rhoHFJvZ/sbiaSMw1xuuk72u1G1ZR7BO3qIEbTJ6Y3rruk5pUN27PX
5RGBm7i/5GaVv/YsDB5HqWhGRXNWbGXr/LV2OFelEZMkhqt8HP3gAOz+X5V5C6Dwfl9onrA0x76a
gk4/8TVx72sjOUwz4TrtVFG26zvZ7rrKhheejtpgxc7OSDSvHVanDZ4EqDUWQ+9kloBQBa1IubvW
1xeLuBJg1OYGI9a2iPrPoFFHKCclm6uyhuQTPOYZaTcZ4W4hK0XrmZzTE5WE2YXxKz5MGFLuVPWB
UwqX+/hi0AHnAW9pCHVh/3C4ZIGOOcSy9hm8q15RgQfF1YBqeBg1bs5K50ezb62wlW75pIhj7ut0
FV6zkn6tvmAYLr2H2M2OFvlIkrtT/0U8oj04rjGH1CgyfNsSHuI4NvdqSW4+SgIjCbzsElp2sy4V
bEvU30TA058+75/5AlnUoRbTS+WSJ2CDLX5EB99lg2xp3fKm6O5top7UtyLE2/74pxOCLNFGWekt
0TYmdS+IV6mYISoHagq7PN1GXtrcBYN6wKL51Fh4ymfqIDcgYb4DVdUXKD/1fpgTpkW1Fr3nLOUv
ndG0p8FLg90UE/CUFXNbGn/PJRubxZ3cEBPMS2JVD03T8SodS/5aN4nlUTMO3UY2xcSwJkze7PgK
jUjdK2k8kyZdlXA8ADb+5/W7b705KwIwCxhzcMAWR0MkTwurM1xOeb2LsaY/GdHwWOSQjBkqzD3S
j7lv/Db7a+LR4JjhizuIID9MVmnuOUE6gFg4wPb0h4rt1BrjUzqOihKlfiHKRgM0chl2PZIUXopQ
SySIgrS1Qr29xDNrYigLoeLnbBpXhuR1uOnFoI65AIM2R2lzq2OXJQCyIhA+nv8b9cmdi1Uduiw7
g9z/4jrgnRbgLgdbOwKEfO7v2w6G8sRzUUW8HAHEWHss0VxpUQYHHTaRr198Ede7VPjZC80S57Zt
y3tHts4/YkusQccs+kDE0SvOEM5eM/p79pVvsW+OhJi5FPmb0ZonnFD1wnoi0LNmtYjZemeuQ8fO
iJha4R5QXB4H8RnM8zUwXM3KAtRO7lBEcV6Ind8XtBOc5QKekie3kX+CUva3znCuDbAI5EX2HCcC
Fdg/k2BIL4lP34HNwLEhMpA9LDlbqHGksyHj2/HKgi/dTo3VfyysP5E/qDsH+pOe0zGOvVOJkLmr
0UOY5U16TGiT0l+gkbhu2kXiHAiuFTu+a/UBjkRHYAh2okudHwhsiRecuZM+KkCvfCjTZDzACeST
EYXxwRRK1QDJvC0u1OtK5mTLbZfnBssp4Z2ZV+PFllP57E7x8Kpa0V7rPDbDPln0i0XXQsy+j+x2
76FTiHK+FIq6otoumQ0pXv4FFB4wTuo1siapzdrhuoQvVsbpWIS0WDXXtumdcOytrzyozsIf9I/i
DnchX2lx9pItmtgdOv1vwgddHPLS9bBtti3YhTRbouFAd4Zmcx1Fj7jjx0usYi+7FYg1bqgFatDJ
s3qO/YYrM/lZVIhN0vS9xZ6rlm8t4ZS9Szn3o0wNHJ7LgJEeP2nl8g7I+ycp/R9rTBO0qs45FODK
9pM3Y/nO7UDAvvZQTLl6hQuDxAFlH8P6KAFUTWS0YpqViAe06/bTnGANEWpG+3bz5a8a0vZrLuXf
ueq9Q6G6fI+3IMmxaZZ8l9HbjgtknqdMlMYfv6kjCrpWPADubBK8vk3RMUTplotpMW4A+P6Fj0x8
1eZts8LrtjnVpgcuTsO2Hajq4YcHNpKs93ru8vW5r+MGdAG5fTemAQ+H+mBvlyA7iSrFiNh2Csfx
3N5xZIJ6wIyP090c5/d+tGv4TYTUOCzpDy1eRofF71lqnWGJ6SoeU+BheEEHVkkxAgPtOymfSIgZ
ypMH35z6U1Fhv9p6mPMOuAI7lsRp2b3RuUNyGmSPK84lYIlaXyXWN9boxqiSdR7DlKJIFNcpJkdz
vFtwh8O18aTYL2X0ybS93Fxi6uYGBoB9RKJSpxF6xQuZcAm7BcPlWysVLQjYPMubqbQ+5EmAo3Xg
HzfNPv6F8TnuA4pGzxAH/hCMqY4L+YDVqIiEXcKRRIDOBKix2GxZ/8javTG9D5d8AuyGsQ0BL1BW
/BB5nYeKzXNJkgDzS6NRa+3sgxae/pywMDlywe1Aw8r4f4bBeDZhumJUQIfEVFGap8gYEyyelB3S
RUKe55uIHlFkJ/HtjRwwRVHAsfUJCSGuoZhs0Bzyg2lYTrYvLEwxZCUS69XO1Vs2V8iQ8wxCCKqC
gyFStL99UoJSBQSbTSw5tZwfcgqMN2OChYvvz26C+n/Fx+TddxihAUUDwmxd1uizoLGK98Hf1Bmt
MCrn5I6bwFvM6muTg/ED1MMd7tQuy4i9pskjVDkl9TmJimWTLqpYYUqWdRlNlqk9g/CR5I1D8xH0
VyoBKCpq4athDNTnyUqJwUl47oUQj4tTL6gIR7NlIVAFSXIc/JYwewpF3S36YNehw2Dh5eT9w3RF
ViAa3Ncosd/5VFcNHOvzJjayuyWSy3vlgoese41dsLPNLdGw6tHKTbX31YxdPWtvdL1igYhAZ699
IhaLSalALRY8+Oh7FtwBQB/8JeuuAYmbNxXgVJA3ktOXp2fudn6HPaoxayalDEQnfXoB3YdtdaHj
ZaTyM/J3w9Tn+2ydRCNgkBSPTD5KCymGHcHjTe1kTJGBppMLGvtDk8lftgP/BjgJ5JUAvwwGjWK4
vwqcrIOLwXah934/CGlzdxL4asE/wjtNszq0/Wp1JS0Vf+AiXon4mfQVSC/95EXyRIaWDgsLRgBA
eAZ+KtOWoaWWy4huM8gVAiHzMF15/7ZPE8HX+USi3yGpxn/NODZmTg00wIFCHvcxs63zgKv4iKha
HrNsoIDFpgIxnfAQDgUBForzsEHbcXaZhiK7+cG0S2A3H6TpQDUrzO8lNg6q7egILYBYtrpA30rs
4GnWdFfIiUqXYm5OfkPTFwY74yOmJRmiZmdGEEG8BTBja/2p+jFpQrpbobJoaKyVJ4YDQ2h3Lhds
dBSPNg9+N9vHLtUrJIMqvsBWpDSc4Caon79UtLA/ZoFx045d71xIw3iPDTTcQtsT9UotKYJO99B5
BvpK/RVpO/9paLWj1sAIYJuWwGzWxIn/p3aUmPdTNi/lxYQr/yyRauszzgv0CtX1J1XWGmBs50dX
NfC1fQCDVhf7qc4BaSRzOepQeAup4x1rxKon1VTal6lbD+9Wtc9TPt0y2xQ7u1XfZLamZjsrnKzo
Q0x+zULLJmB5MsfYiWY8RUmMSVBAdthN3AyPZRrwC5xM8XcaguYcodNhGUX66/zi1TAIdsYzOrqJ
1S4BT7/p4AnEJJ6nfJtPU4w2WVTbKDdzvCtmAfopIm2NWtNZxcVfaM8Vc6HvcrcAqmfJuN0WjV/y
ts20aW9xftByPmv7jWO9/scUsLw3XC6nfbfI6RmtVT27C4T3jJT70UKRPBeG+bZSyPdUePT72LSD
F6zlA0mqRGO8d4aejafZnD2z9U8MExBF8knusfIj2NlU4DwCrJgLIt9tRtw8ju4Eb6X8wXCUpS/0
Js1nwDUetji/GY54VnTAqqOtthn31KNkMXpvWQvk7kHmH3NZeF8NVU03dymcNwfc4AaKM4swmx0i
3yJFMdOWZVVMBCeiYLxEEgjgR8DybNzuNeMPfm+LuglH5e5RK9iuLuSgQ35Em7FMCTLmnOLRcvZk
lN5SWHf32ocRhyYGqAwCZzaF6TyRByq1yLezVP1fv56NbS9b5CdOqtD3uGTXPLtGmc7JHpoHcP2W
uN8RQmDLM8gVj1Zg3OKU9mbpDjYXNvPUn3cmKZxjWgbyWi/5JwT3eL+Q1iZ5KNtz4nXXsl9eakhg
tmJlBPOK8h9j6f4NMephIOtN03msALXnSjaMZWFsPK9sIW4kYlz/rpeoSoufkgzrPmjHFldbGixk
hI08HLvIPZowtPHDFvX74mUHNy0fvST9zT0OAfgGhN2HjOAHawjeX41u1+oRIeleT41sGycgqbIR
qnEMbnVf9Qho5Cf78k0NXs6uDMQ5OiwHbIczLDS49p9M5eT3iwJm0KM+o9ywKGqi4IhFIT/m3BIk
AcL5efTS5ZFS6pqHZkYFHlsVpsEgLsg3XJ1lOR5qwuJ3MfymfyCaBcBmmFrIyQHXD5xDD3KegyML
ahs/Gxn/ZWIF30v/n6RJ/ULFEiMHFPsDRw4AXJHxIfA1DuXEjIBbeCFk59UfDZsEn5LXhYqfQYmt
6EbrWPv2qxVMRU1kqGg/pzgSxKNrVothkUr7Cdf+E0UZzrlfaRSR7V/9xhBX/JdsM1kt0wJs5RQD
JNFTwpZyR20oLgpSCgNtK6MT7EFtzq/tOFjfsYfB2vaJn41ZbT00o8V800LONo9V0Hk70dXlQxlk
084hOHaDFymCcOb/rja94yhY5DjGLiw5mzdHyLYLlUr0c64K+7pkEY+rk2ZHgqfFmVmQDYlnk7+H
Dbpu1hluWR3Rnq0NLA5eWwzqpqVovoYudj+ZY4ZzHs/GoVFWdgmSYfDQOwz3AMPM+kHET/6Zs0WY
AJG8mPvqXk7FvXbVQ80iCVJBQCJfF2lxW6oxD+lMWftsyJRtA+05oI4NqsGpAjuV3Hj5D7cC7U1P
N1sFyk/q9l+aQluyO451hFheeNAI2BJWyDmbpapg8Grr1rUTfwjf2Tzoiw8r69tQc1vJcBZoIASu
jELS95S00ZIC+iTAMMjm8ySaVhxgLRqsQrw6ZNT9G/BJHcg8ke7W/MBEv6KcsOKSXlJcbntzSjKu
odPy2A66PoFVjmH1zYkNLIJZ82NhC48pxVP6XRpCnaa61TdpBP2zAWCIVAjwHzEH312AhmpnEKtJ
5vrAALJZ4jmOuGRM/Xwf+9n4VgaOwAJbtT9enLlnO03q3yzGgrTDMsr+b7A0rA4PiC8pXO1EhAet
+SCN5YVyJqpRFUiVHQ2z6ZEcMJt/F2gQ1j05Haw+wpq9CM6nVvf/9xuTLuS5Z7OCidX6SdiePsDB
oNK94Vfym8ilOI2FlgY7Jo7dyqQLZq8FbDQfa+AFKFkQ8k0oHudS/FWEO/eRBfI6EdAqSY50fJg5
Lx4y8rOnEj5qby7+BYLMILkg7AADWtZv1sQI84NV6EMvjKMtyoKUZvXkcMch7UBsBWGJco64SbDy
QIRjNWGxjLE8wz44TRvd0ZGcPoPV7+cN/VCotM0EcYwFa4gPE17KVOHi95Q33S/EstGkWhEhJCM9
YjVFuXX8ACBa5dXHuGaNgTfeCZYXMfSJt+862f9RjVkW9HKUc7qLptFotwQf+fLj0hjVG8wsPERu
PZp3kq70c5DlRvBM5563l1YLdbeCkrOnFdz+tch8P3luHPELt9A8FQaHj6QHrbjJE9e5b6N5oF8P
Y3+YBekSHUgxVB1aVKnWZkncAvk0oONMdj+kz1xEJ2cP/RRZvWr9ctcbU/YhEjsPHW4z3h90AT2e
DNXoLHTNnsJZsGmklTzeHhd7TtunuoNCBuQ6kn/oOpDlY4KQ6j73wmW/BcujTp4UL6V6H0RBUz3A
VBdcP2kLH5uzIuM7hUpkhljFvOSuTynsbHSaOc/sV4kvOWbs9xuANzRNbrkPxWEakUtHLqIuHIHO
pga8WYo74sAOleWV4XPXmMSsNKIKNc5szBBSTqUrc5QXrK6YtmsFLC2ledtvXEXyvuAuuJHNMnWX
2bOt4nmC0GMchlRqM9pYqq3RZeL5m0605asr6SC8uK4xfJFEtsOiEvHygJk26/Zd1MfzKyMjnAb0
/rT68d1ePDF8lvJQuH5EgnVEyOpL0V+NwsytLWQl7X0QX6+bB6exxHJgLYHLZrNYaJTbOQGp02wQ
vUYAlzmE18iICPyltsubt6bxrdkak1tMfP0GJHOufSYzIDbsgA772jmRSBVfrptRXh/0zKe8qmj3
jTJrvKYsNIu7GCoxjh78bqcl60oXAz7U5Xt6Maobl9BcHLmIaY7/fCIeHlnQZDdJws++yX3wZACC
RhCfmtfWjKzBWzsIyoJvq2tTKTHKurF2eHXSD8ZUh+JMsylf5y4f23cZ8LvaQzlBdI8ydv+t9GV0
pirOtE5lMsTTHbv+WVDozI1vS4dC8l6XXc1xF40klBSf+V2ZClefG77sPaxAxz9iSOvtNwLclNa6
dMMePMbzH6yQ6o19TCt+0slN77QYGJIFa9w9eJ78DKVoeCi0VR3NNStUm5SObYwGlR9NxVuTG2CQ
3hD1/uPszHrcVrIt/VcK9dxEMwYyyIu+/ZCSMiXlrJxsvxAeOc8zf31/rH6xZSONc4ECqlA+x5Qo
MmLH3mt9KyVptDBh8KmkaB4fXeTkLF/Eh4ND0CT2lG2xnrjzHoua2wbx+GPC0l4izYxMfYkGaOq+
ZNbgh18SYuzHoy1Hmd5knekPg0vTlsCoJltpA2ODxtwKg2OF6Mk+obWfTvhNwT027UAAupsvxBaQ
dxRxALtDPyUR48WsFJOK0aAtju7jm6JqrOTOziUBneEsk6PCA1DBH4o0gzqO60NGD5Oojn1hJwi3
RR2mCHVUeAoHn+wJJ2tQEfd5Rgxol8w3Fqr8jpm3E79Z6AjnC10Qf31fq8BKwTmBSXOJcze3ybR4
b32PFvzCmnKfEK82fa2rytkWU2CfvLIqDk7sdp9D6bsGgo10xJEzHiNQf4EjHMcQjOEazkPRE9lL
04WWdVLGV/TlSGEch9BGEKzwr7Cm4yZhsSHAp2sCNPjo08tPyg17RbGSDHg6J+QChyq0x6++G7HT
pjRVIxyNWT/tYMPTkm1CyEar8kME1SFoa4mqLGsXFP52bZfHBPAKCN007On36eExn5j8QA0HCgUM
QS1y+SJ6pxtfCRkJ28tkKpNVaRLFRLXUU+wlV81o69uGbsByUsLNHlIYVqa4wFblQHYgfokEq6Gq
H6KZtA2kbGQzXojeIuCpKOhD7QbGxbSBGS90163V9Zqeami8O5vcBbZvEcuPJecpWJoQC8VVRIDa
saatPn0kf8J6QeYMbYJMlt6D6LsSs6NNI5iYc5JsJZjgo5fiuqjpYiUkpmdJiLLBDso1vVwUkA4V
VGiUEuzaSEXr57SGoOG0Qee/Vn2j/B8D3u/+HjtxSWKAM+Blspivosa5E3Nr01EtbZM5R4+w3ssy
wI66aXr4ZDfx2MuB1AxVRIfKozjY90gNdsgmuxfVxKDvqrDk/LxqfQ5Gw+SwXChCM3ll5isnkHZH
xB+6phB86oMvmZ5eVwL14KlzV5FjhxAU8mzDdPXCGAKf7nqRebjqYzz+hKJ1nSElYsqlKjFXDv7B
EMpTHwaxahPtVcxzmVR+9IMMFOHd0TF18zs0nxpOii+8Gq+3oPlPNzRxDF69ZGTXMZHdiUvF2NXc
Kz+MGO4wMdkqnEvhljo5nW+mjr31wS4bGm9oneprk4/lK4adiSqpsNq3zJb1Lo3zSnyIjMgPMYUJ
w28ndMH6WHXTvlTAAyJmPwq9f8NQ9EqGAZw1N/IOSd4E3wxhDLTx++oaEHpwJJV7vDGxyGEh8Qk0
kdWtatCYdvh4EkaMsGAdFA0tZ0HmbfwX2EMVZRAhzDChLHPhPuCJaKetjhzQj8i4NAo2pZkBY0aN
dqHAB35d5H60Zpp0/eJdu1oi/x97zEgdzwLextLps6s2qHE7YQS0X7xiRXODOaO7KZc436UMSvON
X88EImCo5SiZsapskqE2GaGEjdpElO+vcW/8e74mo0V0xP0qdZ2je8N8TV7IXnXRFbV/SzZc2Sjn
vhl9dbA8ZsNwBCZkj0BtkduFtWMzNVHzqxLafZXRIB7TPmVyP66ZE7deo5ru1ibNprjt6AIFX3OG
jKwc0rCeQhwkv2zPKZemJ+0uwrhCE2dWvPVxyYYZ2wTP794aY8WWgy7mOZxyc2NMN1rJBRlFVnY7
2xy74I9FoP8n1v3qos0t84GiVFiPOO2BS6aJxo1qQ469QnOVvfa4Jsev6IMh3LGhq+iD6ahPYBc1
1Xgqkjki5mcyiIpcrBvbhiiINcjZaKxXpnxUAIlxjDQcoreu7LCwtSVemeslTwaEaCub9623mmTH
6bw68WQEww12TPlMxgxB83bS+YeYMa9huO6EHzKA7PMWqZ7PC8YPH1wH8EKx61b1DtwLuvNitMxG
tVOhGXdJJ3LvnIGT2hHcZu4sF2BzZoRZdRivoBAF4OGFDkuIhFwxGJgDH5ezHeXfXOHx10rUmDsG
a6NCfEYNvce24h+IOOjQGvCy7Oy5r8NrNXGw36RVoPP7pHZhfNBTo/jNxtoFa9lJ5onSTuG5lMZt
LaRmjmMwTnrSobffIg6Gcuq7O/I63OmTD4b2zhL8hnJLC3t87YvOUsUWt0j7ASY60fA1Pg3QaUzW
r8OuNkc6Fethr4vXroWreex0ohtspwK2qHchPC3jg6MhfhyKJDaEP1nsGxc0g9FFRsYdd7j2lht6
0cuHsBV2c9XPtUsPqJkJfeoXcsuwHI4bVIT6pgCMCM/RiYoEM9tK4MqWoLVekZ0GB88gaL+uwJOp
UymLenqMMfWWySaDQoX9L61Dz7kUnaiaxzyaR2YoEG85hzpoYXkI6gHcjBoONIaHG5RhkmTsGYaM
5Tg3Bs6Pv0Uz7UAiScpWfKqJEHC3fUPZvElg0MzoZkTsZ6DGTDEehb8Oy8pIcnrellBkfM7zZnTm
fpuMPJOM4YgXzwhb56XgAHYp16CTcOqdLwlohVuPp3RP/rrpSHFcyumkLZtjcT0GAO87vD2Ao7NE
w1BomAy4yp+arTPDD8yaGnEv8u7xC9OqKPrqVYRL32KFz3AXS6IgLyUd1QA5aNKm3WOke6b6qvOK
7ArGk3BONOtJKRiNKq6iOsA709YBNglGy7fVABFh79pYiHdJmZTXKBmy3VDbZh9O6F+3eUkjrJ+w
7lyYIjIrWzTkNi/NLanTFNOhM7btDoWfuqSnPyL+YiRZwz9K+vy5m7w0vcEyNJYo7Rf7mx/V4hsd
I8jNpaV8wb8OZPJTzQvjbJcGYFE4dWDhL2I3Z8bdZfoFu67eYuPowcYV1rWNq53SjiZlaW2rzBMF
7L8sywg3h6uBoEgWwedlasfdAIql12DnwgVCa1dY8liH2l7tpwzae0yGL25mVe5nu42aW5TpC3Ct
qrxCJ0HKDfOsRCFAmvtLaHITqoOyp4EEFVJH3I9E9jtQkg3HmqrtLp0arTztU288Uccl5QuMPuQP
7LWDwRLaUdtUzsxeUA+e65EIi4h0LicE7iQ7hJuSqFTE1JU1p4+khC/e1dBTsB3aTgfO3itDUT1j
7GKNmBJQQZ+nYZ5gPxYQxZJVwl1VxwUUHZ5/Y8uek8ESxo/I0xv9CChtJAGHuF5O435kwSS6KHHx
jUf4mVFDFGNB8fMMI5CD1Fa6K/C09C1n57hxz9B3YY9sOdxUSfTgdSROXvQDosYUrXdajsi2mIUR
CUP+aLurzNh919k6kE/o2R0b48Ez4kxKvJns6pcyDv2r2BGqvgyliDwUZY5+zqfWf+r6tHsWjR99
nyBn2J8cCBwr0t8T39A/jsjdU2d4oHSP4M5EuN9AY9cj23kExqnhb2n9kg6u1YXRs9XP1sdC9vPJ
p4EUECjiwTEGzwjh7SaAG/gYcFr/Xts+3SLWAvcZ7LmXfsnSsZ/vMwD4t5Xf8eUhYyjidfWQhztd
1ZphQ5H6sE6CCRJo70Zls8sFrt+NFtl8jd+awUlYi+F5wgD32UcQJi6R3Ef5g1fZIJMD37OLHa1s
1jZ7oqYIEUM/AyO1nOOsvX6iBsrAsEMxc8oCsHtKHA6DGEaHdu/7t5hvqoos35qIqNwlA+k6RxGc
kaZLsiommEiLXU9Ky7WsmIeD6yNWndEiu98OdWIwPWBX8j9gTMlemJCPw65hmH4wuUuiA/in0yKZ
BB05nrr5MWQQ+yWym+HVswdYHPR4ZzoZ3kz8uQQJ64di7D4RZFqP1fVS0xoq0XSxY93FA4NIAqKt
avhIpBF6GTRFCxM8oJIBdlrfRssG1HihT8biDs/eQ5+jS6u+nghMLjfoBJhMRX07MqYklowEZ8dz
G9jSyAWnu0H4w/1Qd+ZOxmX+5EKuDO6tKSWSWAbDRFB2ZTpfbAtRtdSAQeWXO9lx0CdYoY73cV85
r5EmmfCAZsC0zy2VDHyBTEZi65MYZDhWV7CSL7CrjtCELIIZxGQn+6DR8RcnEvWLoxtYRslgf82S
zD+iyql/dLHd3SSxp6+rLAyzK+kPxGH5eDXo2o15/C2f2xXSq5ZwIF7Jcu9MwKztrsUB5XNOpDy+
nh27kTdIsNt6rwa+MQIyHW/8qEg5Z05eXMO+lq76pIfOOsBTaMdX/NG+zRSAwynI/gZL+ffSowS4
z3VO65khyVL63xzd6uQ2G/uERpME5kZsBBsLur9ATewyggpgW5AYLS58MHP7YVji4ZYjCOJuUAgc
F6YkAVhJdm21kBW9UHUeXDdBojvOlU+0/TyEp6YipWnXzyIFHL9ESt2jvbF6FLKU/8eJgBSuMSd4
dwLljXcDm8SjNMt8T2K0Wz2QLpV9LIqQzurohy5wj7iKN0u9/nbgiBFOFbjUt+1YZ9ZJS9gmxV6E
xMQA8p8bv3oEnAj02kocMIkXeOSELNck6ISwASfyobeYwCkRyZqRE8MFc9zRAtRSORMkNz7vMYBr
S1iHU/X58GYxoIww2XUVfjW6UvEU7hcM9y4xcss6iNbk2t7YNWsQikr6cnST5ug1BCFYgQ4ol2bL
mB+DP22VybxoAvDgv6NkwRjtt6aLoUPCF6ou2Lj85sZhAvbmBhPUlg4cSEbXpAw58OczybgJ+A4I
IZMu8a+D++eU6Tgp2TAdfknxludNB1piHqLQvuVI2aEkzIAIM9NXpU6xbOBjQbnn6cViOJCQrwnn
nW4qVe/EzWtLd5+LAuNI2EwW8Yeec1CuSVtIMdQmsH9h3LhPq5O8+g4YOb8KR6e6UjXH7+8GOzua
WeJYDsaXDErxv+Zfp0TJhIO+WLYD6fZmS3Q7T+PY1/RboWOsNo0xsxE7lRxF7mLLVOW9lFZfXzYo
1cKNGAqdHax2st2TrHSBwC9M0W+SvYgPhoSm/cTzDwRVja79HSupl11hrGPZTDjmX7tjCDM5TrP6
Hkg5G3qQVtNt2fmgkS+aLqzd5wwrqH7CTJFn2EvdydqhtEPVWAEtQ3/oj28MJtWWOEEb1T7doxBp
SWXJ24wC/EVQieSPS1LETy6NW85xtI+/EstCgefpsHkUbZOUW5I0vOuC9/oj/ssFQvaMZIzDGY0j
RqtiSi8cDiAT3Pwyd6/jMuQPyDSAJEnGhgeWtbWa6o5pXwzpNlpU7b66wsx7uBMaL3BBJCWNPXXR
mwSec5HWh1ZVqXXfchJCUSKUM92XrKcMaJks5Mt2ak3oIsLx1XMM+BGBVuwXGQb+dNlgFK/6ajvm
iWxuEffG+cciQsz7Sbvu0BNZiQZ/4wZtN27S2LaCh8jCr8SgX1Mn4PYtpfuhxD5tLEzaSso3PEnM
7NCY+ekBLVR1KycNv4iRg/PZJw8wwCFF2DWRTqxG7pW10MjIOevQw7+1RJAG3/2SHhZYOhZlIMqf
Kn5Rd89r1XTkVOS2qG9VS/j16+DQB79MelkJPKG2MTumYxj5wm5cdpgiiJs2jMUwn3d6MTfeDNUC
9shibgsSdQzToJk2iL/L6O0wxgFj+kzvK0JOx1iWUsSDsoAxS3GUKvFkmLQ/Jh4KpgML2uKeSHCv
Qzg4VtBSOVeMNTNCGtV9tqhiUwUChSVlY1R4Ly0dK07tVW6mb3TRUdVy/pwRUdB6rFJakgSgTcN3
5fMNN0LH9Cv8qW+f0ywq9CanM/RhZi1mOmu5UU4dNk/PLSX2Q7YMFm9WVL+BTNL7uhL9clM7+GmR
UhcMgEBqhC9a2BONjUWk7jdOGhovHVMu+ZRFtfe2EAgShpdSLhBaJlZ/mC5GpCDQdJA8F2UZBve9
hUKYgBTw+G26PPUi4dff2hLqwoueMhHt/GGGlEtAXV10j2w7CfrrHKLDm6xDXk9MOdFHlhjvQzuP
huZLtogAi5XUD8JyfBtvRD0MdNeyBf1GrvXjzCnBPnQEoXwqvd6L39A7AaubnCYlNNwL1GkoA4lt
qU45GEWj/iDtEBezN2PxpWp1wucONJv3SBQtZy7eHP/zPEwgpJTwbsibyK8bsToAaJhmb5Sx855W
MKZOT7ndjnxuwJjEOHRA31AxzLe5Mzdv+Dbi6Sn1snFu4FJI/sm1W0oDkgL3a8dofTUSuGScgSMC
ktVX+PyKvDG7hXMz/puQE+Fm6XwVfw/Ai95MM7mcR5H4JSO7tHOrK9kvlKEAGKurKO4TZjNNbQ5C
Urri6mX4RST45OpNMbbeHYngFN4YUhg0p2XufWQCXj32Wg7QU5x8aIcdt9+ybwrfjM1HAcrJehmx
r1ubBQPaGkoLWn6SGSfJojTWQPqGGqJvhvo0OzQD6UJSe9iJaGwPzV7hlx4gOaQ5Ui2/Tat7z/dG
zHmctyznB70oB6e5BcmiOmVIuMudMAZ7JBBUeOi4nUemrI6VhQ/KAuRnxxPJHjtraWvvFCYNDldq
mGDDpBOoC5Q2CGUxFj5rJ5rKVLfVaJfIoT1WZtIzAFGWAYf7bbA43teFyRLp3LwFL6HsWmQfKZRt
7B0WMalUhTLbtEs++ltORlJ98Qv8xBtI2QyLQTwBJUHBGteMnOAzXEQ2xkSaBkzKnlRnEUpSMwzd
YS1nWjnKfOdAZOsZLRnOAXDXkMDIaCUSG7vDGUOXN7wcFZ7xAVyt2iiGcs9I9u30MqE6WQf29ux9
LsALwwEBXlpcMpsO8NMS/HucxrJ4ybumYfiR9HOI0HOFtHLGRWB4GVGgYjjuAeZATwyzTz0r2HTv
pb5Mr0XSx10L5KIy1lsFYc18rHofBGcXsu8cAawhFqwF/5uGHq3U58WlV/QaUTzfy6m30+VCK1Rl
323bTbhvLCw++GkQfMsed0HnAdnhJ/7AUyOWN8wLbggmKcmj/qkkI/KJEe4UEpjhhT/AqffpY117
Gpg7womrzOIeUhUb5Fd2w9/yiXQvQeKEiufPc0eadZSFDFtxqaoLbw6RhBs75AjBsAJJrwjD5Lbq
w/J7Fng+bQCBlgH3auxeut5Ax2mdgs9H1OZO89bEU/CdSZ5Xfh7ZKIgIRWZOeWQFTfNcBJEiJ4BO
4ClwahoEKfQn9g/pLZ/BhlV49Cjs8BkSQ09CUcWi4/SoZG/dyR732WJX1000Bt0z2qNJnVZoQXPV
yQ6Gwrbq65nsmD5gHdERBv4nwqny6Ilxk+SadooFVllkE13N0DC/k0PFcTTxuogxU9Jf1r5n7ms9
pAdp0npXi8T+YnAZYu3HKIA6jhSj+sZdJKlkNMfQiy28kpfYJmwbTVe8XImy4BDU8254E7QNQqtA
ycS0ncCF2M7y2FiovrY6d8YPRZhP/lVKTOkMmCvwSchQCT2JDQD+guBJFg94EWQ2BHJaPhQMxNCt
imJJZlwZ7O0b5lPuyjmlwrgYpONVzwzrvOUQ4kdNOfTMHnQ91sV6HzlDwxhprm4ZTRYNDiGnUF/7
yK1ePKsXGijTPDoLOiCLf7Er5uHBLZr+Bk2R2ZOPZGElSiW6i2KEjDD7xl/b/wUsJb8YljfVVTGE
Mnsa32zs2Q59Jtyq9pDzCMfcV72nWAqJoCz8J4ZN3OPc8hKLhcx3cJuSwuZgEc4TUT6FPsCYQ8wS
h3KzL6mvA5ddH0EsPcYQHnq2o9xakGP4ulKbFFFwcVX2TERDJNEaGj5yx33uTk7Kez80zkfEnmXS
0XNIavoCy4KOU+017geukMx25D0iyI1vlzbPSjgL3mA9DIs3El9X+659P9Wis4+sZXgaOYU1nxqS
jh5S26qCV1P1FrIZRdPnEAVSXtb4Qo657c53Ws/MZ63YvZ05WrWwQ5jHbujHyW/0Wsr4heyN5aW2
DFUbZ0GzKT1u6yNZmPFLy0Rngyy3cr4xh1iqI0mp/nXek6K0AW/rM5NKiJ3C2UyOxTUBC+kD+wJO
KY4EytrFpvaZZCc5NsvLNjcLjpox5hWdjjV0RJDPmv4vOYck4JIbLlxwLm1FkzzZiIzqQaJ3GSJb
79POdk2yDXk/KXVzpzdPycjJEmbKMnK6V7P1UHmzhe05X9vaNwvqdvBiCcYhQrN8Z/gkIGymz3M7
pSG0QbulLeGMPq4dfF/0lIE9cXFrIFnV3ijCK3LrotcVM5naI/mF6IJKBvNwwpsQLvUPYzf9gIty
qGZcnbi0uonuZYmMrpi3Qx0VRFODRk5Iew8sxvztc6ygIr52XjlMt+h1rCr85lNsJ8ElszReMCTo
4IPCK69H/kyeXo7D+I6z3kLoija2H2ZwNeBS7EmPwYnhzJw+7+jse8u2L2X5KW5EOVwl2qoZJola
6f4qYSPrcQ9O+JWKjclRlKo9o6Mo+hgNmhVrP5MUO1eXokCu53Q//v2v//1//8/X6b/C7+VDmc0E
V/2r6PMHtCBd+9//FuLf/2JZX//vw7f//jfHEICkjgExQ9XmO7a7/vnXz6eYRD/+6f+l0jDvMINV
nwO3q+stJ5/xKrMz8eZKzhOYD7GN4+Mngr21/ZnTS+MxxZ9SZlwxKqX3P4359cNIQ6ubZBAfi6nr
M009+zBM8mZ3ZN//mApUH1uhK/+DwGLT7eSQz/kVsTm4k+s0oqT4h1eGEeA40jbKVWQ0SP/X2yA1
kyArssY3asX0qslnQnhctHrGuOFNP1pfRVBUV+9fU6x/6U/3XkETVJ7QdM7h+xnu/68XRT1FKwmV
yom4l7G99VTvwgjttJNfMJtlAAUxjASCC/xTjnhwJDZYYg8cP2N3VmDBSAbpmWfkZWnvXZq1CU2s
pqcoIE51lUtahJunU1INT6PoA+8Y5hxsbt7/Emc/mbJ9pRlFO76WGsGVr379DpIbtDjhYJ9mIwZU
StX0CTTisGulDQpNUdR8mKUMD+9f1Tu7c0LaQnr0zNYHxRHq7Krl0qaRE7jlU0b2MhbIwstvhhSj
I67mpdvQFDbMmskXPkQeWSx/eUydP1xdaaN5WqU2yte/fuce6W7Ttnb5FJRjd0pz5TyF7aoaBn75
l0u5f7qU50iFPs/1ueKvl2qlshgL6PKp7ThZFohANnibmss+9afLxtjey/s39vznFFLzQCI79Bye
S3H+1Rz4QfWEG+NExig2ishfhy30MTboTIs9bX+mRy7l8ftX/f2GclWHNr4WkiJcr3/+0yJEj4Mv
ygjuVKaU6BeL5X6JWjrYzM6s5es/vtb6mLrGcwSIW3F2LZuoQwcbXXByoxF2hkrAqOCOi6+zQtX2
P1tWFLdTKy2MJ4Vm3OquP+9PX0zjSXdpXa8xUCtdADrg53k1B0EmktjpOKwTIprFYt69/yXF+gj+
vLT8/wt7Lr8i66h/vp4R9hKnaHKCkwm9AW6iArkc0mchTL0liSAel+Zz7oo3vaYxbdK2I1EiAJ7R
sNK6eDBGznLBsg5Q56EUt+9/ut8farZ0n5XPdY0vwAn8elfqqArHFojGaQZ2OF9EuUs/Dt+2vi5a
4j3jrKzf3r/i+UrL7TCcfPkFbCAlji1/vWLEMXnxIkuf+L3EmyrwMXR0A9Bpuz5tfGhWe+1aDO+x
wXSXMTnIm/c/wB+ecBZKweegrSVcefYB0kFgV+lDc3L7SR4y3dJCqrIAMe7Q/+VS51v6+tCtuiAW
WFRtDvvar182TKYAJHzlnqIi8rcV/t5LVNkcBpnmXxVJdV1R8l3gw1VbIQKE5GWJNqBZ8v373/n3
Rdrh13X4MDbf3NZnD39HZg9+gsk5WaMvoRhPnjhUWfYBVz8lfglgd8jseYtXN/4fXFmzn/o2z5ft
emerpr+Mje9UWp9QfDAAtZzJbCcaT5feAt6TadR9k0/O97j2quv3v/Pvv7PDlsR2yMKiFQjhX+89
u5KHbaEVJ5lQvYpkLCe4U9GyVXE7fHn/Wr+/Rq4xNlGEWjJldcx6/39aXIgULx1q5OBkI2e8tFt/
PcRFzhXq6G5T2FPyt3rlt83BoK1UhhUNU7Qt/vPg/XTBHK3F4Nk5k73QEtU18ZWJ2kN7tWgHx4HT
XLodbNmcICM4VnNIkCGZnVBQiS1cHuhFL69xTb+d2VZhso0p+/Imihts71UVJXd+5Pj3/+gOuS5S
dgmVRHKHsFK4ZwvN0M59swSiuJZLsexBljX70srFlgFcdgoj+2+v3tkvwvWULV1+EkEwmra9s1/f
RmxE4H1aM5H0ySAuRrzzQc0c0hsZUgCP9y7f/4JiXTd+Wuf/c0XqSANQzOPFN2dXHFBKlEiX6mtm
x92Lr638SmtZbNzIng6xWtQHa9QpSX8TQpAq79KrhWn11ubMsnOknJ7/8nnWN+u3z2OoEnggQSu6
Z88kdpQQVRZEJ5QyRR6R2tqob2NSBdGPoGLsdmiiacUM2VlyVSCVARo9p9aTJoLKOyrybF/+Bx8I
8ZGnFAAjCkX715eE8ZxALtnxk4R5NmwgfCNP0CRx8XA6iX1PQCgiYpqx8JTI4pzVpdNb9o+swtSy
HXLNdPH9T3T2Eq2/mDC+70OiRgfGYvHrB/Jta6TQn7prQU//UmkpnsgwylZgRQXffVHfbUGn6P2L
nu1/60XZD4TvusidpX2+/6U9EUc9/Y3rGhh2vgHTsfg3IdS+cMt8z//oFRhc6ZPVitAZ+trPJKkO
zV8eVrm+bmcPB1Wswp3HKuJI/2xZbvuMaKA2aq+jKZsPHXGEcErt6dWPmztKfQ3TK7ovySj+lq+T
Gg6/is2pplnuEpK7JxYLbjxTnQnSL8sI6Vrej3CA9hTCfL4IIjd+mpUx+1hlqEFy+ouIZz+/fyfP
X3GPAzM/HWRKTZQdj/ivP1+rU1txZs8OFR+dWCPXgaRj4nv2QLMRUqnT+9c721Bcz+MHA0BCxaQ9
QuTWBeCnNTeSTWSgvFsHz/MHG8cpreeJKWMdYry7yPKZHfwfPqGet1ZlbF98T2H/drhycSnQ6fe6
o+7sam/od5PtMgNP6nS7cZ162gF+LP/ycJw/oR5XdTgFUBs5Nofh84XMM3OO5JPgCc94zA1zrHLO
vZsxLNnXdtXMl9DHLOswtaLqGNejatgkPXOfv3x59fsH8W34J5Jd1eGG67MFo7AR9jQYv45kAdrj
DVO2qDvlCMtz9nC3bz/oXrh4jHvafVv42xPh4MHQTfOzGWKnvekYt9qv9HUd2iPQje3446jWWCRk
veA/7xKEfumpBg8SbG2mav7XVkMB3QnE+yxBUd/YpwqCbLQJixauCOmgOXJmz+0iyrRqBhlE+V4J
+9DCKSLBKdcTE9M5Ka31BBrb8XHs834gqzNGZ7/BLGWFz2oEOv2SoLLPHqivYSNOELJ7eUFQiJcf
3n9mf3tHOJn7jlI8tsbm7HpWgEoke3EQI1By24LRaBqM7gWzRdA8cqm+0VHx/vKjrQ/HzwsLzz7j
NFsK/uOxvJ0tLGmLj5zYufxoj1P3CLi3evJ8E/7lKueFNe/iehkO1VIQhmjEurT/9C5WoGQSlOf5
EaUGkd20DA+NViE2GiYxAeO7g5UDfCTrPboLK3kHKN1cmWhO/1JknhXW6+fgPOmgjRG0Xnx5tgZN
qYK9SezDMfT1+KLrLL4sSCA/FmQuDhcWaUUk0pfVMR3q+m/3YH38z261pCfl0icwHC7+09P66R4I
KIFlFYviiKl2BVYny10OU2k3rk/hhLvjgNjH8Oym6c5GlbzJaMg8vP98/b4mricbxcNF50zTk/31
d2Ae7yUu/bjjMguYWuhC4eJhwD34Abjq96/1h2dZom2z2TUR9LIo/HqtYSx7Q/w8v/mCURHg6uTe
Ki+YncswGcM31P3kOvzjS/LjGuiN1FGeOt9ikjaaqiiPomOrCUHSQ3uNlxB9fY/AzJFknrx/uT89
1lChOSdRH7Dun7eAGzudO6Zi0XF0MzbUKW1Y6QKWkWlKL4FP9FucA5A/5qS6CQOmBLPXQZdu6q9/
+SDnpRHPtWblpx9t8xKz4f16r2ld8h0JYzlGjIhZNyiwAfZC6fmKUxHodOrNLmRlxkeIj7OcNHnG
3vWaITY8E4Ahs5u08IoniZYj2BivjW+J9yZcgcRh+RXy6Wzv3v/Ev1U0fGLHNi59c0pw17PPyt1B
T8gemjA/gqKVy2GczOQdcRtN6QdNpu5yUZOrpj5NLXLDDUdAGW/dkjb3xeI5VvgNtZ3QNC5xX6CL
9pvFtS6YyThq2wg/lED2qYiTYxKTBHK3oKUa7mthQCb4NrCodpMHva/2ZaEbpEMogoGcvv8F//D0
c4CiZqM77boc/M5+kbm08d628RF05qKQU5McrEPTvjiL9MrbjqnDj/ev+Ie1zeXHB9jE2qLkefNi
chNJL9xKj+PsD1sinhwkqyY+JkURX1ZKtjetComcrMLk5f0r/2ETcRXYVZZW9hD2r1+/a5sJArLq
ODnS6IbFH5EBpVGH+NnjP7+OkdTAGieeogz+9TrKQa4vSCs5psqbDh0+yI2Y07/tEX94l9bmGqUU
qxddrbNfDsG1Gns/TY+dp0tzH1l0LHYjcqQnGUpmjxPZkeRLlFPwlx9Q/GGH4NVlnmS0pPVy/k6M
hFpw5wyeV0WZHBT2J5KWM6y7cJwcN4QlNgOAiswAXwZewSbXo7l7/xb/6SFii7Bd+j8UlvLstVxQ
7fidLpMjOVIZPT5ZXnXwkbeRJ6xt3mJvxUilN6Fcxqt/fOX1yWWixux/LX9+/XGbSqu5sYLkWLmq
2aUjONAZyfnNNCXu94lIQMI4whL7iS/t6i9782/boo+umA66zTTPW3uNv14bfXcYe/0ijy6ut03J
P/W4yAB8YGLnfzkF/fZ0ETTFyFAwq2NQoOyzp8tBeFG0tS2PJGxLLHOkajGy9zekoEPHryTGedgR
/7SspNhZr0oBhgifbsev36/J0NTPtjLHDN7HNachyFdkMV0USxdfdQwo/nI/f98YOQZxHmEPZnhL
K329Cz/VOtLk3do8cVjd0fdjZSTPPUl+1C7RBemM1r6Ic759VQB8jzBlYE2Ul+UE5+b9h+oPdxuV
m6G3xOBCsRD/+jm0m6Q6CAN9bLvav2o75JcgJIqtboxaM7zt5wIr2V++/W/vEF9eUWpqih+bTs7Z
chgHYDQnO1DHrE3cCIVtv6BoGSmrL3wq7CNQRAjWxsnNvkFf+pff+g/Psk+PgI4Nx17KzLM3GMxz
mfsy0kcPl9f3Ffd+1Q0DfHaktmBM3r+/v+1yfFWGl0yfOWYbmjNn99cWDdtJ4hwdudTJG/g6sDXQ
vcs7VFop8IywxX3w/jX/9JuuEyGxDtm0c/4FF4tNJg8HyjpC4v4fZ+fV4zaSruFfRIA53CpLHabt
sT1j3xCexExWMZO//jzV58aiBBG9i8HORWO3VMUKX3gDFBWZ7kOtCn7z8WM5RkqLDohske4ej3pv
Wd8rCQ5oVm6JRaKEcZEAzdHal0kvLB25rAZHpDQKKdUaMcjax6PdXVf0KjmvbFo4M9frWuRel2pa
aV9swTXUYjq2pY1vHJJ4+mmhtnh5PNy9yZEW0JSltEYPU/39l+PawXBLUKeyUJKYim1r4kiGirG2
L9EuWMlA7h0Oar0WAYpHErbMcKUhh9mmxwzlMLS3NswG1JbL9FB6pYXt2lR/1edu2lHcRLnx8Szf
G5RXGZgqzvhcheRhRJ36Ypo1wgiRiVDDxUIZvvDBO8+i2iKZM9a49gFRhxozNVxE7FqMlTFutjm4
Mp2TkzmnTYIiewiff8P/NkXEEx3AST/MJYoUX8FbhOYKQODeJvBQWeAqpQKLSuT1VwnbMIzqBJLw
7ANL7IGDoqPhFacyJbnBjUlbWZ+bMI7lIfChtwgc2SM8vx5vBpYv5BShfl607T94eOLx5YTFSoRx
b6/5NBNpKToBSdfySm79Uep6bV/aSra/4wFVPLUt8lNJM9srF/HtUNSiqMJxMb03MRffG+sEB2Wl
zCMi7vVtGLfmvpM2YtRJb63cuuqiu95aDGVxcggaifaXDZ46clIuhsa7YJBhAvputL1nJu03IOM9
/oCmvwdbH+4mS3Q7DNXqlU93eycyPGUVlVTRsA0Wn85ChQlFijK4TLE/P+fCfskESryU3cJNbgFE
NGP0BR4fp9uTzJhgjTz2KPH4MvlFLbKM+kmpWVC++6zPIzpr3mDhxumVr06Fx3Yz9BCzK+3vxwPf
7lMVqPGmGwZgC8NfvK+NPwgpwQfhEl+49ouwGxTc0XOW2bfHA93bPyqvV1kcSep7DvvLtdgj9iUn
i/siHvrhYgJFfE7c+Guts7SPR7q3fVhGW1VydSAri0c7i1s9mczIv4i41sC0uS3eo0mdPhnDgKZd
Vsr+U5Z7xfeh09N/KURYH02tiJpVxEKpxjWpnC9OJdUAoWnF5F6QlJp/C9EvxGmJPPrjdwwJIrGo
z0khXFji1PrUszUPRYVLas81FrsOIKRTRsnxw7cM4/B+kk6YDhfaYo9Q0p39WXjuhQDb/+HZc/kE
uagmc9T/efzpbm9pwgEYmiZQQHr1/iIE8uwYn3PO5YW3Q9uHulEc6GU632YoGCosKle+1J1jZxBd
ctG4nnWbodHxUTBxbhoI5MV3ZJTSnU1VdUt3rvsOQ6M4IjbY7YCWrXWh7hwHipQ0w+hRAsVYpt9V
ggEh1mneJQ5K2Fgaba6pzbNdN/jJ8eOLSoXSJT+igGgvP1+cav07/fIChZh+VhRoE4LUPeBTu0d+
RcPK8PGAdy5QpuUDnOSxRadt8VQEGjpVQqTcKUaEwnPvnDsHv9MgsRzkT/BMHs1+Zch7G4fGOrVg
mozknIuNQ2YySFTarEvQo/wdgaN9sk0oDLpX2cjOZMHKHXPv84F6oPzuEr/yMF4/7+h0z/pkSetC
5xTAATAMJMlmbFIG/+/Hi3nngqZRSzpNw5J4S19eJu00SqH31mWunOAPo4/7ne+M1coRv3cQ0P1w
KD0FCjZgXs/HBalVwVsiaNXyrzIotG8YFJS7qK+ojDiN2WyRh/xRufW4Ei3f2SumuqN9ImXb8Z3F
ZY2mfoZrIMG5Afq33ECGdb81VfCHaYC0tkfYEbXK+x6v6Z3dYlI24BFSGF8AUdezRUjCi0WfkdZR
Gju2URbt7KAKv3QIlOwkDM1kJaS4NyDSiLprBnxHxDuvB0SpABr3QBbbt42NhXnSn83SDM+4JeWH
wGm+Pp7fDR6DbgzlQeAx9Gy5YpY4Lz2tJycJOuuCzE+7daIUuRukOnbJMEBOGIkHNn1iIb7R24hl
Vn39Uimqz8BZRuYhboaVBb/zJJtUMOgW8WBRrll8ZQ9Rw7zqhHXBjxoKu1XHytWkwVW0HgJxaOAx
nHChzz+HuXSe0UfT17pmdw4sABWqNaQAvm0twX52OPth0tUm/jxDeEzoql9GWTf7WFbRymTvbGli
Vp5L1XkEdab+/kukg5ag5aCeaF7SwtefoJog09p17reK3OffyUunl9bq9ePjT35nhYHY0a4gH+TS
tRYr3AaO13ujY19KHXVhZM6DbsasAj0Xkq4gpAeMyOBr1LaG2CIY7z159hB3KzO3mdkicOc1Bdnj
0BJT7fvrmaNDmSLjR9IDWjP6njTKAbyPzfnjpwkkjUNZVbXrdXPxvlT5gCZfZZD2hh49DPTjjpXA
W17P4OVZJR3fx2t7b+8EXL7AVogrfWfxuODCPOBpS++r1ozin1Gz3Uto19prBQFh5R27M5Rq+Jsq
o+e2WAZA6PlFWm3n9kWnML5F+XXETbNF1DkyYwTVH8/rzq1E7AEeR6UdFqHB9ecKsnTuLcGjWQBX
/xL0ZHIbWIBYP1kYS+A9G/jhypB35ke5lryKQ8iTtuzkwItJec188wKDS3+uK0dQTWzQ83PROn08
uzsngsIdd42KjsFaL560JsFpLkxDvKcMhdVx0N8YCH4M+JXJDNHb6sfvmjW4hwFlA9LKyfn8+Afc
uQdgyvnUDzkN9CEWeeSU5F6ZhAKCJRBvDZK8pcBwCOAgvmGOBlpFIHiyLfQsX66ckDs1Y25biE5A
r0mEKNFcf1qYzLKRVZwTBTneBFkwRHpOd7GEmvEHx1FM81HsS+LsdTCNdEsn29z7c+z/a7eeu3+8
DnduBRcgIjKRnFUKyIsPkY2aTiatZ08AFIx/2RnFVuSp8+nxKHcimKtRrOsZ96gSdUj2Z0+OnoY7
MxhtvEiicNP6RfWNPsnnORH1pUvKNVD3vc/Mw+JxkuilcetdD2yXQDsDqOtPA8Qw+2mqEXP4EkSO
8Tut3/xHO+oIA3pG7o0rMdudswQXgzCGGqpqGKq///LOpK1mukhVpk8IQdQnv2zMY5oaGGlEydr7
fdtNC0hkCXQJKTxuXn/xDduBv1nYbzx5dW7j8AIfByuhpCgw3ehE14ozloJdeIjwrsRseCx55k9S
Qjue8bOGV3R4/LVvry6QlLSXVFOAPbWMigl6sjmciuIpJeyX+JbWU7JliYxPk3CG37q2XOP63K62
RRLFZQldA1z7Eu0BNypydC3FJzcei2OZ68leOkWzA/Cfr0zudkdZgPo4KwqARnC82FH4xrZYH0Fu
S13Z/IyNpETbkyOKrk/ZwjyPzWKnTwE6io8X9c4UFaCQF5xaAtCixXvQu6JLMbcNL4hWIZlKqat4
wZKqrLYiywA+PB7t9sCq6oxDtgaG2+OevN6+FsxVvFDA2yJ167/myKLtQ9FhYIPzOHq6U9e1W1Mo
5Dol7vDvx4PfTlX1C2nOMl/PJIi4HryC5uENmGJenKSgqpd3k9L+zF/zKJEr0cPt9acSG5AEVBQV
UmgRmQGQQsUOk6BLG0pqpk5uHgfgK/sPT0jBP7j0CQFNntjrCQ2eiZ4vnuqXCfP3t0Eg6EaHP9j3
2FR+fJ84Di+aTpXGUxSPxeJ5iZcL0E7TBZGh8hDPBZrUqIBDVM7W2n93vhM5k8LPc454RBdbMh1K
DRsBq79MnZf8xPsrfytTLd9p85yu7Mf7QyGq57uqae4vVhCHEKGjdtUj01mNb0iKlCezsss98uJr
OGhD7e3rQJlM26Jkp6vGorkEeUDt1ePBDfuLbNvORcnS6bE5HcPfK1s63/U6NI5RDKptUxcUMdyI
J2UnCnM4mTlmNNyqAqtaTHkf76HbS9WBxqGQNoTV3k03wW96LA2DYkAPYSiOqM7We5kF+MMEPlcA
Wt/7x+Pd3nO8JKSEhGiMSCRyvWeLGq86M8WBC7EDZDXMKdp7XZhdYsRkUOIYj0iE2ufHY96ZowoG
FQNK3eTOIjDqgHmUOfqcFws13z81QM3fRhkjoIkcxMFoMM97PN6dXUVUEMDlhSqqOBnXc2yDEW2d
IukuDaLRlxJx5DMl/fnkeY1x/B+GAtIOKII0+4ZmMuRCSNB1Lea9uXxtnSg8W1qEL6ge9v/DUFwz
qowPGJHizfWscATvUL5K28vYJ82brxnBkVjX+EKNw19ZwDubxKPuDISI2pQHL/t6qASVDaFLj1nJ
Efl5rQ5Og4fDqxenw0stJ8Sq5motm74T71BrcylWUE2EtOEuJhgFTe17hV5fqmEGy7JD8CTkIOpY
1/ycawMaYy/D1sRbNTaoZCBnrFTOrTz8B30W0bw9/rJ3Ni3BFw8ziB6Xuo76+y+RXtflmC/XFWBw
1H6nTy3mB/G5rCWadGQ5GoKonR3m28eD3tm5oD4hTiv2Ggd1sfBeM1FpmO3m4lnFeJwwAzskaMGc
bA39pMdD3ZufWmfy0IDw0lvUDQasFmPdmGoaGdiUlnMS7kujLM9tjFhljOnayni3oQeVRii+qhWl
+uaLJ9nsehLH2KkvARcACv0w3SfsM06irD5he5ScGuUghsxPs3Ju7k6UaID3mUNzA7dAtLCcNDyD
L2PjJF/YTsMbjBMHxHKWI68o6v3jhb2TB1KiVoeH2Jd2wzJuT4k2hGwFzROYWUDN0gz/9ByTs+00
tMjNNDWGJdGU+EhMFvNIylREf2W1lv3gJzUrd+/tjuJEQTcC0AO5m0LK9TaOJ0TOkaWZqbzJIeLD
9vNr0GdyOuqNUa1tqtuPrM4vFwaRF0nlsovcx3U62bnUL4asXFQyMrThd/CLrK8TiuJfAhcBbsyw
0mxXd5lY4Rbf3lr0Bd572KqtCy3ueqqgmYwJiSX9QpNEbr0mFT+MoU7+rUoNdZlAORg7ber/fPy5
7ywweHRCah5Tk+B6cWulqeSnDJgFRwbicnba+r+Vhdns/KgpVnbyvaGgfKrQlpHgEl9P0G8cGdsO
5amhyqwfpTdOZ8RTECHUEeF7PCuV7lwHS+iDsGnIEXwYa8tCTsRTqXT2p0sE/vhAM9VByLl0TjkA
wxNWvMABGi04aakYUZsQ5f7x8Hdm6uHmyufkRXAoHy9miixvoYiml6BAgL4hGdkMeJVsUJfrVkLQ
2+sB8DawV4uSPdS8ZXDS6JpFCJrJS28jLYPCEfKCuDYdCiyT8LGqk8Pjqd0bD1KqQnUge0ACfz21
mioQrtWjuGDOYpt7sxwM7xihGf1HITjITzXHpVp5y+4sJzgDziQoBwDBrnk9JkhYfAFjPCmj2mrR
ksudsnlrUcv7WwT1kH+QeuvDgibqsmxienUkFqO1mCTqWHSXlyIYRHGcpR4UB0sBwV7aUlbGtqLi
u3LN3VtV8Fiq36rEHd5ji19ea2qCos99qtAZ/nA7RP8zXBUT7Lpc8U+pBWtwh/vD+Qqroh7Q5f40
RmVBFITFpZZW8+LOjTi0o1lAwpLFcdCaNQ2BG7YBqsuurQRPFDbega1x/QW7Mug9rI3nM14ykRmc
+ppwNNv4WJjkB1Rga//Jp1itfy1tFJ6o//itwCW8nlGH/t5hE2C8DrPv43Ltmon2XUMXShysHtXe
vabDwD02sAuiehuNAabYcVin+ZvRpR7C8pWiB/zwA4BlnxsMgJF/S2LE4x4fCxWT/3rh0KMDu6Wg
G3TsfMLO6wlmFg6sozuFZ10HdZTyYm9jdyq+PR5lea2xjGSZLCWVQ5AV9iII0auqjKGCW2fcu5r+
JCZ0d7eFVbtoe3eo4JaRAbOvcPxdDBBhP/jjsHKzLXcOv4CYi3+4s3iirMWHNDpkkd3Rt8+TkVcR
XgMW5qjYJsdR95q2et6VG9Vk1FdugJughKuDG467nGa9R8qpVuaXA1JLrJXnIjLPuDG1FMPlWA5f
aqceogNdinJ4m4ds8A+hFoThQSC+gg9ZLrLoZRD0KPYxQv/JCjzwJuDnNxFuWQrfDKcMysf1b4oj
NwJlLKZzLqSzqaKofhrpTG8dSEdbvCKxDoIpvPUx6aIGmkVHgV/dWl3g9oMolDdFMTYfmdqy0WQQ
H2kJAOPzwH7Zez4D4hA/Xjyv/VvHoXolwl9GSGrOqqbCLqfCwodczNmecIwqzP4cu8NYv2VFkMPt
iid0aQ4IRMcJHog10Nl4i4VeMtEyxmFiZTMsnwN+A1A76juGzn1JQH79G1D/TzAksfszfoPmf+48
5d/yOs5f6yZew4jcHmuaQNxZRN88szeyCDO2iXozOB1Sg6WHcYds9i5Z7OHxsb7zDbkUyS+Iwsgi
lsXboHBKkAxDf+57Mb3UOfRodD/w+clHfeOjEbgSM9z5iErDhhDl/+sZi48YpPBcS2PuzhZfb/jS
ZxXZTFdYcLmwjizc/AJB0Ayxm8SNehPlra1/ejzjZazLdUl2QSDIeWbbLsENrsg8tNuj5swmS/F7
SO1yyg+QEyHfZNJDP6zUkg5f0cLCmH1Nmur2GuUVotFu0P1hEy0vEzsJEhDE0XguBju94AbTXeYB
69uxxUSn0fJ4l1Ra81yXqXWwjERbiYPvDM9bQV9YVUFQi1Ob7te7DCPjyrS7EOA12v6bqOkgxM26
GWI5pNdOfESSKxooLgMK33tjZtpgSIvo98ef4HYTgDaEJEK4YUN4XtLVYq8qR1XuPc9eCDuU0wYI
u6fvNMdZ+BPTwGiXRXkXoNrltmtc9dsdD8uHhIYaHtgWgO/XS4A2n0DqZg7OY2/gF6Q7xXMq/eKt
N5B+lD6jPp7snfFo/6u1ZkgaJMsdj9xtH6ejd24yidlyZVk97qc1VLZGaKQATSRXosgbPA1FLman
cLmKyQVw6HqKhrCKMORaPFstlZg3XNjnivxDn2iTezK0kLGUcUUvAzxNkhA9TwnQ5LHu6zfyXddH
lBbpCwQ/0jBeyTTvrUZAW85V5AbgyssNmCMTQM+e1cCX4qJF4xckxOU+7PXspRBa8uGYwaZh4kLT
A9sKIGIRGw1l6rUYQznnaEyLTdzCDamiyd0bkTFuJh0O6uOPfXu+gL1RwSCXh4VJCH+98qPNumJY
E126Cn+DzSxMrEphxxs/3Sosn2XvuNh/TXb/FVl4DIsCPEzK0+PfcHvBcbkxPlB04KnEhde/oXDp
K4dWA1xrNKpT1+AonyVxjnMDFZMyQvYw5376YHeXLUd3VwGJADLTKlicKgKhhu2PkDMu5JoJpQMO
0NGp+g6XxLwJPopH/f/hEJ9kWFLdJQ6voMVGgWKILij6BbuCju0xqLzygLzAmsbG7ZOPBhIb1acK
r9pIi5kZIhPYHJkahXCtOQP20jZl4WbfZ2Lsldv5TljHvQxqEj4e+APywOtPJ0ILg1Gjw83NceaD
leHwWbrRvBEGmuL1MNjbdEQuFZ05PNchI+HOG8SHx9vnznxJJJinQ5BPJWoR7oa5FumiD4Jz23XV
YRicT/40p88hgJTd45Hu3AXUSXiLlegFF/LimkrywJkd1G3OPetx9ItSF5vawjBhW/Z5vc2jAi7x
4yFvJ4emD+EqtWAyeuZ3vcDJbCPYP2hIqo2G+QIAwoGmb8gTpLJ2RW/izsdU1TxqTqpzppo412OZ
0VAYEeYK51k0k7eXstH/pT5i/On2GX4paZG3CKW4Ut/MU6e/zLaW/oFJoL1yJb1vmuv8kCyTcItW
i9Jm0Rdlk7Roy2BA6RhPlARumXIY16oLwuGe+2XGM2JE/T8sUBFXEjLHNrCl9nnEtUQ+O4Oeyf9C
qU3OxU0mzf084GaKwUzdFNZPL+3cCPucwYp5K8IuKc6jOYnuEBhDiYpyUmM2tElNE+NNPAJx4t3g
n5PM33H+ifWvcYAdgTgatWzig2NnPQh62A3mdx1vt7/RxMIM0UfK29vnQxplb35ZFfjsIZSxpjd5
uw9hCRASeajokM8sF0hUc2vBKJfnUWg+dvKoi0e2p10CUPzgNvJvj/fg7f2MqLG6IumMWDzRi+9R
WpXJsrNaSSPCI97zn+ehHU80SYpDMwHu1cdwXAlCbvc9YS+UGXY8/4YUe70XNc3GAtvNUHbF4XGX
1LTY9NJxNzrEk/1Hpwd2ivgKJhm4FqpZ10NhdlmUsVbk51FO5jcbQ4to12Z+M25Dz+zGo+hHAMtz
zW26MvJtWKmuZx56IKXU7ZdI1iKIirrGR+PsIgs0QlSPdKAoWoSnC33k7ODbCYaSssfadeaGO3x4
3vDP0SagnckyLzOpSLNkTZltPDt9YSHW7Xt70uIRSMOEFUvuz59KRft+POid7xrQnaDLRh2Wfy8W
uwM33VQWNtWeOcby1JfwBk+6WcXoZTcff3QpZ/O4U56kD07t7vrLJhGGEJPR9Gdd6s7ebXASJ7wJ
NnNqrdV6bs4IbyCwHo9zCfAA2M31UB46ztNYxe1ZALzEYjOXewwAh9cx0o1LmeYZNqvZGsD0ZjEV
GkUVMugjAu9fxqYeNTub5l5zbsMIJfw5kc6rJ6dAIKomoq+Pv9xNpIjsEnxUoEugSxWq4HqGyZSm
c41Xy7lrhmCPqWz2Wgwi2ETolu0nqIu7KSN29LtSeXhLe+XtvX2dVAYG5BKauM1mff/7L5lgloCR
wgFJnisLejwi+cHRLoccDeq5jn+DMZZvJ1pQNr8Av/EdVsXSxGkkXUOP3S66+tTU9GklqD7b4kXO
ggqDZd+oz8VsIT3Rdg5mCPiEb3J0br88XnO1Qa9eQgU8DKiQ0iEnB1mi6jvHRH2zauuzM1nAWkvc
NNMNIn4ZZqvcLAc7lqGxckLvjQnAnDiH/hrJyCKcimxkNWo3lGfZOCI+icKIx69ureF3XVHj+Ox5
Wf/RHhDpDhkgQatD0RYhz8Wahl4+alnnSKpUXfWvC59q686R+3XqEPZ4vKS31VHG4uFkIxNZqSzr
eh+LNAldp+igcvOF045GrSjzaJvXbUP9UQsn42TFZlDsfSGCr45eCWcfZ4nZfNZwNg3TTWPJqj08
/lV3Fp2wEhAWEHhKhkvNMRRc2hbT6+KcYvX2B/jE/geJfqxtwPD1R2r+UfPxz0xFljSTFq7qvC0+
syhnx9Mqqzh3eSEbGtWjkexi/NrmH6Gd2d+sFiPJlQjznTG52M/sKWjHMCjY0suzo2eDlTi0IM5z
LvPC28wcnERsHTwMJyRTVAvCjHMxxRfLwr3ok+uW6XCQDpWe10maaOi0zjRUfxv47lhb4Rht9O69
mOL307mUQ5C61INuP8RBgBAdrmCDs4kFJmZfdG8c65OcXdGuJEF3vp2SyiWGoJeBIoF6Gn65mOLK
arxylDkQ3So5lZpjnjKtHvemcL4KP05XSukqpVqsIbVPGxoI3w346uIeFkVRGSJJm7NOq++SjW3z
VHrTWo/GUcdgMQxUP3AUPGm81EuBxDoOkK6a5XDGiKX3zpQESjSOdQxHDtL36HeHGsB+dzdq+CZ8
kcipGpeIWA2NaQtz1u/ZjPnIG/XCIfw2GHEQ/5baOMJNOycoLXqhWhfh/pcRl28xvh0FNm1Yabpn
Zxi50+GG+ujETzK39k6She0RyD09vkCJl2/KupSwAkEfmKdE2L2BQbTwnE0255P3CdVbHT2eMA/m
H22Fey2+mBh9/VVqhh7vi9C0xWscGEmyz+naDNukwSdol/tyHr/lto3ATGKa/X84UhTT61wabfeU
T7FmoWJrxbORbKa4LLVLHUg0hjaGia5GtgHi4QSv6CCG/na0J4yJHl8QN6EiAnFAAeAHU5lAwWRR
IzEbTVcqpMwXl+HiLw2D9sbbF74/pO2zGJ00UpJDuf46p0XR8BJ6CRIMj3/DnZcPRi3XBdudvGaZ
iwKtYR3Ie84ter/jqRHmiIN4FCf5Fg5P8+/j0W5mrFDLVEtUp14J0yz2OTR2xM9onyOA6abVdKjM
wVauesDScfobk+zfVkZpZ+y0uC7Eji60If97/BPuTBicODOFLu2S/Ki//3KytaHOwUdPkurGWP5h
wfH4o8YKBzNWDF/+h6GAaEIWIqygc3k9VFAW3uQmZX3GvLYK+y22bJ7YJRjHNX+OddrZH20qQKAj
xQcvpPQO3WWRaOhkKnKIy2dc6pqXosakDsrtOTfq7gUvWOSdMtNZuf5vY2SFy2H7qMufm2XxRe0U
0SPMsnCrraey25lda9ZbV7OLr33UaNvarbCbx2js5weXVpHZlDY4Dysl1VstS9elA+y5IOtK+8XD
jfuS0H3FZ7NdCy5unoL3oTyCVFqvKOIvnoI6jcMGGQ/31MSa/Gk3wVzvsf/M3syitc6FNfcr18Ld
AXl5lA49+JJle8+q4oaugeaeXHv+K0SR+2XARWxn+PM/haknXx+v5G0MDpyaV4eCKd+QCo16m345
EBjmzNheevap0rXsk9E5+ne7I6LZp1npIuhYlhX+zenQhmdT81pjo4foZO2wxDX3j3/KzdFUSH8Q
BChoEjYhU3b9S4KuoROX4L46zA2ceyvWj6bTlMceSM35w0M5iuWl2ppq5y6OJk64eNsjK3kaac5V
FIji3HJ/x3jaM3+ayFbXb4/Hu7n4KO0o3R9FBMLbwF9sopTm5zTqWnd0U3fYN4Ub/zW1eEtRZaqP
sS3gbftt9GTbIlnJscyb2IKdi8sAWB5quWgMLIbOy9mv0bdpj7HXIAHJvUHhY8CHWbNCscfgTexg
u6LvY3jtIRYGDpoypAOYY8aIVU5ydrsKdzkbMVH67MUOPTzEwwpRnXMEn0nNAokFat85nxwxRGd9
wPkwD2vz1TZSb+W2uTkaai7YXUE/pxtNNnO9QxJAH5GNCeKR1XKfYinlOa/0dJviDnHA5ixZ2SY3
pANCIIQufF4txYqkmnQ9IOGAWw4ibY6RbcfiMJVVTEfYCrscict5lmb0+4iIZ3epvTCLfutA3+fE
CmBDnn3cO/QvwRj72hGzTYptGw09JXstt3sPE66iOpf0imKPUgSgv+Qsjo2GdrDTjl19bPBvuBjN
ZG7qOq43jUxweyda+1lSBN7r82C9jFVImonqw66VKPwWIk2PRqf7O8OOcKiK4/QTttz2oXEcuWvm
Kjsj958940mINSgSyl+DVpiHTDrZjrKrcRJx424czFYPICC0EybC08r+VTnLzey44PkGZDSUCRZf
wPDREKq0+lhEXrmDbZU/v7uIV6I2d2HWtS+j74id3nbtM7FUvLIDbu4ktbgUnKDD0jG/ecOz2igN
bYybY1FN4E9l4h/jWs7b3rXWMqnbOwKkKV0Bi4CBZGCpDW1A+RuFa6VnWehB3e+MLPXCw+DUY3qw
5iqsXn3TTa0fYRSXM4h6CoBrReib19xDeoQ3h7NFFMF/Xy924mSDntP2P8ssH5/iqGq2uIk2L85Q
yEvjctC1dp5Pj+/Gu4MyYRBk6tpfohEGRGNr342yc1CbbZ9s4dU66dbS2zhm98l5/jszzSLNtmVm
182aAPnNB0YLiN2l2iNAgJGnvJ7yNNTCrAw9PGkDcmCdg71J0XvZnkpTtrKVb4eilkgPj6vEVSSm
xVaOSWfcpJiCU9W4+YkiovkJQQ0P6EMy7h+v6c1FqahIvKQKYOJ4CKpczyqacEXWvTA48XOafYRa
/cnvTfdpNqdvdWZmK+2de8Oh20APjchEh6N4PVw2VngwxdBMcsqpe13JAeXoqZ20GOssTXhroK93
BssvtwIMBFpZNNGI4fkPcKzrAaG+6aFtDdqzPdpoaoayksNzgSNNdoi73pcUEAsvKjYU1KJ6U3u6
KP/EA3jQjxmuke6TP9g6orIYmKAvm9JAOBDEdvN3QVr6H0kl1q3p7ABgnklg073tZu50dIAGzM0O
P6rseRwy3T0Yo8jiTYAhgNyG7ThOmGHN4ai9BpCZ3xApsbtTOsFh3KLKTc/DDkE5nLxUOONuBqUc
HZM29AqS8MKYrTXQx+JCgWUI1EN12wBkKpjR4mHoHazoqf1Ez3puhce6rr/1reN+scLR23o2HLq0
94BpTv1a5WtxopU0E2AuAAXoqKAlvFTINMgh3yvLqJVF6Groxk8YNxrEuNY8G7E9nJS2x+Hxjr8z
Jpqc3NGW2vhA5K53BAbKiXBmXz6Pke+eogT5grIT/lOd2hP63VG2A022WjdWS3i1D6lrcnkgBUGB
D/m9xRJ3g3Kgzu35STQSvC49POtz3/uziXlPm1e00owp/qeqw+FPmWkWTstVk9tbJMTdzxG+x4g6
pHDvt1K6TbOZ0A19taUs60NYxJ73EonI/+bMtRn9UaWFlrdcxwDUEE7PYwvv8iKe5FvVsh5iE0R4
Lr8indWmu35qPf+LjgNvuZN61YpPli9m41s9VH3x7GEpllFZCaes2pY5+GokzOegYzsqCfkImcAa
RwtMHwaQlJ8p8KHhsdWlK8DseCIY5c6ImrLedbgSPTUNpLYDdcHsj14gV7eheT6cEaaf9X3C2/nb
2I39PxkWb/9Ws+Ou9dsWVw8ys0Twap+BEX//FtffPaBd0oyQU59EV0+fHTFXf7ZmVz+5Fu3MQInZ
Pd5ni0uc94m+jErmlVQXXLfFPisslIDMUaSvVaNHh8pO86d5jiE51KivfXAoOnWcIuSLyTuppS+i
3TkLZQmbNnyWZIK/6/UIa86N2+/5OK6xGt6L0b9uZLAeiBWwjzlEKOIvg4+WOE5HlUE86bZsA7AP
ZZgfw3g0Pnd2K/TPqKp4fw6Nb0bQ2oRhHESqlfoOCc2i2iWTLbJNPVe+9ZrGg3cQOoS3DTGyZx5a
t/CzkzVVMls58jf3m0JRoOTHaYcbccP5n6OK+q/srSdZ2dN3MATi0vcW1u+6le+phpj7ySx/amkt
Vgo7auF/XSwyRkXDoPgAQQwU2eLDlFnjFkPJqQe90j8N2Py+DK0rV6a3iHyV5RVVAGTB+fRY0y0j
E94jN67icnjKfNnvC7uad96s/SVFXpwM4bRvUZckhymZIVl6Il3ZfLfnSgG7SSvY5QrctCjspBNu
tcFs9k/2ME+IceAbve0z3zmiNxsdyrpy10qR9+arpIKUjajqtqpf9EshYpzKudJK4k7c4DEnN/0B
hIyVj5BE0buMZK43m7Fop9/0CEeffgrW9tPN0UZbR4WhlKxo996cAc1AXh/Wl/HUOHO/0zLX3ZCY
/NfOwRqL+85UaStwppG4YcwlUK2FyZiVedc+xVoksb6g8aFj37ybeqguGUDNg6H39Ws5et+D0V3L
GN/LrIv9q+5NWHbw6HV0M65XuqmMsJ3atH2SQV1+k9GoyT3I6zj83bJwTdiAArH/8oy5Tjd9a/fV
pg06O0Du1AytjXqAjS8RHab+JLu2lzu7c7KLX5vaH7wsQbUvWgUoDlpMwlwjiUIAVTVmGR4O5fSC
qLSne6/ou7/s0tWzLUI31SekRc3soNvTJNAY7uri6I6x4W67dgw/2GFn5uxmAn4MERWZ/YZEohuj
Y8haf3LwSzsWCHVuei/sX2kNDJvHN/jtIQKJqbh+ylEPutHioqib3nAmCttPldf/V0oy6XCI7Hc2
e7pxhF79/Xi8myCI6xupPM4sWH0UbhbJTAhmbsAcF/nG3LT/G/H72Xf+EEQHJ7FevC4qv5piTlbq
lUvHWrWVeH8BNFOTpYm+rCB6kxUmdRXYTw6SyjtR2tE5yIp/sNcBU4WR0tZpZfFiCEMbtp4SA57n
ydsAABc/Sn/wP9VmPh8tEa+piCxLm+8/jHcNByDCAweNtet9XtAVriahWU925I+XlBB/U5kIfg9u
lnwZDDn8Qcr95ru181tMiPgcJo7z9fEXub1TeKHo8gPkQFeQ5bn+CaxDmuO+7j6Fspv3MbYv56gb
/H00JvPKe3Hn44PjeAf+IpzF578eKnJ6344MkhsrzCj3IOh56uwx3UqBEoaO+v4PX8M49vH8bnc4
4BjA/NTHqP8T8V8PWgXxEMzcck9FYNSIvho/pylMXm2Y0qcpSa2VAuCdOcIyU7UYlN5uG0g17LJw
hCCBZLeTPjVhb28S0EZoy+XyMHfOP2XA+frYFAmNCPGht6EVyPouvd7NAi0Bd4LclPB/nn4qu8w3
dg1Mpr9EHAvxBlfB+WDTQVm1AkghqFEaYIAa1Lb65S2c/dHp/4+zM92Nm8nS9K0Uvv+s5r40ugsY
MpmblLIsL7L9h/DKfd95O3Mpc2PzhPzNlJMSMkeDQle1IVuHEQxGnDjnXQZzrm/idMi+4YJi5xup
6aqTkyR9u3WCYf7y2lFy8gn4hMxmJUR2zyNak9Rm8xRgJTnU5UltF3lPh6J5RFeyR4tRuyYu/8R2
/vMQEkPkVkqxAMNCJLlWH2ea27VCvb+94S+VFMY1vcvRKx6lL5qU6JULnxFyX5lY032dpobuSkgl
Orsmt8YPdqaGKdIKuNXtOxtoAex0JNnquVceOdmUV7K+xOsAYYJ4Fipe4NvWTUNy3EEtc5w/QwD1
IVd9Je42oQ3D4VA2+G+5JsqkH8ylkrxR7ZfHV78aQPRUvAEicM1ZJ0a2UVAGY7u6kaxwVPypk5Jh
4/SVE52msZT9BFv04NWLHklb7vAEZF0A7DtfDsJ0Ow8sAwOzOSs/TiN3q1gbzC9xrAayG9tS+3B5
kOuNkqzBQvNNgFFFNXudErW6SaKgSvONoOTuMxr928YBtdln7bK7HGq9Z4lQTw5L6FgBhlpD7KrA
UVt0SqabsVI0v9b10itnR96FRfh9ofx5Zc96aWRkeZDngLOLjv/5VAooyajBiL8pENuMvAYifr8Z
I737YlTxa4U+LVpoYnwgvgWuAMWe82iDM8e6DcJ7l03LiAdA/jhCEN4MSPndpkOvXzn815ks4fg0
BN8CzXdEwVfhSP9wUx3qZjf2UnMXtkkEhliut2QJBW0ZnHYmk+KqUujZznKC2b38Kp/upX/uIiI+
gGkoRlSQseRdbZQ2mdsIuLbelcoYwb1NNCe/63rb6VxwZhnMMTWudlOFoaYbFoVGq09Cymifw316
J8hpESqXVZG6dZXbsHFadXxrK6n9WEtNq7oBiq/v5NaRCq/IpYnWNpRE28M4O/PDBG1TkHv19HUs
89mfQ5QEvciq8g+XB3k+x2jYCDlKdLrB7KCARSpz/koLJetUmz7Xdp7MdB+ouXqcpTHxNco53WaU
pArpt7jYFbNRfQ5T+Zo2+Qpe9/sBKG499cFILNdq6JZRO2EKsnCrUeXYFioc30RZ5IcIbPEGP+bl
NKm28aZT8+HQKG3o1+BJN4kpVVeyjfMb/+8HoYPJ3Uyw9qhUnM9EXke95Cy2vDW7gEY/NTEUK0P0
evu67Y9BpdT3dW+FW9gj+pVNQ6Tq/15o7BSiiEpeRS1YNCnW9+EFG3DQFJG6Sy0zfJ8GS3DbcqG5
sp7P94qnKIgHcRDTHyDLeXoTf5z7WVwucq8v2s7MZmczDGV+UGa12ThJcK3kc74L/h2KtI37CV3p
Z4ZCAZCt0op0bRdbvfomljrOrkaZPgfhZG+XJbiWKT4bGp0B7lzgIOEuo++1unTa0tA5DbW8XTO0
yd2UxL8QU+5OI6UW7/L3suraMjQRij4WckHsTFBdz5eJYrQzZd9e3dUomb7jHEsgoVvLXku1hoIw
iGZZL4a9OjQSYhqLtc8Ks6EtKjW+rc2w5W1kTy8/06pL+/RM5EvCowHQEdXD1VXQCMkr8GNUd43R
dfdL3wcbRbJtF80EZSd3yY80jypcaPvmY1AqphsakX2S7Th9bxbYTBmRGmwbOzG3dQFDFstW4zCb
WMGrVhLfWZ1T7Wq5+5RgJ7g3IoSt4hFh6wa25W4I7RxCs7CuRBDBL8y+fnt5cM+WElqulGGBqpAb
CQuR8/kOYlsr7E5Td7BtFKqBLXg9dbyFZ4xvAef9lV3g/BLweyrJEwAdcQcQwPHzcKW5TJCbNW23
zLrMtVpRbziiai+FY3rssjqN3aRif7w8yPXew6LiI+Gogw7A/7uWN0sj+CbQV7Rdxfd5jBRQMYkW
Ba5lVfM7WYulm6hd1EMgtde6Xev9nxIjTAf4JGyigiC/ml7NCBowsHO4z7gUbcAuDlstwZ4QzSnD
NavhS17KxbY1rXqf9to1TejnL5cLwVOzjX4it6BV9KEyigYcW7pfHByhq9Iq/dLQolNqk6ehCHat
6r2KR+tOuDaI/IWKNJy7VUaRTTpSN2EFF0mrUEHZjqlEbpZzdbUd9JanBZVV7g7D/vLrfR6W2h/V
ILIYFhV8ufNF1Vgxos5mo+zzQJMwmbRlD+/2H3o9Ttt4Ca+BvFbvlFESjqIQQyW3J6s/Dwetog91
FK33OJ81m9axej8tB+1RK+LoiyE53T6dbHPDTMtuzhs/XB7tajE/hUepTtDv4QfTNDsPb+JH1c9o
HOwzDvZjn1rYicfSuKur5E2cd7KfxelnQZfcXo67+nRFXGoUYqPgKBAqLudxw0KOnTbUlX1WB/Gj
je2lp6djeI/gmrpbNBIs2sz5lRz1xaCQ6gAMQmwlhToPqsbo8NlOru6nxtC2Um7aCOtwHOhtBPGf
C92m7pT8ynbxwgtGsQWpXC7V8C7WCPIQdLG55Lq6jwCz7bBdDNxEUeqdliDnYHK98pygb/dBWRob
uEDqr8sT/Xw505pQNO7zsNAg96zGPKI3q8aLZeybDPpX1hu5p1pjsrMjI3EXOXqdPSHKgHB4WM2o
d2iiuLrWRZljVUvHOjX3iT3Znlna9l0EaKRwlxrRS+/1g0MKh0oFdkdC9eX8haJiVEjL0Jv7lDW8
x5q5uVNHAZEc9fFjzoezuxxvxXH4PTrIhNA5aGyDUlwt27pcJpK12NovVMndOtGW22oc83dqGTSu
2ijaronMYqdmOmZyICN3M4egm3B33Q15t9wmgTo8tAnu7tyIynutKvL7zoKVQict8rih5rHXyORG
YxCO+etySvFq6CGhwsD/AgZZc6kpOA9aGSTm3lLG/N7oc8PTFESB6wZJzssT9XxbYdumGavLnFnQ
89TzF7MMgVK01oDVd2kne0eFg6MAe7kfWxOoA5Rfr8xiexvXSEVejrzKLp8GCW1OgEfBlrM0ziOb
LadkZJfWHuMW49Pi8ABurdVo1hSK8v5yrBe+Lf3PWGIW/kjSqyHKcA7vrL0VKrh+W9DiZ6s3jyas
Ba/RB+vK0bSS0mD5CSq8YKGg9QPxca29GS9VbwZ0+fccTf2DVA33hdKnG7WNuvdj40Q/aie5UfvK
OAwIlriYNtNAEsWTLpXqK8nXs4kGWQ7imwSe09J8Ju1nDVhfy1CU95MlmV7SDMYRZugpclrt3eVp
fh4JjicZM/oK9GnYXc6nGagb/Gdy98PsIN0gJYvkj5WlHuJUNa+s2/Ub1YRWBZAVJlc0xdYbSm93
S1kXjnJQzTq/Kbroq2RXP+Jsyh+UXJ6vHA3rgRGNE/eJ94iMGfev84H1vRVIRazpB1MoUzStk9w6
BQaR0tIo28tzuD76CEVtlR6yQJ3RgFot1aGZm8GaWBix3M5uNXemWBOLl3eB4kez9q3Jdet1twEO
AGJSLddFvZze/Gp3NuaENq7eGocI/f+tSrdxg49p4cVmE/vdQrXt8hjXJ62IR2tNKHiyPSNaeD6d
bYbFQEFt6hDabb3pEZ7x5Amw4kbqTdnTTFO6GyQk8eUpdxY4gQPf6+UneGH5EF6hpUh+DMVylSKX
eWX0jj0aB1zcpG0xNKo/dIp6kJ2q9urQqq+cR+L3/VGLeJphhousilivz9Qx5KCw+mEyiBfV09tc
blFYCRqswC4P64V1SrEFQD4oBGDQa40AvahUM6XGcyin8oPcjMMtonfzzyG27GsF9pdm8M9Qqxk0
0fitujQ2D4lmhzcNMMwHHTqCR68+2EZ8Lh9fPzTuGQyOLYy75OoTpLoEua8Zoa3U1KyyrszvLE6q
jeBevHIbE8uTIjrINPCRRFudiYk8FoENcOJgB0OauIEZ2l5Iz8hyB7MorqS6L70yznlUxqlWkRmJ
n/9xNOVhq2uZHCG6hBvFLsw06dSrlApSQLCvDoX79ZOTMRu0uMOch5pnrTeSJrIOSpz/yDJtvpOT
pXaroJpePYP0BUROwbclrkqrQfXDaLel1VsHOgjRG1j5GjYpoxA1RLbk8rp4vl8SiiKUOHHBQ60L
jGkPKy0INeugqf3RzIQ7sz12AOFsQHEWKgBaZC4fLsd8/s4cWtSAbbhOKVRXV/vX3C+62thLcOjC
RgUJWqD4WenJAZDoNeW1p6vO+c5BK1N06mlj0tZZX671YUL7KlOkQ2IOoduCEviB39Jw2/TjxwzN
t4OUmdoW4rK2yataUNaaemcgN7uZg0g9DuPU7Ysp1fdq0moHZUnv62kBc1lnIZL2tubRQWw+GdgD
egb8xq2ZoSgnSWbom0Zi/kiT0TwhR5X6la6PJ0kfrUMx5dN+qFpnYzTYWY+Jdc3H7vl26UCzp5dF
csj9ft3LyoNhmlrSoSOJg7mZiya8t/RUu1LhW1cd2ZUJA6JHSPrQellXyTUlzIxZn0JsGZ18Z2VZ
67VLNjzE0jy7Y5IPd1VNo8JCz+yh1uPEIx8fI28xVXD1cJx6msoq9vWvXl2AD0D5UGoQB7J2/pmW
Zt6SlvfSAQzqdMwipAXnpDCok/XG/1codjuhMkDDfPWdlmnT6kY5SweD4/gOgjvS1oCcjuFQvM5v
mjqUKWAdYDBpBIA7X1d4s6VrUkRW4qM1tHCVEkk9OFEru1bUSgfNhqKn68hTvXIqCQqUnhYblRsO
+9WOB+ePjUObkiPCZu0u7o12p9nxsCv05NoJv265PA2QEGgxs2BxplhtCkE6tqURFOlx1oql8x1t
CX3NLpMZWV0bxdmuTSa839U0drDiaZyvZjvEHRfvfPkOGKd4ncne7wkXfVnuIfQWgTqfLyNLgt8T
mUFylLoSM57JnE6jOnXe1ObFFTL8s1yAaf4z1Cp/7LPBmI3JTpBVs3u3iZTCnyMt2rAgvoUhfdTL
b3UFRPh7aBA/aCPCCWTfPx+aM+fU7WukEIe+NLxCKstNmEaVr07LDHWgCG9HAxiNUVjWdpa0HpKD
tACRRjBCTZTijYO60Ps5HCqUb7gXlVUWvjajZkYstmuEJFju0HrOnzCwikpJNPRmOIHyN0lvPE6q
En7OiLl19Ky8Jt0oft/ZKUE8QBl8wTR3xXFxHg9TnXDEByDFZGYotkmxNHdJ0aPKUliSi2JDLbmj
GtXeQuJYuJPeJjcmRnhXstxn56JAYVKdFMm90KhZvRcAWfCAKjs99jJwzCWEt4hGQL41+MZfe4UQ
oajrK/BGuHGuHWearhySEuu/Y5Vm6l2YZ5aLgW/iR4o1nqagNj0b/4X7yIzkmyDEW+zyEnxhxQvG
F2eH6A1hsHE+3xMygmU31tmxUIZpa7dydCwTufWruZzfGXQ0r8RbAeOeljzvF7iFpQEVeKYKN41L
sFT5kB0Hc9JYVekIbmXpand0cFLjvyPDW+AYhN6S9apXTqjz8CVcs1x8dnNj2kH3cFhSFBa1qfNx
B1XjDICPs6M1WdO7CWjbNsSp7ahn/Ud+Mj5qkpN55tzGntnhCPTa84rwwvGRhE8XzeTVAuuWOpyD
asmOep8FFIpa+641q/gIcOKaGeCzvJLEA/QfGRfNFP6zClUNUPOHycmPUh2xqcDU+DCUeE5INrJ/
SL95ah+n12SOn9WNQOSBT6ePDJ6GXeMZOE+RARQrTnucSsv25AQ5xxaOO+SoqAROVSDWksM3lHsn
8wdN63fI4NhvoYgbj9agX23LrrcVshDhIMU9D88ahRvK+eueHCkvUFuc9pKOxrBbA9LYZ7TVPdZb
hQ7Jkt/FzMNhrgb9M43+ehd1gbR/3bdGEVRUKCGO0VBDL2i15uwmMcqxhJvWa850p2A74BpWGd2g
+zHdTFZ9rTC+fvMUk7hNAuEQ0C0YuqukAQtlEq/CUI6OXhgbHebARlMbkjBVlu5zVAxQGS7M3eVB
iuX0xwZOziDUJeGNkImxh68lBAz0dfsAAvdtVNUSCbsV3UudPCBN3+te2Q3GfioxB5FIPa98U6vh
PkXmBkW9TtTl0WRaveMppDA0Q8xTUkM+lqFj7/AmRLLUyroPhdEgAs8xdyXoKsEnKC8SdjalO7GF
rgsVCZohEQWX/NSCFdqkgxJsk7F5ZWNSROGDognLPVQw61Yrx2ittnOKJT+hStLvI7nT3LCbolPT
youXKot0uPwSV+ffUzxqFIhDc7smLVml0zlonzE05vyU2VayMZm7fTN1eI8v6rUe7xMw/HzBsEDB
DtNm5lwgyzh/bX3Uti22u8UJljuiyy0QtbdZk5lYdrU6zN8UHFeXZDsM9SCJVW1+wIFAfqfAbTyB
h23BJ+ioGmtUcMLKNj/2JfqGFqx0bRPks+Jfnpn1+SWmBtyoyvtw6PNDjjp/XCDmiwSzPT/RP9Es
L27g6iqtFO/SsXvPjUC7Z6T1+0pvnBPSZ5qLAbVyJW984fWAjOTUoC9DdqavdrOirJIuiez8VIa0
+miMB5bl5iNKsoG8FNcul+K7efaChCML2zntvLXv39wxXGsmmhEu801qzCeMsZxfRS/Vxx7fP0Br
ZKZV4jx2jhXIXmhQIEGst9jkSAdvL8//Kl/5Pf1iD6e5SAqxFpVNYl2X8KPIT1FazjYSTdKdHjdU
ETT9pnNK/fFyuPVl6CkeItJgr+jOi4rn+evuRoVuuSQXJwBRBdWJREEwPzQ9K9Dl21giWenAx32p
7Vb/0JaJ5peZVjwWJE5XFt5LA+fgwPoHvKMQ1Dh/EDwdlVSNx+JU2MUnsy1K1K4W8xir4O5Gy76y
wl5c5n+GW+04Y49TnmHmxSmmkbwtJrX8nFTz4g98nl6pRz/bfpbgtSKUYgdZh3xXeE0R4OURU3gT
kCXhenE+4sJIQRqOAxtDU803WugE72iPpr5UddKGrraTX8lNnx8gqADQPgAsBZqTVXseUGtH0Xyy
i9OcIUwby3W8mUTRYkD8ai9biNebyKNtLq+w5+clQSmP0JWBJUL086CNmVQ9xbDi1MR19aaJcFoL
YrPfjXN3jzp67OugXfb4z19T33kxMCgMgepkxOvSVEaGogDqKk5Jli3UoU31gLLdABjDrHZGPaRu
kHSSi5D5NXzCi/MMJNlCFZK2yfp21aQpjZA5LE9R3C/vEqnKb5suKj2ryXEv1cPmbVyZ17TFXwqK
kgeKBOQnwo/gfJ6DSUkQbqmLU545yhYvlf6HHDm0hscs/jI5RnCLhfF45Rx9cftg4+R+BUFFODCd
R53gUaLgWhanajGm1OP8nP22TtqHVjF+Yd9q3tmt9FhD1z8pi7J8VJS22yB0cK2fsiJKkQlybP35
IKvkCHiCnc4zRX+1QaQeZ3fpXd0bSApUY3wPaDvtvLCWl6+5nhlbIEjRzoqdmVdSlocgKKstbd/o
lhd3reTywnsBOw0Tg++O83TNMKhMWqy9mUenHLsXz+zteWMZjeYrjZajuKjMW9Rj9Cub6bO1T8Yh
lPMBcggRr/WXHkhVmKd42ZzaIQqx3gJK7sp9KXcu53t+JzXKuB2M0NlmllM+XP7gnw2Y2ACBRF2U
2zD6SOdLgrQibLlcRqfYsvJ3tlxCD0Mm/ZAV46cYsMLdkmZXdvNVSAFKgONOZRhYENvaGoVUTW2q
jVldvKnw7Yp3TQD1LXMB25ZG6dE+tLp7Oej6bOuo3Wy+vTze1TZOcFH7FQInXEEFqfd8vMkS5dSP
rP5NWS/lDZe7j6Q0yaaeWsVFWmW6kpCvw5EOCeERgQIR3Lf1ttZXg2mUutE98H+7pp+jz6ORdpsa
97I9aEbt/vLoVvk/qGyqQ+xlok4kiNmrbaVFIX5Kwkp/qIqq3LQoUL0N68R5fznK80GdRVlDnAAO
QFHSYv2h1ZbEd4ZpOJS0v990MoD8iZrzlUNpvWB+jwqGChdVoW0rRv1HL8/Qmzw3zFZ/qLMiS13L
GN5L3Pq2s22F+7LOnBuSpWuXnFVW+3sqkTuiXAA67xk3Zk4Nus7dpD/EiozHQwzH3+xATWtJbF0Z
3zq9eYpF95paPiAuaH2rj7ApLb1wtFF/kPHe8ya1SLw8QTXCRFSPtH2e/EQ3kVrq7RRoujXu0nKU
3l1+qevD4fdDwMIWzTe+0LUpJ24EcWEuJrM8VL1XKGbt4SGG/r1WzhuUlMOtmTTJNkNL5H2JlK6n
RnLztoZL6l1+khdm/skQgt1IofS6toRKW1sYEyTGQ2SGhW/0dXxUW9jvS1leE4Z5YWXRoBHXPK58
lHfFz/9YWSDgK2VB9fWhn5PwUOBS/kvNw2RTjDD9A312PBOa7Kv3BKiMFPbFHQYo07oEZoZZDRBt
NB5UZbyL4Nm7miMBSsmGFJSWNdXXyNer80W8WeqKeFHCdBdE+9WugPeblqRqbz7gQgeu1Em6gzP1
KG6XnX5aAnQj0rIEZjChLnD5Va7UNGwRGviy+H64rgn7m/MJDsauQTNdMR6qGa5vZtYox+uouQfI
sW/nQB43ZRrGvmFheUTXvN+OUT54Fua+KFTHma8uqgrJCBsouglI9BSVvG/D5hqk/XwdsOI59KlK
ggyE1SP0vs4fU0nSKOKUNH9QEpedG8qhmXoTxHJTO5tA04ABD0WXDB/zvgyN17kGPAUnrCAOk3UD
+F4dSdGoUX/FovLHVFnxNsUO4sicRpsUHPuV27N40/++PP8OBTAVRQecCgWQ/nycejLPma1N9o8u
1h0vloHSj2o2Y4RbKvd9IuV72n1K5do4k7kJjqqvOn2plz6hYiEAchJirbr+tI1MmXoK4MnPctJK
ez9qZqV/r2w1QPuhjpQxcCVUFpZrq1Cssj+HzWZGvsk39wTFAqx3Pmw1rou502v159LmEtQ1JzJT
Hz0ssz5YWVMNLT1+Q+7faZAR7XvAoXJyN7d51Lq6GgCER4sj8LuAC/bh8vdxfpLyRHD2aNyKarj5
5Gh0/mDNaDlDJiXyz6Slo+PqgG78rrVjfWO0ef1JjknYX7W7UuRGBABqKbcsgcZ+JgVgS4gIDpYR
/YLuiiDaPI0f8PibXCXPox+XR7f+qp5CiVSBxFKcoKtpj7qeD66e418o/cXabeKwyjawn+zsvaIm
1j02kRj78a1ZxpU3/iyySCsF9RPQHciotZcRiMyuDxY1wZASZxIPUKx9qGrLzL2hgkTWoHCxMdWm
k187udya0QwE/ICroiCRn7/PIcCZKnci/FAli568FHaGV4VZCBW0DHeXZ/d8V+dFovkjTkgqMDQH
ub+ex5LYyBhm3YRuYpjBvixyQABZObpzpcRvxsXS3zR6Mrgt+oFXMvjzE5rQoG85ScTKFcIh6/5/
swwUxKhRYYGu2/Nd6MyBn3OJeaPW9AovD/NZLIHcxzCYrESwHddArjaWerAgRcAw+yD5sphTIHmF
QI3kS+u0V87m59FMGlN8IYIwrPJ9nE9qqiSU1pd0jGjm0r1xTTPN3TbJHMcdObiuRHv2CrkK0RoA
Csf+BF1AbA9/pB/yoodLqGZm5MqhLo9EQ7nUxfgx0GmQZEYqcL4QFhxjLk/arNufLs/t+jgQtyES
PtGHEozadUsGyfE80wYtiNyupA1zZ2m5VuxApw/WtpwcLMaaMkxmX5Eb+0dk4zjgDg2b2pWvdb0L
cuGGKAHwix4kjaH1copwGVssZ7Qit7e0eNerWXfTldC5zNoqcEZarolKPNseWL5gsfl42Aepnq9O
XDxOrMbOBxgMk5bkn+e8esBWWPtQFrLqLRS8jkWDs+3lyX72sgkKKpayiyiv0e49f9nq0IcTJS2C
FmPXPgx5NPmhlvS+nmXBgQJy/zY0tXFjkAftL4d+WrZ/HIBCLoH6lkinoYFSqF8t6yGIOYNKTY5c
nZS+fSfXYzttmimfC48/6+81M5rK/ZRN6mezy+O3Wq72xVczU4bbFlXI0TXKdP5gyEWsuJOVz9Vt
nBT6J4D6xkmx2um+6SMo5XFojNKuhWM6fWEfHG87GUKy13UQyu4tpCr63xvuf3yf/jP8Wd7/HkP7
r//iz99LXKzjMOpWf/zXm+pn8a5rfv7sTl+r/xL/9P/+1fN/+K9T/L0p2/JXt/5bZ/+I3/93/M3X
7uvZH/yii7v5bf8TlQdqyln3FIAnFX/z//WH//j59Fvez9XP//7re9kXnfhtYVwWf/39o8OP//6L
nek//vztf//o7mvOv/ofy8/m29c4+V//s1z9m59f245/LP9T3C2EMxQvHHl4MqLxp/iJrv8T8gT1
P5YC0jhPNcCipKDJj5R/cremd0iDFlUIKCR//aMte/Ejzf4nPT8gEgKVAaDN1v/6P8929o7+/c7+
UfT5fRkXXcsvZqX/ezUKjvVTAwNVTvgTcLJW2fYSwbqa+0j2rQVPEakOhI87ha4/ZuTvqH9GWd09
nsKIngxkLFhjbDCrwxineUWB+KX4KTDxw2zplW8WXehypRsfZ03/MaojUKVGzf2qLeZ7k8rJfkqV
9Ks5Zd3JXAZugl0Rm/vBSIWdSze49LCv5eTn+8LTY3L95DloUHOQr/vwMWIZrZoWqm9oervDZqto
3Xxxwpu+m36GURacYnsYNh31uyvHzwqo+XdoINLUawQjat0dLxJljGc7VX2cfrOHMWu7x47Cpx9r
fYOIkAWwqeyCr3kQJi69lQ7tzah91PsEUwWz8ZVsmK9ski8sDSRWdJYaDyV0UM43Sdo8aFxyYfTn
RgWWOUlyStUzz79fXhsvhWEHflL0I1tbXwjqVulyve0mv4zy5pAAOfIMY7zm0PZiFL4XKn+c8yij
ng+mNKui1u168uNscTycjqWtLQffLg/l/Cx7eoeAW7iywkwAcLtm7AR1OtpOGs8QVVFfhK41I55X
lA8qxVsUegOUUkHG+ZeDnicOBGUH4ZwW5G9yUHLd85Gp+NkW3RCo/piNXyq8Cu4XW43cxCnCL2pZ
wAWfU+wTc63ynKE0Pl6O/mxeRXSSBdDiAvO6bjgvixRNqMyqvgl5z8Bp9t4Mhv7hchC2w/U2xeVI
5Lkc2iJJW2uAh5Uy8jW2iV+X0rzBZmk8JWYIGnPRssWdwzD5HDhz6utq0ZyaUQt3i5rr7DFLtsn6
9qcDLPRLJc9p6tVyiMGQqPp8CXvF2GeBMd5E6ZgdeztOuPOnAxIrjMgKlql2U3tGXkuhLOAGS29+
DuphRD46lVt8WVuDczYZYn8wTCopmIIPpjsgTvWhb+bYb5AfuGkbI3s7afXoJVFjfsZmfNkliWNR
08qSX1atS+9B/8zboR+Hzcxrnr2UTdlPanMAdGYVp6xJTE+D27A1UE1ztTr7OYdt9ROqwwkpyuDY
JyhE+KMclD53geAun8o2dQEFWzfymDlHrSZ7cLtBW34swNiOMDKqYxSMyYeW7792UWWbWy5HZuxi
WjLlLo5kyufeTEbO2eJxsKgwlvAj+Tuk4rdJjoZ/ZHY9OWI4bHEyazHixZt+G7ZttbGXots62Tw8
whycwUHnzkZaMv1OhgvVbLJ2WL6Gyiy5CKe3gusMO8Sr9HgBGtCXD2B6h0+tllGiquMKkw/YapvY
nPa22YduXlJ1zuaqPqhtou3xsE4Oli6lu6Y0QB0AfU48M54+RWUz+KbW6AhkT+G+YhN3OaWVQyOV
EHoSE/7XaA+HXu8rSrh4h+BR4OCD7eBLacqlq7RBs+O6h+qI5mxKU+ruUTnDhRBRVb+Ty2Ff6qm8
UcfRDYbg3dxLD2HfzYdalrcpqAi3xiN4idvitkd/Th+SyAvkXHbNoNL3jTSoXkAKdktVO/Yimqp+
mhn7bk7p+SRS4Et12X6x+m6vmRjvAX/x8Yx186K/jbgvef0YP2Khs2lT+aaP1W99rnRuqBv3cdo+
JGay+At+Zwe8yZx7k/z6UEq6eijK7CYq0zulSAyfS8CwB9bxBVJsmZTfOy27baX+YxF2DYWA7hjI
xSeDvtDBDpm8zERUQcmNYaOGzuiOERKYBgl97Kbwdt2wMXo/bgQOYGonXwHDZSyVW3ZT4pa6+q6k
PrCXKPLund7BxF6nvmhiOxfMHS7KRuDqsPNQGdXeyHZyFy+jusFLIPcpmCZYBAnDR7VJ2js9UFS3
VZwDlRlt0xfq8tBKk3qI6iG4D5r0GwIFwODnfjipUTT4RRpO6KX3kosUVLYZCsuP83w+oSyauUkI
wdGo2mGPVejNXI/7Wp8+t7JcooBQfIL+GLrlZLxJluKtBH3gg1OWw72KduLnoa+XQyJnb+qic+6L
3JgRN6kL5FMa5E+a4YcBHnnGjNtVjereDKddkcY/gn4JXEQPm02E39JmkIzG65bwQ6nqt6UxZTdB
yqQ5ypchrgYa7PPXLMW8Qirsb4td7ZVWGQaXxMWxXTVWu3fdNMouGryNP6CouZF0Pf8OOmuXadZN
WFeyh4kkEvNL9SjF0w+UXUK/HKNlAwpvD81luWsn6TtGSIGXFQ4YWy3R5jcz+Z9bjbPmsaoSd5ZZ
Wh2Yx+1ktt9wLeQjNKMd8MgvWJW9Kcvm0Y6j+mQCpkPHoOVbFfvhbBxUA8aNQxcM5jlihDVGmqkS
gEoyJV+f5rcKvU2lXoxtKamZNyA/weeU3U9yaXtqohlsDZVnRw57eWvt2qY7jnXyLUnmY2/12tEI
ISm5+fx1qCUo/ToaAhWvGCevxyZCYD9t58+9Y931fV749ejEG7kxAl/XCv2bCT+R54BcG8vRh6JN
PgEPvHa1BRL37NgSarZkvoI0jK3oKu3NoIGmdWxVviNJy0y/BgvIrWrE4qMwAgfRPm3KUDKMjKa+
C/s0MPeI2pk9LngDvNQqzetlM5RqHWynrose7CIudPZNc5m9LC/Lb2PbO18D1IIwUGnlwh+Hbnzf
AyX9FeoIUHuKJElU6TO8Wr0aYM6XOXaibzgGyKHXIodOrlVgK7cNe0PIOHb5V5D3Uu9PhWl8L1CJ
vY9Rdg7dMZcU3AEsO/9lZVL6tdcrk4pTaXcETpaq3shyUiIWH1oQrIZ4yr+x/NQ3nSQ399gd4Lqn
0lA3tihQxPdl2ZfQfWmHukMgY7yt5IjfHeN2GA2QEFHVurYNiQOybJDehfpkP8hVtyAU0apDdZio
kX6N0LJ3NRjuy9exz6aQs8iIl7eRjA+OL9dNhQ443Vl74+hjbcGFHxsBZIDC4sIOgTUBe678HuRW
DV1hkFRpMza4gbt60OVvbD2BXJGVufGB4m/WuCiH47OtBxoHjTG0TKaEpIQbZur/Zu48luRGtjT9
RLgGLbYAQqZiKibJDYwSWrjDHQ7g6fuLqemxqWrrvja7WdSmKlnMzADcz/llcm+11Qw65a6rTHGQ
kUo/FzbBD0KZmGjhxF5evHCMKJfupI+a3Y3IJWcdo8Gwt6uiz1G99A+125BpbIWS+j+FoUdd6eej
/1Z6Jlyz3q6b5jhNA/oPMzTtB7Cqi8dIL0mb4365aSNcCPW0KHu3OcLz0KmZRIi7j0Q7FWfiwQIn
aztHwW3RHUbYiF9s06XQTvclFGHzyy43N4F2LzmywqgofwXRsFSUJpUiyMyyjVjhrKD+DRbGcY9M
f8jdae3gJ7puYG6o8GyfXFpi1oO0zdRzoy/+lqqm7Gk+QFP8TW9Y3e7qHtPCQbtcHY/hbvXtPaKO
uFjT3h9m59rFyzDU2WCvskAD3oxtvszrRvJ16daXZnGX/XMSL8RSJyyrH9Y81l5WVECjB0hT/9qE
wpf52jnemukGwXcGz+t7B9Wv+l0ONkf0GBXrq1nI78wrbocpFYEhGD7iWXgWEKkdTpuyR57ZVkpl
U9C2XrZvs3OY5O6WmWuX9pqB60sOeNgpJ936uJx4wlr5Go61+kIok/UcOvv6hf9lqTOys9ufZCDJ
72Lr1u/uJoJPPPZSZItVB/q8udE65nbZLE+bJwY31Xtv+szRND9ySPnR11IgNU5JGpVtupgIlyQH
aW1nDcU3DR9GqO5qbVY+rnY2P+c64LCzCq24Kr3K0EUZOJJ+b2sJXuoykmHaWSOzVb0AXB850qMw
D6ay+bCsGNMB/fTIbfdxX+iLMs13a17mIl/RZTOzOWu98R7N1meEdvwiQLjX5dA5YonTsa+Uk1rl
iFvCCVT7FDkYNdbScgk3Y+q+H9po8rjfTDFmwqhqT/s4mRWtX2XxIBN7C46TUf6tzH6OvxlvIKuF
92UWqaIM+GksWyNT5EdtcJpVn7SZX+i6Q+/oJV92O6L2wAkRIl+bSlPhqPewoggFg5qbttpeLwwq
8ffAl+s7RimXphSH+HbubRIYjxwVwed+a+zluOCdb08b4Q4cYlr1qasg49Nh3qJfHaFTh9WSpOCS
ZG09ms0uPvakc8MrwfTQpw4fmOHStzHurH6T7Om+lpo9oiajMd94Ds15cGRCwM4ujTogK9qeVuPO
M6UnbfEsIkVQGrp4pMvLwDuTDku099kmO2kfLXISdsjimiCIFf1lSnWw3+XKEXaczkntv3oUX1WH
LfLmT1B8fvy4eIOtTy28xOMSrH6cobmp7RQnkW2n9sA8mnptPeB+BfR4S4Laf+so16izZRQxTb3x
2k64EYR5SpiZftB6NBFjGVbyl02dxrPTLw1dN1otH+MSeE++X8DqIFkrfyzB4l+2YORxTahbaPIE
6S93RGPdvDOSlQ9CJCgKalaT8XM0RlHJu3hLZVjZwuSdsI3dpHZXmR/VOFl9WknLD/Jocuc8CYeS
yCJrTV6Gcfe8TGptlbeaj35K59ARj1rc0gPDYKaKrRKuf4nWNlnPLWoVmlOHYFGZFJv8SpHW7maR
agQNInM3vW9urarD4nRdDTzMX4/3A3KQ4UgHwQkZXvHTFav/m3pNGB7Ps5ZPKh6t3/TY6o4dEK4v
R/ljTvFYcmkOkxd8s/tyVAdBc+pHz6HfppUtlvEg5S2MVA1eyChmev1DVKZejuEWCz8NaT/DgRIl
u0mlW7fvyzDxr3fjMDV2W8GZZTx8tCfsve17x8Jg8pg3rLrEwbQ8RUVcv7Sq8JzMDcZQZvTrzm02
tdrB2etoBomS0WW/tP7SfffKeT2Wxq552suYi4gsDZP2UV29K5zTjFVh26kD58XY8T54Tn/B8baE
eYsGZSLlLlZdtk+gSCkAy34QW2Xe3NoqoxRfy/hieAh4iG57DCzlm1sY86JC7VFpFPf9J6MSw3zB
RUoGO1TanJqQlSmvafz7US2EvGUjTLDO5Sznz+0cxk9e0/h87BFd4Wk8VEud1om5mcNIwnl2ZRvN
abuuyk+TYIQE7Gii4dhcq+3HtJD/wc+2tx9qUewxa6S4wS1r8SELl6UTJ6KbRfUW9p3PpN9UX63e
CSlEaqzlro90F9wZOxaPLZjFi1wHiDbXLfCFIuLQVdZpvyuOFHYFU6bWbhQZCuX4lavBl1kbI/LL
LMKuk2MdGrXy92q6jCnGKuj4nZrv62rmjp6gbo4/WIrqOS/idd/f58Jzh0tQz+U1Mk7xlfRn+seI
nSvXjBbQYjsAWqrXqQlILNO6UeFHHGufOvV2H4jdjZtlS4nQNiARkC7zkTSQ4kugKH27Q4hnnjFf
t/EhYmDQadErNeauUAvPMUPbyVsSYR1qmpK/etFSJ8cNAUPyMJl5twiQQtST9haWERbcyH2YUZAG
eblXa80RP9vd0eNfnMge8z2yWlfxKpuyYCeoTfWblDsuPUNYe5KOVbWTH8j8prPCkro8JLPf/a5a
0eyp24oyTElwaq5V2avpyacNWKftgE4j/58hp3+YT4DVbtK5yKehing2aKl/ULqwhCskSakO2MeH
N9fHWZDWNGRsaYT85TgK33mbgt65p8ppypxJyYPuJy0yd1h4Xbpkji8CPd6FaGViEQN3aA1/tDfe
oa0t71dTx+tf3/P/JkD+Bu7/H1blnwTMf0ur/I2K+R9pmv8PCRjOof/r47sRPH+jYN73H785Omb1
Dw7mf/2xv1iYyPsXlBuUCTrimwftRqj8xcIEwb9uFi1MIzcZNmYClrT/ZGGCf8EKw784BIiiVI3Y
7/6ThYn+BfxNuAJBLaga4Er/X1iYvwPHiM+ggP6qSAb4Rxb2jz1RzfjnK6+ryHmsBWHQSpyoPzGn
Euz2MMyu+2ZKT/8bgerfgePbX4r8lnA8/kJQY3DrvwPHnlqSqPGj+hzqPtxzgStT5DujzpbiKClI
qU6c7qH1XN45rJF0anKyrs6/edH+Trn89V3cRDCBR2gq4Yv//C7MasTY2c1ZVP2lJr+0cG1uvd01
GSVN33p3f6Ml8d9wDmiO/uuvHGXBTXxlg1xD+vyDEACqsjYrmMeTFSjzTmzC/RZv3vayBL7Yb3mb
6zMIZwEkE8rgVz1Os5+LbcSL4CAdTttm3X5K8Bf/2yIn96Nsosmc62b3wveVMpngQPiHnnLKtAZ5
Jt/Q7V6DNtTuPeNyd1JiH3Jv6ofHJWHYBrBJSi5dHX7iZHoUqLKBm8kDcvORy9ugf0OGb23a40aw
JzCrjTuacs5b3VkoGuSSCSBqs5qY2Oly96d8GBu/TRGulw754G77jtJq+N0CKbjpbvlZOYeXHSHe
ZdCm/I0sgLWPW+BsmTbIm6lMTi5BKlOiP3GrfgAVUBPXKet5W2noZVlSr5Keq8vGlfVk762HYGKw
/3QAQCmcx2tMjtFr6YMzEaCPk9h2dM6uT95k1LhgqkN7Qo7UHed1fwrFboK8svRXGnB+iKL4YnVe
cDB96J6SybNzKgZk6m5IMmNl/elMS8x2Sdr/kC5uHzHuxcM18Lrwh9pi4gHqJBcVP2K4O8NvjH/B
z3iZptxX62K/0NX70UeNBJLx7tZg0s3RWMhCDrVgPkyhGGkowanVP2g9jE9+VIpsI0z+5Ahr+72L
Sc0XDOn+SkP84rT5liAq+qRpqqA1qFUuSQhL8GfsgpEZl9jf5o4vNk/GUyzgRbUpPpQt9L8wiMRe
WsWIDa8ErZroqQp6mWSqbTEWTeNg+V/l6qD9U4XuxQvBmUa+IiKx13PXLuUPjVB1eRAiQq4aDHSN
h62/kVxKaps6KF6025S79Wu2r2bS52BwowdrHZuS/U6v+q7UiXorklG/VG0DxONYezBnbI3VhRhh
VR4qRhSZrm7dV3yfjTucoqoeg3QSQ/Titog0z9GI+fSyLk1pAXoL5yeXpn7v9oHMnLK3EuC7Ucbg
12YJ7MxZdGdAIBvhDA+FcMIn38Cu+KlHKLNK456rP/f9dlt+aNH1LmJcCuIPuhUxQg2hsQC5LeB0
YwLTHWhomphv/SnIaaAdviGNYtJfb23zB2wcjXPy62p7uYUUWhQyD870tih76+6mdQuXrO9A6VMo
d8ALsZRunKFDuWGOs7X5lAQQnQnm1ozlwdHhPF5dfuI3Q+Z+kiqgZJSwPSdL3lER4V78pnZMOnpJ
K17rsim3ozdJ7ziCRsCUqI6NsOu7WF9VWfb2xVYeW4rTldZTNJbUxYhl7peb7z0uDrHduOqwuLFq
Mwmhvn1tdBXO92YZk3ey9r3udaX8q4NYYZAWQ2E+qzH0XpOA+LBbJMba5V4o8KSNVR24uRkoIP3K
W01laMl2Un4snljksd6sqklnWcXJuW893F5DF69Z2bgg40vVzCEazGKpfykv5I/aSN+jK1ekR4xN
5+r+DuH6fFnALlgkosH0ucbE1OUEijvLWyHd7Wdt5qm6kxJnfdZjGNhTkiTBAsR2i+FxKuo0ms6Y
O28eqpdg7U1wtMJ4MrlvJRs1TZMc6L5onS0f7MKT/CZrXadIOPT71oAaHfrG1a+JQrLLlQVKf2G5
aMOe32Qz3PHmesW9YTZEYNqs+4u/KoqwRV+2YVoTElbkiVyCOmtZUZ3DHlBikC2JpX8ndh/IXJDy
8lSIIFhOFt4n0lU4hn6ymOv2NNIw9A0aZfuOHK6O3ybUco/2GgHP21PRnoCWBXp8JedUISSKDqbw
ky9MJsY5FUUCGLPaCo5k03NxB9wGvdWafthzp2sJ9li3qP8ZeV3yPKLomdPQTqo1g8K20yqM1u+E
67CEb2TOHqy2ViJdUJoS+h1bb4Gzu59oQVzHtCK0mp4+xKTZ6OFhSL1giwQzd02GM0vG2QbJnKin
IETnGlC0I0+ybNabyZqDgm6s1uwPEo+XTP2prOoz5d2Tydxwrp+izQzdyRLRyGK5WXWbzbREtykN
br7/2DK+qzRowI9bmiyeQCh7kY4TzXmXALUft4UdMg+7Kw9SXrFDNLk1ut540jccK1MByvsD13Hx
VDW2vJcL2aaf1FaTLT/6PkYlvpFvHKblE1sJWsBa7NU5YLP2U6nmL1AiF0GE156OIHks5VINX0ht
AewLeFzuQNfDMAuWenxrSm/aUrewmktidPBYE+P7VIMzyrMC1eK5iOad1DrtxC9KT3OZrpz3nWff
08UpH6lsmZaPpHFBLVxG/eoIFqDf26G0Pk2rrb2UUNbwkzbUX/HEV7F9MpTF04AaztRBWGZr3JyG
ma2D4dVdx46x6UcuWaahlgRsfW9XqrGPQmyWfzClPSQnnNUS8mgqbnjv1v0K4BUiOJ29H04BJ85N
kxmX9UUSviHv7HgggX6doIWCUC2ZQWSSt3ZnxY+CSuGXhMla3sWxbKsj9MENCmv9br+OvhpP4+aL
KmugGuXD2I37nskBtPaObPZuvswrMX45H/j4S682aGFjbUSkS3ProXdE8MA1DoQN8RB9x0dIlCFM
8YxFt6Oo43FRdfFbx4vdQ2GOa5zPgpKEYyg1VS1tk5TsS0CFv2l9LJv7zr5pd6mxtXTuaqbadMOH
TPa7KLsx9SWpvm1ofg+LQBg56+WniihQmxzrbtSxPLjeFH+j6SBzN+dDAQiD1qirPUUyJd6jy+dE
qmMbTl0WO/BMNN2eHUV9U0oG0wogTsNKNnsh96RtgR0Bok/N/c6K/j3mFU5N4uk/LhLqK3rV4TKZ
0T/TuKuug5qIIBCGNhRLOY/e0KrfYdRLhCGieCdJpv1aOrfYOy5F7472ZZcaZHtp7/2qc36piopz
ywvX65QIru/aI7sUd+K3CI38exNML0ZSoJoSL20d+4LBwTjLy57MBEfq4Ugr5z2WiW+jj0uj629v
nDXJy9LiVdY6camBLsesATXIRK3KU+duVzEv9lmXJZEOoc0OsKjtFitRE5zgNAcrtPosSqzmQNtS
99jF/ROz0ZiT/CVvEOqLVC1jwcwxFxKjzmL9IKAhQDDaa+AMp7Yqp+MGAI5BfDjrPjovfnDn67XN
tW++kHRWPI41zM4wFlPmK457yoxplVllgg9000dniZYzx8MfnYztKYjkt7lMclU2xdmOks+26JM0
3JrD6izjU1vM/cFZqytfU1y3WU4/S7f9MpbCRtAw0JuyVXdx4J5lNR/npH9maqZ92LKfC7kwSlkB
1MVMxhMC1iKtnOa6b4kG/0KbWk5UOpCEcVB8E1miUaoWo5ZZ3TefJgcBbaVG64FPkCLl0Gleqt2j
QBQgv0I+YooH1ZAPQULB40q1AMWew5CF454cmsA5g+oPz6hwecHtspru/Kq0f/YjXeY7+ad/3F00
3ye7jR+6QH1vCAl+9giduFt5OY5JQkCbi+akbawR8iSuPhCCPI47sX4r6NZ3grfLd1DM1zLc7Bdf
mWylMe+k/SQvndtB7OC/xt/NdZSixMq9lVKJkeblOil/m6bIQ+mehMAwmutpn6gqN+Tqlae5iexH
W5kfRS94PJzHuFADQ1H0fYwN+vfkskzrpWjt6YT5u31I7F8x8oEZoyHQUUXsuH6bJGTXhG3qOlck
rUYoEcNwAa2OnQ8GGUQjneHhG/o1/KJk9LkxMd1jnZ0GRHyewITXww3Y5BaCpdY85Zu688awyiq3
owS6670Xv+/HOwqcnrc9evGqQJ/63Q0fQwPJDhHEwBRu0TGOxR2PqH4LJQyV7d1PQzHcV7WVbaZ5
GDykCUk7AefZMEUl0ReXWbXhJaiEd/CW8qWzliOY+JbL3RzJH+q5jlsg36wrzdVP5AmxKP3F26mt
l+E8+7q8sz0R/dy2vvoSg5a+lZ4MGSOT7ss2RO5jFUG2HQzSyceq0kVWTxIYuQ+d5866RR9gY890
QW5R3dQYy5x5OEE5e78Kr64/9xSvHGmoje/1sBQ53RXtsdhJ11z6/TAl03QNSJwa7YYHFP70eZI6
uiIUeLMTwuPsUURfVwfqMZTAAhNI/QFSQtEHvl190bJQeh1fHxrnTkxCHgNffZIrBr5xq/rv+2S/
oq3w37THXWdi4ISCoz9vqvBNRk75sjSYjfq2YwJ2oy4vbLVmg1ePOXzI58a9EQG3TuEeJVA6Doi/
eB0BCjaCo7+Wblg8YD7ADIpDsqXoExVDndQPdNbURyoCT4YPJrMNWctj5aFzDXU+OptAa2JJbuTR
zndvcJ4oxuCcH1WTuqNFxkPS7uzjfj1nBSEmqbMRn0KyjIc1ebCW73gw1TMiVe8prCGwuSyRsHhW
eedvjTiierljBa3zYFutt4K3GTmWHoIfUbQ+J7VKvvuUglesm7pE7mKqKRYZWqFqybXQF+I3rqNT
rUznnbqsmOQyW4rgA+LSeVgiq8lGhE8PlTXpPhuimApir+yPaKr0ScQhGregVG9D092bwSH+tO2G
TDqtn+/E0FypUWpfpA6Ha9iHeQjL8yEngIx0AUt48jyS8okXT7ItYD/orWK4q6r6Q4lV/Zk1s4ML
l3aoCGurOeLMvTd60GuiRodahz91yEG5jPYlomtzsKnDmZojEt5kSKdFJoci2adrHcAQdgMP67yO
257bJOitwAueqlKz4L9/rQJkRFO6TjjkPmHziT1SYIuialhIbW8OX2q1lAkKiXWv/O3Esia3mQJ4
ibTEpiOtxClCIgiEZS0CIGJVJIEoM9NvYU/VRIHejTbuzq2cNDaoyX7EFF+g3dusLvDLHN6gCg++
tYdTfLTJQLS5yWekM96xUaU9bj8d4yCt8mfxruC0lkPt1gFYd7PzVfGDsW3txgc7WKR+TmBId/Iw
k7mCk7drLF9fyrVxe/mdaN8hGM7rFM0hRtBOwwflDtUgdX+cQqLb1tO+B85SnJYQoD9IhaYKaj+6
Yi5r+EVS6GCl8n5fbHRDrIyrZ5FMncj4oXGNCI+jQwQNar8iLQRpLV5FlgGMvaRMa2ycXJgiyGa/
RNiH2o02kp/cuCpLuka+SoGwkZprzzn4pMUeI381KYKCnhF6/IMlZDr2Hb/TORLvzjAd9jgYYW3G
J6mtayNs64CObc984bPN7o2fI57aOV4gYws+w69r7MiDWHk0Rd25qR0IfZZe1/VUkizOkmnPiBQp
6JceCcaVV1Eey6qNnmuvtx7MPrNA6g7pmrFDpCRhjG/GRq9lkAHmiQrv5O7X6rwLm/dpg0BdO+4R
FarnWs8eP868Th/x3iBEKZQsvXRe/fBARyGL0+pYzVMybO1XxyqaTBVhexR+NIqDFFaIYHKt6yHH
48HzWs4V3hzkeuhQwZaAJzZIvJ7W2chaUyBIBgknmdyLqbhkg9otl3yCnv2oaqdo8jJoq6vLR5s3
qitTP66RGEame7cpGU3rSq73YjZh3u3b4zr77UVp+Vv0Ydps7pwFcjn6va9yG7lktW6CiO0Zpqe4
qQ0h8J/93WBHm2X5NBRSvVsVgf6UrxyHbq8eW4eVA6XX+MextrJNZ1ho8lYW5x7V0EtdU2ZlUROe
zxxDR9NVDyburSPFIrl07IHY3q47IZ2xVDrKLkKMAuWfWqOJXthzg9QWlpeVRPy/Cm8Nv1u0iqdb
2HmXeQkRMZnSOQ2hpa9z7X5MXjJdHG1aFvPtPez3hy2Ywx0K35UnuxHPniFIN9C7d0/u5h816AEn
SzleVOSLAzb1+eL725lejfV5NISZ17zqT1UtQpoZEpd9nJqBAymqLNoRlO2DnnVB4SWoxqfCRKrK
Bp6KD/Ca4kAetjiTCthnFU6/3GqIKSS1vXhjUGwuYVjz0LvW+Eks7gvGzZv4oe2fx8QldbwqiDMu
LMc6emMNxR/2E8qVsD/WJIdmkYUMLm46OmUhG6nCqKwqesBXOtUM2ntxdSc/PnV+YrYD2TwRzSu6
vi/b2TrghA9eJzqpdWbPDT/fIuXAlGxUXsnlqx1E0+cdl/IpoOy8TOlJD8g/M+3DaEXBp14zDJNr
KV5xYcnUbFaSJXXVHoE4HJlyHjh5b0/Nya8CVhHjOMfeFYcpFEeZKPVD20h5DPDtudEjm4HV73mw
FiZz2A9/NewXdw1F3rm2qYFTNvsH5S92qpEyHOlG5PBvN/3Bug7BmFZ9GYRNtgH0VrkzDLN9blsn
lF/qtfJ4Y4rpUETT/LixX98nfP9vABvrIWC9/6ZCYMosKNfPwdCiSm21YkEi6PtYrit3YVWJg6Wq
9eyATS/GkdciGNYiS8LS+rxhX+O3S1fY3Fkio5HEP82oka5O0Y+Z8n39rmY2X+QQzi93l38QoeDC
BsEP8rHol9epDF42u7xpNluk/WSvPxSIDy5GWRz9IaPEYAowvq081oiaDzDUX6AgRsLIRJjKzfeP
DpgAUxw3cFwX0UmMi3vfz2o/FytePndQbq72YbzIzl6PfRTop7X0wtSLO+cEapd83sqaaj0Z/NZr
MXwi+YMKU2JsnjCN1T+nRS1H8vXl49KtUOv2vB/I6V3TQNnl2cUY9GwK9WVt5MntrFwnzHRBXF79
Kt5Sm0z7vBjkhWdreAnmbrhoHVjOwQkYYFJpNnlk5ynYevDOpZTriRdlrXYqsQYe1lpU57ntFT+s
+tq7cr0g+qjuAUzjvJsqDyVIO32yUfRlO7FGe1qJqEUwqtMEcR7R7BVToEEghDhOS+8HEa3WqZdO
WaXj6I0t0vRx/gUOtf+keTm8ymhxUkJINuYed8rmataHgl6NJ5o+FiLjrfbRBrtCHIDQ6A0MAOUl
3EOGvDC4SKnve6fv7wAdxxQDyrlWQwz4Yx4kZocsNtU5qqztosS8fqLnsjoPZPB/QMQjzZcj8WbZ
tDuIdFf8W88kDg4MpB3H6bgt9WkV86XnHBWr+2pMNGRFI991KaJjRXD2V+Ouj5u2Nc144iTRZbyw
BT+vtuGJroJdoLxFmPRQOcX0Q7gDMqk2dAiU8wZ3bo9hlDRH/rj9DfhgXr5t7IndiSFkOoP6RyjQ
Ic4zK0E8uzGrO3c28PA1HJuhvAS0A7lf2sSg5SThxxJT+YvBYvuug4Q7y77xTuRy9YcClXun1w/E
Pazh6z0ICMnxOFfLdGim+9ELukMc+EgY54BBePNG8Mi16+ynamQMPkZJlYvAiVhwXOGQ3QjZv7v2
DyRSw7FIVPR78/qZu3hccxDN4RFbhvtW6MQn+bdgd2q8ukmNsIJn1IpEWd7cjgKYLV3J22OEYxZA
ArvISxvzYga0niPFabZX9uOJx2Z3nhFUw95HFhdwPRbeqV+8jm/SV82Lb60xMr/aJA9aNdTaLahq
0sRAcq0OEGln++On1erGD4f7LXUn3sa0Fyj2aryVB2JZy4NyfKJZlFe9Ab7oY8cMlxnLK+7qjQWM
xILxo7A53qGYkisZFu7LNtjByw0uegbcCa60FYjrFnSh4jEO9TmqveTUYQt8XrjV3kZ+7irtZUO7
br1NeTJFE9tvs764ifttpoDzK2mA05qZeSGzyYlvv5Zebg6+bMcHKK4HrhW+I5YVFWzf1CL3D0qE
w9RZJoeYhV32P7ewho1b4pjng+U03jVETjN7ZzbsGGPIiKRSeyXJqVMnro3jL/dt4xUfBbLljL3J
zu3RjlicmnZ5I2NgPCXN3GQF+OWZZzHJ6MElR6u12gJsONq3bT70obeV34N6fBgRelvWJun/rEXC
ntGGAExpxfXEjz56/qQAO0e9n3Cet+bDVjay3B4osMgki/IfvSqWm4xpGuCNTEx1h8jOX46YnRBq
iN21nLu+sBb86sK+2xKZwETAsIXDHQ8isnDtyAnvBsm7XaILYKDAP5bSi5ojit3ucUPS/82b3BC+
EbStZc8S7pNo7R+QcdGSh/HoHZNVuo8gtYz/dsRwyLEmva9CdNVng1BQ+hAxKN2sBr9GZ0fLtWSm
UcVo2Qc1rep3jPTefmmBG3PAy/1Nti5jbHMD1lGh5Ma3T6Sbvy52zYMS2od5qx4b+vqmJXmZNERm
0SR5tQ9vtYy+JfL7nnjTAza6c1wV+PaQ5mGdXP07zsasswlQVxSEBusCn7AD/8L8nmLAUGC95mqg
IlA1E3nXwEcjGmbn1Xf8wBRSk2Ib+tWzdMV2bOxtPIY7LSR6nLMYnxXaFqRWzfApsAYIDPrYN1U9
ltN41OvOMakpSFm0+7KukGFC4rO39J5VM2LUcG6+9sBWpKxwVdSBh3UEPhKk4hwD+Jd9dWeRg3Q0
Scd/559kAuOGXL640kt9yznVVcLuYQmW87owB4+CoNeILfDQVOuTbaGzj5MhIwNkyZd2yX0zPda2
flwKupJ5If8kw/BpZ5PIaC9rni24Y7lo/AvNA7n/qDZrAWxeZWJa27Pc7OhTaeI7p9NLXrjTV0Kp
flBr+RRsLvBk+Fh0vcjjMvrjNUgZUGD5L23dl8/9Zj9M/fqzK6XJbvr50dzcEF50QjiEZA7rYo7v
pLp2XE2HHYwsLQY2XuWE9V1NWA1++LZkdq+iHJK4eiiTSqysVMi6BjPlXiG6Y69XdFf6Hqi6RkJR
ej/3ANy9tR7aoXnuvf9g70y240aSNf0uvW7UAeCOaRsRJECJmufc4EjKFOZ5xtPfL3SrK0lPBuOU
r3sp6QgBONwM5mb/QPel76lgYybUh4yC/pgkJj6MTd8eqmr4wvpEiIG8RGXvi0ACOz1K2Xkve1JI
SMUX801h9JSva/bKX/rlC4EQgOitgeGezR7gYawMN0Z3WQ8BYM7jmloroVj6CaG8iTecX62envNG
p5EebQCEFfPV5OQVlvlaUtjQ8AUH1lZNDr6irtkIU/wdJUjsq+hPHBh6/wFpS/w656/jZFbFz5jx
S/+iaI2A89ROHfY2hWo3voqZiq20FWlM3fUSAiHfE9uVb7wSCXu8ErL0AxSuYKO4m1zEHryA5PUC
AdUsuWdAlFUI1s7mL2DE1uH/jiDbM3+asihtKaS+2eC8bmOnG9uvD6BLT3ClVfd4lKjOOh7Coe95
1j9UdT/zogv6xkyTSIxB+q6U5fh+sToOTybHifW0+rXpHSxrPgOfN5q9Nxxd9gH3tCD+Vk+N/Qb0
gjRAz5WlF65wjZf3NWPy4QgkAx3DMcnM8gadhzW/mavFszjP1xlou3Tt7oVbc5FN0leaxAxeBNTk
Gfg+Ovbh92P+f7Da/7Gfxaq92r7X1ff+oVTA+T/8L0rNMq1/Aba3AYNZZ8r13yi1wOYfHBeJ0uDf
MLX/oNRs/18A2oCinRUlfisM/AelFvyLOeoZ/GSa8Clg6rr/DUrtMdcX8Kb0pMeFFCI4YJ21F93U
Rr1bNvexPwb3cvS76X93xCP5iIciAY+RYH9f/vz3D5RXKCeh5ZgF1Suw3Ls4X+8RBCiibVms5tgM
XuodV58S8dDV/53E6N8/eQaHPfjJ1G68uR28NnLsDmIuYzwORfTnIUbQDxXR1IFWfYv5MAS256P7
0hqqiiMrHF9wTk2UGkEsj4tttS/TcmLi//z1FenAvx9JwbN1Y96nksQWSYaffLtam/4K08HkS0mP
fAGFkckf9F3fwN/p7iE6+G9bYzZ+jsC4zStyD+ff+ltU4u97OD/8g2U1SgkDUU5dBDwKqDMqPYl5
ky/l9ImMVN4+/6SXfkTBSqbz6NAV95pIJGL+UDMA+pWXnQ/cKzkbKj7/I5del/34SdY2r12MVdqo
y2pHgrOfmo9FsKHDqHd9RfVmHCd/ddKGlSK4XjeI6r9z9tr+r7Sh/n4PCqYSdgi49t6AxcpL/1Rs
1V6FeQ0I9VyCW3ao9QyqPoRJ9WG7kOgiSKnNjWGNVIRW6V7ZSxfewG989oO9BAm6tjIvb6OG1PNu
BmS5nKqqc/qb5+/+t87eE5tVBXjTsl7lZjRthI/AurxJAF6YyE+4/kTbjqqPam+CQUu3f37PGbbI
7igkyvYFXIG2u3eqQWagekbAMWMWcGpZC5dCxyuw9r12i+fd8NQtKkljyzAFwfihjeLdp0BHhnhI
bwqZyOo2NfPc/JaNxf4XXYjCupmNmUayKYLmVHttNYYDML1Z82WcY/HBy3Bkusx+kXTRYCzMTyYq
wvfIvQc/nn8Xl961kjemcm8x4cu7KGmS+r0wi8Q/cG66KjF66fpKyoAJvxdWE7RRCRipBFhbV5+8
KvX/Ky2M/4SbpSSLcXE53OQppjlmmdNj7/Ofy4YnlN7iKKliYqjFqbGgJR1sA9NXEyI0UhKepxnG
SrIo994L6hR2uc/xOqaUT7ovdm5j//P8/V/I16qiGB/YPeYg2kVbPzJVXLwFlVqUu5laGnFi/Hr+
V84h8USoqJ7CqG7Js3ZhGyVLt76ezGz4azEmy385sHVLRicTfcvnf+pcJDz1U0rxMAXbCPzZrCPp
Let6dCxZjB88a129V0EWj9Zp4nnhooHvS5crqeDCDlbV6WboYpYA4hAFpZsHt96I+dWhChImtM8/
1KX1UyJc9CtUJLE0UVK0oChwAhIN1taGxwCjKq1s6w6WO25/PP9rlx5HCXhAXK0d03mPpqH1a6Zu
g4xv9imtP+ldXwl45qmmkI1NxVqA9ADOPjR/StpG1wzeL92/EvFGvrZGDRgyyoIgg2GKrzPfhmvK
PooW9X8SimpW3awDw2H49BE9vz0Uy+iXP9PEytYb7IdT+xs0XUfcpl66wEqtUhxySidmqHNoR9O7
kvIvha2SFmrmlIg084pwdg8gMgv7z8WEyso50zfe6bwmJ1AOFq5heDC9NsrwnqHdMd8XCfTO867k
hMdEl/+3jByQHn+1akScachVNMKyrRiOchpkcJOUBng9GpuYfYkBZ41DHPtoWkwF4166X+Ln88/2
dECh9Pz4x5nGFFsnKS9MFEuqU4s1DKbxNsCqN1lrIBnugQ+75iDw9H6EBPD4x1rDTvBjLDlCDTA6
MqYF48Hs1z2+ksMvXV/JDm5nG9Ajxg5ILN4uokIqpB27OXp+qZ5OqI6qKV8FbTqhL9BGqStr4zQG
0+zBYpnrF1PXujSxROb9mlcnLzUfR0kPm1N1ruyZl2TmkB0mAAz9hGzD809z6cUruUGUMX397lxX
gtifQGMk6wcRIDEZ7sa+vjSY65+e/6VL+1upDGykU5qs4Vy+OGVVf7J23/xgO1XqME8ws6/Qhf1P
o1HFHgA0N8Yzw/SRMnj+ty/tCCU9VH5mN8KiPK85zt6BgfLzozkz0rly/afTj6PKoQbtmHuDyRGm
3ZKz6EGB6SUy5Lg0H3aQGs5brcc491seFrZJSXN/jK02EjOziICpylGw6a48xIVF8pUc0FR91Qbn
sIQzFX/Y49b6QNO7u9O7dyXoY3fMCtPnjNrST34Bi+0DvPprrlqXbl2J+BTlgA7REy6+bvmh96R5
S9fYutW79fOvPjhPgBi2qznpWfZBiJee3wVH0ZR6FTNKjo+vnhp2F1QGezMr0u57nqSMZWfLHTTX
XQlwH6I9iidrG+XV1rxBdmy7QQDvaiV2aeWVqEYTxWrtveLut4UJQoFsC7pZN3oLr4TtVhdl4DU1
J6G+asISDb3jbo5FqHX1f5gbmGtM3yRAvDbPXtTzeYjTup/0rq1E6ghInaEjCSH15HQDFmCHH+pU
Vz5BFxbdUyJ1gpMZ29bURMbqJLcjCEPAyn35Q+/elUgFBz6Xmcm61AY69osBLDqDEHPSu7oSqsjW
Z70AxRUFsSfe7ab1MqGqeqV3cSVSazeZ55U2SZRsO0yQYeppidaWORUHvR9QghVJmnKwEAmJrDNL
YwHX5VK+6yXgM3/7YZ7pIH1gvm430dh3bzGLu8mRDtG7byVMU0Yqc+AunMgQpy0PUAVN9G0qt180
t6QSqr6DO+/S9U1UwCDbTy0MpQIE3LB+0XoAVXfVWTdEgeqmiYax3UjEzfB+2sz0im/6hYBSbYwt
bwVyVrIpG5DB5avFrdBRdweLMZTe7SsRu6VTsANnbSK7sLrtOCJxhnjXxFBNL1W6StA6vZfs1jkl
oMMuIsQ7rHsn9xe9VOkqQYuwcIacMPMAbOdhVndNfuMgtaV570rUjkAV+hyF8PPmzD/E0rm3aqe8
4sh+6dUqEdu2q2cuCG9Fdrot4Q5u9Scw6SK9khDOCf2f7RXHVWK2kZjvlQxrI5iiNoHb9wdOB19r
mVLjBO92yKNR0Y3OlTA4L/hTP6fEMVAekc5xy3cla3PvuOEGuB3q1V8+Gd0YD5qvWwnm3WCsnies
2Qry6Gi2iUSkR3p6qcI5HxAelFPjIFPm4GwmAtpDJa6Z7oIxLvSKNdUjyexxJQpqkihU+j5cp6Z/
AR5Ts1hTJbcB0jqTwGo+2mRmgVro0rdAIQHlaaWJfyj9o+sEyjkoo2EQCPhY5n6zevVwbWkuxIKj
hHHrQ4YVxVBH1rZU/ok/dl8N6Y7TzdyZXXfw2nWecDqPveY1JPseJeHhveHkxYs2LpP7GnSjg2lq
tiMkIIXtHnagpPVxaJpzN2cI8r8K9IzejXYf56/oktNomvw6To8IKPg1EgSFw0cZVk72Rwc8IENa
zFqLTxB3y0/5ivwAqo/CR5NX7kwxABxEOfBH49abm8x8JTxrrkP4rP0cYmCKrIWBaITzM4gTAUzb
G91fULYG/926b8l+kG7vIfiWCf9zmp5ZIFfe0e9G+RMxqJrT1AGqZuC7y6gDR5gf0I93y9t0GBAb
2HcPOaYEkTTnaI4yae9tmABxmGNhnpya3VjWyF420BAH5td1f+XrcuFo7SgJtB1WUdhVVXO22seP
Y21nr2lUfY+XHvW1Xcz5IUejw4cX3QWv474FIKa3X5Xkum3A9rIsaSI3r8wwHpcbG4zrlSx0/nQ9
sc6OklqdekEjvMiaaB/GDp5pYm8nCnZQNUtT3k1Q1T7qPYWSVIfe9N0EumNU+nb1ybJQAdhhkl3r
wF+KOiWbwoOQ/i7bKhoduaOO60kIEIHQO9/J84fpQTYFze8gzyzLKJXzahz3cWAQ5U1++01rcVTL
9rHZM4TGthLxZb8IMa0cj2MKk0Tv6krZssUzgOPNLqK87FErT8zgTWf13hXzsgsrL5V8F0sjG5eh
KKPWnJNbBMX6EO0R91o6fXp/SiXqpmU33M6ahqhAUGIKt6Gz/8QPGE7T82tz4VsvleAyYuhGwt6H
SK4FWiFlexatlFnhB8xWq/Lz879yaY2UKIOUvhQSsfqoQD/2ZWm22we/zPYrV3cvrJESWmkpV7pl
6Ri1DhY19DV6JKVLVJrgQiCWfcQBvv+3s8tFZM6lJ1HirHZcBx250ghNfyru88H4Mwv2Qu+EIJSi
ZbewrkibNQ5rRFFDcDcQ0/t0vhIGF161UIK4cBDDxAGsj0wTIeGz/mTiwIuqAolwC7SAK9+JC7Cb
f9h2jG3rlQFc3GgApD3fFcm02aGJ3hKKKwLmNhD5IXsRzG3OM9pBUZ+kgCj1YnWgw7+e0rXfr9zK
hZdlK5u7dbHMZDbTQI4HFXryArP5whfckFc+Hpeur2xrR2YeYEWjjvy1/DLPPE8DZ1pzM5x3+4Oc
a1ClYbA3pFHSdfKjhaIAPl+aAal6f8RIBHNSgZ6S1P4aIbuESqs9bnrrLs7r9eDWnYHX6fUiiYqd
4DzCYR2/IeLiXbMpv7DuqkWzP044z6HfHfq9aaIdaMJcqmRz0kpWqjsf/opb1Y0yCHHakl+X1QpC
VAT2K4erC8nqHybnFXIWmDNQrmGgcJ+sBXBl1HjH4rQ0TTffCgtxRM0nUZJVgF1G4ePEF3ZoeJ3W
eeN9B2K+fX6dvKfTroqBtARD8LFdkmg1Y1Swvbno2hdW09ZLaJh1O97Q31vqF55pWJ+f/8ULa2cr
GWxApihHQBIqOrj2Yz3gGnQQbdZJEHWWD58cjfjk5vnfurDHzoDUh3t4Xv20RKPOgHCY7zD0gqVH
sUmYg3UlHV/6gfNDPggSaKyxuRaGAdsJLvdBepAwTiiBV7vmDyiFCXgV1HcgHEOUjrOvSClt78ze
DDTX5/xYD26/c5BaXbcKO7Wu4XQ2bxaytfa1ef+lxVE+6fu8ZosttzoyzG2CRbAEt0MVeJoro8QF
FgKFiw5KHQE4j+96avFX43gVo3bh3lUQYJCUlWPGlR1aACVXDixZjT6Y6KQWlNFRYYCiQ7OTtF1F
y74EaM958fKDimdvoJgA4Ttp7X8VC+iX24KERFJG8ZZnEJcseWfGWaz5DMrmRwoqQPDFK6JKIiIr
TWO8LxfT/pgk+/BL7wGU7d/uXioQxilw9cjaF6OHeF3Vj8l3vasr2z+2FxNXNzePlpp2BgSUFYcQ
SvTk36SA/7bQ/G2O9iC+qn5y4NbwA+bgTZ/tCs+sebecax6flzapUrrk2W4TvDEeLLLZXtvrtg43
kCiK/FZvfZQAbux4QxB9yKMdCAsKUlu9oypU1e6VED6/xSfO7b9xQg+WZ1731nXLODtvz/oWMjYe
BSiH4TkDod298pIv/IiK0/P6BMG5PeYdWE3KLBwOSHy0yw6BPJHQktELNRWoB3J0wIVwzSMxtTDj
YORAurI0J5CqEW/hyjJp1j6Pah/9/oODGvyHEietr1ovWoXh2XOwFsgQ5RGUv+9dSkMj6aTepE0V
pEUXaHRtryLIhrR9i1tcHm1ddi3CLr1dJYSXdZc7XLssSqBd70er3iZEdopg+hjkVqfZvVJt2vJE
IpDaGkgKo1qH7B6GQwlyWsLXnLqZSiQbK860ueOnUT5Ow02Hs9syr9dM4C+kCRV213rY6m6g/iML
+6tQdDFiM96m2ehWfe3bYl4AAQnUZWcXELJrWc7LOsV14EqSePruUS9/XKN4pmOj2+ikkC+Mj1sV
wNnt/V2rJyZVKN0KIHi1liRDQ8AyIqvmuMP4UHx8PqwuAB6lCpZLDGSg3DKBM4w0QHmTtH6K0HLB
CXbu2gC1i3SSPwZcWbKPq5Eb37cKjQ6sqXx61NHz93Bp+ZSP9FgYSzu7FPg7pPzvzjIWr2tEnT/p
Xf0clg8yuCUQGi2Y/kflIu07b+iGk9ygNOld/fxMD66O8vK+OnQ4IkT1g5diwaYCM8SrgOdLS6N0
FprSwIqo5JUb+Jm8dBKm0RhONlrjRBkoIb2isJp0bZNEVhD/coZtPtAzSW/0Vkb5MrdMNeSYcvTv
JlrpiMhmN+uSXgu5p5MqBveP171CXS7DVDAO45pB+sENqvh1ih4pFIMGORm9t6tC4c4+KWBRBnbm
gs9VmGMcNRynrRyufPgvvF4VAwfr0M1FshuhlzhogiDXLPslP2m9ABUCB1mGvlE9GSHeHhDtKlxt
8i3WiyrYjY/2fTeTSnOfi0McTPFHb4uXCJY6envHP7/1B1HVl6hWW7kRhMgIZfdi3c07jOb08Atw
wB9fvWLqtjetH4TTWLm3nrO5t+hQVZrLroRsVrkOamr1mUPc/PJRboWjb+l1GmGcPr51jMqgohgD
y45ywT2WFv5hbersSp/xQlD5SsiKrrfqKd7pd7UehCppI6B7auZyDNt4axbNBVJClyHbvkA94ETv
ChtZ2bMu+bBMWrWcVIFw2JZ1IsibIPTyPEdLJUjCpbLrK0OYCyuE9cSjjWn567iPcRyHQcYA9zjg
1wPxzEeP6pDW1qLX/cea4fHPYMGAZR+UoNDFNfNYrmm4MuzWS2qeErretPI577LzJwuJewthbvx2
fT2At/SU0M3qfO6MltkCYj7L196DXLynYnyrldM8JXS9HT5GhgpKuLSoJsIk/jJso6XVTsY68vGq
N62z1v3OxVcD1RBZxZ9lbvzQu3ElcOOpAYQSIKPcIiRxJ0SCPBNKktc4ROfn/+cxFWeRx7cebM24
e7Udh9Ksf5qI0ZUt03y9W1fidUSe2kXJNAiDJS/uh77G8tPMLLDJWtdX0XCdSGZg+5sRIvfsfI4z
GWC9ik683tWViK2lXII1dXEyBa5/X9Ipi9LJ1vzGukqgIt+0bOvKZ3DB+/CuKrC+21Z7uJJtzhH5
xFtVcXBYM8nFyto4FGslThvIEJKyNeDUV1TLqUSzR++MoULi8FeogVz0588KZFscT1B5RPdV7w0o
MZutLLcdk+/L1l7DsfDeV9PVU+mlJVJi1m4RPs8BbrN5zPGbP25WcWPPmxiPsoWjce90a6pHxcGf
6nGQ5SWOzMuUxWHZWQnaLEite+BfNN+BEsJuMG8SEgRP4vVobVFB1D87y4/1an1XiWIHx0LE3oDv
1Lkw71wnz37SlEj0jnAqDG5D/GSWY0X+cdz3eW82x3he9VrEWCY9XvezKX0RVIyybD9D3nqyslPp
TJve9lRRcCKr3TKX2Kwhty5O+RB4J8TKhNZ0lad/fO/IDKHWDbKM/qfo3sTuHB96PPG02tvoyTy+
Oj56PfLFDI/wfIxn5PbqEqFavHdgbnmxl+ttTRWShQ67TL2YvWPNdnwUabLcrXh3XdmZ51z5RJZz
lBDuMKEKdmi7YTZme8UhsbLHlyNGsMMprzDSwP2zNMxjXRU4+milJBWNNaIuj/nMYoSpPY9vg2Be
IrBey/vnr37pgZRIFmMmdgm1OzQyP//V7JvzsR1QCzcp5swj7pbtZ7Ms16/P/5p1IQU6SmR3fkyC
3fn2N2bnpu/jVDTxCZBQHb9t0eR/a7kVzag+GBzrHmFs0MLjstvBLQJq+5dyrYIMqbi9DG62osYw
OZkyVG1LN83MEzgKrCifv88LJYqKNOyHjRZfIhGWHBP5B2YFICRNb2w+611eSRKBheOn1axUKSaK
wttYBhEWFnp0WakCx2RbUpDLLubm51+BzP9aOqxZ9e5cSRHCzzFbR0IqTM21isylT+7spNRsUKmw
MVyh/SEBhhviP/DGLY13cYZOu96dK192NCkdVPFnpBMX62dSup+cuPuld2klKSzZ6FfCL6hIEAg7
oCOw3a0oZt7oXd1+nDehh2br2HDjiPX/xP77Y+72V2q2S9tcCf4Na6u5gGIfdmOToWdrLkjLClPv
dCuVWEe/3Hdjs+Y7mzXyi/CM4C0NGDfUWhYVFxaP27g0nhOEdYKYdmXhqp72ux6vUaq4sBXnKYdp
eIAidP/X2A5/YC6jtyxCKcNJeOVQtwBQLA5ZX2qrdiM7mTQ/f0IJUD9NUXDHYCi0Rj/7lOHh/qVD
QVivQlAhUnk8MMyyA6pK3x1f0a9rwh2pbr2drkKkAi+pgR7Hfmj2tfNhH/sGy8Cl1dwwSpSi6Fcv
NRbjYT82uO8aQVq+Gluz1hsLgcJ/HKe42k5FNZMFEtfdwn5t19duKZsra2Ofo+aJykPFSGUzE9El
KcFdrSOmX2ARylf71Ig/kB8e2hAzubc4Yt6Ag6i+x3OAO3S5Z/WNncabcVwDJAVCWD4/M3SB+hsX
czIEjfjC3oLTR8K84m/G0773zsdsGHx55a4vJBjVOzQvV8wt18oPN+HQ122MADVyd1hrvVJehVut
KOpWRebxqcskljYSHVOMFQq9SFWhVaXoknxB9TZMFoylkyB5jeuhZu9JxVIV/vnMt1lx6G2M+ZoW
iFPl7O2tVnb8LR75oCldzNYe+zmdhHGTE3yWOL4xM0dPlkzazuOtju5wblmVE4f0E9rXbpv6H1Kx
b+/17l35UjNorr0YNeRwRLH7kCUu1p3I4mqujJIGPD8RWYX8b+ihq/jdzJLx1m7T+IPevStJYJLN
gjUh5TTaVJ9ju1tg6mzlSe/iyue6nZEhrdBCDXPTrPD4cD9gF6iHjJO/886DHTO4RmP4G5WdAS3g
1kNx59W6T84nrVtX8V9iTm3bzKnsAjQbwwp20aFt42u4u/O+eyI3qugvhIMNR7YTGMh4Hr8INO2+
20hUv+x6o9MjTEgV+2Vkze4OS+CHa9mXd61TD/eNg3O73voon+2iire6qR0/zCb3D2mV3zzMsfQu
rQTrgp91u4wthe/uei+Tcizv4rYw9Y7blhKsPsSCzi0o8tpqMW731U5ouApT6HF4pAr5WnJHjJ5R
UebBeDsZpnkPXeIa3PQSoECVZEM+30YYtaC2NvvyJlh8vGt2HCuwzLB2dwnxSEC9vTfSYrrzmrKs
bxzb8RCmrlvO+nrvR4lqJFc4E/eLHy74bd0wtMFDgY+y5tWVIhyr6N6Kjd0P6b7035dx2yOcUTa9
A4QKBqtWa808n22LdeudiwkzfpWL5uhThYBts2FXsqCXjyHXALHd/jiVU64XcCoCzEhdNKV7+qOy
CrqbyYNIvLptfEUV60LdowLA9sbdrT4eqPG7ZGW4iip16maftTaMigCD/wBN3h69cF4q3KS3Kitz
kATV0OvtGVOJ6WSZcbKWkx82Y4MG7ZBW79OqGD/q3b7yAW4NaKS73fmh4/dYgXQDnoKb6PVOKCry
i07cmhQe8/IlbbLbPJvx7xqwfNG7dyVW97gfpsDlvTp9X4Tu0ELigQ55pbl4adcosTrUaP+ixMu6
e/7bFXn+Y+2aepIuQsV9VYBlbGCaeMnEQ/4FeLd4t0xtq1WICxX4hRUCUla564Lv3rN3nt/E3wK8
PrSObkLFfdnmZC6tmfJ19IMB3y0c2r+hxE7drPNaYUQ8rmfNAUvFQQo39Jd1Sm4yzqDJEWHR5L3e
9ZVPsIhTy5MJHbnan5xvpbT6jzjSJe/0rq6E65iMeKfZGccUvkofsEb036Zzu2uFqwiUcG08GWQ+
znphbDcdnk/DcEjmVq/PIlRUlxvv0sF41QsbdKhvgmoz7is85t7qrYwSrl0ciCJPJcYJIOpPXWKI
024UluaeV8J1xst8GM7fp9YRp8pF2cl2zE1vS6poLilwyclXTrZLNU7JAcPy9K7qh8bQvL7Sgp6T
qdjN9vxxzdvPOBt+Cyrx4/lVf7oaFyqWq4jXqkRwOA7HPmu+oDK852GAk7QVBj2+W8//yNO5EvWT
xyE77PXZ4ZVeEVZQy2FscVyWOTqXeldXApbOXA9QEpu0xBQFR62gNodDOufxrPUhESqsyzPiLasa
ThPdamHLnlbhEGge5YQqbCZXUS/T5vnhKP28OKG97Qpkqn2pp1IvVGTXVPQ+nvU+ZZ+HwUzXmt4x
DaZKc/GVqC0E8BA/IeO0qJgeJ7/4ai/GNVn4S/tGCdpBTDnejVTbG65vyN+D2ENCVathJFQ8V1dg
BV+MNIzG3ajOBrAuRiP9VRLxOTb/ecwVKqAL6Va3rOIlCPEqxPdjyMtqfDHY7vrG8NsifuHj4nmP
un/3OcH9czrm24AhW2xU5tegZdpkTWIcP6HIaX1NFlTLo1j67V0Ofu7nGjeBA6C9XH8+H0EXkoCK
0qiW3NgzDAPDeCnnT85sWMWhxL0JL919Nb4+/yMXXqYKPesqzEeqffXDuoEieGKUsaXHpI9joRem
KvzMablZe6FWXet5+GRvTv1djrMe2luo8DMfO90qSWzCqEtfd846wKDZv+stzXnJHrZzts1w26H2
Q3ty9lvHy7wvAwI9Wuc+oaLPfIuvtQmWJUyh8CHKiAeqdxiDFpSJ3u3bj2+fLohdtoimhDs6GN8c
6Tpf/VrMn/SurmSYMkdcHC05jv3rnv3Au664G2JfD6AkPCXFxOilAIBP6XVhwzTiCAYk+IAxgOPr
JUgVhLbZXr8GDV8no4K2n4neRt45u5ZmLgSVKsmWdF5QxBN4zqYYjwXz6RYlDK11VxFoAYIHk2fW
Thh3bXXr9Vhqohagt2VUAJpI6zWZY8MJoSgvDBys7uOASeKVLRM8nXtdJZ7KYfdEmi5eaLe1c7dg
PfOXPfaDeRROc1vD02j25UM6WXhTNpVer1q4Su29kuxHf++c0DeW/UVQSX89LOuy6I2sMA16HGVb
Id29F7lDL7yg+vDNzfk2lVZl3ui9byXOUG4HmeGzaBhsNUchuvEojFZvei1UlFiHZfRqn6FWAufK
Q7o0P3tsU/ViTAWJlZvN17Ph4lKi4o4vXbFKrB09qdXEESpObMfCm1YFrIHc89s3CAbu2KXayx9a
C6/ixHzGqBK3RjccGvEKvfz9ZKVDeqt3caX0rnZOg0vuuWGzbVaIvmIZjmiLaV79XFA8+HC5W1a2
vS9dLKOr9pBI8WdcBNf0ui7kNhUclo2iawSOnOGEJ/lNVSZg3cSsd9pUsWHt2shtRAwndLbpdSzw
9Bva9Boi6fec4YniT4WB1R0Vd9rHbji3smwihp7ji9HFkONg7233Hj2ncTw4qWzbQ2YXRnzw3ayf
TucJiETouy06bBeLpj143rq/wqihNg57a8RvKozilkMx+3mq1ccSjhL2GFNnldHtNChdYGt5jiAs
50E9gqRQIWQO+H+wX6kbdkt/y2fvcyEHvRtXYV/wUoN5d+isLntsh7gmTmFVO9faqr8ldp54hapi
mGvW3SZ3arJZYB90429FlXxDxG1Ijj7Cod1hygzrbWYWZ+fw0knSF3NWc7odzmZjh9FJJvPGtabV
PRngqdfT7HXLB9sezfGmWDpnOfhYciw3/b6tP0zO5SfDdt+u2OQKXDKN6rtXV2avhUoU6vjaMjza
87jAhUuAmfaxshArPNSil389n2TOyeSJtVIH2Mbc1Wm70FDcEU/E69VOfe8o9z3408VB9OPGTOPz
8790ISeow2w55Wgypr0Tzjhf3rrp1P8RjFavN8AStlI4IKboUe3Y9BYNd7pzkNmnT6dJZBeqmlPt
t8NWmTZf8IWNeixGq3ntTyanT63FUbGEfQbWD2QoRVXjJYdsXfHbtXGn17u68iXJGjZQkEsnbPrp
p0VQH2hJ6fGShAomLM493WR3ndBN4uRQ7ckHjF2vnG4v7BlVga70RmEGPR2W2XeGlzXC+oSk6eud
OlX9OXrFtuX1vYueWjq+sUfD+bXiIvNNb9GVos/JhtzbHY9XOkv7x1Jw31hcp/E1iszFNKekf2io
U0X/wWXg7JX3oljmb0Vp9xiQpnEaHCzgtB+BgPuvq7Xc5EuaGPX4pXJqhFdXuO8fyt2uX+eu3/Yn
ehfL26pPUvO0b8WKGXyy+caRmePAoNacltdYTjr7cY5xtT4xOGjq09gjG3Rlg14YEAtbWSzQxZmL
65VDmss9wMhusv9KG1tKvIfbzbtLdlyQX6WIhX1mMrTfA4PBgt7KrEoPEytUFCXsriSTMVRt2zSc
39t4JBfq7TQVRLkm8Q5IzPbCQvTGfrDKarKOVppp+n8IFUfZiDkA0ctkZRilDBskYm5yv/f0akUV
ShkUc4LHh+mEu4+EX4X8MKbZbq43mecuH5eiGzKAFF3nLoeZJz+XtqfFyfzD1FOpECqa0kumfpyX
1aFEkh6mw8zR7SrtNBdH+fC0YMuzzR3dME4pevGmTOpvaRsXWiNuoerNbd7E8HkYWfsq6e5E6uAM
7o61XnmhgilbbHfMdRxI3uXGUJGR2Yum0yRPChVLiUNZSSnkS06OI/AO9EQPOLwkp+cT7Pmk8kTp
ooIe/QHfkrFm28jB7M/O1jWKyTbM5+RF4Uzur+d/5cIn6B/Qx23cu2FhnjvZ3fxhndNUoBBtpdfm
xRcaHir4EZVIZy8LPhN9733vm7VEOdRszO24wxw8bnHq/OWZTfOjcOhgQhunPNN7MOXzUfq5oJbc
nLDNhx95HHzvK00RRqGC3CbDKn2/XZwQFGz8BtHmOmSkb+pFnApyC6SsqFkpZ/bJSu99mVjRlDqF
XjNFBbmlQ7XOdW2J0J+C+fWS5v2HwI/zz8+v+oVNq8LbhHTzrU4yAaikLbdjmmbNeoI3Mn7rEPJe
9RqAv2lBDw73iFFNadAkPAOF5SHusg9ybx29jfPbwfXBxUuZOHuezCKM8ya+SfJsi6xWan5rVKBb
XMarNVm1DGM3t26r2WwgVJqayVqFubUoVDcYsctwnIeqO6y70UezVeiOk1Wgm0u3eDQSrt8GRv9q
c0zQ4DjNXSmTLuSi36q3D1YeNaHBSpNchkY/uwCS5F/D2YP0+Z156eJKO507R1kGZ/lwyfb8pVVk
2UH0jXtlZHdmXTyRrFUE29ysq1XPtKTNoan2Y98Ug3tEx2hDG8z2W3k72FP/NZ3t8cfzj3OpkaPC
2uL/4exKmiTFueQvwgxJiOXKElvuWVmZlXXBagUkJEBCCPj14zGnmZyvp83y0mZ9qMgIkN7iz597
DRe0naQMlH0CFKDbLLf5hg2Qv1do6s4NqZLXfmXu3YGsdTwK6GACICxZHTKb78CYSGW5pku+60EO
zy6d1I2sRdjnqBYTf8E2Hcbh///X/Ye48JEn14p2v7odsqPXZF7zGLSbryEoCT/HqfmcWjj7yJaz
fbJnKvSICnAnLydioyLQev2XdPwP5+cjXY6KKBh2vrPj7ulyMsypJ471zM/F/I9cud6nCZSDQnqE
1slUQmd+vujJdJ8rgz4KpfmRNWYaInz60u8562l3x4JPEu3ZR64cc2AOxYlmR2ipsDOTGX1K9+zf
9m3if7hZH/L4IjAvMdDWPuoxU8ButBzf9G56mWM1xg1lFMb2c95W7KNomoVyinWKkeO0Dzj6sAJX
P9OFbZ86QvQjdy5u5lqsdUKPaQtdsSpqOZzoxrm3/yZD/p/PKP1In5NqQNy/niKfZeIEU4G6bEGt
+OTX/7Bxplw4JY1lIeaFaVq0UZyUeBmfY9LSj+S5oDMaeCbs4n2bzNVWh7zs1fS5CTzNrnHpf6SW
3q6NjTGEP3Kk9wIjMEhyquhTY2z60VG0D/rE7rCsPbJB6ncBu748qdnw9f8Pnf/0Utn//upb2spI
DSE5xkYsX4Haizu5qn9zhvrP9Tn9yJxbdAo8ZLDk2IwT+OrrZPXXpInq71DHmIJ8tkHt8sA24UvY
TstybKBs+imOLc0+3OyOUb6JxRPQJT2mHVAALTA0ns+fe2wf8r3nkYq8mMkxmgdxnHp+wNrb5+os
+pFWt81NmvbrSI7SOP8SdYIfFsrn6lNf/aNEmhkSmiUKX71vku53OJBNYbsbIg2f+/gP93jnkV7h
AIJsAMj/dRbWYT2V0h+f+/RrHP8fN6116TKiAgmPcEPuDwqYAYaG8nMC8vSjShpDeidJnIZH24GM
mcPG18JXcuefjKAfCXX9lkLRirjw6HtSl8naeqisZJ+jdNCPjLqEm8aCvUSOoAF0P8c25pjbfBZo
oh/5dLCx4sMy1ATSeut08fBMOloiwk8hNfSjUlrCBbpQ7fFigzH5agzrf+2yW9p/OZX/Oc/T9MN9
TYK+GTuFMNcpiFbmYZD1a74EYDblRljxDoQ2Xj93wT4S7NrIBg0Uo5DJNradoYex3TfT8m+cqf/M
r6Mf+XV7Jwj8o4LwiPp89beMiuQh3qMNsvqML01Ru0RPVYglFFpO/12rfurmfaSxyUXJZdQ6PHaw
yrsP2d7czq41n6pQ6UcO254kSxo2kF6HllrzMFg4D/Tb5j93uD5y2FynGqiFdRB2T5ypJt7+hPHe
/i9H6x8y6EcFNT5N0HzecS/qaFl+2W1XL3zu/82r4Z8+/UN+nnTKLFUNPRoVhTkMA4cii/W/0ahg
H3a9Af+3t6QfbUUDDNYV1FvpsYUfpwEbYBk2nkP3SfQuB8vKT9XawI/lHG6Q0i34Kpf1yjEJ+nLb
abx/cdBjBrUWgmO/035nc95FG8AH7pOMFpvRaqnqScd1DifaDiw/vsfd7Z4NrsvBqU94mc1THRY2
waZTAbTOZUU8pYmDcdzUiSKdJd2KZhWhP1ohhrkQgx22I2cLc6esQTVWOc9dmnOazA4yxE4Ph40p
kFW2bQ/NBSupi7kxvR1dIQWmOY+mgRH3iXdABKrW7fA+kzTmcd4FgtIbt7dQs22bZW8xsZyke+xg
LPIWosqbv48OxtT4YL60BXU+WAsl9lD+Yku0r4VVS7fkCvqC3XPW2bDLw43E0VGi/fW5B9nlHWxW
6DjF89SzvA7lvF2SbccBhV0d1lO+1JpAiUzOezedeBKE9Q0bg50WCkOc/Y7DT02UW7hv9Q+txytr
AiF+pfkqszSDa5I08gc04eUfvLi0rjJGDflJaD3X9yztY+Q0LlaZT8EckFyFYYT+vLZTf3EzkMBi
hZBzeIL8PpvOBJKhA75iaNKCJLPSKHNi8gNmjNFWBHA5TArRBOSZ8iDKHhWsp84whDT8tEEUvSlT
ytb6dadRuNwZSgWGskADO35hgXV10Q1NGJWwG9K/u9ELXTXBKDJojHVkvrcS9N8i3LJFVjNqiYfG
S3h/kXln22nf93TJpa/ruYJamdkPczPRb0S28XRpfASpNWondb+OdfuKb9iBzwVVyf59jNbttWvn
HxxF6Q8ZQP+onMYNN2rcqHnRg9ue1dxHr36zs6joFoGs4phQQz72IoCUM4FKXN6rmJYuiYOnDHKz
p35GNwGQI5tMMc10e6bgktBT3c1ATCyPPT/1rda0JIYDFYIiWWfzrt06zJG3IR5PMTHtHcyge/0S
Qa45q7Kpnd/AlVRduW2xmL8JNtbdgflEb4cpJSl9FrVa6GEdRS0OEnNMHFobev2c0oaTM4Oz1Qr3
xN7Yck3TELx6HqxdGWF3OsiVXa2ospSZ7TSYee3PLOY4kji7TQcd6pnUWZEivmOUHshtzPs2AUo5
CQunqXXOxFR00UgiEEF6T8sAnf99uzubPns9icuUppn8vZmFJochUaG4iVoYjqAcbC0GXyb+KwAk
/qRTzB/IyNRaJTve7il1yt010Rbjfe6rmCqzRePytOwRde+c49EU0oDCC2tE47ZbvdHg3SVyhyAE
lOXjBzg6dyofIGk15MqPQ4hvD2WL+3aGY2bJPe75IUud9ne9mbOwxMus04rYNvldD7p37xs63roE
0y1NDiQz422SOWCRYEYEP7AAQeKibdYeqFbXjVlJR5LJKgza5RZuTxj9Bgr6/zdqMDJ7uPr5KpOb
kV3NM5sJ2xNbZOwXjkfYllEa9gGUTsEyvdncvvXFEq8rZKZIwH46gyuOHZ3pGk0GErfVVc1xOvgW
T/6p3jsfnRgsce1NHI2vrQwq1S3bj7CZ8F40hEF9mTZwDhB5zIer6ubgE5pWkQsi2C/qNVYXCDA3
Eq8sxUaQg7zGeps6QjD9qemy303ww/6ZrqmbbzrQypc34ah2d0J1Yj33AeHeXrND0pE8GrQBDJy2
IJSGe92rYk3mRRXxXMdvKQdoWQWhMr/DWvrSBUA+8P6v1Ji50n2dlWs3z8eEjvBtn6FPH+/D9yuF
IBeOTUVr5N82BEMwh80CWP8p/1ZDY+/AVux8auxjld2yoIVMx6wIleuKTS4mRzfGnwBTBKX2oDWv
Wex+bjPX0Dvxbwb2ZTRPcJnvPUmnAgpUumwwlS361qMcTANe4ci0DR5F1KLNVklzI9pg8YUzcfAA
l1LQo22647H6AVvfuQ2jFspBoBDkoLC7kyG+aGCIixRgmioxjpXwbfuKDNZeVjPQIoSqYpM3TXa3
r3puclhekJJjWrtAZS744l37g0ak/gE3IfoU9zEc1pdgzIcQ6ab1FBE9bLsiUnZ7nuxs32Ha5G5G
QcNv/djad5aMdWG6bi/CKBmejVH4gX2QnRhZv+k1eXZwHc1VYlQRxW1cQgmG5jiU9NKDGwUa/ppA
RFiIrxBvSB7IMnwPVAfIdlNwcBDeP68KCwBxFtiyraHFMo01hlNzdpILoFDeg3LAWP00iP6J9XIt
0iaaj8Ewv07d/p2bkFYrtgCPGvqSeSBne4lFgBM+qu5PMNc8l7p5EnH0w8zxA4yobrIsng9m1Q/7
vmZzvi9h9wtiOHSvuJPZV5FFDVAi6Mjsy1JxNaWn3sJoWYyY17Bp6ovd7+oPbnZMil2aX8OwQyMt
TNUFxYmp+tbchluKZAWbivcIhrHfazeeGV0femXWgvRhdB/7/jhF+5PEhsEZiSK8TeJ2Pyycmjx0
qX9267a8Gym3XARzWuCOubua4Tm1qD5y3cn6MMToZMLWJQWKjfatVtv2rDHmviQBjm8Hjehyqoc+
Dxsofi+L2Y7zSL/vTYyH5tucZ73NB6YO2wAlIAZxxSMb2XZPgoxhtam2TQ463lw0lNDvkFRyP1vH
fkIzixUgq9hjOCZv4DqKkyUBhFZgTH9q4Z6asyTaT/E2jjJPIqhG46Lh8cz0ve0yGI7AcgGHznYP
SS22JE+ztHmXDRLaHNs5b0dtsgpnpEqbwZStaun9HLbiRzTZ6W6PA1ouKjxESTPdRxTF5Dz3F45C
rSCxHKswFiFsuRRKJLpEbxZD7pPR7Zr3kzqjM+a3tff3XRu8yJZGJ1yeijQ8qTY/d7mqyZ6vPKSF
nNqLmeuXupFLwWDTXkiy2ryHRyGmFKK7+DBE5HbsW6TdDwYJm2IE7bDPPVmnCjOD+Qd2OVU5pEHX
5M539pRIRNpgS8N7iI0lD4y0ERLF7t92MN3LpR0svHFYls9dY8Zi35wXxUap/dOBd9GVobNDV/g+
aUsYTeh8hhQgYovm35toTZvjiolZD2ZOw6Ijd8E8FYYE/YmadCm2tl5zRjjPV5QFBd2X7+gl5wgc
I5LG+YBl9B7UF5oauLasN1zYSJdKOr0X2ZKIghqERLKS5uLgx7TeY124y0FKjMsQJqGlu/I3IUlG
sSzILl1N2qMfalO0uvsOzSWZQ/OkgYxhQso1cexlgnZZ0W2wGMIfocl+GllNHWT1o+iQGTndcOXu
ly372u39/aTUxcHt6BRn3SxesWua3aIejIYnDX0MJLnUz99gwey3IlyZcrgtI4ihi38aG7mJktQT
kgNnYwZJ3lSQSgFS626X3WYHPRty1wvN2xzeRHFaML9GQx4FOkOnkTHUFwqxJu9myBwbPIrbGo5a
3xqzkmJC5f/Ms1TkzIfBrd7Tqu2SGxRA013AlG3zaLG+asP0m2vsZehnmFr0KNIkar8HaM5H1RRs
x9Eq9QCph/eZgbecjSrL7bInU461z7RYQonmRXdRkfDE4mhwiyopDC9Zk0zktEcqSPJpDYcLuhOq
QKXl298OYjPHtVZ6KqXZmgo2OVMeUL2xwyJZh+IVO51Fmjby0EXRWDgZ3U8YoeVB0/Z5Qid5MMmU
vFIMBWFnBc/RCaJaeV9H+FfodPN+03h2apzDc9t1tqyRQV0RcrmfDMU5hSgl49jAU/pPzzpDi440
w3O9CyAkHD1YPi6Zysp6hZDA2fBEPu5ydVXm1rrsNXTspq0b3odIudvRpw5mUbKBm8M+lpos9mB6
gSIIWwQHAtDuq6ajPSFq6Cqzo64k8nUVtGv3LElGnghqCpSKW6CLIEmyc7cO6iu8xkFUg3cuXE/7
sTu7aDaP6NGWu4gQ5MV0T/UME1TNikgueMRLl0ZfFjNPf/wMzdZJDvREJevDvNZjcu5QiN9CQJYV
3TqFz1Z5eWSSYEHG4eATcDEhUz5OU25XTnICLUaTd3ocfocELW22Ly98zXgpjBiB6ej+Au6mwNaq
bl77GtKe2O4b2rByCQniPBZS/LKNH75gDKlujV9QHSfWXmiiBxyxpp3zLCXBOdtZW3qxBhdWz+Ks
yZBUQGhT+Wj85EQldRIniNjJCh4Q5NPqLWraEtq09avnYkhzXMv5PdtaGMJGKRnuQE3pvvp6Dr9x
1uDZtabXr4xZgkY6MAGK/5hgSkr7t1hrUy7Ztbq2qo/3PNFzfA4bG99MSzN+5w0G/ehzUDehq0yr
OoM+l1XQoA+grnc7bprPp9o6nVMt1Hy3Miik5pCXCoo5nRdZtHOwIzsJVaPfiUmCGUCN/omtGfoX
b5fLuun0HmgA+XG1xMlhfDnhMDfSw1bINJdlJQPPjY7NK5JOOhZxbEGxhE5mk+Q6w16i8vNwXLEZ
ekaIS7+INpFvpKceZg7BXW1Bws9NtMONfiWIgPXok1LaDBEzmlZ9QCr2YyE6dx+AN1miCM/+YOt2
GiqcSivupWHYm7ruMxV+AmAAknqClEuze5yTn1jp9LCSzx7HzeHcbmKteOyyIRfbiAjXJrt4gZng
za5g4NnMw5tjABHydQlDDb0wMbKKRJI+kYSNy/vSc70e4H8cYZ1NEtgDDXvhfRc+rr1CJI7p1LlS
+pBjT8nP9PuYme2bD5pF5tswZAECWw2vRd816EzqoHlpebcBBmEBePjL2ASHlMXZntud2/uW2taV
Po3QDQIP4WGeNBAmzhcAQIdoC+ALDwra+FpPuy0TUcMUhoNycLPRHmUMZfz3gEKkGPtaVy0iy71c
qMT7sQwuazVpklMa1dulxoLh64LpUtWyaLnhpn0FAym9GVsARhIxIcf6mNwhLgcgB1o3UzlAqPsc
JV7iEXW0OalBNkfkEXG37GouY7rp0kZNdBChirGrFUZNXvvAVbMy+n7CkKlAkSxfTUzHg8H/F4Bf
ROlhx3tNhgYoQ0jVd8Cky3cQDs0xnlRTMutVtSFgFmycmzMwNrR3G3BUQC8gBI/bVUOOmycBJYgy
aWP5pavHSeagzrdj0Ybj6wInhZwtyz7kkG6ND7Dp2w+TREReiB1LR2JWKWj1nhfnaD4jojzw1LU5
mMM44bb3IocaIpMlQZAtLa3JuY4M/wvuKD+hUMrOckTjiA98iiS+EnTsTYkKkFfEda/oW+nBSJc8
xUn6kOixeQt2/c1FAvOXXpZcxRbiUX39ArcxcYZOVD/n/QqT1FxAvhhlX9QVWMNAsxOFJL1pZyYK
kcD5bKAeUdBDuxTInb6D+ovKaSKWYnYgO66y27BF7uTPhZOhsPAGuAnoTA8yiOpDLLDxMc31+N5Y
gYJ6hXtLFzS83EnrKog72ietLH8ckYO/wmYQsl8T86eJAqjYfX1KTNvdC9Mq7KhDuGntl5c9ImEe
gWmGGB71lw7G9m/j1FUaxee1GpP53tm4Ihod+4xZAqK/LNE2cTRb3VM/JqaAdXJbrS35HcdNfJw1
jkhHp5NYaZZThhKM7P1SQV717w7x2R8pmopLHME9LZKyz0ce6grTBPNATHIUkq+FSdT7NgXLlXs9
HTihrOgH3uWB23zVC7aU9YyfFQq2HYHMk7PMtscNJdfR2BZBlw03SRT92pR3x6FLH8LE4xc046Pr
+H0SoVH0fAFsFAfvTcbDY5QJoKqQCLxfplgBGAHEnUvTHOuAYgknddjHwQ7ri9fsnrBrAcUFKaDe
rCqwlL7FQYeSMpXf2ZLOBZmTn50YlpLCTPw+CqXHLbE2F3Z333pIiVXJhg2sTtLCbwMvPDaQjpvW
smgGqNq2awolUbb3d6hP8E6RHGBEv4eqAgyAqmvg6CUgCYiXMwcQ+A+bQ72taaEM9s5GqFZfcVGS
D8rQNxGE0yX0aVfOMdU56ocNnBXxbqYGSNMqeWV19DAuEmWp0C9kHd+yIRlQMUyiWBragxPY6MNi
elNpWX/vQwlScRxVC5Qm7xsKq8ZgIU8GtjNPdRS7ql0WVHCtFLnuYdPGTHoImjUrYUifnrqpJ3lL
xLuoR35IYr+ygmd18BbjJQCqXtoXiAefHV53ngWgAOPIxwcS1YgH46AKS7vpAHXy5xRjbysale/t
smnk8D69OHimPYaZzIpehwhJfMEG1NoO09nCP/5myiZetbxBezQYCK15i7FhTagtuJzcrQikG/MY
6j/fUO18R80qL5aJ7X5kLijiYNtusO3UPpJpssh/844fB6R4MHngObsHyCrvXMPejE/7h5k1yXrF
ivX6bQIfoPBU1/jikt1D883nC5gwOZgey/dVdNh/ScSERzVjlcd7gNVWCc8uqs6QlxeQlQNAXm3y
yBt4DBxX6E1gi3p2QgAFr5cn1u52OKxCWvq76XZTBEPK6EVz72ghamB7eU1R6+RxR7LhXvnOt7dR
YGmO7k+VeLMGVxA5V36/upC055klMBmGULkmX5YwEz+3Wi/JW5Rdy4vc9zy9HzTZzptImgVlChLg
91n1C70AR1+SAitJ1wsM0uchgJvqjuVll0SoZYdwLCOyoB29wnGv8eASUyJ/RWDg8YDftiQ04kud
JL1+ZhCKXA9r04z1IyyEx6MLBHpkZiVaTaeWid11OzeXOgXpGheBP4ahC12eYVTUPq1YRdRA6ry6
m6LIuONGyWxKO5mhuYTdPo9fdOiQZ3u5OXO0WMAQuVzpWr/bOiKmAgSK+Uo/T19BdKHoaK5VVr4K
Aqe1CZXA8BRayrHhiL28B4g8QaIzx0zHH5IEYOtvO8P3/WbtAruXzQbf47wNdrf8JXJHEsYdif0h
7Trz1WZZc3J1PzxLNuzDTZpY8dAgK+FixLydznNguhc3NGj+o2yLXlKl4i+G+mE/Nsu1umi6BNK+
uI3ARKd48vDFhbR8hI5uzaJHFc/kQVyl5w8mrgfA7/M6bNDrA8/+nLSRkHfI3ZM80REqxmdFO3LC
+UL20guYSKJTy0MPvODXQGZxi7XEEROtnmBxAQ7taQqL1k3C+AD9Upu7WFMBh4deiFINvNYnhmgB
kBRc8RP+LP/i0cmws4OuKzsGcTw8Um4hJTO4esOi+1W5GBGqnn5DCXZ+EVgPezaromvZjHhDmPEb
83vmLgxKtN00eITtenJSkiTAiIaIfzFRo8Vfrwfon6B0hI9ODUU0m9d49H1RJ57BuHbFDGISqvGo
1Mb6W+cG3d5JeABHZWa6CdekDYy+0YEUl2ya5G0PHciwgovK6HK4gNXxYxLbpejDeWT3YxCZudxa
nY3FGLS/GYYesmCkFmMFV/b2OeMxw7b0JLcTGllKcscpAB9nMmjo90huOWY18m9DKKYibTb6Erj2
7svay/Wv20zyBUuQdDsIDOMunLR98FcR4MdVm1mDJelOdMcEi9gXiS53uhKZ0tdQY9Z4u3Xz5ouR
rWT+NWxdTJs8FcKb+8DtQ3CO9zhkT5LvvK28hlreQamRXhCrk+UyNtCgyzPijS42aFXyYo1Z8oiX
wSVmLeGEQqRPsYkLEY3UlErwZ/jOGIlA1xIgDGSPAK/ReTi5eFp0IVGLgZg0+boTN3NUx+HvEJhy
fBg216RX3U2IrP7iGHrIGwxPJvYUBECAynamff+o+x0jwhW55xjreN6uv6M98F0nkPmLQsROYSTT
RQw381dQSrc36MSru3Tx6cGpffkKQgIAbIvkfbMl3A4F1vg6nwe61rD6iRb6U6NkfB4xK3sZF6ey
c9+NC9p7Eibhs+HG3gUbH1WJO9v+wTvYv3mR8uTE4yCA0qNedUEDGT24VWxP/Yo5e6vQXeaBEmgl
qGKsOweyBtYEbL9VqFAB2JSKiOQ1I9Y9oPhnjxgL1TJvO+EEtECXbHpj49qlhcl2XRcxINxrsdEs
9g8h6xIcGOlgc5rNNHtqhduPCToDGG+32FdSvZf3ccYxQCD7dAg93xii5poC2m8JGYtQ8D44zyQh
Hca2k6USEMsogzcdLxTvboAcKrx5XVrfYpqs3ONmSALUfndx+KvjQ/c9A+B7O9dLEhQZxC+im1HT
Fex+4NaiWAEhYaQoUvqKPs6aausFf5mD2J43dMDbMYlF9soGj7YW2knjeWt2pf4IyHJC9lmb67AX
U4FTuIY7eqxtlyiEU968dBMzeU2CsK32+CqDPC6YzOeLr+0XyGvtPzL8t873hjuWM+x1/95kG+rj
POPUVgvK1OcRKAR6NdmZfAsk9rw3vk7k0iCGIQRsKSCxEXFaVJC67sOiFxvWsEEaHLqTXvj2xfsm
+6mERPmuqZ+/oA5tv5C6x4Oo3aqxkIhB7C8F1kiXS6QDi3l8mGYVVADR3fEII5e+qYdz7bHTn0f9
Njyio99vDN+TG98zaNXB/kRyWvYTq/diGHvyB7tQvDlQP7YSjg1brwsOIvnvVun5Fx1GOl3H69qd
d6CpfyZdi7oiCpD0wRJ0sECaFXLvYGWIVBut5LnXE4BrkoxmLDFPH2ShsxjhQrEAqWnHxL4GUt1l
S94EdfYGYK5pbhqJ+AE4agiaE/h0E3ifnSdo7Kem/+tiMf2Uw44UgGng+nuZMLIseDj6J9ptPr1F
8sQ0g8wK00DWEYY6dvbnIFD8zvihdRdjiIiKNlCw2LHzhtkREbH4OmJCR3GiwXw8QuKT7NUQ9vY3
B/L5K1AJUzcZ9J/rcrMtcOOg04jhAFib9hgyCBMXWY+hdoE7S6Ky0RiHoYzcu6+qj9SPWS9jeNlV
LdND3afDb0zqlyTfXdYXTKb097X9yApQ8NVSjEPtH8J5rmVhOTZDCwzSEevDen6NFfgXh6lPnTrW
LkBajng9QhN5jwECBxh2o9pKsEtaNqFXsjIQgmPVqgGAVajO1fuKMXOO6BJhqm3VeEi59Ii0YtX3
CMLBTegDTHTTZf0J3DgbChK5HcBkWI9fYDuKEzPZMMAj9UscHg2x2Kf2PEgagHG9TV86SA/wM4Is
4zmJgxlsbNKJr4l34asJAtf/SiYwObCQsO8WsIWsdbmvFsvfTo3p3W6bxZdkqud73mbLzx3YwV5s
nd7IYTAeHaJe+xkDYs+hf77DzKfADhkJblcXrmh/gSMdZu22G2/wTx+AXQG2x9qaSE9a9IO+lfj6
G6KiwI2w4rrOlgZ1h4JG42SgL19XWE74AO6VC+pMjT4bMkV/RBqgCZtstKo8WDPCDzrN9G9Xc8AB
ITRuojLa1fKC4bFnh7CVy3K4aus0ZbAnDgwZpsdXSBk3+7HGyuqvZgm1y2WcGVotM4q3AkKVun/q
SWcxl5AdkL9AAJTAsZYamEw/gdyLV3FnJelux0iB5h7KuN5yS7Bmdrb7aGeMRybU7fvi2VSlre5f
cT/C8GVJNzrgOaUmLVe037TglA4glKDNeEv1TrLT7EOISHUpKpq8xlqeeV63PZpRjUo//iWj2rID
/oT5huAGZ+xW9JhZTWqKQMtIGp9UUKUfVA6VgC4Bg4eL6EAwgXYF8Ivhl2WerpXFSVhyYLlwxwg9
JllV1MzxULZBjMc6J3uPoj3Zt18NaRi/+y/mzqNJbiRN03+lre6ogXCosak+QIRMrZkXWCpCK4fG
r98narjTZE7VcoanNetDs5KMjAgA7p+/smg5tHH8bPr1BE1Z83BhA7sf3QoWzJ8NPe/DIobw2KpL
1FxOeLPvnSg5ZYH0vfiSczztNh2qkDFoi8asg4FTiPpIUl3fXWv1MtnHpJ0EtmRAWmFulD5eOHtX
rSjvoccr/ktjOeW7Yie1egEL4EybRcGHWjOR4p/ywAXYmEhVqpzHNGeMQHFCMOqhWNhdAkraBAd9
B72Hb8VsNBclRLgCH5IqvW8iA4zPl0xh4TQKpb0VRSW+1Po8PCMEnXZuXic2H2+t0RLoejnuJ60U
hb8spX0i5hZHf0uycjTY4XsmupVpj29oa6S5JlevV1enDKs1152AffLERxTtFb2Y7V1aJVDeiqG3
F1JJedNWnSYJmPA4PLRKTF5hO8uHxdKNNKDORK57Jy6bpzm2Re3H6pysPhecpZQidmtmRC/1ySfK
BFGZOg4x494khLi2NVttLlOzcsbdwgruhkqf1prPDtCcO1XmOJ6FtfMdLGaKfJuRHAAgk2136goS
XaAPc9OfDVWWXmarbSreJHUOvxPLbcASVa1H9n3uZ5PDYu9lFoAxcj73ZkKdnvtDY6upnxY4Hbx6
XoGvaoNZ9eBWmQowvYxle9C7geMgR0+WXWdt5sIDQyKusG64tUtNEfgTi644F+NSLNuYvNTqqc/g
8vawh2wqNnqkxQOJ1arQcaJRPTVtjEWwikLTLka+C+K5Iz1zPdVp+/F+GMgcqLzUJauKbSOzkiuq
RGK0eHHf35E0pV03jpFf5U4yvfBVMRab2AaGvTMsSc6k0FgviAgNZAqW2S/4orvGCuFCXWrEFiP6
KKS1qP40J4npAxrYz5obL9CjeTXz2OXKetaJsT1bzAz6xBrGNKz1XH+WerHcqnaZVQ+ahLbbdW7E
S4Ix2nI3qVSIf3WGrMBoHHHZwk4dKusYq5U2XzqpKr8OplzenLweIxROp3O6wloQb4Za12fkdmpe
BL1t6EGklnEVKoTNfHU0Ae9tdaJRPDZa9QvSwZX3WGYW9eVDNMQ+JYpit2QR/VyWnW8dw/xazRNN
MqOlqA11zAqbntGRR+IZxDwYQY7Wo7mK+s7JznUebyssXD1+pJOmbu+cIQJBryhlNINcFcaRCaxV
b5DKMOV60WImX6eoqS9iGxNHsMqYfa5ai0d1FEbtJ8tcKmElk+XWRjsw8iFiTidxXGdlKKjCjAPd
WE3bb6x0ZUVojaSmrs+spDdVFpCnxj6VeBr8qAkkbdXRvu+V/IsKaTl7Q9fmGvDVNBAR02ftHMpE
hdSZeBqPqaq6c5j1jnFuJW3xKBudoV7toOl11Y5WBH8LrNC04kX2TY4st1HWLcY+U7okgt1po2iH
0GVlarM1HRo6hpN8w19RgyO73M6+kKtpHPL69Ck45hc35axY162bgzmaBtdHjbKgzvQUhr0bnX2T
IRoj9alv+RpAV0MK1buJPdywJSjXbOS7XBnyc0auftqMJHU7vElXezMiM71rZB2BX8yKBNhTO2XD
vpNWm8IVBYKFBgNRCE/tPCZjLKHpbbtlFCPns4UQNYtnpVGHh6I5QUrIvstqVyVrlVCG0gBNZp2T
yo2rjVJukkGx08CAS4jRrRgFG19vyTv8B2hLk6yTp++dY/5d4STt7TJQZn8dmQaPtWNRnuVlAted
lyAnqQLLbdMP5rae7jWj5evvzYRx3bESjtoghvoSskaA6idOnoEId4p4ZnIV0FhRahJ75xTaQ8TY
lQIfar0BwtroxWbt7fmionA987tR714m9JCP0WBoJfiG0QeCoknht2NLQ0StR3kf5GnFjLLM9QD5
xRGSlWjSjHtb6QGN47wZzk8V2dmWs1LcUfcN37yBmVvrQ1LJYQ7geATkY9EIdacxO2aBuSinFPi1
aL8mQ2LfjBaHUaQIDinoZbXysooh+fJXvUhc34wysVdoB2iPbr5YvhvjmQr7tgaFmzBcl0HnxPqH
khfz7dolHXomqdVrMKA+/SjEWNZ+a5m0HhpmAoA2rHNEQa2rDB0i2LUDStGK9DJBSHz66q3iLVfy
7jlqbB4kdTQRXxGJckTkVhVh51jz17ST3cjk1RDI0i1RfZ5HhaH7ytAqWuBSpjRuDN2u2zAelZpB
jaHF2gBwzd0mHd2i4pC/2s12Uud2hl41pItdv67si8jpovQsSXtWJb0qzRnaUDQxHHVe5pSWTutN
TQxSejE4VaNDJAl93qh55vbs0KdRuzSHWPg9AR/1Q4l6dP6JXfbvNOWfrFHRYGp8IvdkhmhmJmw0
66/CqbqPX3MKfPJaLMo6z7MKS9Fra3mKYxrPyrk2fuK8+tNt/heC9c/BojjmKdRcUnVrRQyseyXm
Kd32LlIAj2qzpA1KQzCXcgReXjlMN29aWwgZpCWlpJuEI1YZsr9X9n42FevXzGaf40hhEdPaRnXL
IoIsOk2KJdCyn/V0/I13xfrkqGL413PHBDFpK1E+ZeXUvs5A5qsn+rYhD0drgZt+6dJ9jieNk9bO
K9dYt9o0x8dFKXjuhNRvf+3VzR/NW5pqTET8yXWrL5gwTWNU96pap7/mw/gcfupWqRrrNFdvl6xR
Q7XXqg0FYNqvmXo+p5wW0q1Vp+C915pbEvloCVunhSdLfmLx/5tn8nPKqXKqWJT2tGwh7F/VYvSG
trr+ta/90+POOcOo6UNdtzyKXzLXDWmSrn/xhvn0rDftMCCNPRGAuVXQy6lrIR+j/qUkDv1zvumM
qsJs1Gzd0v6XHeu4lZt2Fb9WUaN/TjfN16ZIGTCWbdvJ9N1qZHEpjTr5Vo7wb2/zv8cf9dV/Lknd
P/+DP7/VzSJTdDuf/vjPu7rkf/9x+jf/9Xd+/Bf/3H7UFy/lR/f5L/3wb3jdb783eOlffvgD/DYI
+fXwIZebj24o+j9fn3d4+pv/0x/+4+PPV7lbmo8/fntjBOhPr8biVf327Uf79z9+O0VY/dv3L//t
Z6f3/8dvnhyqj/QfwYuEGXkpXsrP//Tjpev/+A0nye+G6aJAVAnfNK1TpOH08Z8/Eb+rtulYluW6
uuac7FoVToTkj9/M31VB5TeyX1ezbV1Y3MtdPZx+xL9RybNzyccDchcUOv32f9/iD9foX9fsH9VQ
XtVp1Xe8m5Ov6l+7C5ufoRKkRmKUQENE9cHpOf3OaEroqJoIbSr3azpbnhHfKzJfwjiqiJdwl4dJ
OEjSsrN83Dcqydw2JyGcKc3F4mY/icf9cdn/9k5w7+ho8diVxafHd+gSitfg+vdNPu2jBRjH00X6
xXSbnzaM/dWH5jvUDaHbwlA/pxG2HU32STmU+16NHhNBMeesn5HuYewMmWibJkIagQC4uFC0WPpr
Wi887UW2WXU9ZRjsflaV96PH8c+PbvPJua4WWkn987Zqu0q9AD4hCqknN4xN9wnwMQ1lI/aJhY4L
ZVAS9Kp1/939+u1m+P7ic399vvY//NqTm/27a69YuaEt7VLsKVJHLGICumt5Z/ia4/xkSf6La/v9
b7I/LZ+DtiRFLrVinyTTK7gJqUAjS/9qvxfpTz+VerpT/nVPcxfruu2o1p9fJpf3c4xMJF2pdsAB
e6WIEETauR1MIioCNIZeI80HfVm2pat9ldEe70gY54cmEXpIQceTDly9LTlGmSDPTqOFA+QDNC2H
h23RpwvCpgpPCTCJJ/A6NXGLnnepAxS39Y1m6trVQP64x6nmlT3zsgX49+pMe4q4+FzBGsuFtkuS
8T7nTL3prO4+U5zUBwCZQ3JPx0Aznclz0+gLC8R4jSbfM12I1Ay+KJh15wKFuh5ORlQ/yB4TmTeM
1Re9Uy6WIasPi5HcqTDnGzMbH5URleSS2iGutFsNJhURZpycIyA4d2exReY7eBG7QBmbE1rq/MAp
Z4Nx29kxTiAEmxGdyZgHEfncvVUkEO91OYU1mvRb6rCOsLr5JYRIKI3e2RRL33lD0npCAqAg8Nt0
af9BBu57q80LODi51HhceL5Wf1CSL85qY2YYNvWkQu1C+0pjDp20uQeIf9IqAossoXmxuq27N0uf
UEkpabSDUKz3Q900APZds5s7d9edlK8ifRqX/hLpzkdOgiy6BaveOsuMYK5eAAeoXVUtCDQxDLum
Sh2qk4z7WJu33CivSpQoXteiQRyKZ6dGZxq3Dmq9drt2qxuUA0KDMmY5khbyVs4qT2ofqdux43kh
PhNWsMOGJBxxK4EXMUK0F12MHMLhbBCOeY9IsYvg1Fc4LcFfqK0HW+O+cJehDNW0dB76Ac2avmTP
eq3CqRAzBMwKG+c2rDlYTQO+dKSPI1ikC1J0mB3TwrrmPCj66URjuY95Nt2bqzZ71Jws2FjMIsiM
zq9Gko1duPzGnnerAbdhies4IzuoVeewavd4Md/mLFxcxxtyOFJNRaocg39QoNQniREoSX/APq55
SM+OoHcxXDb5n9hBkGBdzwnqnKGzL8vOuXbonoE4U4A2e52npgzXPr1ZgU2WOZ0CdS52kD4PFikY
CI0OrM4YGYCn2iGcM6B1eey0W92t9vH8Hif6WaHPPkjjFolaM5BjohD5Wb2qYg3MUe6dSJ7rpJQu
xTO6enRtvTeqyi7WbmMW9HoSIe4bD/0KtLTqzfbTrJ1WgDrU2+hACou/FEOIcMaZddQpzePM8uqo
gKE8fnF9Bc6Cdlg1rQPJilsDPEA5d0ykosDGIr8YiuqsQSdsJRfxsI2dmxhbqCHXUF0DtZco/5/j
bjv0fLp8OBvay7wZ4WRmnM3PprO8iOSlGd4pi/YHNIlKhtbovVfUsNCuYu1+xe9azsGMtEHVr6g7
4v/OvqtgokRAHb9nlfRl8nVebXQmm6Z/B+oNELmupXLs9XHjNIe5vKkoaoxcLZxGb8T5AgztQykI
q7+opBkaih3MMsOepCMmkxvdsELFfUqG52IOEOp5WIAOADl++sjX63bzzSxOySacdKeLhlzVqBAh
oKmXwJvV2D6TYr8utwq6Vl09CpjrKMc/0IpDqroE8jaHzCDZPOYWHstNjVRjqBPMS29muYaLYXMb
bTEA4+oTG6dMLvVx9LOKb3hyg14O4em7LEmUTSdrg5vT14GcypIuDwGFzmPqthXM9sYo9RuzRWca
3zZ2DbXsBFZzQi30YDaSTduOm2YZ/a6IvSp6KqEthzVcXXKEMGSiATgsKFO0VMepYPmgVUdHf0nl
cUhxuaSKN7jqWZ9ou1ZFpx2hG6jEuZ4UXyThImgzQlM9W0q5NdXVUyyJAy31FXRcFVp50js6qexw
b/qtcgWRTZHKzekEP6k55mo9pCV3I6YWidwL9RUWQk7WlPMKeaUlLjP9WQMTK0uNVznX6/wmS5ML
lxbR6jKuyN+N38za2biWDLDz4h1HNY6+z1TTABbet6MLIsy2eqma+J1MgwXZjfz29LZbkx5zZl0u
WGa6gSGLHXEX+4lAqE2tpc+VPBlOUM7AyBvdpik6BEix86TGseWTr7KgK1w2kHjnU4nMbWDRWBdN
28zlCc2Jv7bI5ac4WQ/YaG9nEbvH6ITr1UVeYlm3N/ZIgLjz1dDHK6mhprK2ioidIFXksVYV+gXp
niITPBiV4iNaWYAyiSnBnI6Aye/1KLUd0oxrxFJnhGmcaZi8w16Nt//vUQl11X8bKtAECdewbCwX
rvYZjkm1zsTt4iq7vlWCich+zMk7eO/q9pQYEebJesyHPgtALYGDmVBMgdlKVY+uNbVbTaTlcZnb
qfZ6bH74kwfCBfZj0W20DuYthf1ys5el1zVIGLw/79HaCitwWH1Q1z6Uo41NSbEewSmT0OW51Zr3
pnBQ6mTMBTCv2d3cw3nRJDBfYFGVKBT0c5Ht3UVJv0Iv2lfWsJYvfDt2+2VtLqUyhmlf+zV0Al5p
t8KyjZoNP9UZFKKWxo+xQdVDDKyZuBcKyrdRU88mgVMk09qwWd3Htcpx08Zsp/B6iD0ewCX9ehz2
lt1HrzV2sAVe+FbT5v5IomJ75ZT8mp6kgKukldn5Aijsq6PDGkJrAr5BubwmS1Y/pku9wWR93nf9
hW7Y+XVvOQom8fJpMiPsdhNyW0AWr0zgQuvVPcUYz16Ma0KdRti9tX7VHYTFRDtcRXZzPxmJCM1F
YkHObHXCCZRSZkYQGiu8vlzqLlwm8mwcalMiQxOlL5SKGx1tWbWe6RC67jVuvvpl3bLvjoW6IQHu
OQOmxkZA4NNumhTTV6aJrUTvDtWgLtd1rz3WOjLiQaoHCXlzrsiV+9WJLyhUr0PE9u82AQ2eYpao
clsiwBA6WjgqGEvKKq237rQ4BwYvcfJM4nSSShyUMSsySwhrk9vq+7oesQ0Y8rIrxiZoKwwiKE8y
t7lgHTybV/N+WbVDpQq8nmkeLmX5bNhoC5L+iRwC4XfrgmxrQf9j9DzWua63tOy1Q6AxtJ5jXSzw
mMveAw2Qz5FuarHnzhpXYIZD4EquynXhTsNbD6N1WxnuoyjpB0D0x6AtnmIXnTlGgCuS8M9mkyCI
qhhfcBJhqe6a7DjXs/TtMbpcIRFFyRiCQcjTc/IfB4wEuHnGk1OLSUQH7lR64sQ7+3EuJBOGMT45
WdFWz1Am1gKjUrfkNC65ewDl1Wyk5jqhCo6CBXEUsJdhQrIUM5Tbut01llzsiJzw3vIOUwQq/3L6
KHRoo6FKbtdGU7gVWh2XPHeMar5k6iHLt1qbvNF+krqhncV3Qz80L5VKysLcXCIf8HosrnvLzONd
RuyE1xKRwacaxN7snquJ9cFfBmNB4N7XF5LiiEd71g498QFXubbgoWm1NWhWbOUDjJ5SHPM2rKs6
hsxc9g209KGKzobF2c0FRwVFnGuK+STg3qANUxN5lsBCpo9TGzjiWe8zec4BialpWEIlioewEL1f
tOdCVpV/2tBWlwwapoJudQKdx4gHe9+VmOrqQ+c25+B+Xs1+WSDmc6EAefZd86uWbchXgEYcxasx
bBW8Kz6CuFF7rXGEajOBAuXoIezS5zqsZs0zW8IeJkQa2iO2hhQX71g3tzX0X14keze9atcFns04
dmt7pcvyXLPPpuaxHY/Wsvg5U4TQX5zpSkUuVzjjxiVqE7fMS97z9KPhMoe3Yarww+X9dm2Vu5YH
thq6s9hBbqbjMYn113StDgiZUg+Da3zaGTFxWY2161rNaxPDz+a+RHnnrrs6Vduwy8VGdUvPAV11
0xzlLGek4mmYPsruaPSIYFJZ+HHbewor16gOxxhLYF5ZIXXbh6EgcEXSZnaaqRijA4OJvlH29LIz
vpYZPSBleezTYifEQ6nZQZSKjUBYP0XCU1rB6F1koXUyAK3rtljubJaIIbtEgnMs2LwxhhRJ+mo4
H8N8llXZgo9YFNtmTBtMXdmFnM+ps7xV5tYO8a8XPha9KyxQwdqszvncsaGCHnsQix84RIyTtmTy
zMm4kJV2FDLx/9w3/1eg4Hn6Jomq+dp/hvx+QAn/B9Dh377Q/4fYoQDi+Hvs0H8pX+vs5XvE8PQP
viGGqv27RTSUia+bFdI6Jdd9QwxV/XcDbbRrGcaJ6j+h898QQ038bjkWPxNYfA0CdsAuvyGGmvq7
UF3Vdk2TscWyibT6XyCGf3ak/AtdwV6FHpBsE9cwUNmSw39Clb5Djag0ztCIjP0ul1m8j2yryryk
63y7XM1j24zTVTWZ8d7G2bjr0TEfbayb1yTNOLdzlHGQH6biCrpeZ1g2uzelLZRdazOIkpMQT15a
4NNrXWlej8x0QTzjhMIztBmkKH5Crf3Zi/Ppo9gnXNZ1QMVd1/zEOA0jPalpm3S71h3Td0N2mNm0
ut4bE25UggPQTKVLjrBxMY8Gn/oJ+bxF5phlX5vGmm7nRdUuAF2oeSmNnSAedtfoXfMlITExTGnF
wS+Uprs/11y0EfLL1KnTmzObKU2/Vr3HQzZfq0Od/oSe+4zqnq6RDdjEZeIWMnTzNMx+d40GWbe0
JCBJkXZW4smayxeVyo6wwWW6W+YFmauuyi0OjpTjHGVk2WiBgsWadbCsKd0OWTw0P+GrTl/mj1+2
KRzuF6EZpgALP2GE372nQiWpDS9at8NglG6l62ZBHDXd+eRO+ma1sPNA2Sc/mdv/4peapuW4tI1w
92ufocBeH4beVpp+V3Khv6R9oxReujKR+hpxu1f5Ug07nEJYwL97nP8CWv2r34v03jIBmTUHl86P
H5aEWjOuVn5vWxfc2Saygkmp77NZcneodfdMaM9PMFa460/AJ5SBxunCRZNjAwpq2icw32oKgXa1
mHZ2NR9qkXeSZJJYPRDC1L9zODHebBlpXyY8rgg/aZUkSru5k1IkZyhnOG6UPXpPQ5vEsJ2GzrpX
HDS+dYoRxFuz1JXbBtXVqbd7TZ17NM2Zj3Nrvk0d7Gxsx2+dlcwkk1lGwCCNF3O15K6lOBvBM9kv
j2Tlo6Ee2/0sUYmlWVLd0Xq7hgbOzOdisettbsX2C5JKMoUYbPJSxJ1ndHr80NtVB7hYjuaZXjXO
ndq3CStG45hAYrbTecraNGGnIM9JyvX0ZyOuyZionSUNiJ8fwMLMeVuznh0d0yxeeOoEiSwu4S5S
jv2e+rZF2RXLOD0ret6ZgaMKyem4tNsbssqqF40EIQrbZDQLkkzALL26mtNLdwRNQzDSX7pEON8p
jWFg6aowh7oTCG8Ge7Gg0PaictZDJLb2AaFWcVSJklr8Ei5k9lNMgO+13aobFFxyh2B6zMJGpxI4
iuRjrson0VrokWIwOCqE06a8bp2FeBWwpbtC75xjDaGHZtcg7NHpeHKNRFrMQXpyPQ7J1HFwWWzc
wnwLnYY5nrA33B9kl390NLueC8RSVDDbhr9ycvHsssOnJqr+skurqPdK/M3M4HXW5/5q1hFWWM08
xEkWvXNqEXf0AplHt0QZ383zgmdYKqhHrPwss0U8hX0MOjokWn5XxycPhdtZo69HjovBrjKetT7V
OVYCuNipHrpmbIerVK4QTPe7Hk/MeTrHW4xu5lVl4hGqUA8ddIEdnaq2gzInr0tunaHJeXctJdm4
cXFpkMq9XTM7D0elw9lDvNsNVvJyE5v9W1evgk9tO8GgT7doa9p40wDW2mwB0suXvLpzdDe+pfcC
V6HRtQSQOON5NTQEuzVpovvu2jsBlznZ2KXAukWWyRAB8wmCIPJouRaZLoDph/kKAVWHMXro7zAv
2U5oczGwwpU1Ur+44RlchXuCp90l2seD1QO9rg7C6UYH8cqzGOVxK3Ym/QO39qoar3MG/KDYJ4yw
U6ZLKQygfOK7A7vhMDzEzbI1ZFbT1qho2VWFFmijozm/tCZJBEtSvUejkiBsSqIwZ4W4JHhMIaEY
z8qYryNYFtyebNQT3LgsH3a3oKUf8ufUbSPYjqs+6veiq1UfUu2xVdvLrlUedFyxweyOQxBxnL8j
D6o9ZFXb32LZB8lKqreWQ9lOLdmQdrKwGZmbxU0+xiJuL4fBJkXBNBL9HLAKwI2mrWZnDHZKjAX6
JydzvKpLD0sVSW9o8k3RVFcZIQJ7zVEMhPj0Td9adNKFmOF5erqRNr5lNTfk8BVP7eimi2/xbHZe
Y2FKI+1Cq1xPlg56Vz3ulWA0JqMIJMI1wgrYm0JWvdovlyrZ4Yufb5Ko4kA6OMi/icjACjsUCEU4
iGWp46bkLbgHOcAbnmmGWB8JXrD8TlBiPEv1ajSd0tqNnYFLbejNQz8lR5jYJfe11kk8YnhUAgoK
92LUsv66S4sqUJ0ovqwGmBS6lA5zZd5Xejxf4T050xEBbjqhLJeT2s4HYVev/fgklMjxB00c84VM
R88Rdfo1zpW7DmvTltmAorvMXEMU22gp2WyDuG0umwlMZ21r8w4jUxSKgawlvVovHLvmCjhFstFH
rdxq7FpvxC2Ul5ZB7oXjYpMZoyiv8DENxdL6mmpW2R03rr2JGP52jjRjzvBa21/kzhrj24ulsm1s
Qz2khjBiXzCFlZ5Gf2IewFL1nupa2Q1KpflebaL6TLXqfHfKuvELrfN0J7GPrGuWp4K+chitNAlW
AWGQS2gxFI1JyKWsH0nVtK4jtytD44Qlr1Ro9Z6juPJGSNUOTHp+9snIQz9EoUN/7GGql+5MGwX+
o7UUF2sdLdtOp9SoXx/LZbhz+xEmeKkOFGWyC63l0EBh0G4ZQMPtjRhWJjNx4mddqvpWNfVcDkVi
jqmnL+wlSmC1C2kn4A6kH1TLuUI2Vkgx9FXDwTrqsod0SK7LXkEc5MgyuaBCM95iHzR3ZHr6A77Q
m6xTWz9S+mKztOxb2Bq7x6qzMcgPCldpbqg6gNwYO/IkI+2tyMlvSI20u3GoG7xhYL0HIzcDhVCu
LYma5rW+uvlGs/Hqjr10cD21MDJybPa13rhnGe7fbUKnDQrjCBQ7sbCM8eFsw0gPc64/xGW1n9D5
ZssXNyNDDhx20xjt13RyzMBao7jyNAFgTZYZ4u+vQ5Re56jMhxbKStiF8JzIIVTVUIbXEhWZ3xdW
vyUm+pS0w3K0DK9TEyGHd0Elh+4g3J5Qm8J51euRyIqxnfaGkloHoi/NI8vtdGwGbQjbYdeaX6PS
sq5qqx3vSnbTIKN/gNSrOAIEABNaKwxfrT4BBnXGNWp46ymbpzqgMJ3zSWKqBNn12UVBHAsxOo43
KvynfB7xqS1EFixLTC2to1W7NCEWNlHIQHGUp5oMAtLRiEwYsyPVxzArnMIpz6hgWW3nOi2GdhNj
2kSnr5Pl4dYaQIOdTM/IT/WwIZ4lWA37Ps3lXV/3gd7IF1sfmUjW9b2Z5C3xTfG1Exe+a+vmedvW
XYia2o9qDZzPqdvzUkpy7QDY/VYreIF8BbPCSr5bSSRxV2zRYoTaQUlbEkbU2/uSFJMXtYj6TaQS
2ha5DnzYZD0YWv6FL9ev7cx6KFRjAM01j9KJYGvKQvftdslYWqf+XETpS8x05WOFMv04VW9yy7zX
y1kNI63oLi1TIZFWnR97i7QD3O2XnTYV/iQtuU2t5usYky3U0MKFBuagRM1RVTMAZkTwFkNW4bCL
6vvOyokbNA+Zkz6RHnMtBS2qYBdQZPYkPBJcyo0xuV96ABhNSRy+A7oIVqwxabO8Lla9SSx73tgq
M+fUPzrjci5054DjiKJh7BxnURFbOx0HdpASTmH3fX7m5gYRPlbtPmede9u5Xfs00/rQ1PYXqTSP
WVcRSyQ79xrPwxYWmIYyU3sgtLIhlsX05ZiK+1qdMcaO/bpZ3WTiEUqqk8MK8LYrJZzYMu7dwU6O
RWRZYe3EM4EzgHwNkBSRhHcr2ZIrZAY3tm17xYkhmRr3fUholplUGdYAWah/1aNiuDmSW4KM8Ubs
VYe03AxlRZAXDTw76H98kCBlxN3llzXH8eO4zOLaxG8eyT7bEsh66zLReyiqxU3Dxd9TdNtu9X7d
W+V0lUavdg5byxOwyancJj80sYNEjQgPdDgGmE7FLbamy7UimxGoF2UKkXYlsJJNTEJPcKMCAG70
e12tNmys58XcnXJ0jcPgpJg8mjcB0noXRwxEU1ZmVzmxxX7T1VcJteRsLH7ZVelLyxcTxIKnsF3c
24EDR1iNMt2R65s+W47G8ytl0EiU0H4ltWjbLl9nNzkSu9NzZojNZFsomJf8zsFOM1rjxUqovt80
VF+Ozaaamo+qutKm9RzIJN3AE8vDkOEErpM+Iwlits5q62yuc0p1FQYwXRldbkxtICmJ6Np5jj1V
NGSQKEqCpbEcNd9MtHhTu8X0Isir4131hs+drVwkFjylsmh7a17CjnnFq6bKvWWimEAbreD/UHdm
y3Ej2Zb9lf4BT4NjxmPHHAzOgyjxBSZRFOZ5xtf3AqtuJYliMCzZL91mlWWWShMiAnB3uJ+z99oN
Abe3qVPSE+ryKPuRqlWyzROaPOoAWHYxgnPch6oJ7o/2dmQNC7/RcHsVvfxG9WHZ43LC8pqsAWxS
DtXOrD6Iv8syOQROZ+6CidFYsYdJofz8Lp1mb6EtSB+kDazJ/WU0w0ovRmXJm1dfKRK2htfj3kzQ
GJRaiaBh0PegCJSE+GicD6xo+bU2UAN2zPysHA9mWz0A/dx2JudB0T4MdE7Qm5y1hsk70vLvBZaM
TZ40W6MgaQaFy9ZVdJ980bFbhJo/mTALKr240cUG2yECGLVT0UHhjlyGYQmTIy2Sq/bV0uW3l1V4
63Yse4hGWr8HzEvd29lBv33OFPABLagFV7vrnOIbglAgMWdkiYS0IFHL17dqCKGo/0kACHNXRWGg
9t64tuVdFffs1oZDLnFvT+pISUfGZc9peMo31k4gIPIswvmKGnZXO8mewyyGqofCSgCPmR5bX/va
DR7aqMyZyfrebEpwGaw8SbkXTruV4T2TDFh98ghtJ9sHg/bT0/1LUydNUY3Xdv5k9orc2dqPPISM
2Jb46vVrWHo7ldH5u0KG+NgmqXnpeu5ex1y1rMcIPFqY3+GMu2P5o1WMx0PfW65nQ3VyyAZ2A3vg
sFE39QIQb6IubDViYXCoWY10Xho/yv8ECd33cHAvLKfi4FMqG8Oy+oe4SvBnZdlKsULUG51jLBob
vYdQC8Bkqs/5G0fEOaQY60awtFELh4W4HArUAFiN8vNu8PzfNlZN+ijg33y39s7h6azcETpvQtoX
dGATOYdPSXplAT1bxyp7X9ir9TJLJpWOpdwoit5dpbpiX4Hz6FagyX4bnZBLd0pM08a024aW5q7q
5qEaK3PnJiqHlVJEFLNj60dH7ibTebBh6HWy/R7HmthJVzh3Sf+9sHQHN5Xf3UPoQCrUSGpQgCNu
cq3N2Rf79UYJzWgpKuhQUdgr9tKKdG2PzFM5dKkYlmHjXml+xyZRStW6hd9k7JOsOqehpMOnEuUK
5yWsJUWAzjT8et9h0r4oUORuNMt/CvEi3iVOF+5Bo483iT1JjXzDUH8a7mBnDCMwNRy9umFtlEJ9
DihAGGZNzawOSF2gEU2GL915Hd9ztlDztNsnMOjvFKUxz1Qx0GU0o4FXBl3zyuq83YBVCC1AdZH0
g4fkSpbX1mgOmP0RC0kV0zalnPCSkFvnACY52kmz33duIc91w8p3jTXmN4GYwCsYyAKckyYMFSvo
25+1Io1tkOqcbszQ4IBcpNG+4Py9iariCXkZ9AJMCwdXG7xzzfDMdWDkzctgV86zmrd4YugVs+ej
h43ZXKb6eQEPEtU/9vlFKQZaQJ4MH3pdDcylKge2Amom7e94/1LeoJERXYca3n+OLvmjmo3K/ZBM
BDOYWvGlporkGnh28tNJUwQ6+FkWoyb06wBEKYgBNntGYqGRiFJNaPAPEzAzUFArOkLiLk+j7mBV
DpmbJeq5nYtzUdlkheFGK+AwbDyygTNTk6j7xnVtApeCX1ZZWyvGY3sZauqjpRHbmXDOX+BZ1F8U
BT8Kqre4vaTcTiZAI9p0z65DtlMNtOO9F0/QIQUrfExhiTiBDplE3SxyDdDjUuF2PKmJUB2cmhJ8
+cgxIcm7O7w23w1c7hIS9NLXUozimPaa5SgjupxZ3j9iWvYuNFI9N6JR730fBGdGn/XR1eqzmLrk
mtv/zQMWt07oRVsu6TCD2zaHRIGqG+ec3tmvG/tmKNx4n7R1sbHIB9oacVvtTHW8MXtAhJQ45M0Y
Vt8a0rsu2dEON6V0QnqwIrptOf9tWounMsFlt4XjWxexNxyitNRpK3bpfjqOY7Ya9SsG6bD2zUD0
E6jHu3b8yLmEeANR3hqWiDaNXzzFbNla0RMncP8VgoqwtJdWdClKVdti0gwv8cUhxFNZH0Fd+oW6
8uj6Fe0QXfh1Xe20oEmvyzYWtwKS+iPvgeKuS1UXAFhAkXqoNM/btp2K0cpUwgR9hgj93wh2KxtP
Ec613HGiK87u0ZJDjv7Sd0p3p5caGHhd4gp3BN1OWvhLPSjsnRCQlRVhu7dd51rnMorwwBuGwUHZ
RVzPKgvfmGrfJq6ii2QcJQ7Gnv1aCoPIWPG2iYstRMVhH+oQjUadvCTODRFbnrBLngKXnX6bevJM
jH70jUzm+uG1oo+Nt34oMOvvO98pH2vPz2kZV5OvPWsujV5p/BVY+2xFTcA4CF0RG2UY2h8u3LuD
rg/jhvPSRW0n+Y9mrOUl3rckWMat4S7jMTEeCR5AedQJce320NcUr81/gJS3LzhQ50BvS6c+l1iV
SiifyMUWeVKPz6UeUY8HtYszf+ztQ4f/57oAM71wmiBdFzKn9lO78qIIvPTg29Kk3gS8unKG+KL1
SVNQKk2fBHtp95xEobuRCJIQq3b5j2jw7BuXJIBdJHP1fOxTCLhkKbSXDrFB/mIsE0qzo+oCM6zH
rH5w6ijZxiSyg7UNCeFIcCGxoycj9UUIjhBsvmJ2nj7a90bvngdgISDXhhTPYmPdkoVO20SY+fVA
CCEWJvGrp09M3EWmGeDyB+2yGGS58bTMMxbqCCcSxI8Feop2fijzLl0VoZJdI/CKLnJsi7zc1egX
ORO066vEvskrqe67ylR/yULx9qKTxnrQ1XHTG6m8NFJewoPT5z9Ewr8qIQpfCBjN5VDb8DWSvH6o
m8A9rzLjaoIdPmgkvZ8nCjBaMBoKSO7GiO2b2FcDyIRNujXgpPgLCnnZHvICzl03TTZB3qFMjIec
QjBH/YcGXA1uwwIm/iJodO+i0/RkWaJOuEsqXrdbEIzjwkuRbrHviMetEWhkmVTYV9uws55r8DXO
orHq/Ec+uJPqsg5rYyEsYCRKm1o3LklmkjJ/mv/whtxe42O1f6KnV8Hxc2QgTTtFuWokrbnBR29c
pjg9HvSeCvnKq/CnCvS2+8Yn+kKoEMd9XQ4706Q6wnud7byGxGZheqHyL3PTP+p6/9/0s981xv8/
Mszo9BmPN73vXspAnP9Mn9/3vfk7/+p72/Iv27I0KS2EKTqNb5pm/+p7W85fhgpfWrd0U3G0N0YZ
5y/M7DZdNqoqiqngh/lP29v4y1EVMK84bhTc13hK/knbe+aV0G0Dc4YxmXWwySAVn3W98xSaLy/C
fi3L1rhxzL441Cb4XLgo4OXe3JYPmoczt8S/PosOPpYPnc70PMQx6GMwJhTo1xYiGUQzIr2guZXs
XNC211Goyn+JNBhFH5uAPvpttCptSR8dA4o+a1ZaPXMhtXKgIxnAiLbTqfAmUcKpELbU5z9t5nR5
/WmWZVLLREjp6OqsCawHFnZ09PxrHW7CtRRV+YvmYnNvdapEjRO77kUZ2hmquLCsrPU//3DbAJ7F
R6t0xWfPsBeBU7Fp7teRkULBs0i4AFygpIhrg+xCMWR1raihvQ9jN3z+/KPf2x2t19+NpUmhKS9V
hR/+vh+swsAQhgXXxRVhcsFONNppeROcaLG/Zju/6bFPH8M5A7GHYTJ2qKe//xgrHmJoBXWPjhxD
R8aW8Zw8O8i4SaHeUXmz11FtZ+nCjIfo2qw4FKLOHRAjt1Th/vEvliqdb93REVbYcmb5cWu9DvsE
l0EhkHFQtBbLzs+yEzbSaWjOf7CmMPclPxz5y+xTPJVeGryhfk3ZcfxGcWtATVURZbAoIT3R5uiq
1Cdox6Qfamq2d09/o5Ynbvus2f9613W+AusNvUHiId7fdXQfyEdqvoTTcAK1KUh+0wawSmrnhVTI
icRIQWXc/vP7q1ssRdhIGM9zz5hNAV/kYzysQU70a8/xXuTgnJQ9f3B7eXRg7rAH/veHOHVuAfY0
2nWXcyKKJr0uK9EXhgoNV5N1fzLhsMS/v39lo+ecoaeholHBaxKPvqNrxv8oV/Z1CqKFsTAXOsxB
0o3ef4pqwohsJcSQPqKsWbGRW5Zq4pxYuz8YC5SNWN5sC82JnEfklhZbYl26tL0rG+i59FqkxU2Q
PQympqyMvhZb09LrEyPwgxVcUy3LkLrGAqPMhUxaxL42KCvuYDfRm2Oap17LaoNl81T271xbNI12
RoJO/Jap8awma+o7HQ+VWbTSYBuoGyMSxY+u/bTtTA9X9lgqGkxpvUi3vWwjahRxm1JStYbwRVZ5
dQVkGPB5Cpmu39sZUWbbzyfFB/cBlT7yfEVHDSfnk2IMBy3wVK1elxS8zzhxpxuON84Z+gL/xIN+
XcDeLz08SJ13maMrCITmUeZ1q7RVRsrH2jaVJWSQLW+W+0C0Z1LxzqH8EmcTWusk9w+RcIt/urqa
fDRiP5W1FQfvPNy2bVw50AOnYW0ZxEqpbkJPgYr557fzvzYiJtQaXiV8hqYb9iRRfPuoW3ryVh3k
9XoUQNKzvAAGp0gFfLvXbTVbrD//OPVVoPTunrL5pixpW6qJ8oWZ+v4DPRf7aS3CbJ0Mup8s4542
2lJhN9EuKr8m5se3ffV3LjJqBejZYjTHsYXCTkHLijerU3xt4VWMxo3KLt87U8GfQL8pzOY8psGa
72jtQliDVCJXHuQBmI/UhqdIRbSAFN9Dmoq14aLMcfvp0EKYCPJzizTYYBN0eWueW0bV/qYsDCVr
lIF5M/a+O5yPo5M4k48xwCyEfGjVJDZBG3Vss1njINLINUWxSn0oS4h4CJENQP2kYwTaCrBn6F8T
AZ4NhzHNTJsDsOlqWPLIXlx0eug/SxQTHKCGsRccswaUPnqrBQQwOc0dkobwLrLd3qMq1iOQ6YTl
JHcpMaDIfmJoZxj0UiiVdA1bloXcLjI68Z6kpFlXsNaWjdHFV3YZROROZVGO3WzqBtqNWfyM3Vi1
lqArUmWZW3xQ5heuv3QNK/wJPAp6Q+kGw0vlJSGwV/CPL6BZCa1qWGiVnaC67e9dgEDn4cT6W0B9
z4w1NLVxNXW1KYxGdkT5JmrwulyqzejBA8djlJ1TbEQetQC44MAE9wqhxZeZV+rKqmmNkq6L06rt
kqYgMUdxw8tiZRk55z2wl020bwVxGHvVFekTbKAxxSQX4WGbcpx+oRqS/p6KQGStM+p8m1JzFRr4
tlSxmvTWY12jpWb3QBbUGpxgaN+CfCXRxKpVcWOLiByzDMwXzOseXBuJWhzYJ0UCfahI1goIRxRY
7aYuybBY0OdzfuYmAXvbEqYStfPYLgGNUzYVZySA6BZff2jqZVpL90JP28E9YPOEk16MsTiD7Ajh
kAQ2Pdw4eu1mB60FhbdSWWoaRDqufh15nlaeUZI38oXG3bwfYrwQZzYqkoFmclTWh8zSm6sELc5U
CMDYQ+YRTU1G8KAubdJZlHXq9epV0ELx6eOiqjB9Nukf3vvDIwucn24Dg8w1b0gBxJGEZhUYMhrN
3PiRW5BYkdhhggcsC55r2wrpGqdD/ZP+ikEW2bSVBvSclH/gk1vOqopzOhVmzzX6vMD05oc+lUXL
p5JI96ow73pt8hoVth0OKzXj0a5LHfjT9diPtHCxA2QSL7zWkMxk5Lmgo2dUNEtrpaqI/LErYeAO
0ZNkqdKHIIxLB0K/z2xs9JgyC7PDZRMX4rIe4rx5tjwQVQ9V7zhiQYRe/pCbmdl/h61f3fQt7i36
exrrQ+JrAeM3d0d3I0DCxUw+n16HOyiMfLrgyl5rGmMMFipdjnPkC+6jVmlminE4xKVVKHp/97pY
/qMawxVNyru6fHmpL37mc3X9/4OieF7Lb94IE7DjHVHj9n+v/9eO1JP/deD/3mrjX//e/+A09L+m
U6qps8UyLF3lJPVvcbzU/uIVJXUQEtOBYzr8/Fscr6p/GQayWIftisbJbzp+/Vscz3+SyOJ5lwKe
sKa/9/UqgeCFZnEQ4OPfv7cUVBEIXlvl4JGHFQFNZ9ejihNv4/ebm78vPjszt0NFcpba0XJ6Bf5V
3/KAbBVHPfH25VG8OUr9ffnpY9/osluLGmAUVRgVaeEVgiTcU5Sl94f+v688feKbK9sKgY0oHpVD
QYsVNzdtddI2xmw79BeqIdDMvLwZLh8UTo79BO39B6WaxKyFdhXVyoUszy391Hbr2K1n3Lz9BVmj
jmqg6sqhwdbWqzoPlZ6LPf6jo8nfN2i2lQ40uxVdMd2gHpfyg5VTOftPfe2D+zFNhg+f6WzjJsKA
lSnP5UHq4wbpHfFs9OsTCIIwi4yovWqifkFw6ZKYph0vj2urLJZ27SxYU89J/rrypLvmXXUAxnmB
TJsOJsYAGu19l+8+/47vD0z/+e3zolOWG3ZrZfhjeyP8PkUL56G/GqM/jp6cSaM9cTA4MjL02dFc
xq3ktckdlukT2liiIk7MmiMjY6o7vh0ZXiqgPlTMeEv5NkTRwgTUb58obhyZN/pswnv4ImuT2IxD
0mhrorOskd2VfLb8K6UkcTk78RNeo8//3nX//Qim3/ZmfpLTpVpZPCoHQ3uhcXcoQCiT+g0VvnMX
hks3RNhnWmZh+IvPMsXYeLJ5SKJ0jaJ36dkcPgbyhQXsDtdFW5VvhDVeFSAK2EyufMDoiSfWgZ5e
hC5pvXY0xVcR6MjupkXv0OZio6K8HmEclh5xVOBg/fJbPzzmTQ3ADqFffpEOdFDAeRutfzlQqUP9
uLCLcZMRgRM1/WXXk86DB0AzzrJM3cRFtJZeTeG03LLwrOj57isFSH3Uka/w1CLZMMvfAAqAEwKi
pCjkWr9B3q7Y7S1HC9OffhuO7Ca08ubzYX5snMzWwJT0XN8eQxKQ07uifNLDc5mJxefXVqf17aMH
OFv3wrAtkeIyh0wCuuCzL/SabhYRB8uxCnc9WTA1AlHa3Eh3kRZs8hTuw2BjX/cPOeZPAz+qHYt7
rYQcXzdnkZOeodlIVoISzNC0Jwba+2Ld3+NstoqmlVc0ecl4bpFVdOr3CJJHOTxJ1NlZ+Z2Y80VE
IeHze2JMa+dH92S2pjIt+1GKWjlotvs4kGZY2VQ6ywkWvxgdsR/iF/IdmFrGVW3W8EkVjoKmddCC
euWSBd7WHnty5dGLad759Hw9BnwpjUNuFrTv8QjE+Y5W7RL47bIlgThTJ5XSmTPFfOg/DMYWPFU4
BIDDgYFzkZKoMUoVixBRZASrNk0y/LHjElM7jOi7Tn6jLEqq4sJ07+3oJUP7nCB//fx+HFsAZ28C
GqBNR+K4clAbaxEqCFXdE1eeGQL/81i12WE9k5w0EiF5rAgwfaRz01mbKp5f8jvluheESJA9rKac
4J/ow1pkEg/Q/mn3Qi/huIxiHj7GIOmHKhJJ/U1qEqspzXU6wT2+9Pu12QsASZpWWJDMDkDldp7O
20w8f37lIy8wbfYGcKBOkCUA60T6aKC0tcAWpP1Oip1M5In9wZHFQ5u9CHLqxyj4eMnUgjf2t7b7
qYmXz7/9kXGhTR/5Zu2PcnKFqoFx4TiLAuq4ceKFe+yuzNa7HIcGlieua7KMuA1hFlCbC3A9tY8P
8u7zL3/svmjvv7wZp1VLPgs7Yhfh92VYPJvh1eeXPnZfZmtVZnYwsL1BOfjlKtUwsK5OXPfIuqTN
1iVyzqghtr2CwNAH91JusVatzSFekYpGpdDeW8GPssoXavkQhPtKujjV9fuurnH3eGQJVisJ3gMI
1qIro13bBhunMkgFTFYEdG88lyzdsdiKBA1VRJpbae6D5roK+pvWulQJT6mSn4Qor8Wwr41lTrYL
4ZmOsiE+UffCE3u6YzdvttiI1uqTwbXYFJXk4BSbEr/Sidv38ao+Lwya+QC7MkimQ8ptOJxrCBY+
v/CR8arO1ofch5WiS3M8JFgjui7aKK2P5Oimd+2FFSunnv6Rrz9bK4p6HAVUapZKfyvUfamfmAjH
vv1sgcC9HDLj2ABEBNeO3vkYPo7DH8DBSPdPUROPPNTpWP12pdDxuBlB6I6H2Htu5AF94fLzW3/s
wtOfv1mCcjg+AIp5U5c+SXpUlk480iOrw+tu6c11YfpLtHwqwuQqB+LVrbBzXQnvxJp87FvPFgiq
1mWlBdyOpCa9EWZ25py4H8e+92yF8CLiA5TIGQ+Ze0cW20IHYWEADPr8bh8bKrO5SbvY08uhZLNP
LdmK7nvl2icJNeSdrXa/P/+MI79AznYEKJqTxsL7djDKXa0/WKjS8Lae+AFHbryczdQAgRmlUmYq
ELCCOXrqjH/surO56Y8tEdQJ121+xuFSP7U9OnbZ2dTMa1sEhWOMh07Z+cPaHVef3+Nj151NR1oy
Hu5pvm6NhL5Dt26eePMde3jTB76ZNkKlktpMF/a8q1a5kZzBtMuvfefZ+5oSN13wjnuRwjFvV352
+7XrzuaiSnA1cgq+MpHK2rjD5Pi1685nIrFRXp1P39ffWrdZs/7aZWdTEMVTVRYFl42CiwCe1rj9
0nXnkIOoYJNYVlw38W567anoXr523dmMqyOa/jCKWfmtnz1i2bD82v1VZlMOL0GhxxlrqN2vaFr6
0RdvxGzO0ctAidjq40E379Txrj51gJ2+1wdnynmr1w+6IbVqbkSY35hRfdMASuo7DwOlve9T64t3
ZTYBvdonhjHjU3wk1IM4y/AYfe1BzuZf3lZFO1a5chj9dT3s+/5r70JlNv8SEkP4n8aAjjFmLcNT
XOQja9wr4PfNUtSIPGzgOo6HgUNDs6y9r+0ildkE1EZJJzFivegSAAcb92uHBggc75dOrFeSFqbT
H0gJNtLdIE6MiI8LJ3IuLCKVLKNdy30YnZ9d+UenjTg01VJzCS8s78m33QT19VeGiHRmU5IgLOm2
pTVyTqaU1NzL9NfnF/74tSLnYsak6HKrzpmTCrRiVVEIReA1YGw+v/rHI+W/5DYQw52YOITx0Kt4
1yfryNPXLjybjADCtTy1uPVtuTatndt88QvPpmKdmsRA9jabU8tGfX4VfPULz+bioKkm4ncurOPO
w53WHL52I2bvwlJrgJaRBc278BAjagHQeGJ0HxsZs9lILHCFl5Vb7OglJiJ30cC6xUX6+fd+3Rf+
96It7dmkVCzkd/a0AZPhUzX41z7hkX6zGaAhI0GGNPKQTdnMUUWYDeHMMCc8AjjlFgWhJiBgDsou
CLxT32b6UR99m9m7NEACJjSyRA8VUdwuuTg6cF8AgE2tLxxmRh0GS2wENJ2/tOaTLvB+TWrB2+RN
Eg8HN/avizy7Kk8s+kcemz17yfZtafh5zC+xmm2I9iFzr+BdnfjWxy4+/fmblb+uaF0102irNcw8
cbSxlTsMZyeewgyU9D8lS8BM7y8fWyaQL/xFBxWEn2jJtQL/kprN0s+eXAiGAj6pp4ozdWgOiJgX
iRGucrL9Oh3aZQ5xQVUnJi5B62IVh+YispSzGpzw50P2yGJma++/3WjKCgs2U9ifqCjhHk7Xidt6
7MqzxQFQdBGzWWHVweuX7VPrxGp27HHNFgcddEbVAPs4BPIMAidw6WGh+MOJ+zHjtP39uGYrRBGW
AyltXL6r0GKF8SYaEHEYyyhHlKWO2z7U/jjho9JCgG1/pda9rm6NjseUmpiZfsedfmj1zZA/4v5f
V1W0Qne9zVVzFY4GAbTaPq++GeL286c3jf8PZrg1W29KBXZA1SU4iEGjRsFN1QGsliBA0SV9/glH
nqI1W0No9zQFOJnhkOnZIoz/DPXX1nhrtlbEhpH7AZGPB4XeHgeTrx2tpTVbKkaZRdh2qNp19EmI
UFsMkCC+di9mC0UA7UD2IXd7yA4GMcntiad47B5Pf/5mAdIkmP6ykSxAlklnsUMh9bVCGpSi95cu
4gRsX4HMz6TpCc/o8Wt3Yja3wcwQE4lW6zASBHqNc/Nrl51NbUHPF4WpTjgwZszLL192NqWdMKrR
vbn9Aaxj0P6CJv78+fc9shTNiXu5QRIpgAtKrOUuFD96O1i7Wvylg8N/6YqbMEcC1/VYqWNy6hbl
1zaZE7Pz7WBrB7bGQOSGA0AwCrjFF7/tbNr1+Ox5fFwWc/5t+LU0PTnnfpJwEuAgYUCk/jV8gKdY
wMY68eyO7I7mmWalqf171rngt2T7w+HVjA+2yNyNOe7FCMKg8m6UsFyIEoB9hvq3dta+/VK56bLO
8nXk3gmRb7Ls4OBiHIicoMGh3kflowkncKjRD4fkYmB9CUbwgzgm0vC5KwVe/mFnuzujua27M9Pe
wXB2QxuqW0MmqswXDriaKWleMdcADhfjqCwSpVw4eI2F/1Aq3z+/A0eWnQns+nYk1IaVgJnrhgOK
0MpcuuXq8+vOVPv/eYXO89YsJwiKwVP6g4euxrTuPN9Dp6psku67K26U4Hccv4jkrugejfbJY/vz
+ece+z2z1cPviUhJC07aiMTxWunDCcLpsevOlg/INEqKoZqKw88WkukX3ybzADbL6SPPNabL/jGy
M+S7n9+FI1uCefIabzw5xNNTdcNHk81cPN6a5rPbfa25L+eyQy0ZPdOGdkjH4JtmLgL9RCl4Wn8+
2MrMUa2mnqcmYdY9rW2A3YrLPwSxhrdG+qNNTm3GjzzKuRvPiWuNHThFQHzCHrnC+Ykhf+RFYEyf
9+YNXlhK1ZYklR+wc+M2WITw5HTvVHPp2LeeTdRosJvEjPjWxAXhje7y/edDRZsu8NE9n73GXSKF
U7Jp2dy550S636jDmdfpUBXvFf/BR4w16hDbWgNCTngdYJYU8lI6YhPAYQnBVBo+4HF9gBJPHIMX
rYu8WSmZdQMmfiUEp5QcXulLk+/K4F5BQp3KatnRABq9chVH/fLzn4Hn6MjvmM18vZWtrWqc6pPK
XOETWTe5vrLpOXfF79CVy4z6Epp12sPJ0ldswl9JzAXUEfWkYeDEaAgsZbdflZdt3iFJS+HZNxsB
rC3ixV6aa1UZEfN4qNT0lYZ0K1fTczMlX0BfZhkLdgSwXgIK+a2pIZqb71Yu7nTZbgw1ucqiX0r9
zWrUdUU0pI8T3xTmRktL4FJw9PXnnCBbX6BoMTc1RCr/kdQ3Wy8uZDuueij5trFPFebEeNPGfMkp
3t4hAMqQBBc/aNjOy/5nDIuvVX7EYBUrpaYVr3CmLJdi0Ikhqpa2LRZe8jAa1xYsDzeytgZ42NR2
V128HpUHyC/kXuvrSDEuTfubrZ1HhMSQlLtyBqIHuu3EfPRD5dqGNtmbYl2qcpElf7Avo6Z/0uro
utKapVZUX1tztdmEGnWc+YUxdVm0JR2yNjs1VqYh8cGQf50Kb2YqTWU7tjr22nl+n9nn9u/svIRY
Qhb9uMnlzovIwzsxvY6MSm02uwLD81EUcpJ04zPMU7iJtmZxsjN5ZL2caztaKZrMsfkhipALE5If
24zhT6yd5/F9DOa72bvaTR17wPyeK+8uy7uzuLoT0SYxukXhW8vWLJdGUSwc/YJD086OizuFqDJf
Unqw/KWd5wvXvi297BupAnEcL01Q5YkqoVdBOnZwmUVbNGgd8rpmraYF4rRupatnPqxJ6wa6ZG1t
Bfnxn0/yI2ugNnsJ17rVu4NQGBDYXVxBF/zmSxeeqzzcmJgR2E6sHc4yGGCy3H9+3SNP35h94dE3
ZVBMhRW7Og/Lsz7cif6EVnc63X8whucyZuThhTGAoT20EI686HdBlAlmHjhc4QaazWowi7POPmX0
PrKhmMuZXfA/Q+cO/SFyr43qvowudKhwdXvixxy7/Ow8YsuAAJKMd5BLBncpgnU+wFoJlmYXnhg6
R2bKXNpcNa0SNdOORUkP2EiBZe7d6oyha0YnfsORwTkHNagp0Oi45gXNUU1rNnG3/nwMHbvu9Odv
FivC1mMtwgB0iIxN72+S+sQqeOy6037gzXU7TW1gJVDxNKN9D4zUOHEIPPYsZyteCulQEt01HCio
rggyQj6dACe+bqijnXiYx8b+7FUPr7DV7and2hXf4uJJF5dl1C00BXYvJTAFKFaentpYHLtNsymc
mVEj0pASVV+nS4jMW4RmX1t15jpWWFZZqvsVUW8DUNNDeKrbeGSsz6WnkH0gyE5dwQBim+wG0pqC
ZdFI7k58pgh99fnAfH2HfbAEzYWoZhbUbayyulnaeSrwqWjnjlUsR+UarBExh9k2d35BeRBo6e1g
p+n9QqmuDIzpHSC/0J4iuTZuKReE7Kw6QTZD4EAYHu/z4iHVydWBoGenL1FyIWzCyALCqckVMO3N
59//WJV3rnLtzT7V7JKZldbf46ECa0nyX8MZO2nXqf8rTCK2OcQQ0GQo8pvcvYrNG8v+VeYlaWfF
MgRqqABCVKPiMFJXE46zasNNTXJS5d/I6FsyrMjhO3G3j7xK5rrZvhc2KCsajnq06upVu9XCrxVh
50pEG2+8aKaXlAcTBXtnWDYn5umRufN6498sMW6NL84vpgFiP6fZteh+fP7k5BEJOASO94vXWCs+
QVIccEuaJSqkTq+8jbqnRF6VKXWywXvy6AjE+dMNiYxkeFr6WZx/k94TVFccCSGwe3MJ234L1m/p
DX+6gbEZfo9JQcQ1gEzthwTVHMfrqtiGMKZ1IOedRXxAbaxbi4xYgkl7D2NJP7y44jwuD354riS3
Mr8wkkOeXijjRWwc6uGlLne5vpHihxndBeO1qCq83/V9BbZwAU/vwpberVVCGbZL+RjpEee7s9L8
MXRXhDesDPupLs8BLnvtYxoXwRLu4nrMq3Uy/rHqW70uF7V/MZpk5ekcUHQU78ay0KwVXI2Fr1WA
5hSkcPfWcB/k12p3X3S3Y9OQtnetpHdjel64e0WAH9yRMJsXV0NxF+oHUzsjZ2Plw1IHHBzCJXW6
q0iFwVc+RPoh135XOHJNeRYMLmkakxn5d1x3a0W3ruyiehwwPfnmI3ESy0rc8NX15vfnT/7YiJpm
x5sR1XoakdEKGzWMJWF9GYgvzoHp895cV09AjWU91+1UzCgX46ml+HUSfbBGzjWhBWYQ3/N7Lqy4
G9qiZCo6K9+98RIBcPMhlist+h4+/nA3xngurB/CeHahT4723rEfzeDFIE81L+MbQ+yMNtr51p0M
iVnmdJp5GOy+JoySr36+N78fJzqgFYkKw82ThWEdFO/EVLW5gR/9/tmruhgDLQxxxhzG2KDXvvKL
bds/aP1Zq6wg6HxxoZm9pAPA/k0JXeGQkA6AffsUqOrIcJvrSm0zTXUyLjhwTKEiq7hdfT6MXw8A
H9yWuaY0ik1A+JPABljKooQn6Fg//Xaj8kpJBRQHedt7z5r1XAxneUDXpmpWXXaWpMOmLHcWiSAF
pnNLoznZuoBPfpXDJSWN2O4XdaHgalrp6aWoLonWLeWaFMOF4sbrQP2jOuEuTV6Ene+bNL3MS3cR
QxcGiOva48YjpnfMH6ryKnbXdXNheVeGdvl/ODuP5bixLcr+S48bEfBm0BOYRPpMejNBUKQI7z2+
vldWR3fUyyeK0RyUqiSxQPDmNeees89emkbHu/azT0q6ivRhpcwSnOllV9e3qYSrxQ+LXNLViZAM
k5SqITNYkj39vY+/CRK+mgFXGw4mJQqUGd5XFBrclp8DMld/nwNfPfny5/9acrOZVUIPMm+nvAuh
dJyM5hvR6xeRwj8Z+X89uOinUByBUe5anHwLbsqRfj9AWPj7a//zSf1p6sr/+d5RESlipKlcBYXa
bkBlqCPNVBm0wbbrsJn8bVLADAqsvy+GGXmaEa6IwJvr5NhVMkez8IrF4++Lpfzf3+irgbzaYhak
61jSMpBY638oT5GifvzswVe7SjgGKeCrcUG5jiOtK38Xyn3xwtey2dCU40ppeG5POBu50e8fva54
2YL/9bnHAuWqBHbKTtafQL/+UJQsXYtmSyXXa6HkdXMdjxF4eP4373sZxz/MJPFqyQ5i0lcR5hU7
2MJAFhacMB7g2dlVsU+NwQ6Hz2LmYtG5cE0dNbohkekkKp2j021hvkeJRlvvTL+vfCoTulCyZwDb
dyNtlB0MBU4Z+BxeIfmTKdliV67bi9XI8yLDXTmHtZ9l617yl4Hbenca22clFDff/GBf/FxXe0Yi
A7OoKwZMfVWqbf2dS+NX0+by5//6fNt5SjDrZriE9BQOvth+s36+uC6KV4mAaFASqZMU6vjqadRm
TGVK8iNRQlkHXFAX/Ww1XWt2wxFrOprx2Jbkwh2MbtUa9z8b76sNoGwXDR+my3qa1n3rfusd+dWA
X61/oQzCpTR5Lgza/nn8rt/hz+MtXot2J0WBdW0MqNube53e3qKkRvrQh17Z3v1kQMRr+a4CWkcX
w57cYJcf+pYUbP9NOPfns0W8VutqWAlbmsy768pLjQOxrOwb0/rmaPnzeMNg+s8JrmiFilUVD180
r59XrfjNc7966av1KEP06OqYGFRLXnTrM6Oc0hiR97Oxvvww/1qVcVBq0ygzSWq6sQNH/e6lvxqM
q1UJATVJjBLVQ7dSp3VRfbfp/nFvEq2r03vCwFrUe17XCN5C3PXDH9Vq8L39z2FYhKaBC96z52Uk
4ry+/uH7Xq1BE/tsFXMrNj3JlVtb+/8zZ/y/8gTxWqQ7GzR2KkZCxtkPzsPDj+bCtTle3GuNCGV8
3g37xvvO8OOLiXCtpx2xOV0y9f+8KWmfv7/pP8LT/z57xWsxbdAW3AGkadqNWuUkqYnCJNd/jVLv
lGq7zfLWKYKL0fAqyRRw2Pi/gV8KIB6Y5rnCDMlu9dIvuWEkNwJitaI41MVjXj1nargei9CNtcWN
4ZwjlvNqTCKMDOuFoHe0rl2cTJG3LZYHWvxgxueEjpNmow3QEkihnEp58HswT0bzlA31JldITycv
KEScQlyUDRQA5K96JjkirTHOJBq2EFabIM03A2DGCG6FNs3Voe2Oo1xszc7vgttpIqGyi8J1m8m+
DNDEliYZqSvudCQu3SqIz8tY7mLBm/VxLXOi2O08Qv1cNlY5biyr8HGu86HeAvCx7q1Y1+wqAudU
KtmPrgOifrX5leESG8FYUipKXQzeK/Vnm9+1eqoWmeWTwW0g7vat/KwDa+/En4kSxGv5lBX2cVUo
rM5K++jluzm///v0/GLHvlYltVUqJl220F0xrwZTAony3DCp/v7wLxbUtTIJKtY4a3LIMUMfY+LG
6jeFj69e+moLbPIZMJXESEeDTySOlfXqEkX9/aX/ucf+YcH+l1dtnDUdBkqcM5gxLorkdhAlFfGx
icC1FIMDbRJKVOjmsAN68xPaXIXuNW0DXx2GG/Vbn5MvRu9asZSYODgmOhu9aD4L5WP+w5jlWrIU
iyDkQtQOO7l6bM2T0v/s0zYvn9a/zmepb6c8Gdk+lVX4MP/6+6fxxSBcy/lLjLCVCMjnjo1nNX8z
fy4r/Q+f8LUKX20rq+6HaN4Zi+Wq5LSXDoWMoKP9+2bXN774DleHv4aRaT3WtGYogb4qsEESwRZm
RPtxe5/Nzz8bm6tlECMrVaeEAc829eFnNQrRvAoDUinQ1fSiAcXo4aHmn/BnofK1eF6A+IczvUC1
Uu28XLmtaK74+zh8sR1ci+brfmwmuGcEcM2mn1RKSMjyk+9aFL6YgdfKefR98iT1vHfRIsq5E+lC
+9lrX51DsrHMUQiabJcYr7Ww3JgZbqIyLPG/P/6r975ajlCi2rGImR31cmohvn2n6bH+PLWNy/f7
1zIHOTXhdkwtNTADp0KlRlHISemiyaHjCKIIazf2mu/6v79Qt4rXkvqwLxfoc1SFlchfKsvtyteJ
TJsmTv6YtT64cAcrSa9qapKyVGX6M9bfPxvBq0Ws6OU4tjF7T3pLyeabneGfmucfNh/jatU2CSIz
q2LzKcxwF2FGnJZA17RTQUYdUo1bzw3uv5pXETvNeemJokCmelOpqE6KAqIqXqXSC09wxsJPzcdc
PIGeT0P6lYfHxOw3IV0pAQrCQBp+jcNb2t6l7VpcNn09rCbDdBrrQzC+s5a88nX+f+G9cbVfJDkU
XUWDEajArK63Korxsso9KGhAfYsdKhw13QCqpHshby9OyTexfPv3z+eLTfa6HyCJNFqeE26beXTo
Q4DSy6aVnzJrN5o/q6uK127jM7SQjnmAJORxuU1Xf3/vL1bmdU9A0yQtkDpz2mXAaHPDG+bv1jx2
9Jdp9IfpdS0YVkc0NxAWiW7xlu56Ry5/6eM+FJ/N9n1EXZgr63A4pZXlFMbbEIG4T7ZoSPAEbZw+
NexhWEfh3rzQy4Kn0Xgy9e0oPTNj7Qsd0pRKtxXoZcRuzRLPUruH1K3wv/TAyFHUa06vNP5S9r6A
wK/U1/i7rqH44Pa1tfgn028nNdhCSd5JzbthDXYMaUhXJDuY8FpRf5dau5GNe6Exj2WHilI9kmL3
TICSk1j5cowLRBm7QznfLsBY02rbBedRwoze1N2gCFxRCJxGWAcGVyu9ov/btHulOJRW7YZj61Fy
dmiVd5vkNicxkS8VZsGFM4TjbVQBRRQei+p3ZUgUtPmd5Y/gfTMz8+Tgrgi3eGXvgjFeTcp5WfYI
m52idnXWqSEcynI7qJITjYrTDZ8zOO8I4K60VpNw1YBb0YHtlmXp1cFvcXwbJ9PG/d2epeSzYoj0
oQeTO3qCeLTytTgmXlOXYK2wJp+bya5EvD1ncTMtrT+LWBoKv8d8Os/sunXxWYvb9AI5M1/Hi/I2
BkMWrTRKXon8lFc7a/wdi5s2fpSBd8KlI9EYubNwnMzBbxPtsQ1uUzT8TZPfanAuZxawRSk7HFf4
Ibgj9FKt/xzLyi062ISJ7IvaGdSbHSvHOltsgW3JHueVFFqrLASAAEVdYTcSgsbpLGDU83uaHNRK
8sHuOBXdD9JUuWa8uKpxR9aMjBHUdoChc+f0MTRk6nSyvGua1B7S30YdH9UF+yy6OUfliEG0bbaa
gxYTtBPoPB/9sTs2ur9Ekm30ucdBihqkFV2YsKqXqHeafG6t+3C6H5L9kJ2HeTXx2+7y3xow0jp1
6hpnyYcqPfJrwa/DveX33gLDjsPM8hz4twl583zsyJ2DEW9smXv2MBwHdCigrTv9mDe7Wn7uQKZP
lHUnrLXllzZ9V9pX0/SH4GUOXqT+M+PvDMlPsb6LDWzNM+GQJV6SHYLlNZDXiYZOOAfrcJ6yU5Ud
5WxDOO0IDKhkBfQuo8Z0g/GQ54cm9kbx1opFDNTRzAjHAC1FElWeOJ/I46xCoV5DV3Tb/HlICs4X
OqWILprXPNkUfXMIshmjwmklysWqA4w50fQC+HptFtM6V08Igp1OOGrDYdQ7p+u8MaelOn8ztfti
Ll2jzdy56e8xo3dlchK45B2IkzwIxHnIC7cwYwUnT5+WcqN102oIdz3EUD2s7VjbNsVgq0xSAXf4
iV0HZ/1dRWleeDFo80sMoHUpamxGe0xSu28tsiJoS5bJMeUWj3tfCVI7ZjlFWX+w4rOmngzxDFnT
GVy06JTDpD7CNuHNaG4kedqHqnw7ZQhQFNUW0seElOqCyKmgrMsV3Szu0i5eW43g4hzh4Y1aQKst
EOBm/W1efTQTGB0TWHVWwpxNfEW5DUDcZ2kDJBB/EGojU6sgMgdpm2tcRXvXGu8ta7arVvWM+kVv
UppakZ5XoduFMFfJo/RlA2j+DkteWwNu11gPfYv8iWVnhqprRZNjmMeUEbDyt1hDc1MbDkb4a8r7
joDJB1ghQdH2OiL/snlQJSR5bbyesg3ATdsYXFoN0Fil4D8fLf0ukB/7uDnKuE6GtDpaKDpkpVqh
qveq9jUcSLkU7XMjTr8kxHyGJRymlv2/WLKLbaZT6rkdNP364okeQn1uuCwNKe0HYvVSon7PptoW
0Uf0meZW5sW2KQXQcz/XgNL7YDXNvdssMSwEbQXTsM26HWzUCzpBIDus+8V0twx0pCZe0e+y9nlU
T339qMv07t8IxRPZU6HaasQ6fMVkYUMvvBbRzcjkqQMYn+jzTciXCWr6VDlJzBi5vwtLyvFyuNIH
P2o8szwlIzmqxyS+U1knUdFRpd8GsrWjLuYUECD19HUqK0C+tkW7mQBxuVRFpNeSV4nwLGU/4dAb
lAfFuF1adJaZm400ndVPZUCbp5XynTZjeCiL0lNrlYxa5IGCuo+V16LZAkXEPL9yc4FEHJ1lCLQw
nxXG17b60OSN0hLvVZtSu6nCd2lpbQuB0zSuk3rdZb+kbpvwSmW4RSe10YeOYHA3aLIdJPfj7AtD
787BI+IhqZRcSwW7WK2g+Tp1/D7RX2eNN1rrhu2dVT835iqfTuBLehCAXXdLnofTM5vH90WVgBEn
niwIfrYwi1704q3lGhVJDfk5YzuwuyYVXgrJRk5oqD4UhYShQknc1axDYF55ucrmY9mDrC7YuCK3
lc5SWvoFRrB1u6wCI7GlMAQJe6YPcJOFx4XkddauR+G3jn0heh2xZPVL5DzhopaXS5GGOR/u/XZR
QAIFvnHZapYSrn3b3fec7+1Nnq7m8KQq7pTuIzosjdgXFZ9zGNkYnNXKjjNXlN5EcT3JO0jOS3+S
1EcpOytZT2XsphbQbtG73KsgKk+Daa4kyk9YYCSchGMEQ9NtwIj1IX4Ot/HwIHDsNSYm6l2F9fHS
kLfle9D1YRXhKQyRUSfCrunewkFgYar2ODQbuQ/cBE1ZCaDUIhYb1kbZH8ystZsud1STkGCpT3ID
YLEOjllOCYKAJU9TF2dhJ+w27MxHo9r17E5lVTlxGDqR1frCqDmyMRJl4ahaDJ5MV3xf3VlCuEqH
QzK2vlUImOP1thWvaCE7R+StopbMLBXfOPoU50Mqg638jUukIJ2zaNv1d0He21r90i2BF7bnuGYP
ng5V/LjEuOEujQvwqCNjrcYvbf6UyKt0xGmuX/W01pgpO1jIyd4nKwOblnIU2cA/m2RNj5ITFzGT
yADKhCcKO8D0ZFn3mbFeumOtlW4da37W70orPwLKPKYhEi08geC57WvsxDqk9kLM0QJWgkvRb5qW
/alsb6u6dqogcMHj+tFQvXdTvZ56z+CHDqzGKYN6n48QyMUb4kK2AnOF0EbP3uS8BPwSu3MnuBDx
VpJ8j/DHLkCILOZ+0H7JEpjly7gq5zaQ7YE11HbprmMIdC4XMYinZMBK2i9ESPPp+8LRlhO4LITz
ikn6gUmsEFzXSrQaU82V518CQbaOEXDfHOfwDaZwK2JOYUTrhVEu6taJtOXUa6A6VPWyAKyoX4et
dejocVK0D6NpV6lheqFAQ1hQbLpZtJUGigjzJqnKdSa9TkXl6llHDOBIBwliRqDJXtPFKynWvaFd
N03tThl9hMLFBmOb9odU7+8S/RMGeaDfpvmZ2LNrWx/IsLekOytEWSLVTpms8Ydx9B7iwQLiF6Em
hLtM0lzQNXauawe1TN22Jiws5XVeXVCvuV9mHGx15rc1nWCAQnQwGjLbc6cyar1MR5XqD9rHaGHz
N1NzGIzqSTGOyvRQzc+EC+tBHF/hQPDtlV0opQ4tKWxuI9Kt97nyxVADqhq6i36cBsOG/ONMPZOR
iLyqh3OcZ04r3xRj65oafJyqcwRiqV6f0GeDXx4nXzKeolxZLX2xHwrNngHNa0V902BUGTXSWdU4
csbebut0JysF1wDDC5NdXLsBaQgrs5x2MJ06xx9MV0kGl7a1ENg0ptPGhmOIm7ohUEx5QM6gNK2r
pavFmDCUrs5zf6qrYlWl7QEKpANJaI2C3BEwvjB5qIE0I6nwiNYB7QAUVqp0P+D1rTDMi7DsrQLp
mKq9ZGyoDc46EkHRIn929PjpAbyuMt+040abMqemeWiyCO7xoJG1zFPy6TZdRr9gcZrlgP9Kbw8E
8VManU1pOiwdvhuKJjpd8aEb5UmOd0351iqBp5syh9fo6nO7NiDhyNGxLWlvMondBBv/aQ8TPa61
tLiVPq7GdvAJbcYNusdet9ZiXaxwLt8p1pafI5OeIi3yo3llTZ6igEzEcWhQ/Dk3fycDLjlW4aXG
5EahW12apff92K3KedUZJ1BZtklDXzGiUe/7Y10Znj7eyvLsg8F1StG0MeFbTbF801T5voY1i9wr
FkzujJUr6xF1sYeO22GoP4ZR6dTo4okckzDwzLD04sWgU3XcDGb9aWALbo9Q19jh2kNV3WHcYuvy
TV/Gv3I1Os/sNDRAFrUfL7GDciHPsUSe9oU0ENzhBC6xa8ftVGxyPGU6pTxa5k6jRQxvHbDCBe1a
JcJkcx1Ut21zGEOd3fE5tn7hyVfZFR6eKXxeI+byE3eo99nFsQNWeuk4mqR4lgYoej2tJLF000Y5
jNgLGJLisrb8ankoaJQMOXi18Q4HRe/C9W6C8n7UpnsR6+4+Sx3qPfQ0+q3kZyrfcBHsdJr3ljB6
w2iswESgEXD6MfDqqLf15F4KMxfKoTPPXCW4Q47J4owswSkovH55NFpCglx1cl1fW4nEgW4JfoH+
MWerTDts95vpbCmcrpLUubDVH5cmdXItOi6q5criRkzTs1V/mjUMIHo3W2VyFzqTF2Tm06Q68JNs
YPJHdb5flFMxBrulkz25Yj1qOyu4WbiPR1HnBxYX4LB25U51QMz4RWRAnhj2Val+qhjSY9Bfl+dO
WRnFEYo2dtC2Jb3I8eMQ3QwWaPNuz76FkL2JD3VCRqPuEUGvdFz1IY7dC1HiBIHspGV2psJF/ADz
yax8fbZulCSCHW9tujQ8qEBjtVD+SIlQ9SHaj8bjPNQUqogYrJzsy2LHDSR6GNsFXbFFyuahCz58
xK2ICqsdZu7i5BawbMMXWrYV3OfVPLQr7hLUd1d6IOwC/ahw02gN6sjjfW8soGm48RuL4ofKYdDp
vb3Y2JeTnemNJ1ulrZmVk7Lbyap0ioXoMFItHkVXpQtMINLJQ9qTZFeQYQzM+utkflpZtKvb1Jbi
X10RP1CQOZEQwbdB2hYRJ1zWG0dTbe7bLvBR2nFbOJtleaqim2S6vdxJnZxgOO4UJxkPWUFt2ZAP
+jg7ptoRni3ci3ah3hwrAHrz8oYjomMUii0XgreYrwnpxJFVRMoIKW4WUR0fFjujOFy8lhkd65ck
TnTbNW8JmRpdVYnMMrcOPwFfkNIKnZa11uJRPytvE5pImYKvbr0HRnRnAu0kgNZ6c633XFVqZR+l
ilvpsGwuXTSNF+Wan1tew5sZ42dp6LbQGmutOpJsdCQ+elzE/dBcR4UBbnVwLCFe6WTd1EHlbs+a
gAjQmbRnT5eNZ6OE7RqjIq17CvSGTfZzYePs6PZMgvCYC8M6JGjNwA/0Uor4OHHkOPuEge2gSoc7
cHPJiEicY6Pa3SXy2qyP1NtogMHVrPgd129WG+xisfOlmnNHms9wrzwj+xRgcufaSg42man4E0ir
aGl8kVmbKMSfk7bWiB64G0vK4kUzLLVRVDa1YXKvLd0kD9d5NpwL67WQ+mNJIkrTFLsfiNVD8bjw
ah2drS0Uhth4zpetaDwNqHNC4Xc5n8lozOad5qbeGH80srm3SAilxnFurVVKTFWMKQ3er7L2lgfb
kSR7sx67wm/VVUsbspAeUiK5oX1Oik1J/kLtPU08BHEHs6smPv9V4KGcRLpdsZiaWF0ty+dEwLJw
u5zw4VbafSqNXk1uOMFPSaPTidQaiu3xlI/CU4OnZZ8Wx4R9us7gJuTZJgKAmFmLLSUo0aqbYpjc
FD5dyb10mdycmzay7304mHsjUtbAbzmkQ9uaXvOu34nBqYpjmvBPZWi6Qt27nfWmtiqGWfEhoWoh
8r6hqDP6w6ZT05Og1UTGn7k5gEMdvKEm+itbNx0GdwhjkD4BmcoHkGRry/RNyls6QJ/YyHZ58wiv
2rEWYqtS2/Um3TQiSdzuco/UDnU0b63WoSXAaQxk6XruCBDZgzZ3ZiTqVqruq4lN3GogGrZeWU5k
mST6HkYnJyqYapVkHRpUWCv1wASsJVpeaFImcmrK321fPBrhxZU+OYWz4YnwKUPdcrU6cPNq5Et7
N0pqJ5LH/WgyUfJ0H85HqGy3ST2dm6mgyZ5NLBFWqhT7QxmQB6CtvxjXKVtVY7waemrXSF+grNFK
RxgCrjCS2Tf0p46WLEmQbmrVetQwdCE78UCDroPN+6FerIe0GDdqKx06dTjMweS3qGhFktqysMkz
HPfJPV6+PFEFovHCM6bEzgZhw3Eoz03EHZNwLBwO3fxrujU7Zdd13Ys8okKRuYX2wbgKIXHaeqnR
CizcRT3ZNaCFtkRyRIvks9iYRL/NwgGPHYMxxOtxbt5Fq/JzmIi1SLderm5zSfC6UhP8MX9dAnWn
oTSYNaglqScDMqT5ib5/KIBz+TK16KHr+SgHklsM+xJ/julFMSY7De618DlsrG1fpTts7V6ihZ3b
Gv1mmR0tYYHoT+YA6Ub6rIenGjSHGhlwPuHndIEXpZWXy+OpbbLJNvTolksJwgB3KLioW89RZ27h
Ar5NI6pdvTzMtbaR0gYzCVFI7cToqEZRguIiNLIRpQkS+JH5NXujKjhGvRekca80jPF8F857UzhN
CR/Zuo3yyBHDB7CppU6Yb3UQCkxsKuRSd1WtgeOyiE7d3GjYt/VCEhJEac4SHG/rePmsVL9qKigq
Atm3lnuG1XSrkXt/ZD2Iza2RlDdCXXtWKm+LdiZ1Xa9aHH1CBSHUdGcRrra1tW0qmbsZM8wECBov
la3Hr2N7l5O4CCx5K3YGSU2w712jETMtpSuoxyTdhKaKL5HKBGjKtSzfqMsxQoZvjqNbwmfwlKzO
UFLfaiEdLEPxZl6aGtN+FVky9a9+dfk9nJiVQpmq5t8d9YHL7y9tokG5eAvB4CiZdkWHWhcXl3sP
Rkk8OO8lQsQMO0n1IsXeiDi1KPW+I2Bol+jGAIEoaJEjSNrnFJQYC+FC0+amo8P/XPQznYxuSkUn
3Y05SZiGUHpSmru2NPxpbOyRgnMwiauwJ/9knUJ4pSJ6l16snW7u76C4vFUWrQcNGNH8NaDaOn1q
zb0RvC89x6RgrDoNMK5KJhibj6H6MKr72tjm1sCZ23rNeJiiYtX2saf0J90UVgZfXi2/uR17g1Zt
+7b3W0t18XmlfcKyCQB2XQ9C6lA3iR/Or8W8ibRdLkOsL/aW/liLrVeNkh0uoiuQNUhEzxRp05Rk
J9YNuvLfWuZ+RYpXorwmW8ThJQnjmTYKCcGXFPmx0DzHg/xYjVrGchx9Ul+3ubkVqnVqhN7YbWZt
eRMJOyF64jFF72O4CcZ1UNfrXsDTsxBXUUyWqu9XgaStRBbCzGD30ceUFm9xm7PCMlfQR47aD3Oe
nHIyH2MFh0nLSO/MRHKkFB29gPRsSeQDXjCrMJWIrbfDuOPY2DDB/a4RN43EPpAOnzq7VNlW60W6
D6GW6Lx/zejPcU+KMTDc2VTfum5AJBffWKFuKwNntFZgpFWSQFqWYl0MZu4aoupOyw2MIMmxSPdN
0+wVSrzHsOUGXMx+bNO9qS/rKJY3gSCuxcLkVqfuo7i4kdBwdV3rB9wJhlxd1emwVgegI1QspOwQ
Kg8pLNHk3Urek/Et5AiQsDVJ953yVo6k2rtTqB1H/WbgzlZgExySiSRhIgiZly7vSftkzU9p/znR
aVXMR3VYk8NHISiaKzKoSqR5ekqHwuFSuW6kkO7LM7VEqSl4wjmUb0yyMpa4EbrtNN6kzSGsjmp2
kKJDLB3E+X2SL1bed0xDd6jSVS8IN/iBFmxNi5g4WUBPcjrOzxE9na1xHLRTdjkB7+sovZ11LqR1
7mX14DAYH2X53mirSkHZ2HLiAhsPLG+KHXYiE/OW6E4n3tVIwhcR9p5AeZXKWVCl4A24NVQuYLTJ
Kltot5fr5WydU+HU9GSPioMQKLeL0uw1jrRQpQq4xpGcqpvfanQME/0vZ23cBPkn/qQoLfa9+C4J
4VoBTF2NhyTxWuFxih+aCU7wllRBgWFUOl4satqdrPmVYrl5OW+5/mfm5fPe9YZyFOJj2500FdcS
Cr3U0UKyl7sx3Ra9qbwki+zTWLTLyld5svZKf6u2EzbMhYgRjfXWl/1JAzLoWsObJj52kbTiprUK
rRjYIaSrziu6X+z5N0torVVBOVyccbL+xoye8h5Ne/8gxI85paLuzqzcpDK3arQ1Cc3XqvEhjHfa
S5FshKb12ln1W/Eo5Se6+ClrOK1vDihNQy8M8Opplfs5l5yM/XgMaubtUcmGmzg9Gm3k4Y3uZ3Lw
okc3ETuCqOHtQ4xIwYCLnxnbheE3G64zua46vXnXC9lGULj/iHyjCijTPSJJT+zJSgp3VfiRh/m7
VZfeMlh7UQl3urzs5Yqqc9sCtTWQ9eK9mhGHW7HpaWzfcb3SqTsCQYnJAtylXEnVIlmN8HCbzuy9
JkKyFCmuPDyABMQiuKXcvBO7d7kZV0imbJnUR0YiQ8tFt5OEu6n6oPOqbsllVPxNkTz0Y3ln9neS
+B2v+wuJwrU9mBqFbdOPaAQzUMEFpftvbMe+eu6VKCmZ8pLzj+ea7aq2DpXxM1H8tSOYGMdiqc08
N6GG2a/Fn2olr3oDCuhlcmUi/pobfKT5iL7Rfn3R2ydqV9qiMK+VqcsFDiVF3yTx6yAMnqRLnLEU
Y2XVn9LaCTN5lVu/IX/fZVFrV+RfQ6txQ7rdi196mn7zLl99JleCJBr8tSy5/Iy1RmnKTX/4UV8J
g4Z01M205CMR8+NMKYva94/kM9d+POaiW0Oc5zQLSW6feDC4//7cL1Sh1847sdKYaSDT2sxhU2i5
r5hHru12kC3f6H6+0uaoFyHT+9ttXITt//of0v+MxbAThlgYMTAlXVc7/dL5YUWMTV18kDZGItqT
AH5QUTbcGHexpnmq/BTMGWHoqbCorQzsw2RGpKA8is1w6vJvHL+/fLUrMWI2pIsYhYiNc7LekGJp
U19jOxBW1T7tP6hBb+p+XXQPCH1U/VDhnq5jYCHUBg4OqZ1xh+AmBBBwH+T3svazzl3x2umHj6Mk
mWDhUJu75JyBpP79o/5iyquXP//XB1Gbed+2IiLXjtLsLP/uf2bJLqpX+8VYNqXRLDxY9YXOBt/z
s/e92i2MMZVUwdJxa5QdUeEa6v7suVdL32jUtB7jhtedZTdEeKiRBvnZo6+WPzA8uVh6mhCLbidm
q3j62U5/beUTQRIowmGed9L78lR+/P1llS+khP9l5BPLgqHNBtuxijALmcegXYxoSZ9MEN9JfJ/i
XCEEDG4s4VKzxhOkob44ZvtKfaEEIQh7NdnGRBNVAhFLVmHSmvTVwbFaPooBR9lxOl6q87Fo+YP0
LAZvQ31ryaKvC/dROKCF2kqLjvMwiymXbv/+Y136kf+gBfznp/3XNDfkJJJkMv67bLybsSkZmwEM
Qzu+KFX9Flf/m7PzSo5cydL0VsrqHdXQgLd190NoQRFBlSRfYCSTCa01djTrmI3Nh+yambwoBqMt
Xu61TCY9EA7348fP+QVf0XO6y5bob7jrH5/Vh0ZsRjlLyQpuh2Jl2U/ff4cTW3WqxqMlep0ouk+0
d6/SYLwrfD/uiWg/lTw09TpDZpO5aaSUQIwBo+RQWLIx/z6nDfsbIv7V/E+iQRPImpwb7IFA9eZD
ckzSK1l/SJvXKhJUGR0ayNtGuyrTKyt6TcpbjvU0+ZFLEhi3cEYVk9J1NE/zj7h5FdK9Y/3w1Rec
1c2egi1mGpigl2PXUkJhx6W0k0arNP/U6JNigm2qGcf5ox8+Gf4CGPPMpmUTiLWC7pKVe/PKulbr
tdUeZOqI8rsfHA3lQwwvVJ/njXerdIfBHG3YDnEhbqRi3wU3fgrsIM1pMr5m1HfMvDi4iQYkEgSP
e4eSoV0M2Oum950uL7L4qXF2OdBssXPrM4TvU3Dw3wpZfywzEz5YFdTIEY2yHFwGAT7RqkFWs+8o
9JvgHsXccBXMNtJFxk1Yp/guXO8i5Tl5qgJZdiKVWjhe+y6/dp1New5FfWqRT4Klmrq6J4Ef2Ne/
7IfszJl+KqhNtRZ7X0rtJgepnzQ/DJxFQYFSHpsjuKW7kH5LynF1sepcZaH05kyWB8yl6Ui41iIr
t1645bbfVmsj6ikaMtl0NSxDvXbT4Vn2y1uhJ6ANzKOdeAtEBdcKxeXON7fusIldbe7F/lVPPTnU
rmJsWXztHKn7xFxNRbQqPWqTIVTICXaID7SXCdDIUwWtpqSbXXgM69/QjfPPiaWc4KZM5bNGn4Ew
jlkxjkFb7ieciY1ZXHgWTn07/bKtixzZub0/IL+wjIMzieqphx6n/o9NpkgxZOuMcT03nouGSgdg
kvYy20RZnURFGaeOWK7RK1c+6I5edtuYyiqVkpqUUQdNxHp2Hsz378+IU0ttkh6FpltKDTCdUZak
DBblhTcudbLdzbZMnXacgeF5uDkn8nHiQJsqKMW1LYTuxORyIl8XAig6GCRLBiZhV4uL5mOqpaQH
BJQ20rp9+lovks/LBp1cigKEmGXfZrEVz7m1pIpz2bDjNP2xhuPCt4SckieCYqTNJc7IMpya5UkB
QzXcQmpVlSucVm8sAMCxm82tUltr0Tnt3VMfMdl9oYqspg0SF0l5mhKfjXkM8KgX4RnRohOp7lS0
qJYDT5OUivjZt1ed28xE1O5typm9eoDHc1markxuLEGkt2YXIpqrxiDMN6JyV5e918meVHO9qftS
gU7/5D5IFy7s6YbUUxq2Mi0CQ3G2FPWhs3//tCci6VSAyHRcVDfH24ofbkJATuRXqZcsvx/8RHia
yhCpAjfhGKLjWK1tm22vXTYbUxmirA8MKuNMcVmu+hEvfuaKcGLlTVWIUC/IVaTDetzgAAVXaNaH
YOaOeR8sHX048yEnds/UyFM1Q9utAj6EsuiI66C/oIP60srLDhp5sjs1A6sQt0TOwcxLf2bqyiIF
bnjZC52cjK5hK2Ft80INByE4RB/OZM2nFspkM9pIicd9zzOrxqL9kIL194/72+Tpi/uNPNmLetUa
IhRtt5ehg/XIAQZg0jr3KkCYVep+Dm4D4hFKUQlXo88XUifD3tqaYC5ldWbSzopS0Fy3pmoDAIbm
kXvrINNoesbrdnjUk37s9O89W50DlhyFQbXMexSxvrR7c50OVGW1tWI2Cwpmcx31DCd5H9kRUigD
VXgduGRh5HBlotXXDdFelyugmvcl0G7fpH+OkGxsvdGiXyrcslxKfSYtFy9K1kPUbdWqWFZI+9nJ
QhrMq8jttyLgx/WnQTO1ehwUd+VBSmriQ4mUv6Pf2SrIhFiFivqIdh3ogvfvp9mwxvn8ap4n4QmW
sKKQm7aIdlfQbJ+c7tEAbyQBoEzt+7RnfpzXNpDWqtC2vahWVVjs+tKkh7Gzqp6+fLuJrevEQbQc
fKqOaHknaJVns8b+OVYlwnRXWPCI1HQ9qo902jIEBuDKO6CCa1eHq8NP++E2D38G6hvUBxgODwmN
w0TfDPSeu3rV6eBYBhdlw0WbxwsfnLfffqRQvlAvmutlOYsAC1tdBwVooyvBKqS7MQBKimjUGz8x
jDbbvVa/NJFYx3a7NjyKJCC0+/dUfQ8wKenabQAuQ7mtopUkwN3Qs82VeZFtO/UXZfp5a9aPYZnc
ZlK170OaSg2dSvjJpZbOCyBlDhiTUEP+tX3qS5DSzaEHMu/GzERwY9GTg5sGRgoBNB/Ffam+K70c
DJi+iTx93vXSXVqB+XxTlH5Wc9nMvHQVDuFTh/V35D+lQ7dMi71mrlKZXj1SjrVSLCx+2MZPAy7I
rdEeJcjjuc4vq34DQlaSFxqA8bpXZ2yDzLxBAmvWZRszq2ZFecQ7Y5749VLTP6L8yuiNRWAmc61V
fiRlDkMRTDpP1fjau4mCOy5TG18guN429UoeMLWGkxJ75V2XZyP6SzPKu76pFjZMilqVFuA21p1/
ADdtxckyQpvckpR56zfbBhS+a0VzHCWHDMcJb9hKEKz0G7z1FhFwdGGEeGTYc4VHMPjoHCRL4wLF
GhuMS1V3FrpTbBWnXDWticip2CmwPIXTwamKl55VbWp6bZXvLSPACmHRrXPzV9U4K98XmySn4+Vp
H4kLdBqClkuD1o7lpemriyS67wttVIeZmxKqvkV0E6k/fevQQ2WgSDqnHAI0VWCdF89tq95WnjHv
R8rh4AAmeo5EdrQH5JjooBgzCT6CJF2LoLrOaPzm3TLWn3ucdwf/ykL5rt5wETpQL7u1h/ZKEXeK
99m5EDUVIAkZyHYjnXf6g9y2OxGuqSjRF3XWBngLPnrWuSu6dJYw5wIMOrAgUeLecN0qMnCxBBBm
vmyj4aG2IQTlwEZlfZbwxvTkR9H9kFmJQKM6mgRO48xjJwUqFc9KV5oXPfIjOL4Mwppp7Q8kj0vf
m4cdFJMYZOoQr1ptJwNzMCsPOBtdywy0bwQJ4C0NNRiF2zzQZp6lYZGIwl8MqbG48vtuhQAUqoPL
ILwPYxvgwGej2TPMaZRyJyXw0qkTdQ0vvDHnGlJBmnxnQLiGuINyuIpyVmm8lmm88uhm2MFD3N+V
MgBzV8x5GWCs9ipkYZGAtxesY4qRVfhDigtEiTS4GOomau2ja4j7xtoD34qBPWf+rkXMPOtWZmFe
1wRoq3yWIjiBITRRv1zIGTrNAakVYlu0TUDPRl64jKrnzmB/1sB0MBtptE/EGueqDAGr1xeZ8ZaD
bq26p6pL1rJv0Xs9hjaKmfYGcJBShfPawzZy5D024S4dbhWOMMX/Udag4oM3YeqbLDOBGxYbYclU
55pZCoszAvgpyWw6CD+3ZnxMQ5ZxZ8xscP2y2PTi2rFwaistxKLTeVM92groTTD2izT0PuUg2rne
fUx/nb00HoitAQDK+qG3CSEyWQ6V+8Oh21UBC45FfG26r7YLFJ4FV4Gfa7GGmfWAhjK2qGw/BSA9
Etxz0nA4mLn8GIOJ72OYxV1CXA7EaywREb0uLNZRZy7MqpsXBrVno0hfisbcNvIVoFQPoRjkHWAN
Iz5qJivN31fNu1Jc+9G1Kr/YbbcKUk7ljqZkOarltntV59j/2Vf5tsy0dRjcgTVc9k5yzQ1grvPe
MIIpwnsjQ44ZGmAlwNdWNI+ceKNY4rpQr5viPacj77bzCt16s0LC0M2Wvb01im6WW4+V/UptaRH4
zSI3n4z4l2beN8ELlmELHSqJS9JRJ+8WPIYB0x21tI5FcMhKnFLc+6B4iv0VO2rdOoxmRP61G/aH
FjswX9qFrQWWjggMBhdZ1TkdF4h4oJrCoIQObO/KRJ63MeCBuAyWdXDnpNW+SeBpgMUxgXnnYDdN
MhMuU6YQL05/J4cJOFwALK734A73PMZCBnQk28271jhXhXyU9MfWX1fUhKFSdX67jaSd5VATFtch
LaQMEPuolBL31kedcuI0nyncPL+PVnHdXVUWVDfB/s2fHaFsO48uawmyU2KxRrIMX8aZGTTpRjdb
ye9IhVsStTujPiee97u+P81N+FJTeTcP30QHQky7F/1NVSoLn9hcFpDC8196G6wTUqsKoItfJPg/
wWSHP4Dx79I1pXnrwX3zfw1qfBc6HG7OfRHHi9hwyfPURcr2DFLqjva2qhtAV3Dd/WpeeNKmqFNQ
4QKu5r2IQIYm6cqsAFUBDP4+5YIO8EXKxdeaSkemlVeHmddQ6W3AK0YQ3tGtyY+eWm9KKV/4BGOY
xptWW+fZcGUrL4X9EwzsTI3MhZU2M2+AewkRKwPl0QUGZOxbzEVmA7SIdoBAKi1zvd4DK/S7Y5BF
ywy1eTM81Amk1UDdlyOWMCNBpdVX6RDirWweJQ+hcqzQPBiqdmGn2lJ2+gV31Z8xJFQRDivfRZCK
pkF/xCt9lULk9LctPDG/OhigmLQe+yH5sUGV0YJMEjjXkfcBlNbIml1r3gWcU0GbLF3uknZtXQch
iDSq+Q6ZFQQ2+gxpiENiC3W63CESpMzi3IdNvipg27d0pwtAQYSDoXgd8j1yP2RC0JWt9IcsoXpN
KXFUoK2lKyN37yoCVw8ToCtXIr8Wxk1RLCr/qKbDRg62Pe+9hM3luKCKpXSjqe4ccBp5wc7J1k60
VdtybpreYiCcGRZ4TsgWtg44W8mWun2bEJTlvJ6pVUoUB/IJkUh70+u7Nr7z4J9RhU3HUrV/zADK
IZYhCrHyQxJQey2Z8NQ0+cqPbgbplSMDRGa70MicsuauD+iTuivZuR44PIv83h7shauupW7W3lnl
dd4NM2fstch7dziqyYOlHIywWOJzPNNpkvv1dW09l/Ayo21HWDNJlw2FlTzi4pESCHnvg/9qozMR
wvgv7532SZaPnvveFHs/+OHArfZZCzHrTzNuMvddFHCpGDh4SAt/NLsm1yDg2rD2aWlhreC49sGD
hdNZ4JbxQFvWEBGLWH7oomNKX93CdACg7dKO1a1QlZVtOnf4cS9DsccDww6LVZYBv1fVqyr1tgm3
HweIeBqZIKd4PaKnXZA/peVr7NyX/qMSix0kIbQAtQenq58lOdtHbOnU+hjM7thg+4npAg5viwTP
s5L6U50+6BURQobI4KU7B/Sn5jMBsKV9yb0H4DUvoYk2ModAf0xjB5eybtY4Nz3GnRlIt/zNUe4a
NZ0VEDGEhXSB/migTRv7sGXl8ErPHptoXXfPQdgv0nqHUtnoEUraCgpLJzAq2nXCVtSyI4bDMzYZ
HHh4zLg2sNnflOCuJr2QefviEX4XliNV+1Y4e42usHqgXEK6v1QBElfDtaFf+U23tm2xQPyjkvc9
50esvwYwHTrxpNufCm5+pp8u3Sa9s3T3MYGs7aMwgvxJhQL8onaAxnucQCH3TxdZ7zV/qUToOfTe
OlY+nKpf2h1pAKjweaFvdG/dtzlM9r1CEzMyufuWP8IghRAdgpurIbWjwNCUj7ZU7uUUv5jcq7gz
m85mIL1O6/LZQxvbFDUcLG+tC4QM6BKZcBCbCpxnXC1dWAelnj+Ytdgip3/Twuq3elCt0SI2UU5T
IN4pYt7irhOMV/GWVAj2f20eDMj/nnMzsmjQTXHsVdUJenOEcRe2MsIC8eCtIDTl3AHaMZnDUU9I
3coD7pu43cKGNGGVO1++UtOnjgKaFvUQRYZ56JCRw+VQTPsuG7AIGd+n6NdJsymb7XgIqVH+y9ej
TeBocyjnc7uAEKHf95QQYqpNEpSsIXIXED5Qq9j6NTBoc9N1uzKwby09hljrX2sa+rgRoMK8Wnru
OkBvxS7jO0fR1xVMGLeobxxd2yGZttadkTZl3w26vbVqeV9GrEWikY3+cmu8SFB+nITgVN65gPuL
4rUpnJUVg21+wKon652rPrHuo7DdKDaoQ/RvzhxlJw6yERvwRx0c1hITAV9630MqhBPtFWfq9r8b
C1+c/FOF4lZpzFZX825v19UjgezGQZ2nM8lBNUQhsIbqyf3tGMCn/YlUA/mHOYdYth8k5Tbs7K1c
Dk+e/SsQ7o1wfn3/bb+qt47H9lgV/OPbFoPIwc6bqIVF+iwkARrhyW2WnqmMKqfGH//+j/H10G6a
PKKdl8naohrkx9bdJSoORe0vX7p3a4Wm/FZpQRlXu5bzsO6Dm8i6yc+67v7utXw165P6I7rkqcn6
4xtSQxlg16t9DBckX4Ii2zmtgHGBuWR622Gf4MNyLjmnYpUTJrmqsj0w1w5FBVuVL6jzjxM+KVl6
kMD8kKb43pPWSvs4+Gdqi5ysJxbupGhpmQncDc6qPcT7WY61LpU4OIkbYBH3XJwhhiR7kh8cPKJ5
Qsc/8T/yCH16ZSEP5X3KaTJ4+iKHoMY5sNShSXdwFqKEq++xyV40V18ZZr3SB33nZc3Sk1500OGp
Zt+K9LnNmnnv+ss4fsoHa96GMOGybVleOf1TUuULRI0EbFilui2CYB4jKFJQZM6dg2bvbCIp8Wye
mVew/vL8RyjXlNbQtcFDqINMRmQvU8hA4TC3shdkQiIHJtuuagAMyQsQIHVskThCkZeqHx5BsoNt
1KXxWEWYO1I5GxUG8jojo3gLPRLFEJAu4hlRBSvUs68rs9tKOmj+UaVjaUdXQl5CYNUHqIr5jZdu
y96ZG5QHVWoQnRZvAvS3Qq4EaQWRXtnqWThDxw1+ato/BlW6KGpvawkbga0XSyNl97dhvssor+Gw
5LtvQ/crSd19Bskn98BOw2BEnUXV1kZ7JVCpTrEzoD12NQz+TeH7nMTk7JyorRKwV+KF28H+bqEy
umtn5RoKIlMWrxraa/cS6Op1kv7S0nwT2f0iqkdm/y7zHvxieAlbEh8TzqCpLLluzjOf0waKXpk8
NOG1Gl4DEkXTyQlWon/XYmXZy8GdVX0K70NXvUXWohkXWxQ9Au5Z4axQ5XmXbKTsrrKyxaBlv9oy
2VTSwH3txdL3gMihulZXsaYt0TLhEq/PEVOaNWZ8GCCSt3CNiqZbtalD8Si6guz221jc9aIXG1CB
F6VY5T6HFIfrkVqJfqI1BJSQrH2s3HjDdUXmWPTuoyH96INiL5JPy4NRa8SLTsuXPZyCuhU3uqft
Kld79zWqD4A2hPwpNRq8Y9y0SgO12gx/9R8BnC1ExepsJdDWSGL9EFjymR7IV42c8c43OVPyMGhY
Mk5LxtFQMbzvXG8h2cBHPJhxwzl0w4lYO5XjRqQ1UREQavdV+BjjLmyUVwJK6/cHxVctkfErTA4K
MSRcUMii9qm8CVx88rr+3N3x67hlT44Iy1V8napuu+/K67q55wQ4M/BXna3xkSeR3xRa2iYWVfIa
aYjGGRAEQzsOj+NEPne8fdVoGD9iEs0NK4nKcDB4sbA4srDCOtCkVLYLkCvxg0dPXveJTZzx50K3
59+/iVOveRLnkwEflH78WoX3plljVgifD/r/96OfmrRJi8oOPS8eat6za8gYkO87tYJ8ivZc+/P7
D/iN5PniQJ4K5gZOBYrW0DgBzX6M1Fu/8G/CTH9XXAr0OPL6RNZK+bCajqttdBM7z3bBdWQ0wINs
h8LSos4QDXP7TZhxm5XTd2HG2wquJY27VdEoyyCI9gmZ9JknPvGWxWROZLN3ZSfraDPCLjQ9Wgpm
etVG96H30mbPblehsOa+DMhx6Qh+iBA9H0tCzqyaSS2IrgxaZwkRyU5l2klvifQRoP3+/bONa/mL
yRSTTlfpBAqicjZ1RDCHHCI9tcHvRz5V0ZnqD+fcgZVaZyVUSXCIjX6dx+5SVO1WNft1CiVNUrJZ
mUYL9OpR+EGJI0mfBOQghYK2m2zsoJ0H5qsSgKJMtR2dppnjgUcN5qn17gZE7vA+H0VKKGkqCmkG
VqAy7OAWHSi3REpLRs7NCTelXS017yV03kIjW8KN22R9+JT23SYEahz5B41GfoK7ai1eHUefl2Kd
+Mg+DN273ul3mEVTIdDOzMqJ7TGVTu5D4bk5Svx7JUopgETzDp1gPN7o4v4Tu/5vH92/u5/p4b/f
Xvlf/8GfP9KsL3zXqyZ//K9r/6NIy/RX9R/jr/2/f/bXX/qvm7cG0ns6/Td/+RVG/ucnL96qt7/8
AU6ZX/XH+rPo7+CiR9Xv4XnG8V/+T3/4t8/fozz02ed//v0jrZNqHA3tzOTv//zR9iecjREB+m9/
jv/PH968xfzePC3+9//y3/72M/3bTVpUn//yq59vZTWOIv/DFKYlVFNWDU2MwIj28/dPVP0fiqVS
LbBkoVvq6FWQMJL3n3/XtX/IuMJotlBVRRGKzpOUaT3+SLP+YVqmYtO5ZUSL//79/z7iX17T/39t
f0vq+JD6SQUP5autaGvGFGfZNr6ftW7n3gkrDjZoYihrzx7kC66l4+hjavHHRcoyHVkunVw6JoHx
ElclYnpneTannnxc7H+MXSq1Deowdu+cJLgVcWYvSsMyVn+8yX9O0/9kWibHu1ZR0Y3VxjkmUfCa
maq6Tdy0WV42+PiN/nhyrSkjw3d48rJFbsmiDCgp5rm9/tVBO0755HAXxqBn8F3cO11SnGXdSulb
lMgCw1Mqf5c9/+Qsb/kEaaCqcqf0eCKlbYgSHLXSywafHFt2JsLOJWk+DpHpLhxdf+oq+e37sU/N
zb+cOw3NULrPR6vhVAsLECSGQlvV9uQz6+YrLgazP4VnVmnXDYmp0+O0Mhxr2yzbFEapzDvEnW67
0KH7q9TvkmyFFxyl4wdOknTEXmAYQjo+BnV9M7gj48DRL0lyx8En29cQGlrkhmkdZdd8lSKs3dLC
+PH9u/iysDQOPtm/oV1kkGDr5liOuiM5UrdoI9gOkJwne3hMEdfIRyed2zAPllLC3dLdRPWH42wp
tfHfFH0fZKO+f5gv07vxYSb7HZ2jUh/MsjnWyAC1yM8N7l6K79qAFmy4MLT3DsfsThpmjYpq2DNU
Ldr42ixCVNhBEkwgOfDf/8sbiMfqNlaCmddYq1jqlxIXWzRMv3/S39MzzZ3GJ50EDxmD7bjzmuao
SYgNae89ojAmMwJet0hWwMQRpwWXVdgLpI0lhE9VFJgsCF/oPexC+KbfP8dvyPVXzzGJM5GIA6mg
KnWU435WUZGCkj3iDIBqMUPDnElo7WcnOzruSkHvhflJ+7mlNLOAMq2jw16pqg3/OAxBYqI1dK5X
aZ3Y5VNQKiWF0K+lzD/mMfAbtbC2bYcwOoKt4IIo30e0dwuEozzE3hBtrdHRaJKjYwRPjV1clTIF
5Uxc+Vn8LDT/Tu2l61r4z13pPkol6UgdL0BN7loUEgoPr3lFurZqEAidV25phzyabfEewuFuHWpF
idK95g1omChH8NejL9bP6aRuMKjeecNwQ0v+nrxgJ8vOuq6tveQhHCfJu3HGfMVZ9F5/Uzb1GunW
YyCVr36SXycZ4BJNzTeiKdaeHx19qvqoQ9vYGAOliqKnVmpXEX2BwkCYq2rzlRp1O8PPaNmk67LJ
93bU3GhKchdF2cptwmTe186hz80Lo+AkhlPtcXOjCvOD2nDAeR0dYbOvvXUdqfG1XCb6rTfQPQfp
cGZXnMgFlGlg7waO/j7gOxSgoDC2D5By+H6hnxh6iu0NWtXXRaxmB71lQQwV9bQsOwMzPzX2JHjr
aRzaZqblhzyHxuWZFJ5s/+775z6xC6bw3kYq4yCzjPygoLwD7LszvGMQFcFtkJviEpI2wWiK9dUS
rae51Zdg7MSx1qMd8leH75//1NxMIjJCqIoocys/SDliLGBI7+oAAZnvBz81OeOH/pGBSUZnSwEA
30MjEDSSDCTalDKU0WyXLyF7jVMziY+dYYssN5XiUEn9YZBoHatmUly23mX1r89fC9NIGncoDq3F
eSOgK2zaIvQuyymmgN/O7oLS1qPyEHXRi8V11TTdz+8n/tRbnWzUWHi9L3t1cVBEg1JZPxx0GeWU
SwbXp2gOy5aiqkEO6hDROpkLnnyexNZFe1WfeoAGmpSkCJXlh7ATNBgArqW+fCYX+npW9GmPLVKL
HuU68Btxaa+Tos3Q1c7jM8H41OCTPEtLerRtbQZXhbMCmoSaJwpei8umfLJLHaMr6lCziTJ54W0a
UxsBPuClvx9dsJz/NcfQxfiV/timcROHRuuX1UHUOorVQ7pqIsov6JAp0fCr1f1dUqFaaATocn//
iacma7JrS9PsBzkcJysLf7Ge5lrilBdtWl1MNq1IkZpF1bE4qAVsJU9QBU31c2Z5J/IxfVruq1Tf
dn0UGw5NZSVvSWxILwNKoUAyHRtYG9pfIcsMeFGu3tiWwKg+79ERCw3ljpQhv00a6AiD1deP3WBq
N5GMbGyShWBnTcWY1ejHXxV9/TM0Sx2hU8W8cAFNAkIVxoDFJbk6ZLb96XaoAdZgcL5/mV9fxvQp
aM2pQUyJKuZlWqG0iY2CsrNmPcl6szTbqLiqY4yZsIC5hIBha/q0YQJeK0aMPa8w9kAqsADUoGDC
ctnqmfZJLPDWSVFLHLW96cylEchf2sTm76fq6wNRnzZKFE3KB7zVQJDZnr9wByPGhr5CjqNWlIsO
dH3aMakDo+Rzw+LgSTgJVMhpL+n+DmdCxYmNO22bOOhvVX5nlweYEOrMNcqf1L/PXXaUMXH9IhBN
OyZ2J/Wx7xf5QShC32J+DrS89T9AQJGJAw1cBh3qkrbthdd9CfaxDOjkRZ4lLvx2k9CRWhFR1iyK
wxCXd2lW7OtE/Pr+zZ+auEmunkqBjidQVR1SS//IZP2nXDY/vx/6twPoV9M22dyt02m1g8buIUi7
eqtQgkaNNhHcV0fpYbdAESMLOlQBA+uH6dHHb3MFHC7BaidVQz03R5qOGOikW62o72EwSEDGbWfV
ChgIhdFLyDkgfZzFFcexA8x5UM1omWTIb0RAbvLGiRfK0EJKim112UhDPgMFZcyI6jR2lQoh/Kgs
F6JrtZWNTDF203l+tHsj23oRgjyVWfs3ktCTmWbCGEDc034OBVIShed4Kw0+Arycrnp2kJXbKbmR
Ldq47UGwyR/QF0FUt1aw6EP6AkMLls+2THndmuLZauJu2aqY+gxFg1J017x3vgS2KYaU8v3kn3iv
1vj3f5ydZStFkMHS/FDFWMT0fQgYqorPVABPHMzW5Jg0vczWm7DJDp2LZUTvQ1LwZfrYpkXNwU4i
FKEzBwXwgJvHkIKp+v47nYhS0+ZOg4ZaibBuBoPV8ralk6QzScQ51KBzPs6nZm1yI1OhUISmLWcH
p3CupBihzlQtzqkEjBnXF9th6jEZqkAGGlnPDpaOGL0ninbeCHpunSf1W6WXwjNv59SXmGR8HVoE
mWwp5aHMcjBmzqucpA+XvYFJvtf5kEb6vM0PLaYKL3ahxXe4SKfL0gzPtadPPf0k1vVDHiaW32cH
2ZOv2qz/iZv2mTz71PqZxLoi69WgdcmRigjoaVUjFd7XpnxtcDk+s+1OfcQk5NWaGlpyX5kHFQ2g
qwxlgY1mFdk86+3uogq5PjVERJvU6oteNQ9mpqDerIPeEe0FQC9SmKkT4mCZud9kjC1FRY3YV3Gd
lZdV9nXT+mtECvu2dk26X4cggoaCT8uZKT+xYMbu2Z+RzsLWrjf00DxETbWNBbKkmrgsZ5mafatd
h/pNKZsH/BkQPHZgvAYjQv37zXTqwce//yNEF0IanN4WBtwRRV6IFPeDXvHOcNJPDT4J0VrbNbkR
xYBzpTRYFFF14/TSObzF+Mq+iGRTy++iyyu1LjPzkMtNBlCYRgqahf6mFgqOOAKIfm6152j7J7aU
Odm1smYXVtloxsHugFqJIAV4bxfSjdl0yeqyNzHZtZIQmM/pinFoMx8eRP4kqeLzoqGn/t6u3/Zq
VvS85BwivCuXyqrDbmdx2eiT8wrfUg+YVs2D904zU+zkHg+vy44RY7pfPSHnGsC7QxKkAAZBJHiZ
/vz9c/8WQfliBU2lR03Dsr0A39VDF1wllbWWUZCPuhVcCsdzANRcd76xkJV1F3+q2nuk/UBQBtrt
1ipRcudP+c4fcNpxzsS9LwG3BD5jXHx/7EUdLFIfBrF1sLEcNEHC28DeFQwge4S9ZeeKRoVe38Ki
2IbNTZKMrlPERxT0u5xi89jEyM3ksrgwlTltgwA3ZDNKDyQHqzSCu9IXwTn9yxNx4Tdw5o8vmuiV
n3GVTA+ObVxbab5rVcQoz7zVExmOof51Fj0nNFtkXuIDYPH2w/CCehtn7hvFeX+VDfA51Nzot52f
vXtO86ArGf4Gsn3X9QOwTgPPmNg10WgOweQ2Jn2rtEFuDJpYe9sountMS/5dWdnWJk2zFx/m6Szu
1FeaDddaDqfm+29xaoYm8aaj+W/UTpEcJNn7paqwDYWNHcn3g5+aoUmkGeLUxPJAiQ95F12nPR6h
PRe7mejjN9VtL9u5U+3Ulg6S37RtdLDc7q2uXfzonr5//BNzM1VPHawy1XIJNQSnw2RYBIdg1Kz/
fuzfglZfxIR/EU6tvCH3hi461PQst143KPeZlgbXqjRAkYx8dyviEm88YefQyFypu0m0KrobMCOe
ly080xaPz4XdBua756fNla0h4e76lA4rboJgIZQHQ+3UlVO1n12hAfBuU0hvscGtJfYv68jr+vjm
/9hgbjTAbUoaJr9SABt7/4ezM2uOVFfW6C8iQhKD4JWiJlfZLs/ufiF6cIMQkkAgMfz6+9W+Lycc
u3dH9NOJ8OldAwVSZipzrT0yir9b7T+DUgUQ72FrK3nBU7RPuIYao/3Dgvy7H/b69//51DyNkbm2
o7xIzHlnXfZOkz8srb975U+BCJlmyomDqbyycYXJGCiK6mDY//c987sX/7TgwEKcRnydxEW5CTz+
qqfF4vo/PazXLqt/i3P++fv/XJVQBzHGjsBPUHznF8y5c0jl1gcNdv+4UzF6SBq/JeZbeN3axUcG
7a+KMmT2x+uxiaRrUUOXOtYwtyav6dXXrOa8gn2qBFzD0Cc8p9DYPEvM7KXdGxobECODXsGeSt9v
B1Qn8U5j+j7hr/G4+/+3pRX/u6pS9GktmkjAGhq17QVe4O/SYGklAOX+1Q/zGeCK02jahNLIi/UG
Z+Xzzgj2d7/5Z4qryCTGiqWWl7IHLJRhrOpP3Mnf3E3/IBb/9+eupqaWq7qumyj5QECHmbj25e8u
yKdlocUCUy8xZgji5FhGFzSf/t3rfgpcjGo1nRLoi0PfsiJDW9mxc5bv/u7VPy0LspRaIeHEq5sr
CxODnuP69ncv/Wld0KZXUtlIXcgqY2jRZbcH9UEXf/fqnxaGOjZpMnsmL2tmIeE08g6je9lfvvin
CKEzLAmS3jWXpa3eKNxKG0zj/2VW+M+k1P/chOU6pSEsVPqydFpCQ5OnITd/93N+ZoXKiKD/DVHt
hWIMHP6/FBFXBif5X13zz72kK6pOVUKFukR99KYa/V13SPX/+7Ux2fnva/HnXtKy6qR0iRYXwoI9
FuIzHvs4ecVaG/cYM2xtLiDEnOE0A/doxSTn+AYB3ZaBm7RUa7EAVpup4KHy6zZ04R4Qgnwafoby
Ga/QojActvGZ4VWS0WO1dgfUfvNIQcdJzwIaLBniJjVvBtlngrU9BPhjxKSXXS9YwDsdH4wDT2N3
XaoHPuUdafb4y4rbIpjIEfsHJLFHDdmegSfXjrf4P5mMECBA3ZQu39PyJ0lfKNhNUXSPZPeMzSBc
U4jJj9A2FVj9A/xYqQFZqKmv24JxUN7U0R7v3vPxKa56GAWOregeG3WU+D5B/VFCTqWyH4ODjQTv
g5ekqAUHJVrUmlv8s5REML8cYzqjcwslXPX/l3GA1BH8nRGCZbx9NwyALGEwGwa7D+e7HS4IdjNP
upsS7BEnSKF4iRmB/mYku6wELJHDDYLAFtQK5TGsR90JFYO3MkOnZffG4qOcqrNDWkOV2FYsecNn
qFBfqVp1YPTdDsCG6fiLiNSp1OMWyqZNQurtivG/YbxlyZnjAKmGvi9BBdUNoHoRup1XqHbgL79e
QjqTDZIyR3bOJgU+OexeDVBABPxJTYairdE+2BWyg56Nwk/ynsrkFkWAnMA2BIfpf9+yv9lNPkNh
6wnHvRmPm8vQQE1Hy/hrNSR/eByuOfi/hMqfmbBVPXhFOqQRfJye+cgmnEA5TBwY/JTC1uNGLD7+
w3v97ntc//4/C1JqbGI9ekIusq5gTTYvUZWc/u4SfdoDetl3UrtBXhJXRxg1gdY2mjHT/3ev/mkP
6NycJeAKII8OzDvQ7LdyVH+owdLrJ/y3H+DTFtDj0DqOp1BcNO79eq431E6gsO1qF29x/18jnkE+
TLj1fH2oV3pHx9f//la/++k/RW3tPOp2bsrmkobtL5x5BZcyG7pnlaTyVyji7C51mBX+7/f63df8
3M9slzJKujURlxS82dOUxfGDHkrANEoIOZwL5ludNmJTNb3bRKWDUjGxNDvCmwSoGR78o8Ck3B+2
l9988c+tzjwJ29a2Sl9IY7pbzEO0QNGk7bsgUYZVc6kA62mHv7t3Prc+pzKIknVp9CWep299m74r
mPP++6L+ZiP73PjcjuGqLJpYLrSSMdZnDmGY9ABojaGAHddmhyADLo9RZv4uBfvc3cxnClTILNsL
043foMEFp40w0//31/nN8vC5ITkFLVyBHt5e5GS+aN19U4R9/buX/rQ8hLUdgjRy7aWXyysQkF9R
7/zDzfS7T/1pbVhcIMEPZc1l5OS1HJq33sZ/KoP97rU/rQ2mGSy4ERQ4IU/eSpnt2n78w57yzxjH
v6w7nztdaZka12aRuFjOFCzbpIPqSkXPwwJFZ90wzJAFOsXpsgl6tm2n5YFHPLvC/FRT1E7QvTE1
A6UxUEWw9H47zUZsRZX1BYoK9GBVBS8zaM07iS9RTIxqCbZHX/7hC/wupf7cT2sH4OJpl9UXBxCd
hC0d7MO8wVm5lnDR6gfEMwsaKvA/ZADywOM8AaEWJJcxhtKb+HKNqFYMEmFXH9YLk8+dumkg1mwb
ucffkFTDgwqvuNoiWqtttL2GDh5D2NdoS4RflXx0gy9CuLBXsPFH/5O4d+/+sC/85qf/DOtNFCdd
3ODbIfAVC2j5f3jIGPDV/77jfG7otZmxkIcPzaWlXf20iM7tUDwFQDWZ0oMXbbIFGtxuJQVFkU5t
tdcBC9BNjvnfPU0JvJ2uKRHhQPGYxSPU1mizUK+SAUk1BQOshXqgIHoOk72bLNSAxCRJ7nnj95B5
r1inJn+HwVd5Dilaw/ouHqEbZEblgOjR3dhNUE+OegDzRUGvaTtEIkOj/a5GzyF+oSh4SU32SFpS
xDO9rzH5CqRcCN1zjIaMcV3aDW/BwuJ1h2HLUmPkWWvfFVqI8BzUWYhIfjE74lT4Ek3RuluYltBx
BuJX4KbmW5pNyYc3vvuoIWe5X0MjcyEzucUQuN+hhTsGTIG6txIjjVs8ISACzlyjuAzurGhmkPDQ
xL9Lurk9hg1E8iYMH1IaA0oaLtuSgm0VJ609NGM936DPjmOulzVnDBNVe9nDs5Jan3eTj27TSH1E
QFm91mv9JTNd+9arKD5FbACPLoqGXUw6tSHQpcPcEU7+XpN2hIJhdoclcUnRokFls1LBb4BTDUFa
A6VATitIp0a8tsJ2d03QNUXQlv0rciIOqXXaJd+inkb3zWgfsF1vxqCODksfVVu8ts4pGZedXBzF
P8Cp9GQGDLl24Hy1nFf3pRzEveh8iCQcZggnmq/T3KntIrGMLCpbD15BHGQD6jeSDMNT0HA8p130
C41DoGyxSt/jZdHpYYMX16KhWlYzugR95XCpvFiOyypKgtPkJPjejBkrQu06sATFeAhpD1fyGrqd
UJwVQ1VDkC01PTYRyB/FbA3QhONSHYlu+T4J1fyFTHFYZBADHxs9kz0GcQk4NKECw0xkW2KT+BKk
YAPWugqBCkVD0M64rgG+B55Z9HcjKuPL8tzqFq5LEtSo78OuDslKm6QgO2BtRftYl2zcmKEDaRiR
tTjKHSyCWQhNLixq6znDHvpgx6j6GJPSbH3ZhrBtRBa4Llma79I7wCgCaAGpI2RvSpAelyyAyls0
TWGGhb2oeMD87RCU47emDflRT10FjlMLtlJNoE1mzg+/oMrCHWqIvEkxb/dNWBikowXZJcTcC86K
4Q91/cJ2PqlAlwoBwUYFN8Hke5e1uXfzCPby0B2tNu5bGdv4pps4YFOmBWwTvczRzcTN0VuPhNch
pQp7GFXYe9yHm4zVR2unulAz9Jy94CtGZbLsYWlrfaMhpP4yEBHe0tWlwGYumbhxeDARerbVcQmW
8aEG2GFbYTfZkykd+m0zcvVKvQ7PcRDZvREe0KmkXa4orzb8iGWqEmCliNuhwWQ4WXclLUGeC2JG
ncny4Cl4P8iqZ3law3gNroxfCoAd0/dpT2S2ZaCa5S6O1euk42avMFHzMg4+Aso07MEgy+p03mZU
yTo3vcAEzWowQLXWDLlZb9X6tGR4cOZ+Wn8O8YqJlbTtlqQY45mAv9wYDCGkqaJofgVhq85ZZIaH
MOkq+LXFPP5oAg6iF4II9+oyiaIWwMe/MEOPxaNxFLp7z0IYMdch2XrG1LptM0gX4faZ4GLpQemc
S3Bdp3rF6GDpurueKb9fR+D/4g44kDzigyrWCsj6RgA9q2J8G11TOOOGsMspBNxbu9SwsKzDCGsO
zNPKWBQxDay52zUyQZHwGZPwenIPBAXCYm4Ssh1GdLVJP2Xwk4fQ51ZXJJnk5qMZx/XbgN64PF4A
1VXT1Y4KSi3Us/mqzx1MzoAzrmgq07jhgcWTAT80g2MFbAlTsSQZFMUinqK89AnwPQxnad9T38MC
zCr2SEBRgIE9nSKQNNFUocHB2QFdLGE48u12ZqHduthF2yBh8bal4KNQDz4jGyA67WpYeFORQZEb
NcOY3NHBMKiwh/ErtOHubXLg+AL4rA89d3O3HctUPvk+Kx/qUXhUTSyIUXHXpoVjWR3kqsRUFlA4
V8t7gzObLuhBDc7aETzYhH4Ll3j8viiO4oWm/d2Y9vCLj5W6ieZZH8N6RgWBar7pDZ6jIQZuOxug
wUkWMQA/nhiENwvO5XXJqpvaer2XzEdbkin9EvRWH+ooFnfdQtUvOO4xpjfP9+lQIm4RQ3iPb3WV
7MzTR1kuy4NHk/Nm7DL/XTVRulsXH7xFIw2Ok+vCL07RFneXqwCSEVjbMp7kVUO+UtH8IIrf142K
Ns1Aw4fWgI0WLb7fxNRNO9GWTxPDBqCi1sNKpdfCZ6CgJSkQRBGHAtC5+BuEd1HOFD5QyuYWRlKc
YaR1sBYY4FS3aJMb7wc1DTlX1B0sZtqf25AFWBEBg+tq6BZtiIiulwHL4WhXRT2WV/gt3wSIVfNF
4e9V+K3TzSZwsA1jIH0zYaN4QBTzg+iE5E1sEvy7LLjFvLw9KvTEFm0XpwhVZ3S4MDAm2+NSW7FX
9vo9KugoAFSn+7QCCoqQVO8B9uF3Nij9LpMdeZySlm5xXCe3MipD9PISGe7F5DTe38J4qDXpnnWX
heHOQNKF6MoF4sBDDq5Q7zw5lisB03Be7M45QFdZcyXwhinoug64gaDaLwsrt62R2LwQsW9DJYKi
DaEx1t2sbrTMAOBbFwx7MDaPOy4dFKClicatYXG28xp85qxbNhUXQJ1lFmTHjVABUMuOCPsMCliH
JUpFAIxk5YZ0iYRm2yx7LEGo3EUD2Vs94Ee/TmQKGqw3IfU83XQTZkU7W2VH3/bhGR1rj5EAuygS
cZ+vUVDmIcaW0d/Qf1zj2TuM57qcl2wi4GqNFXjHEfIHw6qxGGoLsiSRbiPiLt4HYRkdO11PG/BR
W1jNwcYAQBSqcAN0Y6mT4NQGEM+vTXLUIgrOqpteKgLKFEGP79H3NPySZE1VNJH8ZRfPD3I0r7wL
qzxC+IaCqURXiF3j4AWqgOAb6p5kw7lPbmzM24taRLOLLdjToObXceq+DPiAwBpSfSeCmB5S05cw
Rkz2vGLTLK5TnZlenrCETMUYzP6lhyHzRyqkhB58Xo+sr/pdmGKtxnNq8pmnMx6JIRNQwfzD7IAP
C6P1QQ0VQsjOevJm12v4xefQYz4Y6vpNFtKnFXSaHPzc9L0beHI2ioOk1SQSVUcd3jSISHQ+WmBO
ETTMH5lqGXBkw1JfLxlQAXkQQfdGsSzkHcxYHHFMhswpAIrRTXF71w/Abif9jJi3ot5d1nROQQq1
zuUVE+GPmhG6S7ytTn7t7hEpsufG+1c/NMC+otm/WNaKFEsARm8jDeILdIlsmynM7m1p3QeJ5HQD
3fOvJOsgd+gEe1kTE3gQ6SJzmCpGD3Wydujnb/htaygamQE6B+TM1cu57JFIbHRb99edugeK0i+g
9WOIIcNMVUGmHphcLKD6i9TjCvO8lIBbR0JiBQTaGQLqdOfEALtsxU/rYsTXKDHNHqPNSb4qBS+c
qJfDnKpfqNwjq3FDfZJYbU8OcyW7eUxIUZb6o435uEHzxRXR39Z3S8jw5FPEeR3zFr2mdNnZJl43
fQKB9uAkSK40aQ80DLEYRnWEs9oJrFrn1h91uS7gYqYNwF+ByMRWxiMWzzpjdpdZEo2QMs2QddUg
O6u6e1ekTM+NBskvQ+iCgVz5Azzxddctpt8yWRncUWRF/5aPVsyTa4DkjM2AuoeYC2wm1QHWi4le
w5d5Gwj5AV5P8hCGdtk6lGV3s+b9CNZYoJ6zLlIYfFCop+Nz/3SdAiWzrMDsZw3fzbZL9uBDqCPg
hhmiXKd3GQG0MByn7kufmPBrJ+J0E/KVbLBpAn9eivmAiTqQ5/zk9qorh/MkaHVo/Kpv3UzNwYKf
vqFXtbpHJzzYOS67cz6MXqwZu3M8Wr8Z0ACQZyNuqQpjFDAUYnkjY98iBajrrTHYZJpgsVilTHUn
HdzwqQDaFmcNHBqRTr+mE3jdbZqQM8FH2LYDGJOLQBycLBZaCt3aO1pXI/JWnJj10TBuo9nUhbZX
Aw138qlZ8AlQL+fQjPMaFoU0yN6GMUD2Onv9RQ1jFG5T2IFe+5GPTT5Dc3JKYzLe2nJa71uEHJu2
49GvFdUEGM1rq2dkr+Xw7BfCNimZk59VKemBDoA7NRz9KenMazQk1PNOxMm7cVO68QTUCRDMf0Uh
ITtgYMIdm8sIa2rGARPErPRzVmHXq9tKnarIJafFEFp0JmtOEHLpA77eupsqdT0aGpMboimaWTrN
vpu5ebMag14WeQKSmobeT+sAvG0c6fEQi+EXGgu+xTL2Jl+mtt72a/ZzKmugD2nd5S3Djj0MSm3H
rsOFcpCwI/9d0fyOQUpp+3i3SKxQqRuWe++wui3dbDZTUy2PSKCyx4UFgP019bx1AbCYmuAHwqxD
Ajr9uOLsaWU7W3LMXUSpudXXTCRmDrTYWUNWSNJkGwbC3piUg3NHl/ipTZHIYxVCarcEXm9S3H2P
3WDqbYmxBvT5eMhYRRI+6bCHdhWJJtmEFvxEx+CZT9GKtxspjXa+xG0FXUr/2swzujWwkOe+Fr+q
ahkB9gMBsZ7Sq186hjkhY0CRa+f3xoM0ODWYB9YMpODKz92dZ1YMWJK7X7UpxXsrRXXCRslfTD/K
YxCza5LeRzkFTGC/VmW5iQKLnHF15lizdLkzWVuCa7tG+zCLl7sSr7qfiV8PiA36gqZofixXWFw6
BwgmBoymB5zM4uIbkNAHz9afMBIlRUBwsKa6bL2IBYc+XqsfqhXBQ9L6AEoak7ykqyoPHYLuU4+a
b56uSCFmVS55Oq+IOsJU7KIGk1EYkY2fVddWt2sblQ/ealv4GFMPCuEJYvu2FrfO0PCRsrHcRehq
Olb9ajEEGPuXpW2qPR1LdMVEHnSxfnqfogTDdINGicnyFMeTfDiM2KDyADSGU4mDhFwsnN8lELgg
sNDp7UAcaKVzDJ53ki3AeKvKHxaKRgNwDAfcF1rvqUWhKqm8eGcKl0nzmF9Q84hANHBfSxFhoq9L
1JcuiYedturR+uie+SXbz0vdFukomrsBQ3g5NxO7JHV/MZCMQFYSzNENMbUbir4iHEenPKh3Y5++
JobTzcrFe+oACCfNWJBx/UDe9d7W5Rc5tOpXqiqxsY4Xgs+kcLNjS570pgaVef4KWVd8TDH8Dcj3
Ahg7U2B0Y597xhl0BfY5+ASD6OTW1LPHKJCHPjMOMHwU4FGukrHf4mH/trBa5qhUxHimso+SA9A+
ru20pSOyVxcO4gblrQeJ3jtUSFa9FZJbPKsgguYtoqKtqwGwaF0bP1tm2Y3RWK0iPR2WuXePdJ2D
XSu+dwRZaIpGyj1kXRckRfyAdNtv+BVK5Frz1tTVfaTgJYnsMCEnS+a3cSD8J5hosMNUrksfJc6b
T6wJ2GMdCUxVhk69WltFF+DySM7DHgTvzjagKgPivUia3KBcQu9EjLTYEDC8B5K9D269C+voVEY4
vU/LFnL6mVU7aRL4NGsJ0xDgLC8KRYZbgtD0Z+MaVI8C4Kr8uIAzXQ+30jQvuGaiaKPuZzvSHkWk
zG0nBZvIYsbXZUyfEJBdQBBAskzZN5G1z6PSzREtvHyjgkn7vIwhdl7LqxpiQu1hCe+QqwCOWPW3
CutLOUF9vk5re7QDns+cE97cOhEM5wCTPKgy6Pkygl76lc/hNciwFCIRAS0TvBm9iXdiyM6ZawAs
1gG/aXzp8N/ES766JdkhfCLbqhYocWeufqVZXZAmPY8tC7fjmLwncfwSRfH8GuJ2PQhq7DlRdfKM
Ar/YBboe4YERQMmqMsXPGRelcxCLpeqnA60Y0Do+AZEfEnNTQ+a6m/RIDpEJkw2SAWDvlmSucvhW
UZGPFRqxpy58CMIgJzpNt6EWdh8Ai3IThNB/TMjiC6NEtUPZqisIVN0HZTvQSKyKd1EKLinvFZw/
iIOKJAh4ocdo2dB+Vm99nSU3juGU19Vxgepwc7eyYck5b5A0kOqGQDVk7FAfsPFMO40ZvLNrZPCw
sr55CRtcdfzS2Sm9Im1dBsI2QtZ7DsfKZopjPF6pAgVMI4NENPAjHgHTFSYaNojw77FuJUWPzfO2
X6OTK2FjpoKeu6pHS4X2NkcGHtyX4fLNL7LeqA5BSszhtjGzavdBJD0igPVHcq09ocfviVuXAd/b
8JynNixwmiQA2bA/qO3fg/rajEjEnZ/R4IdDjhW1Ufowt+rEwhJUgip8XRUHrAV6CzCDz/2EESE2
uLO18LBY3Cb5MDDoQSKA6qFm3UpPf4TY2vq52yDfA4ue+AC5gfvqUUMJEYPSuXyIYkCJ3aqWA4EZ
8y3hqFo3va7vOyQUcEQYdgJKLoYUOk02IINi/qyrb/jKbpIBJ7mM7vswhjo6yTntX+qepZdUDwZL
C0lv+qvbJWDI82Y42nC24LEtp6SQCfjKJMmOojYzNFIMq63E3UziaXhAW2nzg7oxjzrygjsCW2Ag
xKaMrwxiRg4ThB4zSDWI9Q6Jb88rqb4NIYTScMb1KmlyFczw3j4MK4QbZN6LWvQ4lJjQ4xFDy5nG
id1FETv0bFUbHmT52utr3PeOpuCnUOis8AtW+kU9+rW8SdNAHnidgauMMPOhleu2D7PTiA1uHNMd
fDZFpVe/XXHP57Wy9/DUnW2g2Q1X7gVHphcQdU60nB+GAb++jkrMCMg42qh2nQ7eT5cKDVC5aUAo
XmKhL1JmZjfNq39KqwR1cLG+V5p1OxF8s13zbQ1RzQdWdNokMY5DegnUPc7xYO3gNvkeq/XGLN4f
6rpsrjofOIwQpvUGLs/u1bnmucVJlx35SwtJcz9UiFsDsJtl/1ENLfqnsVmUuqXXWUx4LqrbgAt6
G+jqEQcrm1XBXGGJOjJmVTEyHKGBblyhEah+nQP3qwFsOEzQ89plMxIg+4hygdw3yZQW6arrvJr9
GTnduZ3IWADvCjsTdk4pS1jjhkze1jMJ7niNj0+ndRs15NSjfxlLj5KbWNfZ0zqSGt1DuGYUpw5z
CVrHCu3zpu/jLYBGT7Fb9MaJErCoTBUZcKThVHcHIaEZHxlg01rqNtetG9/6dFjAvi7BNBjqs+zJ
gZP1HbNUZDtRhEmI8dxhroZs49sS1SfI1bsOLbt0/m6j8YBAMoBCSG3WtvmR2MxDvVI7VL/sIYWe
RnfiS9OLM/LzUwxc+KYc6+65pOGp5z/jmL0ZAvUPqQo73yM0KKRAMSTJpDg1zYheYBTkkddMZFo3
oJ2LN53oH8OE5SKjcmdD8T6VIz9Fc+pv0hGVPlb14a1i5hEVXBDBbfgsUVfP7bTegC0OsG2A4eeA
TsGG8emLYFhd+nC8lYDQtvF4iRZzM5jqCyqeJhfZt0wbFMA6+HPQ8Z5bqs6kR0ptBRjgtWXjZgpv
ZQl3ihcYafGO3bMATfaVpfa6NkEk5jChka1vKiNDHk3dfkE7iwbNauNwgrbhUdfjPmPRzXoVA0K/
FJkTDS50Ql47p1+x3N+W4cc0tB3wpuB2j24db2feoubazh9VlLl9DeRlvkTBLxkGB8qS/ojJlCNS
Hn1Ef1eDAxbXfp9KA2uSp0sa7zEU06B8vVYc9j2ztDjHbmOJQD50OdL0ly7IUGDmaVhhyeRzhg42
br8ObPo5BDiQwtlmCMuPBzQcj2qStQZHB5weDO0iBCuwRsB6l6Es60vxITG2HvQOIhKk6KpHBIF0
Xz6jqv8RtEF3CDBL2ic1K1rZPZAZ6S+DmEwKDGfWhMTb0CdfUBCHXaejv4Y2e0zQNAiHHDLwuh03
KGr22xCO131ffodVBBmPM0Uw2wHlR/m2UAGXY6tudXZG1zjZEO+3csAzC2k1WOBL/AivS+7b7sMh
/iMMZDNe0h6RrEZn3ALErCHRLkCjegDgee7j5NTCG2UqJFfrVLcYzFEnj0vkF7fhRJzAiD/xCf8U
M73+0LTk6bqdMSggHLH6fk7mRwzIbOtw3PPIvfEMdjXNx+wn+J57AgMRPAURpJvkR6UoL6Zp+Wjk
kBMVowydgmBvB4ypLQCgBe0ltdUj6ZFyd6HmOIqcT01S7nxqGuhtmoPqghIQH13fxoI1+4yNr9Ng
+WZJ9C1ONkHFn3E4EsKykZcIqFGd+W7+EfBgb11xVuEqKPkEbb6g1IXaWFJDEYd6O8o4fTFASZcY
r7dQDC1Ye9RTMMtnEoe4PsNdGKMtouy+jrg/N0M/PqdDA0uiditmTNevPc2+t0J+ZdnwHSeL6zZI
4ViEz1nDBplBgdGYJ7eyc0N+0shylEnj5hChl/rsJgn7TwXUeaCz6GVGsL4Nh/qGgolX6BRHGU0Q
9o9LDyFMN5qDEiNSp1p4HDijLl42OCwKaN/+FLOFhaMlb50PoNmFDG7Tw/62iVe0pPUhNijOdPfo
aiROFXI15JKLfUMW+FiCHbWXXYjGTj5LrEpLdEjLwG4E992GRFQeEudfYxMMd9Bzlts1pWhAjfW4
E7Ocn9qol6+1b1AYjurhKeUoxdV1Nd3ivC/ZBnOaPHHn+UNn3Je+vkovVQrsMgKE9TKbsQS0P46e
VCDIM3aC8JFXBkEanx9KHBaA82NTlMMdQpSk5u9k9f2eq0HjWmMtL8kUPvadnrb/hKpZLys4Onrv
zh22wDMVsANFw2Kew8VE2zhuHk3qAEwBhjZHVqKLlbrsYUrW9MR6jZUE/KlcROIbBlj1XiFI3iTr
BIABxeEV+g7YHicLCw6c4+qw9up5gZ4MK3foH1ob94gONfTGDpS+2qD4XbWgLATDrUdocEo6LjYB
phUOJihlIakrMXvUzYd1MruV4u5d6ibYJjas3rFiQ4jmhq/TCuJmbkYcpGQY2C3i2LAtSar+RGUX
HYOZsS00NssG+IVTq9iw0Q0w2m2VMVQCS4dREwzMPdc00mfGVgEqCViUXC4PzHGc/UuCMTtYRcBm
jBtslCVIeW0T3qMdYX6o++Dac0N+hSN+L6nj8DkKdQs714jjRuvWYlbBWz/jbGAaW4tsAkfzEwRt
PIlQtvNYOGGtwvFwDx56sxSoLwQvYGWgsDRjshk30NUOO8TtwTHXH+CWcciThyS+mmTX01zjIvol
tseqnHAn8zSrWBFhiy+GIRLPWg7LjYmDrmineLpM/FpyiCa+GcpWI5AKxOvkwMNclyF7YNP0jOoC
yS0OzyOs56U7rF5kd/OaVmc2jmpXzi26CKbJ7r3o14eUTaxH4AY6VheK8vb/qDuvHdm17Ty/iqFr
84A5CLYBM1Sxcnd17hui42TO+bX8CH4xf3W0LRxtHEmwAV0IWNjYK3SqIifH+OPcz+nOpMvjo0n0
1V8jRz0mqYokv9dhsmr99lAw4nhLUrXpUR+obOF6Nd6zutAPiR4lwLCR7TaTWXxHnU4g0FgoDIio
R1R04ascfU5NlO1Mx1B3fdOtu0kd9CMh0qtBHGBafE3cVhf+ca17cSOvz+ZI11mW99Q+mJ18tao+
f9czVdvPU8l2Gkf1i25P2ickmYnyJSo2Kfydh6iLZwWIqe4n6xKfQD5vFc5CPZd267iGJhcgyCZg
aoLv9aiWM0VNQxkHdWJhmsu6btcOdN6Vy2hv4Z61l7aQlbuRN2Wn9mV/aJluHmn+y64OJWjfYlQX
C788yfdyIfc3sg0VvoKwJekRzChTI/mrNMR3M6DZry7FxVZZgVu9Oaqm0RujDOA7j5zSr9IsJySm
kUDye2rykopjBlF1ukkHxAiuMlTWfh2z9DzX1vqtrWXPPdKS4TnWw0cr0x08V6UTZovMyZgl1VaI
SP/hqh+Oo9CLDapF6pzGvvNsjQselqmIF/Bow3gTahyf2tYu6WNcWfGVipBdWr0oyaLapZ+p5LJi
vocpNjt/6ZL2OGlzfEefl3K0KHH1i8SqglTvNymVAFRd5b29bfg5UeRoFqq3ZrY/Bt2kFLMDuE6G
4RYyUKyKBECtqu+mOdeMe2W1/ES3AuUMRteTRCk+RsmadrKsWY9Wk6cdwTKUPatqN8PXcPBCQ4Px
gQaY8sgFQI2yXdnNb8qVq6Rld04t3kzEcLr9YcC13kOKlh9qYk6/lTOCX6cRAJtqG3d9a3HQN7P4
nakCvCZ9Yfl0KEP7RRF1uDG3Ht2+MDmKlm4KnTFX8Lg/5nqH72aZDrmptbvc1BFMzJnZvKwVDx8n
/4yFJbobcpOHktpM3tS0hLI6ehRmVhZMaNuDaF4qUCUJt0A12fjb7fgML/ac1Tw5qRvlKpGjh9xJ
66eVNhXMGaAaVVB0hfmliwloSeKzi2nO947KOZxmfbuhmF45lkZPb9gEHWTliHci0O4PWaKfyiA4
yBXNrIB2J60H92tdBk0n3aRp36S+bVo3ZU3hYIxX40cvcgoVO8CWNB1jRFiJdT8pDGpiEtTM1FAn
dxWKvM3QqfFD19WoAxIJnYDDv2Zj47y/abY33VysG23ke5IGUe1qrKp+bBtqIGUN+7pVaYfSjuKP
NIOJlOP8RVDz6ZYcB5JHHphBZ69SNu+WMKuX6dbDahkzjwisxWSqof5ZRhQ1dOyV2baJu48po729
09v3xLbmLbbp7i5r6FlkDldDldDKc66b2rOV9V2oJ0sBFUfbdTzXjPudsbDktMpGrqI+sMYckYeR
U8G31gjVRAwprjDR0o/wrhqUty8yHXJQOTb7s20FVnrrPEiVDCE+pPFKp/zGsSVI48npT92ambju
IYhERPqyMmlUlcPefNcR0ropbxxvQPPjJjl2ltWxY/orZtAuWWQnYRlj4faaJraqpnNlJqXhm53z
bCQ2twMP6fwt1tr2Us32l9nL7VGdBCdDR6mKnqv5Ewc/5VAmwGf/KJP/9KAvNXhBW2m7aLBo+o6t
7LAAlB1LFeq8L0fJA+35LQqzIIOqL47TlDbMuClxnNPUP0xIMyHXjenZmKMUllOG5CAdHC9yBlqj
lVV3WlWaChXarb6IMsooiySBTyWU6mLo7Rv3gLVbawo5WduKcC46+S2zo3G/xBOcsoVsqeuF/JS2
EiLOrL4yk9XeMlGpJ6JYukxGN/uqZVs+4jSFoZCGKaWmDGMwB+b1Sme5FlR66ilqzlZf3wcxrWiB
TI17oy0DK66qoLdblra6dmh9Q9LWW4zUtIPwtpv5N1Ub9nZ0QK7iWC5CTR6RRphDdzB5FlXQbZN6
GKspPdazrl4TddF3czVHW02KXqOoV7dznEnHOR7Uj6hp+W3TL8fMGo1djEN7q8tJvMvaqt3W1Siu
2Qw44I6TIZ2Thn4SfdTGr75Il4rNVn9w6PMganhckdbESb21ohUuvx2/bG1AP8zKfyfydKmhl23l
aAjqGBcDWqrRFH2vo/OhN7ob2o+simbewoFlInecr2xQykPe6eYdEZ1o8jPplbKy/Ng3cJOqrhZB
E4E6SRZNcDK+vS3Q33JeU2nwRVGWXr/26yu1wJAFU6seFX2NyfhN1W0zFe1majV9Rxqn6k88IN6S
qdwgdnPHthrBT2JPT5BaSPJwBU0HC+803R2ktrlEs5IFiWqqwoXVtnzeqtbri5gzUVEvsEDfAtIu
0MeEfp+4QQRc7GDDfaobY1dfu3Jfr2QfxZM8Po750gTSuCSPyYpezBLq8GUDVIG8re2+WaiGtxZq
iEA2oCEYJCrXmPVnPrTbGzx4Q0Kdv2IElLye/bg1oyT/WInEe5r0rN9wMNB/PIzxoUT5SdaERgHu
iuNhUbL+Q0Fc8S7pHfVDctFFfjHKzwM/FW27ln6NRNU+OKZNk13dDknQVGvjR3NHk5hET1ZJRagy
kjKm9urygEdyIT5O13xrycv7lpZMf85q5PBqY6cX4dhGSBIaA3irDHvUC/N1NRrqueal90e1cU4d
zNQL+zJrZky109eUd3LmQ/TWmxpGN3QGtT+myrhcWKOfLK1YtuSoGiQHi6E5CmV6qleWW7Who3LU
bNpPDPXQEoWNFAZ0GfYxg49EEInR8Ep8zruRVl92JFLwgASQlZwGsAuznn5ldYX/yYph4VAte5+F
teTAZ9EgqE/+VK1I2xaVke702qlxtcEbRq4qhNZ4SafOLQnw/HGeV1K4GCILbc20zlJcvkvTgvxz
JZ4uNJ2kOhbJgjjKxuRo1V0KvVyXkLDGvZaZyZ0SUW3TWkl7v3Tr/JhY5NPVUHa47aDN4yKbKP6W
3nN61TzkWEZo1PAn2S02cktgojjktkFhGA0VviY4HMgbHZsz0uWnRTKqbavX+a4kMtMbyxUP92q8
GehXDkkxaq+GjSYljcd448zRs5nPn8mtvTQrCj1AFYEPsOKSaiMtulaZHcrGeaKJOTaT+l0yi+Tc
2G15NVqTB6XdUmz3o6yJhGUwXomnR/AuIDBcM5cua14nwPnaZ82B7PF0/01tc9MbW9Hcy1rXn+kW
7s4mxsR1MEUQWQgTbRE7JzlfPjsKgHylHkF8qRPl2TWUPG0B7/LCYs8pC83+chpC2NzeQlIVr7oZ
LJrcbeakIZIPsCLoDfSfnYMQD5PV60gxkccKQN6OHFmSj97XfDA5Ai9ql8V3DTKItzSp1l91qcpH
VUaNYfWDckXdkXEQDSWgu2S5khjTF0PqcHwi+aNDEX2jj94egaakhtEg1XvJYQ0MSkPN7/t8RlAE
cNvA/UVW8+moWGPR7NRBjRIrVOBhkWgn5GRXukAZnCseElgeH1OlbxdsqfBcUn0Xg8/tZkdNwqWK
uJxjpTsSCf5BuStP7kLMNNxP6gzfFcG9CzE9DKjvtii+eGJNeRQ4CBIfG5luJkb7JayjVHgKgPsx
TmThoZ0A9hnZckxIFfev+bSRBDahtH2+U2SFSbmPgNssRQJMzFbJuUwz4/gkUmfrILn7bmBaWcpX
5E7qSDsj/UTPjalXECJgrkh0M4h+w2xU3v0UO7ooufxdo2O1dnP2jFO2dFRAYLmkXtk2uU9WMW17
s33t2Sx+OyD986CnSeoLc7R/rdJGrjag4bHjOtu3ifMwc3QeZfw4jFZJ+TAVqkoKvgNK2afLp4M+
dV9JmArrDDhxNDDlRJTwPY0IqQCoRkry2hphRORU5kZtidlSqAjiR0IHLC1Oe+rQrwLNp8gPRG5d
LblAYiKNqpvOqPsYWuRtrTavgJHxFjSVTyoQkq/x+E2ySPHpyHN/ZiePngpwrq3TrNW+WrOZR1vC
klJzrbaJuYRsSKqnaEW7d4Yy8QcWpWcqSylx6MaeR5JCpGZsir1ZZd1+bCcsAVaKtmNWjXFrZ4U4
l1HpfIwjKF9rdlFgFXMbxhmDTTVWMxUWMB77dRrVEOPGyBxrMto4rGzxgqZyzsSaAhfbzVtr6Gsw
cyy6ZprMRyvBrshwZMahwSRBbQJsp6YkKI9io//pVYlSSr2rqlfg6+I6d8hAqkSKDg0hSIGlwf2u
ikge+nKYjvOAuJJoUZwzBTuKRsU4nFhuXi0lfojlJtrKZQo/VyhvCGuG1Mt4LtpaG4XoZqttOUXK
rq8tFF260FK3Eqb+oAm7OS4o6LgN2sxruKXAegxalVUYrjgyQfal2XQngoRfuN9TmocRo7I0F8+9
Q+6Aq04mXYOW3cWBM2jTRW0i8S74ey+1R7bklOdoVdOG3C0JJdiFnQYdQcFB7YjaJ4GS8mgDlEOQ
z0auFccv+P2DgcCdRjTqMnSRNJ8dxRmsBukUCuTbniItw2FUVjzsyZTtSsfuNsnqzL+WEXE/ODxM
tzyJaq/iqQ7ZOtGpIXUjzpQuXUWAKYcjuktyoBuxvHQ2Bnjw4q9VHoZg1FBayppYYo/0dinUzeY9
VhtoTARHAUIelQE0FxNOEVo4wE0xeljN/D0Za00lKnToYI10tU1JvG24C89yuuI5GuT+FQo5D6oM
X+jK8rqTF9vc57WdoiyIyvcsy99GRQb4jDlOdAtrR1Qtb5JUrRhkdAOFeCd5Nfrea4aPASN9zu28
GJZBV3VFZY0pBm4HvfmjIfE/oEHtsSr49Z+hQM3AAvmvF6hd/2fwX04fXx/Dv2hOu33MH81pivYX
U9Y02TE1RdOtW8LjH81p/I2haZZpWbKsOIbGx/zRnKaqf0GcJgMRypri2Mzi/9ycxl8psmnrMuJN
04Tn/n9qTvu73mgL5ebNA/g3vnguPrtunGY8WOj5I+dMgs7TrJ0mAUA83UWUxU/RyzBuOLXLY+Zo
b3/zGt39k9fzb6vJtJtF9c8W0NvX/ZMrViYEt1cZgA7jslmHfa48yFN1LsWTEnOfNap3QXX5EeW1
bwrT76w5tKq9REu1fm36MOcfyLkNyP0jyylCnzJwWIsq8zJB0E26HVoOhGH2NmReVorDgFNgmT//
7e9d/Wtf5t/75m8/1N+8aJYzjEWKy+uQJbtZ/kkNWJR3RQt0/H9pyQi4aeqvUvm15vP4pZhhLPx1
wvG9uM58dpa7iXJzKz9Lb8knvysQJVZrCM+iqEdQzX1TPFjZE5IJRuUNsOgYuZPwyg499r56b36R
Ovkwr+Q/hF1Ynsp3kCkOvQ2xD5t2u4RRAOnid8EQzP7qo5880o/sikAEtg+W76V+FpQXyf203MLt
Aiwz8TE9qovXk6QRvRiODumCOO1Rnc5zHKbNLlLeTDCV/Kmc98BalvaUkU81wUznL87MwNxhLLpR
AQa1x143XuR6Y4vNqNHks3+nvrnaZ41rJJcaLetV0mDXQ5xQ/U0kuDE6mS6sMzIoNFMoG6F97rPl
grQWUM4yw7x95AuON2254isdYudok7Z7vTlOxVnvn5tyny2hZvBsD3lmKno4j3fNcLEFadZbedxp
47fJYoWNYxjDouLoxEcIAbpcGfdch1bMzC1CYkRI9POHp07bGtmVjmPjlCMGYrLG5+QbV/yGonLr
4KZeeZb0k9mNbr/4ensBH+OXskeuqzRIIGaYg7cJ56k6ueOH/kWQNgEpuIN5mpjoGbuUhcv0+Wxc
MMp1tjygBLemA+urii72px7nb+W244XtTIDgcHpIXmmD3TSO8jKZwpXFGR/m0j12BTM3BZ4A0LTM
xV7G2y6dYIOV6lBkEfriD+AgRXgtZLPP6xQHM2UIhptSRcbKnYeadSix5z2v/Af/GQAo3MEuWZ6H
5ZYPczbNfe88d+OG/qXNGHQ7Lcj3+ZMTqntj42yMjRw4PjJ4Wd9mn2Xy71Qu/jVG4O/dYX9yn8+m
UsQ97eQH6SG/Q0mzR5x/0c5EJO7LM5F5+/Kk3BX/ToDH383NvB1Gf0qjSJEnwGvw1crj8Nyc27v5
oXqPH8TWCNJzey7elocyaE/2ufr//Ip/DjeEWEBsE9vDQbnI+2hvPq+7ZhtfspN5tC/GPj/LRzNU
X+yz9vhvH1oUIzl//8j9c+zhmE+DMivGcNAuTeP1vL1cX52rvDjnZD/vmCse6TKOkQc8kwO/a0Iz
WDdZyC2wB//d82eb1td23b48Ol/aZjxSC3RBBnQo71BDIT7OuzCOTr3j4iaTEv8224ClorbYqJkn
1EBksMVeAohAhxoIK41iKuMiVk5XPTlIpT+V0pvuk9nPVdArdm20EF4aMKa4qwVU7h3P1ebe6hie
N8OyM9AdvNZHNh2Ze+7Yj/dy68nNpu63hgkdsRdnZwJxOuYJMk567tzldyl9iR/7OVv4zYxaBgaj
cs1fEwQOUfKWKrgTFJeBTvyjuTZn5/DYbRnXYlSFiqfCW536EKBjxEXxSmHacrcgYaMiz03wgfEl
d3yBy0rWrOsEaePZPn4iHaez4ukcJRg9+nAQGxvwrNgPzQ81u25V/zqvWfeV12+99qyWv0LetVZo
p+H8pZ6mg/SWYdxOfUX38YSa+1qEA4zgj/yZnrQdOxuET+63X+JzfWMLHnEEIe/7nO/k++ek4dA6
zNk7BesEQLWaJ5kh/3PT4iA3yEOExPxP3QdcEN0vhM76lZyXIAlF2Dxrzb2j354jmseb5ITdYcGW
4k4v5lW+yvfosx61V9hPN9nE3JKEgYaDRyfJc+9/o1n3CWDwxcW549VXJo7HjdN7yLZHrhXVrzl7
E7ff4X/bZNsyNE5tgKHPWzfqPQ2Ak4ds022C7Fw1nuzVx3ED0n6Rf+O7A84qF6Lf541yJ7586lm7
/LUJnMsA0MLF5yp+qrngLCceejsrAMF37T0/Yr1z3NjD6KElPk9uULmX5aKcxXuXbXvnXmicyc8d
94GA1b+5jEExUGiWn/KPc2iu9Vv7xkXQ8CtDD4aHy2+7ED+jHnB54g4sXEicX3nDip88wZ5L0sYe
d5j2+kcDziK+UCDhVk+GRegWsPXWvEEQrnKVlwc732j38p098Si9YgjUrvgK7tuP9GzcN6/K/XKx
j1LACR1oRzVovMwDEHFTf3UfTU+E1VV6tTbG8fZiSl7sRfv3fufwr9MNNn8fVHaTnSyvdt8Uz9wM
jyBE2zhYwmbzNntfc4B08Jh9w8Mlb/1HcpefowcyJVpv5kcipeou2zeQPXw2/AH7dc8zy4/xErj6
B3ZDIkvTEnbXV2dSTAPlEyQDW1SA/UY3DyN4cL1ghNW4PT19ZbzA9XLlupt5BidBqTPNudibN+Vm
PHC36d8pWvBX2XGt8mDjSWRSRJeyohRxzU33UJ/MCFHkFnEgEqJtdeROXLfFEcluHWNYPRqBdBb3
ifRcvVub/jgm7jx4ReFPvxMAoLNbuPDVkzRuO20jz9jON7OzUe3A6LzsXQ9EqO+1Tcq0ZO6UF+VF
C/Wg37FP2du82ykbWkp3w7k5m/viWTqsd9P9+KXeZG5hF3stqhzDRREccyU3Hg6z9Auxd3HP4gtf
Rn55yZpn+yLfJTIafDcZCUg42tlhoLZz8Lv53tDCtjuslP5grJS9RoVnNCjA9NX1LlrO8xKs2xl7
x7yvX8qH7CAO/bHL9lX9rCpvtfXpZO+m9GK9ijXD426FWKsiKsvAn9zuUSy/aF/LNEif8nuSmB67
Mv+0SogSAWXrqiQR8H2E6QnbCAMqrKdpBzen843AcuNv6RXA/c55Qa1VeFXTvBNfebQcYidUX8pU
5MoOb3zmNj/Fj/1mXdU7+W65FOvsDsx7uRt99R/irb+O9+K1me7yqUdwNQbq3FDpjQeUmVANcG2G
sHBR8i7yrVEq7sSYT+8liaPJk97u4myXlyDLldteSxJC+gf7p//WMauMZIehKzkO5/6iv5kPDDnD
8qpLxG7joejIl1OQqeJ5wy/hLh9JchnHrRh3MIe52OjX6juNDmMZotutH+xnefzMuu9F2UmvoBev
OlWhiNbI4ajoI8z3pu05n+rgaxB0vD7c4hVVLrFXj8/rsInKTYJWH/B/ZvqsI98a52PNKCxMcXII
7nOg830dhGaC9KXNfBc/1egAK7Rn/YvuWydj8leIT45tDlnDa5Kt6VwLZVNGB62/a5RNrV0Gactm
1B6Ynon1N496mF2aB1gCws6fDSjP1s8brxi8EmfO4t9IxppRL1hI+Eu9mUGUSNvxIGPGLIJJDzCQ
rgVXGKXwbzzd+NGio+4799GX+MbZa7R82ppox+LNRJgXDxsCH6RlRxiCsTDj+kyZE5EJmqcrrsYB
obnFT8GS0W0N5bo690Z/sFAqTLf3NP3FSJndqcf+fuHaq8O4/dAQr2Hh0T8dnPcsgMaus/fsdkr7
lBD8ApoFPYmllqx1bESwH4AevqEctPQw559KnLqmyuMZrrA0vTh7LuaONPTvJHrksWkxwCADuyzP
nI33fy2gCgzpoA1nYzhn93qQXLMP41K/atV7/gpOWb0kD9VFe4LPdZX+OQVW3nX+fFXe7ziTgt6r
nxIfD2TdsGnFuRdjf69CYl0wZhkCXZq7dL7uhPYNGNQQmZIsoLxgKT4IRXERQnryDuJp3a4BQbN0
nS3h8imqe/XBIJ0aX2LMejKVj8MDtaomAPGLcpIfG7o5UKKiEsKF40OzsVzO99OXhmA0d7no6CIe
8x165NYjY4fV4KsKjGNKwtmL9Whv6EU0PNIdI0QQ3gLU/NC/25GbyBtJ3Tr1wdIf2xr5j+eQZlME
g591IUpGv/nUCzd/It7OPgwP5X3+Q5HQfOIKF9TMMIeRTPGZ/KbH+Q36pyRp4gkx80t0rkoXqeJs
eBgviXJav5sXh5lMeEt9G2xU5O8WofgeCej4kNuNfOVtttE4yN5/TegHTqlGGg9JlE6gxAv2Pg2E
Mr2XXk1Pf4ptlydA9mOmPkJHRT6n3UnCNhPtW9alrntWZ99gytlMCP5j1JJS48vytK0RZOvSm9J8
0JkTTENxyvWFzGK0ca9T2wZz9fvX8fs/ABc7w62Vv9V/CmAM0OhfB8ZOVSn+9//Kk49/CYzxMf8X
GHP+4miqKhvqP8Nf/wSM2dZfLF1T2MhUBdGGbAIS/QGMGaBfumOgxjct2NNbbXKHvDr+7/+gK38x
bFlG2KNprHKGbv3D//hvX/M/ip/qDzyq+9Pv/xafUhXlXyb1WXx1fB+0yBimwXeh/jmyKkJmpiqy
VZxiPVbJMNB7rsq5VQtU/nLWTacuK1I0YmbdFNPwPCPwBHYhKJlEkc5Ghv6UVs4k/5ixYtsXszZH
/O7mMn2qkEbWR+ZElRzS2qCbH1ndYQqpGg1fdSq6Fa18udTDXZ4aGfotR2/9Tm3jmzwzB7hvUnnC
Ghb3hUDf0CrK3ZLRIEdD9Gp23jxKyWPeGZqXGhD1j13X19Od2atlgdlLz69jP5ryzorpAQ0EqsT7
vsj1Z/wIqbRfSM6oXvQ11QoMKvPQhRKJq3oaZNItHWMg8E+jWnHqiuSkkIkemmaGRIxAfTyQTY68
mgVlHlLxQD6ZJZCX4Uv8NmvJPhLXPc4eVuCBw3AcRs76mzQ7GhUQ97Ys+/KEQXFgaSGmU0OmOMlL
htoUAPVQ0DGzBm1aFT1ZmJlqnaExUViorVF1oVBqtfsGpKzFLpbSghNnmPJ3sdak4WaJNF0Uol9k
z65iK3laLZjzQjYMTEt2vXyZ+tRtBwQnWwW6pPTWVNUf8YWQq49ZUkJClOe7JhZ4y22ylSDlMaeU
CJ2jSYLVNXCo/yQkUDEolXo5+2XWG70rim4lXGOd1BrsJ8FUyUXRNs5mhVY4C9SAqBIAjbWjOU4p
wRhzrCRyUKNSuuFqhGlxPieLSeoZUoax3VTlyqE9d3yn9wXZPdFe78d89NFZSaE1pyxNU8XQxZXH
9p4LRN8q+mjUfksJqfhQ4I1btoNtEUHumtipWuoSa1Gdbwkct4ulH2tcaLFWDDy+oWRWZqzO7qb+
nBMdlL00ml4a2JMjp/dt3VRtyAfoaDmM9MG2v0cs5OhBHDQJBqtPVi/oXRYNa3KqRMPGlGgq8Edn
6ScOeLs/rgrmrzeFK0F7mWqZ2WHEAzsANs1D0QBTKYlRBuWIPpTItIEYqarrC5OQcItp1hjLqNih
pZjiO0spNAj0jDTRKajGwiDFBhXj/K5r8O7uWs/T8NAPBU/npbTxo92CVYUfjTq+70leZyt0olta
QzkD5AazodJj18tkt0E3dzU+szkdyfnRVlLEXlviuW7t35XDQqvwky/+TE6Vw1uu5np6kq12nQt0
5MJGf6aizYn3ppxOksn0lep5jCJCnxHVCwKm18rLs6FD+KGbM0eBG1ed4bwQvYi8DCdnliw/Fu0u
xmePSLLljCDDjprRtM1S1DVyMxp9kKRVbTzX9qo5NvOYY+Op0TMzsk6xrViS7eWkZFcbZL153++T
Qc2qaj9IFloDEPS5MB7IhLYxdC9Iet5rDWlYqDk0lWCoIOriMSoUYkoapTeJfyicMX8aawuxKeEf
XUIFaUS+gI2K4wqBzTCgq5FehIlNWJ8baXpRHRwU8yyJmMrYJTXJcu5EheIUC75df5O2ZgdEvOlS
mHWxVHjEnUm6R4xPhlUz0vXHgkxI7p4ySZmqE9nAZGJ1ifZq2lgCWLmottwOyEKs18kxEZ0jAddZ
ZKJ6eTUTaUi2zZzIzSPCvoUZNdMoNGiGSn8tyHjxEUzOOz2jz+6Abnc4dnOXnhatyyDSDN7UNm1Y
fkqBmGmL3wITs6srMpE/jpKM1zUZq9dGCDzAFTIXxWmcg5Hr44UcmxYD05rJuJCTFQAAbIGcqmQm
mw39LG1ENTJ66Ns3sUo93mx2gCRRNKog89bSwmky7W+5yBb2YT7WhQBMmSZRP5mTArBQ4/m1kYVf
CEOw2TqLUTzbiyWY13KYByItmiChTA9V51T8oL1bXyMlwWBUGKgDN4NUzcZuWFtitSIuYu3SNSok
KFVCAqJwmWSbxaE1TnoaEwknZfJrRsjXDepqxEnFSLE8qKhvT6YicMf0SK12S5k2jstNIC+niBCS
KPeyZLT7nT11BK9ldSSZpwhFWHXB7zs8VIQW5Ltq6mQ+laFdF62JN8T0kAwSE4oU4MYtyu1SFaws
spSbZO3nj8So85IskvUoi16xCXFBok2Sk8AlnhoqbsS4lbonASUO1tAkaf9C5V/2LIyxBbCaI7zQ
Tp5YnhB6fWpqZXkryqXZTTgPL0K2ORfERLCtUOLr3GPZypNBHJtK5fzRx+rQ6GUbPej6KKGoXLkj
TYkXROCAnLyGwHAUcYrabTspZdtDkr0e5EWT3uSsBB4bdOcuwqG67xBTn6YpXvZtlpdsSHl6KRSu
Sbu3CMwplqY92J1MIHHTdU94m2bXbBfpZK9SjMIRbRYFQw8IYYklwkM3+sVCEsSSQ0+7DQ8xTBat
zLWMZhpNZfJt4vRK0LmQGirI/qOH6gG7phxWdQq8oUngcUMLBFQR9vJKIEX+pi6NGci3OMisq5I9
YeziTV471oxhnc5EaCHpm0b8EtKU73Qcbd6EqnNvW3gwEmSJ8G6qnPuyhfbEX5IWcCsZratJlhBO
H7MZ/claTbdryTmPrIFzI9Pn9ANBJxY1vWpSRHUt4sSkHrhCc9l5kKs1vchznYL5avZhStcmHMoF
ZLRfs6dEugk7iwjk0UodghqICJYHVfnAJMdh4Kgsxo4pTxhEMudVFVifeaYrZwv10Q7xae/p/Uo0
Y6UhF21i+0OYy0+WkzZSY3C874WubzGjD4e6uAUGWbJz3xJjdCUnDiGKboBjjaqkkX5fFec8aWK/
Lon+TXTiFRg1Wf2ixI8YptyaIMH9UFpOOGZxeeAwltCYLfF2rP4PdWfSGzmSben/0ns+cDAajVt3
+iyX5JqlDaGQIjjPM399f8zXeB2hDESgFr1oVAFViapMhrsbza7de853hL6dpqBcNX44nWIDV/4q
zip1cosw2o9O7zw0BloJOJbyahSZc9FiP3s2Ez8/uixLtkv64GhebkVuIIDK7HkrSel+DuY2X77Q
APE0DZa1bhoPRTFfTyMmxlU8W4zccpWfAd/pexyOu9goU8+qxCuqSIhBk74LpOVvnTSO96S7C1iB
HXZ2Pfho+zZ+ULXRbyOO1X2cxSn77WRumtLiJQurY9pG+lWJfh2pUHY7kXdzaByuWiV4C8fK2n2l
MZKalV/uyB4orkSXM7aswqWZW1VBdMuasJgWRpaboow1pHVbxEl9LTo/+L7ggd+soivuHBAbi7Gh
2Pc44q5if8RSanNajGx2CsVsVoTZJ17f+qkSKfNBW7h8+fpt3vEi7+KxuVdmpK1zdhqvzcVWqjnc
YyBDMU9MiZfN+AWy3M3erNkieAlXVDfgCBHxbYDC3Vwh8W0vqIzCK8uX9qkAjbDlsA6YWc71xq5w
XK3hzfQAzMLaPVlpOKNGGaCV5PKRuheac0McAfjNNNyD51mmgJWYTlnZmRuz7YuzmGbCGxa9HEZ0
1AYrVG/WddtC1+rHyF8FBY7WYAh/aJpsd7NlcO4EA3rwNm6wNtm9pr13CAtOftp017VVOLSzZ1C8
nK/0ZmVSfIQTk3OhsJukVV09sqzVusYSR0WKMCCfDNfL2hCBltMwBx4d87qRcbOZRzrq7RgU58Km
dgPh2e6KGMKoiWxxIdkuhg6TcaHFrWUXlpRl3IeoCv+JFAIZtKrDLtwOYaROTZlEz30zQHn1XX+L
2TU/j7xz9WjSGMsXuEqo+Vs3oJmPTJC+jD7bo9e0zHSrlIsF9n5JXEEP9nkwk+40CfaYse/NV5Wa
/UFvcs4OmWdeYDr5j7DVr5NYTFvJwXLOsLl4oVNPJxMvzVZVzXgy5uqmFYaxGEfRvqWJs5go1QvR
KY84GdRW/cOOx0yDPlDpvldp+VVB6YWBKk+3OpCqXYE/by01X9wDyQx3LjPke0NUL10C2nc2qey7
po63WoawsRxzOKs5br8mHC1yPrL6LgjidG9X0ODyJuGygG/muqoytGnx4ONrcG2IRqObH0wbMqYZ
YANvSoZTrZ+NL93QvlVumJ6QGMkjXC7JS56/tmMUUhXO+g4LMdMTFODz4Fmjo3tQ3sttjA4QxE1m
nMIoumt7BKOrsvDpjCcsYjM27xNXlQ+A8JBYliJ5Yft9yx272pGrPK6FpLbRDOVVFUkXslXWtpPN
OwsMwgPV4UZOoribitLxipTvurbomo7SJ9/FzWhe9nl2FiQreBQD9Voby3vh2HTPLTEd7TajfYZh
c0VVK36kgEXQvo3hdiLkba1P9J+yvgGpqnGMOyOda+rhlaXYwPDIgEHI01Tbt7E176eZrnqDUpwr
h5mB/y0z/3oAqcKEPov9rZptlGhpj2ivnrHBpBOtiVXn1NB02+Bdd8byrOBHH/JGDhsrdSukoZOx
DigzlmU9ZFyNmC6N4XSx4jK4BPC77mGjkn4ClPbU6ksGiA9VeKWxl65Tv35ssG6+u91QXqKCeyI3
VK7ILvF7a9wd2murZck2ThGiN3ob3peOnzCtSbt7rKMfjXCDgYZqgnkqqIqF8Cozz8ZgxJdV68kN
nifanW4w3qVzCfdUWTEkWYCeXHb710lN+q3vV/YpEaW1ocWe3TS4+Y5TQRGSYp/y2B2yXZOP3bUz
5AXd1/FZcC94dosofFNmuqAJDGfDq8nsliNmA/g7Bfozi0tRdA+F0V7gU4rV0MfjCdVm9Z7Ifj5y
zHTodUvxGnVM0dLILW8CBJVPJS8LNmHIUzAkqerCsOtOFAdPVWEYm8hu0nMWs+3W3KPfZUhBoCZU
rKlWnXtHQMSaZHCS80hzFpfHOifo/mg5DknnmX3JxlgwA2qT7ZiZ0zbwkX40VgH0bIIqMvaGLOhl
W/WuZR8+lthrzm1YP8wLT2S2TfZOfChQReJi7bbhaZSauGoBEhyIhKLbUXQKCwu0nBIzpefmxnUP
CHETOvMjnvFqg93OZJeinRDV7Q0b9vB9ruVCvQ7KfBcFljqgt+zWpQCKLIRtHJwRSkLaGTvHFP0T
1mpgLeVyqEhQF7HfNptIddXOz/LioXDlJcYNi8nEDA7mRI0c1oRbWMrKGFCYLr1q3zi7YF9WBTYm
CF16d1s7DtGhcWwz3R8Qrq5Do5bIwIOqhlmcprvJta6dwl5eWWD30tDfK90P9oGKppXPL7Ey417u
4zqq97OzYE4rhFldCHCW87w7FShXL7PrRBcwffWp0mbunoZVU2iE9pEPnx9JSlQYO0vkp5P5gJjR
2qD5PkZGgj2w0LsHF/s8k4RIe5hBv93pOphXlaApAKkp3oZkmtd5mVZelPvaSQNf7tBTltG+UkFw
06R+v6ud8rOejfDka/m0MezSYQLWWN8Tx7I83ygSfwUDzj2mWT20uPB77JxOCITYMt3tyLt4wosy
UG124sVUc/lODBPDMEWn0aNv0+ymWFa39SKrZtuFrps7yTJ+i0Swd4Ik3YAwkN90zLKMMzQbOXsu
KW/a3pNYaUDNTnV/1Cmi121IBrI+SXfN1TU/pnrTEVCFc8miDrltwsrYpUZe73QUrU8cyT7zVpm8
x5aPxmsemFsgQKSWL+KTrkZjj/UQdVikcKgRMsmcu0MBQQXMhdHO00Ww3p/EIPUd3SxwYt2sHQcj
PjPI7Tc5yHBkT/Owys0oJ76BxMjvtkwgBUU+3y9mC+FVXfBKLyUg4wBwQ2rQsUNo4Ga30QjNAHE9
MTPETEyetOz3OiyNKzW40RY8EHfoYrbUxnB5byPoPy9TbExnveySvVnjGezjqr21xzw6T1POmzrm
w3rOp3wrylBQN9v92yRCwFpG4TBWIpzqZgQR9Ew6CUgmMyweRMQ1cVUTuXWGI9mt/TSyb6rJmnYc
IGimkPh9Sti//qrNMgsyDaPUXGnjXROrT98x56tsnIeDGdKWWZXK7LD3BwoK8cRsTUVQ/Ljen2XN
oHdy3R6+VTYgt9VUTT9nqPIV+bVqE1uadqFnSh/MlMPFjqfoPuzp+dB1tnd6K+brNszBUcSZPnul
BGcI7VW/DPXcnjSIRndhN49XboJiPHUsGNYVGjPYyoLyJ0iYfeechm484Bnj3r4dSzJaMlkssrdY
vtXtiCs9djCVJnOy7vzK4uQzLYYpMjcS7qf4OOnOd7tEtcOjESGmhG9sQTn2ARJgSgn9i8SRs9HI
PUXJ4i5tzsR2Dc4kS1OfBbF75dLbpTdBQ0ei1u5E6A0+XdepKzqCMXRLxyVgwMsZObpow4/VvlEj
KiBe33SjYj3dmQHX2tnM2kMA0I3LUVhvzKyLCFBw+uabzORSP4+d8a41bfggpwTmFCfN8Bg2XGeF
WaidnMb0VBnoAXW7LNBL1iNVdAWwCT+WrVMpZExDg2p6H4LUvO4G6k3sflSUmhrvVaenm0zM6fdC
W+I2IsCM9JGMN4SycNzpMF9Q7btXPS8xiWFTjSdJhvZTAKAdGr6wbvTK6Rmpj8FBSo32eCdoGBs6
+uzEny1M92G9JVurxtbYXFRaOFvB6uSeakPplEW4kr75lmFNW5cRRUcf6Plz049EZTVQ/jJs2Ou2
mq8S5MTrzIpS2ozWZxLHw57S9ruKuistbso1XaMPVXfXET84CA+nNm5nqxQoAo1qZZLRsA2BRqJ3
mhOPrrN5TORcbyXrcUVdgFpqgmnh82VEnXqC97PvRg5XapbyIqLiWEbLQZFqF7NkDknx+tBLxCeI
b4NAeyV4l8ppxiaVxdVnEALJnVJlUIHE5Rb1c3YzYdBYBLzjPWVEhc8PLBjpwu291rjMs91CYS7y
E2RRAGO2WtFy5ZUJ9yqZlT/a1Eif5zjamzabJlFLPWkxNHX6DFyqVkQR1/7cqhn728b7VLFdcDG3
d2zb96OgH2HJGpVV6Z/ntqIO1BtdO4wkYEW9xMoGf4+VrL/UeTA+VaHVerUOFJiGebiWmE9XtTYT
aTOE5VVg2/5ZYlnbVIa4o4f+WDHs3Zaa9mhPtn3tq4rJfolVlY6i50ajutVidSqkPl7TtlGsNO6i
Y9efE6dJP1rBhtg55Yj7mI6CHeRcg/wuOpQBN1Jz0iCyjkMPnyLN7lScqDfDGCmsgIZu8qJoDmMy
Nm9WbyKO9k2Tqzbe0YMFwcZKagmPOGkOel0NW8Flb+/PhUYLhUgGRiburQwMdExOBro5TJyb3HYH
jwqrudNtvAN+GQ93heClHOCrrEIRtE9+jPqDGK30eUiWTRbwcrLO4CUcBjszLEQdQRKtIo2XuMLv
v4dsBvWr9IddXDbTvOqCHs5DKN6UQYO1mNBAAOqg2WDk2reGlsBFOlrtDRkLuHNpoxUg924Dkc27
Jpjis/Lt4SEwXG3X6ZZEKmtFdNEmSLXaXP2zn4f7oHLjW6Iju03WliSicD1+YBBV7EoadsfWcqJ9
68phxQDNPmQGzWC/SK4G2eDcUXSkRQGrzdAzjKEpTCvMockx52N9n5WDIA+LKugHp4E0HoU0aAN3
M2pafAfRl30t7uRWiwYcSlgZvSSu0PqA+mzXBoSGBwd1KCopzXZPTWqRh5cC9gBMbCCtKg32Y1/Y
Z1zZuDEbf0AzlM24epPRAPrSYH1eiRgitKVIRDcZ1pwZgtF0yXJ1nSa2GYDDQEMdFM2r01rFhYMk
sNajgqWgOFWADtNF0vuRNnfTObe6pdgc8CHkKz9wY49srHNeI0X39e5amMm9bxf+rd34xomGhO/Q
OWuzfZIU0TV9XTBqVRc9tOXUbuvUmdnEYD9vLIVRHQQDahUgdQ9R3953fprdkH3SXvNBqI8aw6fW
TkfSWgKb7mY24dPvMUpDOQGg7rZpce7L0t4jOOIGz5zqrHpi1dxWiXcz1Oh40vIY72KBC7hvAUQ6
YM33Wuc7V0xdMirADsBL4obfMAa950mVtCuTsK4nGlN49lxLhjetRJplm01/LEuOwhVGVWZyxZTv
Cdit2chK15t1vKG1CUwmXfB3qTHEFxhbaDYCKqG9qsxLURrDR5Xlw/XUuxrds/rFNbmMrHS7qhZ0
w7c5BIXB9W6iGUmR5LjppZLMfUu7OJs21f6MEeyWpY66nssqCG3ctQOqMx5E86auISVu5niY0WLn
mYlWaLb8srwwVAaGXgXU/0AVrAcu9lJc5eS3P0+xQ4rQugr6vFiDmeB2UEWjHa3h7bTtR9Z2dFQ0
c2AGo+zY6bez47b2S151OTPZqRbVPo5SMnwCURvNxu4i84NgEpchbWv6/a0g7KRchb55Vwtl1l6X
OUOwHWECl9vR7pHeupHdgtRu8iFeSLg0kwbTumtgahfbRmuLxwLD9Eynsqi8cZzyWyZx+bYY8eQB
ARPBIaryCMPs2MjJm8JQvXUA/V2UhQN/jfmNBSMpppcf+rkD+H+uZ00d6Y51F7ZM+guGQpKnZWaF
ZKdK77WpCT8c27305ex8mxgObcxwMNYg7W9rFtLKyCOVeg2zjrsok9bAS+BPV0Yxl8zCjcZ60Ewz
b7azz7CjTGvRXdnAOb4XuRguem/z1vfc2IaDBkb6UieBeInCwdIPsGDjS8wFFtHQOKC0leQnqc3s
Fv21GPpwhpIdVu5DIlRNV2cBirxbgvC39dD5TbMRbj5D6wOScsv+y/U1HS2+xI4OWsjRLZISslOr
0ZGKs+7egd4it7EDffMxdJtaO6SEAIUfrSY6Lmkaq8cusokrSlP8MOHLxHsp+F5ny+xvetiBu8Sn
NAN81OSvAG3HLbR71GRZayPVK3KsKQS0RAUj96inc6r1D5HU7C1fmHlqNb1GIDbQ80vNTzGwoS9b
ImkHw5Z7X7VXBJdc21wVDmM7dN8oeZM1iMllytyknhiS1jM5G7h0J/W2Ybq3K+ZB3+eVmM9FFIt1
bQqSqXpr+uFyENxnpluba2QFUKVtR1wSiuoPXc7iYR4G9YwDsti4WkTKyACbhMwuEV51psyOJfPq
j8IuyTMnAYydC6PibsJNumb0bkOYatLqSuquoutV0fldKVrNZ6cfrM++AXbRVwynkqF5Fn3HZmpV
R7uAKcuIrqlgOpVwBYkw+gE+TwcMtZRXg2m+FsX4HgAJP0FzMNBp2i1SR9XfTn5InycKqHbZofV1
stCRzbilJVwP8qj7MI2qnFd26Kl6yVqhR0Rq+WWaRnMfarI4V8HIEtagwnsZIgtPGsgWTCqDc8Rb
ecgc4zkdQ/OtkqbxLZasn0Qrwoexn+S1WyNgI4+pWVW5TxitmPy9M8fJgwNU6MBs5p6y20QNnzrD
Dk0CP3E0q7PQiPLGdDOpkxVZBLylnXPfwe19lChTL6roiM3NJ47ZKIc4hacbEBG+b7WJqkKt2aL0
a1QzFj6oon9WZZM8BHU4nnVz7D1kD8XZktYjO5L5QPxQeMSgHSEoIy1hZyaVw8zQWsBmMdbn3mwH
BBu0p2dJ+itmj6M+OM69BogFR/Z851f65ziBvVm1EU0Hg27rEfxJxxXNdhkvRsbGLibfm2lRrHl3
c1QhNOLAWvUr3dBP//joE+WofaNLmB+prXPjtiq5JYdpgu+fFU/J4M/wR4oPMpDYMtgcQZX2Eq5I
axRrKWjVTI5F8PDY40ugtFleuoRkjAIxABy58qBjwsXKZVHsB4Mlmb8sdCeDlEQaS99gsEnKUBDD
61TV4zpo4ZB0E+aAgqiuPa+XuWdUba+zpYhPWYg3nTmru0n57iYsm0sANeeSWF33FKZp9KMtRkOh
Su3rT7cfzXNbVsW3sZqt+4EtAD2fazz0edv/QKcw/qjcwtlnWmwuI747YXXVqdT98Uozec1goN0F
pnEbO539GLn+hlNBp/yz0kPiu+gdETcqs0JyyJ8hIvavLm8YRVWeZqM/sTQrWRFiYN7F8YQ9Jx0/
4Bu/945F0y01SUma0+RBkqmB56ypbulb9sO2rCku/Ma4CtTM0FeU0j+50GsQR8KN3i5d2IViVp8i
zs99beYKbaDTMA0emQWMI4ZvuEFUIFZBGkcQv6gwDI01EpH2KSlSOs8isR9YGugRK5G4KyXlPgnY
Maq+4o/Uz84VnACNpp9tblUO1gX1C/Fu+lzUUNQskhUrNwk2Jrfysytc67bK4p1qm9oDsTC8s+pB
jFGh3ccFXv/WRXESDvy9KvSHvV1QfhhdK95HZgZ7aTXUV/1ogM5kZH4faEkIAWgeHmx69Ieo8VHc
Y//2JLGtKGdEgZQSDSLoV0YJIDLdF73x5dHxXXEC3gI4MAnC73Q/6MeGmZYYaw4h0PhVMdjhZwE6
imCXKCNJS0EK3LVJfSgM3tmrmS/jBnjG3FyhwpHbIComEFFRjyA0iUhGYs7qscoYVzVzdc9q8V/b
Fk7jKmxD66buZEs7T4AVkJoVSm4+abd3Z9M5GFUwrxJNyL0mCVgsrbi9kjLqoqesncKjPgcYbFRt
w4UMmk3jmhjG2rY+50Zv+7uacQs0korIiSOIrlBEFNQDmeMxJC5sSDPzH683dW08zhXKjS0TEnTg
gOyuUjNG6mwAZeu37SwtYLo63WzsgpjxwSfkkdH+yFSH5883UDethimt4ovsA7PFKFjZDyCwMMeL
cO6AG/RcavQnMShfXQxnCgiHlByK+5Dhbh9t3EyHDkDbyp1wfAajrT2Q0myrcwdENz+JzPIJ/9RS
DAt1Embtt3YyhXaDliwNLoxyh2HTVkK0H5Nwe9I20L5p2cusVT62CkNhy0faTV8ehhuRCQA23t1S
N5IfoTZo/oahL3NYuNJ7mwr22NnVnK2mkraG6KsMHHozX5MpMa91hfQ6orl8Tz+G0BsDaeEprfPp
Wued34eqqcPD5GcQIFps7KvRJR7QqEiW9jtk732ku16nC/++Rf2by4GeIjoc20iuYkblP+gl1W+O
nCz4bnbq0DwzZQJ6axpBserT51wOxrHFb/3eG1brHIeMnMpb7PsBPhKtj8VxLCrW3NTY5mcZhRjh
C5wJDsooRjawmxi3JMAkMnuYfsiQ69IohM92PWW1tYIKOKgNIpqUIhkvP1wIi57JSlNF9L3Awi8O
SZsjT0k4335Y4G4OGtXI3hUt/1/Xdfx0VzjVcrC7I8IvMFamO+6Uw51vC/DCJ8xiMgOiIbnL+qAe
0rzub0QKlMQjfiMiSmGk14vKu0+D1H6O6mYWxBi0dpl8ogQNabExBQVu/axB/ieOUORoOesb6sWY
KtFOTXxsLSwTgmSqSUu+tS1wKEJWq8iOt0q13Z0wS92KERvqZB+vUY0EDADCzkcjtyFhpthNwZg+
O7XZKK8tO6hFjuMP1zS4h0bj6VmJfceq27UE38BYoX/Ni9mJvYHA8phASnpKsMEcn7HzpphEFjyz
VabJc9NwFdN1AdvOJXYMcjeXSDKYetegy0CyQItoIy0CTlANHFq76VXBlxMPaZ08oCiyQO3CA++1
2/+1CJP/H6izb8rv+X1bf//ent/L/x802hKF9B802u+Qdvv35heJ9vK3/LdE2wFdYDuorHWGOBa9
2P9hFzjmf4EekOitibJjnP6TRNv5L1SrliBQ1JK07ljS/6PR1vT/AnVg6/ydtuBvZBm7/4lK+9cQ
ckcg0hY8xVW66yjlCv7gP/vxo2mcItmQ9Ezd4UpoSkG+RouWEmSDo8Cp6+hkuP9RDDnPVIaFHpzm
t6IXYIovnmHfHcMc7Scz8opwaSNlhDDlvGs//Qy/4SM4C3/h/xqg/89jhG3rhkPdLf/hNvyEGjD8
MrOyISRvGPGFSXq05e8bdirc/aDHo9cieU7SPWRVRqsVSQCEYAI/TpjgraDaVo/4TgnqkOl1qXk+
8RntusVghe+EckswvFnPJXsul2yPGwP1LFwk0gRRDKgr4xpjOuzPoT8tIt56BfTVCnGRruP35NN6
h7BAEJimbXQybxGs4xz/mD4q2OiDR29W4CSWJqjWE8TeHCG4FjD5oArzSI5xeloonr/+87f1r3XA
b2I6jOMUMA1hm6y4n9cBic+VbvSsA5IUhpVOMkI4uAEE+/4uIfIWfmAwrqdZXv782N/9RsIxXHSK
joQR/OWxaV7aUxHwWB3N/5Y7A90Atyn/4oW3fvVt//dScEyTDwbwY7Ei/Prp+sYk+kYwswsd8m69
yvFEvgub8wAiv+g/8L6VRNrI+j3Ln5r02rBvsgLAL3s9yx9AElYvUC8HAwUsmK/b2n1OsPHk+o1j
Hg2HIvgmAtw+kJE0Dq+T9Sgzmmb9a9Bdj8m3Pv/L+/Pbj6N0JQVfnbm8Rb9+HIJenRHEmO4Fam3I
G7QfMDHibRhcDRNk9wirdbwYuYnU7kdvLCD8DrexzV+ykpEsql1X3mT6NqxO6fxuk6AdHvpKeCmo
4LrhhnmV1s2mHA5JtSEIwYmvXeERVrNCU8po6ULgR+RyinWHP6+GL36RfzYGJR3dlux5glDyXz8X
tg0fwbacvRT/wsqqZnDjavSQ3sbIxXvelkr8Zd0bCw7h6y7hMkNzbTZpU8gv36VlzxmjfXumGYeT
PnoH6u5fh7a4Qsa7sLANPARJty9ctkNCVsOdmh3vzx97WeRf/gjCEVIS4iNdPjdenZ/fvYJ+o1Pn
cvQ6qpI1MBOrqTfZmH8MU6vv/vNnKYfevS6X19398nFJLOt09E+zR8QesvtupSvHQX5FtFo5QAv+
89OWf9rXT0b+tuSgIs0FmtKvn2wqrWI2bR5kttZVEQPQRdIG3su0AQqk9VPiOIB5GyaV6i+v/G82
Fs5PR7iGtDlk7S/n2jiOVVK18GrpW+C6F228m3oIfn/+fL95Cge7K3kPDd3APPXr50MVZ+aCz0iW
LV3zLq9o7gtr+sv6MJZ/zJev0dYd1+Usw9Ol/3PS/XSSJZFV5FbHFBvnwEYxckJFFG6szsDkTYN+
hfQ51xK0kSPTZ60d/rJJ/+ZssLFpkaMDRolyZfnff3o8nF66nOiLPG6sy1D5vWoRyuhTj8C8maZj
AIOYFfyXp/5mM7ANqgMDUBNP/VqZ0DFDrJYGMzq+MdmFpkE/20XGDpeFoTgtW79c/fnX/O0T2VUd
3WT8r+vLVvHT50wMsgSGkdFiXDAnEUzduN8RVuXPmbEmLwb8WOwGf/lxf/Py/0OwshevHP9a/lA/
PbT0M0w5/Qgr37ixa+gXgQQF1LvFj0lZf1muv30Wet7lvedlXDhaPz/LF0OoJQnPYsCxJTlM2xQj
ICHiK0r8AMZfXsHfPY0n6a5Njctu8+Xr9Fsyh1IWiJd0jz1phUykIYqaExPKGdvqn3+7372J0sbI
Zkr+zUb660cjfmdk9sedyYyQvZJmNIBVQc/y56f8+yOZuuUYsL5o8aNS+rJTdwHJEDoJlR6GWsIl
0re+T75NxEAI04r+cjL9a++EdmYL4QplCyk4nX79RMaywHkrdS/Wo8e6jv0dhFiwEYn+RLwB5pw+
8RpjkAzP+r/8csZSD/2y4fBsSRfRdBzKJXa2X58dTlgnGTksBUb0Mdf5YxPj2RwRUXoEJaOer7BL
QBpAmrnF2xludWIa+zKO/rJg//VG8udwddsxbcdVVKZfflV/RGTcDLXugXf9NHk7NqUOc9RPCFFH
YBdpzG7+/Av/9qNTjlIISG5DtvjyE8cVAZpj3+meldBlW5Q6Q+Ve4jjHNdLZYJmHo2mCm3crupad
K37kvUvLaEr+9gdZHvTlN0BIbnP5c6UhiTr99TfQNYXh1kHOTuuk20RZu9jjtKMeV8g2lX0zYcZe
0QxpdvWMhyTuDx38RNsNrzXRh38pOf91BHDd5IrIwNTSBbvxlyMA/hrzRCOeEWSVAROUcNmL11U+
EalXE8puhsesDH/8+bcQ/3qpXbrErin45YXFXffLMjQDOZpppCZPNwDKZj96rgdB8FKU33ljABkQ
KAuqAUt6uGnk1p2fMkkKyLXevKU9AWkHU3sLITRhZsQRc4kWOhRIywEBfrJ28h0698T+jiQefIYA
dZPe+yEuk01pHorgKZ5e+5DG5GVIzmNz8+ePZvyz+/3681LnLmUf/m1KZ/vLOps1acQ4cThs6r3Q
jxp3T8f+nNRtxqy3bl4JEWcGe+NPD0V6Itm3mx7AnDABzkIuMPZ1PTwZqJSD6iLQMUTti+x2rfOi
yn3OpbbYYeGd3G1V7dBgYPHvvTJdYw0stXUAVvM2GDZ1eyiarT1s/fiQWleRecm7ixZ8mum5N09W
+V7kZwBUr2Oyt2hqSa+TF8sAmOBZL+Nram5JXuvD+zQFkry3uyvQBNIGYWCHLyMsY9LONEZ097M4
EA5BwxgsFUr9wd9Md4u4e17pA3Jicr/s27Y+mT1elcfCpTfPunoYPmL8JtFd7m+iYJcA56QN+AiO
N9dvw/maYnxJMQZoM2/c0kM1yiWb5CbE4crG+QhEiJ7z8Oj491W3Vs4VMFiKF00dlkIUsUHlnJAT
AsLuX7H5QVyFh4N6Nyg8sINXtr+W3Y1ubjNi4Mlcx82mHfFExXidjdvQJ6yjPcz9tyz8NuabCZ5+
edbnvai3DqRQmPcw6phpWO+6PFeHBBklTtCeTIsTBEaDeE5xAESLWOnPq+rf2yVrilAzRWNJ17nw
/rplKM6mjOx5ytHCYg5nAPWog3hDVupzH6fkVLOr/+VE/N0rKql+bUVDRyjjy30C7TMx8+NS4fNf
1lnP7EOleF/+/MEAd/5rN6Tu1SnLTJ1zydC/bAWLvoJOrAPjvSeOm1vLWpoXy18wGfMHlESlv5X1
w9TdjeLTEt8b3G89dCmsbqZ+CBsP4wWhhRL7Xu91aoOZjzhy290NiwqctLfGk+olxjudw6TtX0IY
6Cv/TjtlDeyZVbEJL1xZBPkQFIEQg4KjQ0TfKiQZ49SeW9vD1ErcHeh3d4dY4rq6N8FUpWsJ1SXy
CCssLjQUChcP8C64Juiy7Pawmd1sdYDZBGA7/ejbBxXd55A9ph/zNtA3TPCg4+DG5aWn/b6aKkbU
UbrW7WeCSHFp2f6pAQrSe2q6jvD0NDh6Xur6ugz3hNvjmBv7e/oByiFzAoHbjvimfjhbYK9yXpFV
WG2FOjbNK1Pc9uLPz0X6mAmSgnnLeuNN4aVus+HYGqiAQDNK7R0NuihvrIZmGMrEurrts2PR7R0G
n9Pnn3/xf1Va3BhpY9PhYItc/vPXpdwSbORUeLe8QcaVZ0f9B6nhXG5scZoJk/b+86cZBmcMqAzF
jePL6jJlLsgyQvuSD9j4BT28oYKD46DN8nJcw39+2r/vczR86UQpFyQGb6z7pTKuk2bpzU8Tlj3F
0D1DGB9YKInRleLXYeXJxBlxTiVrRrD3KAjsvxw/y7f35fChSKaStQ2igZBD/Prtxk5J9nXC5x1n
l+M8BVmek2T3l7f2N7+hCczClMjmly/1yxFnpm5vkTvF1caxt+lMbB+OJFwQhs/8Rc3mX77Wf9co
y7Po4mAVtek4fCmY4qqAEN5DPiQAA4WVdnR1+ltcQwCA5Z6fo5t2ILH/Zc/9+iH/N3vnkRw3tq3r
qdy4fZyAx0bjdtIhk16iSJkOglJR8N5jNm8sb2LvA8+5VUyQSYSy/ToVVQoVkNhm7bWX+X6h4J9w
FSAIQBiTfzseSpG7Y2HQGrfR0u57nnW0j4prdfxZIPaz8IHzGwGv4jUqDrGGP0yzzvGrwrZPPaq1
iTcrdnPNyZdHFHiYhf0wpXpV96INUMPUgmH38XqdHytTuF7waQTtScbxK47fq0iUL1FjWm00Ja1w
82Gk1kQdhGq1xB+6m7QV7R9/6pQ00TQMvkY0en6SteNgJZRd5pvSI2ZJzuu6oJOZ2xZGrfiF5gTI
7ySGAWAlFx9/7Nv5BI1jmYJQCy4nd6/jjw1iibpzZHs3Nr0vKBZRfJ/hy5RIQiHCbn/+87ehPaDR
+0gCxpx/p6oZJhXfIO4QZGu2MqWioiDJHQLN2ZLUHRdO6zczyQPZHZbGJKokkWYfR8NojUCyBV5Q
9OWUm2UjUoW6KehBWJd58ztKsmBhKl8CNa+NjVA1XBFCADjlQIeM2fKhu0xSssZNNpm4GwO04Cjj
cK9E+WAVANjASMk5HhzVQwgrCRvOGrU6yRX/QZJy7AC170YJthk0vx9++0CKndr1XUBNgZFfNdk1
/xzQEejshyJgPQIF5O/a+V2jPPAMWjp4gEFLPb5uHE3/q4S8heJejdnDH84l32kJwgI4YFMgefad
guZzYxBRiqp3ee92JWrduU7fWQ/dzjBzbcG6vrEGRFRYNFNSw7aJE0xz/Spw1Hf5YPZ+ElAgwLWM
+i0OdJSIklzdxnH8e9R8ilPl4K5N9buPP/TdNyu8HmdTm4JXx28eFQrs6qxAYjWMnv1e6bYW8uvr
ovUlBxr7zq7GNRVK6mgvvPjN3pw+mfAc8WsOa12dHVuNGkQVsgQBOUMZcTGPhrXA4vIz1EixI231
8We+SQ1gwKZxVfQpEkIEdLZbEO+iirgee5prK9JG1aYsqVJKqv5gdOZwk1X9LrXb9Ia0lbcx4yrb
0Bq3sHteAtXHu4f0FdlJYr/8FlIjx4Ot5ci5JWXfY3xhiIJRkiXq/B6UFu9QBcutB1uZqsW9rHhf
ECWrKIk0goMOMTCNDyz4MYOlKEdUj26HiLIoAFYqLX60nVA2xgZJ733yRKLeyeadXRy4aHMvpDm2
IfGRUz5chzu3eMqTFSBNNhP/ZBMqkCJKadtCixrjxy7Y1bRp4YGstJyXXbk8GrQWuI+FNf/elBjT
7GNHSBkS2T8ejTZUhJfQokZQ+CZQemoAjaS+HMOQ2j0Ubr2piChR9K1mZ5etNFD+SJps4UfM/Yzp
poP3REpfhm0Geez4N8iuEdAthGuutDGi6SCnegGhsn20esujCRXCqCftPl6Lb1c+xy+qR+pLlhY7
evzOWFASVZfIYqAntmkaaKD06oAm0AlT6PKfnhIacacJzGbLOBwkNmYvS6lVrCmdm/wMcxVqjVin
CrcdGFGbEkX4thmNhe97M6Y4FlwiDfaZPA3t7PtE4Fu1VdEXFOqlt68G95rY3y6n2WilDfGTVyMG
GA5Fu/ClbyzZy2upQhBscUGM8fhLOypv3U7n3t94VPyEAdwt306sa+QyaZTsA9xHTzhJRQ1SX/Xl
koGZDMjR3p5erxoC08J94E0e1+vHITY7kz5ClEKdqA/RkiRJjT07gDivNmmjPlMkKC441FSA2waC
WHUgEQwJahcdF1BpHy+zt9OAfWXSJ89Hl6kHOR4PGjLUVrIh4rdScVkaDd0olKl1HKhNFU/dl0hM
hgt3kTdLWyP5ShjMVhXKuAh0Hr+zdanN1FtqKbgz1Rex9BNNdfppGummG4ovf/p9UxCZ+pNplSn2
HEgYZFlboWiGvDrbxilkLvKgDS5kGzi01WxSz7YvOMHThdU9rd7jeWZtyQrGQhUmUZKZ424jeosm
Yka/mdoW9OdUW/L0shO76kBvL1yosEkWVvZbS6kxfVO4hBwaOQsxu3ylRqUAu4iyjdK3UGRrAhQd
EfqVif7WIVUpY6zNuAMplSDF0KgFBJPOX7dKtHBmv91ioCSn8g48altX5y5nk0d0UhcaOqKRCuCF
nrbEjqGrBUiZFyDXCxZUb8JhNcZPH0/224V1/ObZqNPS01ggM3gzorW9cLetHdj0eRnW1gsXhnvp
K6ff8soZywldWVirZFMV0o9BjPACGo36KTS965uxvtLVsNgphu4vvPetBZlAncTFpuIWrMjsvQk6
p3be+MQPIDium6GiyUlKvYUT772RxAPBGxJUsUEVPf46bzRCT/LVdEMP4qRCYFJj3QGe8gIanPyl
LOU7S9fWKU9g4WrWCzr0+HUhVaf2mNGeiWrZr8CMflPfTKOB4l53HAyZW2wzjn8/tqwDSQuPgKp5
+HjpqFOs4HjHTj/BMGyuZrZBSdTxT/BK8hylR6tH1v7I/SkSR4UoCb8wvaJtk4b/sg0uM8BdK7A2
T/og0c5JDBEgkbuKqNi9AkAHNVBTs62StM8jHthO+AlSqRLlnbDcFo6St4ab3wuugnWGk8ioHf/e
RjNCTaGcbuOH0m2OnKACm21nltEmNoed5ssdEjJowHw8TG/WhU5iinsrRXwE6wxz5igIyaWPowqj
zdTtt4OEhsJkv7Z166uWROKcl9HSDuuWOwe3yeNPzFxB20rlR/T8lkiI2xHR0Ej53uRAr8j4/OmX
UVcFJBc3E3TtmxJF6h3krvQJlcJ/+1kWVbrPhe3QiLdJFahuf/4yi0oVHC5tignOvgzQHx1mtK1t
XIMmLtN0DFdvVzTQJ6s+MH9//LI3ZxHF/xbxR7wtjlt9HswZpJ5iGLrxNqD2uB6HoL4LWzxNbVpK
YrWHxCel/PEr5xxgXczeOTuLJABDVhtwbxNuIVZ0hDtZDo47Shv5W1MBAh97EmAQ2SPF7NeKX+49
X7UvIvzTdUpb+tjTc9VL+qXlCjrjNWsh5vNm9/D7SDNyoyTUbMrzApd+oLWVwAnt5LmQ0PfQ4lu1
/llkLrxKRFhttDdF3OULRuadt2JcCInwWky/PNmgV2dGEpi6WlkReS2DFEVgDLcW3VKgyeG+oUdg
P9eSWJqJ6cz7x64JbrFovVLvS3RtWtbzmgw5BitmFwKOnumi2hBf1gBG9kXYWlu2+QMdNcp+kGD/
NLbyVxU13wZ9vPR9WDBSN+YTsuMJWqi7MBLT+TH/VfSL4h0QUmCBz+wIJNGycyU/JHJiXmt2clMX
Ll37lRcecqBRtvbdD7wrlCf1hYlXpq119GaVCB8Bvwl5TYPZPNrnp57eEKdmNwT1PqQ/Fq2zYV8W
cbwD76s6MnWUlUENooss5HbofYTVL5PskBpl+QPB7MeFnXJ87jA/OIg2d7zpPKfayphG6tWa6EOp
s2TItBvgCuZGKxACEBvJs8qtXRER9LLMGWv7G9l6NK0h4y2sj2Pj8J/Xc7HVqQfHPZ7XXAVuA1Q/
5PVtRSaUBsgvElC/UZLvaOqh/7KV+oU3Hm+C/30j1y+DRI/25gaW95C+CHuG1IKr3jpP7f4WxYYx
EwC3/EHbFy20BXp+/21y/3+7wn+DTnu15jZP9dN/Pad1UA83T8nz//z39VP8f/9PNSPKT//LP0R5
gmwajgQlR7aY8m7/Jsrb9r846ynOJTiODXkJe/yHKG/96yWTNJHjBX2LylTA+h+kvPwvYRBKmPoc
uOlOnskfaS2qx/tVQtGRdJX9Js2ctpYfj5GrHWhuR2A4BfOwAgWafLaGBn1FGzAyqWBV+mr2LXox
JSwLwsNFdBjB33zqRymDV1aXcFzAgcUd/DpAL8iB0zZXq9cUWomnvKm6gy9DhNi6IknXgzKBSfQu
qAPQtjRavxr2u3/bmCM8/vHK/+dTpj9/tcXtpLIp+2p02txxdFcDBOfnyoLivXINSe+3ZEOoJTPp
+0Y5QquMK6/M0Wx0BQwRii+a/Bkai3gcE7Og0bXoQwForCallsICvgYwrH7vJCFuaA8SP5jr2PED
DTUPLe+TJwH+EgWONim+D10tdo0lS1+bVuhXSI4vHavHZv2fL5yszKsv7Loa7q4RGgeY0ORodMjW
v1Q9TeR1GKrSz1DL4q/GOFqEGj1bUA5M/XO3YFeOD7p/3j1zhHsjrYtOZONB00bpDqdZ+V7Ylfut
7QtERj6ewmP39593TO9+9X2ulPeGWXUji0vrf1kaEldBKcn31mD4gGaDPl64f70Etv85pv5507Qd
Xr0pDcnmha0O15rR+20BY0f5qZQf6lIV05XIGvZ52HDFBcsrIUhkW7cRium0qJae/CDsQiZU24if
NLa18DQiNCRFrVO5VeYqIQdJroatDmfzLwWmypXbx1G2MEanNuzM5ctkH54NdBJnDAwntccLkN8L
CoCnHq0eD0pTdqXqDmPtDIQPPD/dK1G+4BecevTMEYnqEt5E19SOqxa3iux/lpulI/bUo2fenu0X
WuhrBb+6iiieLDZa9vTxcjzxZHnmM1j64IGX5Mnk8Xf+CDY6XYpUnnr03FaZMZUZSVY7KipJqkbj
u9xszvvVMyMRqb06Wgj7IBgqoykaUlg+LGybU796ZgOSNAkSwiYVAubaJ18Nn0tX/7f/cCR28tp6
n3r0bOvDVKzHNAPAmwn7ZxZPSu/F9ccDcsJyzW+Bad8JHUANCwQBAhhyowVXTY2rL32Rer8/fsep
nz/blX1DuNBNeEftt3S8G3phP2l2l5w5p7OdGYewPjublZgMJA5KOr6powHPcN6Pn21OZMdjXYmi
Gs4U4FBBozaqBec9erY5q1hPKpBI+Po9Nc8eShWjXtyf82y6OI7NFUjbUol77hGWWt0nOSH+xTab
96fzjfMsCCl3LSAfB+LwJqMvsZLKhcGetuHbk4eAwfGvHqUAGkSdYFQoE/rqJpGyd8vIfoxbOLOW
Z4SfPRA7C1XGp75jtmFL2FSRP7KruqRElNcjA7KUOTz16NmG1WEGearnMURcltJOdxR/scDhxBBN
r3x1OIOooAncLivHR9dToHmHoNp5S2a2TZPc1VWa1iuHwP5jLbff6Hn4o6zL/3oU1rxIYfB11xJ1
XjmWHxo7am9odM/c9BDYyJ1a8FX3533CbLOGaotuRUZxuk3bOk3uUH8aS+oXVuepWZ3tVz/tzAT+
MudSAbLSfe7S//Sz/6GBRz3+eFJdG+DJQCmcU6glKF63/5qgHXGWU0S/9fHD8zSIk6JmUGIVKe4w
d2Ld2p013vNuEaScUl/JC5oBDLlE8kG36egGXn/e02cbVGl8baB8qXLMUVxCZXZiqrHOe/Rsg/YZ
jfCgvlgoBsLGppldlBm8ofMePtuiftfEQ5bVbCS7XQuz2QzAk8979GyPVp7vdW3bTMKMyaNd6D9z
EOLnPXp2jBaVoaaQjypHpQs2EsgHqN15lkXMtiVctgx4LhMZ0Xyeg/MfzDMX4GxLZmSjfb/CZolU
O5gy/I/h88JwTNvjnbNonn6SEqH1acbabjVLo4rMxTHCz113nR9/kgfNvqpMap/WQVuQcIv8UL9V
KADfW7UnowQytFEDY84zvjWiF9/9xESmFQbdJrIV6y4Dz4nEY5BbT+DTpc8BHL691Jvhg4wUBqS9
iU4ItbJX7PYwaiCJPMozd2URxTSQFP4+94NOXgWykvw18dN2VTQM+06lVL2XAF1KBJbFCmExoP9V
2DwHsQH2rBNVM4E4VOtLb6IfC+le/iwNZlZT2i7Vn1UYgjWcbrM7y8OhTu3Y9MgtMkg2NUwOMD+A
zQgjlOZ5y9WauQpVogB9AcXo5Lb4jCLf56kZbGHqT8z8zO5AIZZInLNc3eAQqfHGzOLzNoI1Mztm
7Ll1DofIGXOaH42g+YkgzZljPbM6Sp4lFHDHlRNGKRjtin5d223uzxsS7XgiLajUI9CZytEy9zLT
g4tMdc87s62Z3RlziIhJmrJGGtJ4lU7he6TA2Drvh89Mj08dS9r47GJg4tvQHC7HagliMQ3sewZi
ZnsqTiWbuB+T2Wh0HSE27/XnmbU5HsDXoh5eGXJU6CttewR/u3jpcJq1A/zti5mzPSm1dltoslw5
SD/6TxCoUKjQB9Q6Rtf+EmMLaMAYRXujIFVyAa6+XWmyW5y3teYZ7ol7NjZtiL32le5S1kaaYtAa
PO90nDduQstOdYv4Jm63vTH6qw4xpLOW0bwnkDPXH7JaYUJAIGV0stieduZcz/Zt0HSI7CUsI0UP
vkA6Qww46M4ckNm2RWItamJQ0jxbukWCj6Ky7MwRmW3baDDLPnQzCj7V8i7O2q1UcracN9qzTUut
a6kY08/uKVwqvAuleD7vwbMtKyxlHGsD2VAFlECtJuDUl/bVCWswz6HlbZqSUufRkKcLD0x+US2Y
sOnYecfOGLMNqyjgwljY9ZSRAhlukiw2hooWaEvrb3Mt9s67D8+rIclQj4ZfMKOAWzUAmu0nEZIH
/XjkZ53Of5udea2IKqV5Excee3MczS2dRuOW2IpLfC9ACCqvk7WaD/JFmZbWRd/2ALANPaZL05R/
63ZhnnfYzAEdeY+u5aAlLxvi2pdTxO2DxW88tQTmO1nL8y6Dc+KMaB72SX2XK/7CBfqlNeO9RTDb
yV7UlJRVcI7VXQSTliBgfJNBf13DIXR3AdkzhJRQNN5S4kDmqIM+iSyHdBBBZd8XZlt+h7iVXhS5
XW1Ap9h3ljQY+LIMBZxZlOXgD29H3VOvMsnoLhOrdBdm/sSovCTXXgUsxlTqwrRpS0fJE/nCGAGi
G3ZlbT5eV6eePhuXEsEW9GPRzQFYvAZOsDY6ecEwT07ZO0M+75JRuka1h1ygOCdl4l7vq/oCZQ/t
CQL3Uo/ViV9PmvIomIM0qFpYCbNK398GVx+NxqUNd+rRMxsaZyG0FnAmjoYKwmD/IA1w3oQaMyM6
BH5Um0j7oN+Ifkk7gOhV63ohHn3iZ8/rchVPYhisiKtiZdLcnN7rAqjuWWtFnxlSCAMxTczsz3JA
TkzUKcR886/znj27jiDbrMIYYjdxBFy0blevE7//s7rLv22nPp0Mr7aQbvgG3X55eyiLLANF3aI6
Re5twSa+FBy9s9Dn9RcFUlEh+bjmUNiNvhVxBDyukVAUk+1dpTbBhdITQ0MkQr5sErWiVIJueRk0
57pR0+GS/FJzqMNA7JUejcIWhMcG6HS4H6gOPM9vnDfmck/uRGEMzYEuJ82RWYLrgQNrYWFMk/Te
AMyMiEsdkGnmo+qgQtdftKWRHEKpzm9rg5olyVOzEdVgyN0fL5VTb5tt+gSJt2oIZdUpbdQcUTg1
r+w+0K8HRVTXvqlNKdLO6hfoKqc21MwODH6QS2VI/kK3MnGhNvCEG5cZ+vhbTtjIN1BFEq5mS/nX
IbbjfCptlw9eCzB+aP3u58evOPEBL1i6V4vfl5EFptdTAThCM3ydRIAx0/OsjTazCDRUNbHkc62l
6ue3F+Tf0Aw5K6kLBPx4z0oQolHF4gonxTshP6vDmcMxswWGPQByzgRrNU1+4AFGNyLIxZnjMU3z
q7Gux7pPqebWnJSdW9dpB4pqONND1qYJfvXwIOkMEnTczsD+XhLyXiHM5Zy3RmYbOBzTMm+pCT9I
aa36K5mg/30bGOcl6uj3Pv7lttq7Zj2MLBNPvem4VG0K2iAXttCsKvBv667NdmgZ124uyaHmoEEZ
HmDrFGshEE9uMhXsdYwkeuLXwa8Qr/i+KCbWeimkSzvNpR3gaGlbdZYLSTsFV3jeaM4OeBDtKbia
WHPqgFIhs63Q3vTrw8cPP2Ex4MgerQIvUTk51LA6+GVW+ivfa5tPVjPKj0IP4oeP33HCws65QZoH
h72X7JKOE7TICqOIP0/+LYj7AZ7pBOTTM7W8//hlJ+yTOtvohjKkGqKSmjOU3kM4do5bRwuPPnHz
m/dZpNBHSOSaqsMOt50cvZCVKoc3yhh421Rgyc/7gtmu19TRKOHeqU6s6b9lI9mTWjzPCs57Z121
HocC3U3HplH5gGTouO0UK1pYqNq0v985uF8aKl6ZlAg02IgQXuFkPdXHV2FrSg9JFtNZitJwtvJD
tXy03UC748oXXEntKLxVSCXsavR07a4cLTTcjXgcrkHhVb8Vt0l3g+uVN42fyLecwemO2GGCeKb0
PfRtf5cAXliTmi7WcVgjodXoqb8bIZ5fNaE1XKfocO/0pM++ToJS65DKh69ypMg7C72/YuGjT6y3
OfsmNxKpGEKvRD2kChzVji4RsT6v0sSa16SnpRGMvt8XDuUm4QpZ54nwYC2l92el+X+bupc/fzVf
TWf7Yij97EAu2LyIqAjdhnoRXQ5l7DsxbE5wSL6CjLjhjejnitFVYUOl47ZKkdxyM08aNyquZXpF
Oai7Un0UGdb2SOtcaKbyeZU8VK4fm6hQD4JeM+TakWSrvbL9qXYRmbOFs+p9A2jO4916h/ooYkad
UyiS4jRli2Ruqma7rAVKcNaGVmY+wtjF6hCOQeEUvGqLJhl9OFVenvn0mbmogzDv0H1Qnakp/rMv
2c2lgvLEQhTqhO1+OSVfLRFfKBUyyZ7qWIHd70a6Eu78ClNuFi46T31hPWh9lX79eKDenwsqkI9n
WicObredPR5iFtXX1ta6y3go+jt0KbSF6Z5cyXdM1LzzRUZbOQ9iZTyEyGBc1p2lPyZqH36pZD0+
5F3P5bxVS6R6vXD98UedGsGZP2GFidrWgSIfqhKBjFWBpBE9/D2i0FNN6sWQZOMX2BnF4u108gve
+8SZvxA2lWw3rTkeDAOdjJWbluC4Ojk4FAgEoIhuQl9TYtW7CDRSgE2L3mXetDT6U6vgINFJh01U
Z1tEZtC96eKUwQifuyJH3TYO2mQrR0nyHR1sZZVJY33TWjnKh4gRVFcIofePutuZtyottt26SuLy
zi5d7xYlnHhdurHY4VxF10PtIcUyli6iZcgXoWouyWsbtYQtEuk/6gbeldYBWkQD0N59PA2nrtXz
Ckl0RF1Zp3DpEAt233qkzeU3ipP0UOiJL/1gF3mHtFTATAZ0XOtaFFybECfv/dyOHqXOzO984k2o
iOrIhvVItqJAbCP0CAfxd90kSz0RJ84TeXYHCvOM65XJ1dqcLr8kP6/TRPEWvL0THsy89dlHFIKr
W9scmsIbrlFB0q4R4qh/5DqIPVWNjPNcGHlm8eADyFLo9s2h60sUZQq33wzEexam8tQQzSyeUYdZ
1SB2e/AUfShXrjai1mqUQ3iejZgXYXZqpNpZUzXI8UjqgFaALt/UeRl9ogWqX8eZlm1BZg2ElNRh
yY2Y/O13Nq08M315V2uFl4KrRL0j+qkpPuJ/qO4iSJ95oCqT2P4VVZ0cIf6TuJdDmntL4ONTo6ke
G12X8lI347Q+5LL9oy9M9C6LYeFsmnXz/u1hzCkSdoKubu/5DfS9xG3Wthy2l7VbxL/0vEnQB/Ia
gOey7cIiIvMeJaaBdmzePdXoy5wZ1Z232CHc2OkikFOHnfqtxURtSOvVS184DdPbiYO5eDx8tita
zSus+tAVGoFdLboMLa9UN7lQyKSUlR7vTRTcL902LDfkuuif1jKKvtIUicu2qLuFY+aEM0d/zPEP
weP1/QYBcydJwLzQf6DsRVkMuN3UktBUV0T7NAvzrUyO/Ko30HhH4w+lSD9THdoD4g3M0QSNYn4m
Sf96k1Q+8q2IKy0kP98/3GHcH/8+jaLDNEeS3fEEgHJPq9EiQjESld14iQP94ii8Nxkzu1NXdY6M
TtAeOhdfX7iVWm/iFHWJlZEWBgmVVlxoA3Ue4SAQAe3akCuGj0DkNqt8JqVptfuyp0JoqQPixAYw
57i2OMo7o/LJFkJPHJ9L0/Yf6aOa1NvLvtvoXvbZJ3K0iWJ2R6pOimpalxjlSnIDeamD5H2fB6Lx
8chD+icaU/rDoay/KV21i9xhrefDRlg/1dpyunpJm+J9V8eck7Gr1q36AcwZ2iSSAxCp2cV5JB8U
3/TW2egHWyuD4/rxeX5qOc3MljdavpmLStmrCEvvADZ3FzE9ihsaN9qFU+z905KWzONxG8eE+Jte
yvseQD1iVzAwa1U8JgaVGGRI3e3HX/K+ATbnjOfRIvJSj1nihAOwiB5YmLdkf088el7IilJub0ot
j27hENrKoRdnXsrmVayiaYZy7PTY0ZGWOhRVjx6ZPS7hzU4spHkhK5XCNKYHQ+zQwJwjOm5OLWRB
Weo3BOSHvRcDnN8mVv7XxzNwym6Imd3w9TLXUFSPHbLPplNFrfUXIiTlo2niufRh5II0q2IgOAH1
IPzN8oBCbEhjuFFtWvBr8B7sYslmnFjZc1DMqJfCM8yycyT0Ri1QTzqqfL27lO84UXFkimmxvLrS
ddWQjL5bxY4sa9LO7ya3WxNla6/6xEPSOO+D3JGb1L2TuMVHu7wu299+YaDk+/Fwn2jkRMf9+BfE
A0UUBEw7J+4ymKOxsmqGdlVZMt71sLXNWzQDtmWR3mrdcKBIckvqCmTgSKGFiw6c95tw6LoMpcsa
JDVyG3FK+6dbXdM2ulFD88IoooUI/KmFOLMykBm92FSy2GmhCW0iAzLaEAZGSl47gPQrj8ONML3F
5Pyp42JemhvIWhvlYxk7to5qwqYxGvmX2mnZL2n0am6QNBusYSUZv2hnH/9SOgXBt9wP++oCNeFy
4c7/Eit95xidK5rEQveTUDZaZzBpVl8Zwgsv4pj+bLc1wp9cezzHjELlQL3dZrRBJlmj09lkn4Gk
eHsravJ0U8dVv5JA3myLrkP7qgkGb6V7EHBSLdcekImeOuC4ikZ9g/hvYefFYy317n04yMQC5V55
NrK6LzYfr7kTZ+CceVCynkXv+oR5vCq5DZPc2mlNQV1vNY7jVds0xgVKiskaFFe3kOo7sY/nKFpJ
qrS8NiUaWkaBZKpnIleK2mtx6aVB8fnjzzr1jpn3mWdwSrN8aBzkm3vItmWxDVHX2ShDVe8/fsWJ
U3BeNFxIYC7LWm4cs2iDjW+ozWE04ujK6n35RhJ5sGCEJ/PzzqKbVxCj9iSnkes3DoL1T/Wge9+D
vhAP533EzMBHYx3mWgn/XU604AKmz1isDCtrHBqn4ju9GuqFST/1FdNEvTKufeJWmk/21bGtagdg
dlMh7f3xN5x69PTnrx5tp0k5uqGXOBN7KWo5BY0Fg3xiiuf1rVhh1HUkt3bi0XKRAo6N68BAPnIl
I526jxL0QVYff8Opw2de7lopnutVDS3BZVtl6lqTmnGL+mt/qXMv2Q5uaW2aNNuTo7gQ+VcfrPLm
4zefGL15qasL5se1rTKhWqGXD8GQVnvwaON5czMvdUVUpyqI16RMe4G+Z/wUysPTeT98tqJSyQhM
M21Tp/MqjROzly+asFyakFPDMltUXpFnZmZLXI4N2GFlHOgUN/tfP/7p0098Z0tP4pavV2wWym4X
+Fz50F23rkc9kNdepRv3RaQpPz5+hfmySN97yeyItqQOV9zk3hsq0HQQ/A4bH/k7ZdjloRkdfFvx
Ht04iiCk6ulNruQhWtRNsWpA4yQbpau7r5AjmlXwoF2EFkFJTbrNIhD/metnP2QR1TsrsiFfphH4
PC2QxC7u5Po5HJGgSNwOr9pqgic5n5Q2TBlwe6XY4zPNFqS8gpAFsdW4hqcrnfZ6eaXFjbQpDKn9
KxzCfqdrRvs18rX+k+pJEmFUNdxUfljt69IdwrWXFSjKSr7meI0a3TeVxVFSxeO+InJXFV+h4Mur
vu38W1jODbHeFC3tqDaCfaEXrbIibInY8AieLJS/ANSW0fRMVFLTsrDLr4HdBA0Y5CG6BMFc5qvO
CGWZS44Ha5nw7w1Xh3TtNmb0EGeZeyONcX+fyqm0ClodTHUjD/rWp3DXW8ldK9+rVZ9sBDWND6Ss
fadNSHus87Jrrm3hl1tTVc1um/l6eJv4XnhtQMHYu1XlaiupstP1dC8WJCRhXoD2qNTLsTTKamVk
kra3X3QVG2FtbDSw917oIwqfetXwHEe+ehEksZ6tbV9qjJUcojy8bofENj8ZBeoKXV8n5F3GtLiL
h0H/5TaIYiTy5FAm9DtcA8PKAOCDLn4wtAQNRSxejzQCesmcq9BK4fpKUggsN7HztVAghoRVYX+T
rNi8bELdX6d9I63RzenyVQTRR11ViVVvbQNSedP52Z54U7QRhdZ9CdEXS3e9kRODT2iSQtSAZml6
9dLiUi9jLXcQWutbEol5nq6C1B01oHI1eDWjaYJkF/pZ1n1pakVHP17o2IFK6SmchuSZrTW/Gr5M
WcLPKsFC67KrGmX4ZPEhz27eiqfEq/FaU0syDlwM25vYkn3eCmDEkfwW3VKDIhM0Myyuuw0C5MXa
841SWRdWpCgbQUTrRxx5MZoIVpw/SIVkXAtl1PfpYOZfxh4t+Raa0RrYZLbORSv7K6LZ5o56empk
TbOpdafj1vikqG5VrNpwqOF+lJ25yUawdau4tCa1yjGVjbURCB24YJUjQ8HGSMgbJMZe9EW15pqv
XNajVoK0VJGGB05al8lVR7PUOst7rgplTvhrE/S2sH7napL6BCPyZmX2Ue/v/XGINm6lN/u81txu
HXppubMlxUNJyWj7EFmYBpDdEMsIZIST7IYp+puwiYO9aRc+6quNvUtMJKDqRhvEAWypEJu4kBQE
SNoQbqkSi+A2gMCOJn2hrXLbrBBzlipUHrJgajRCwW/fG3Z82fj9CCw5UqpgXZZR8CuQa7e8SXPa
qm/hQLU/A/iwqWOFVVpvOxH9iunYvYgLUw2us6FNkcwxlUJ+rGr7t5yEfrJJOSqA47QuEj2Qv83b
PhvCvdQN6nMB7ea21M3w1lDVcN0ZZoIW4+AhT96q0qCswiZAftagnfwxRI7+lphY8YmfX/7VeqJu
HYm8/X0n2fEXY4ghepgC0duaXb4FPw6ozlYG5ZCFJoDqri0ujKZHD5vrCxJ6us6Tx0BBrbDFc7zy
JBA+ajEoX8jhi9ssb6utlwz951bnzkNoMrI+UWdZrr3AU6VNDH5tk2WmfWs0PmnaqsihbPblRawE
5doKmgInziqu6ZeON2mP5gmgQ3TS9FH+RDTT2gYEwBCAktJmJbWSuZEG5sCkKndPA0Jxa0u9/ywX
sbQTojSfY92wflE4gq/l+clPJbOwAXKghyuadtN162tcOmE63hZppu9c08uSDUJ3HABWJGjX9MZ2
m0p5eVEqWbpl0vtLu8ujT7LepVtTlPmuhAMYUk+vK/0qSsobjZiPZRRTaaMV5VcdtSVmnCJPHx5E
yP2LtvVU26YjdN5VE7XuVamL9i+7RQeqydDC6QrDm3TD0e4NdStZ1VqIulMvMh/baphrT+7b20ou
m72a5el9FmoqHjDmv175va7tsjBL+nVOX40jm/X/o+zMeuNG0jX9Vwbnnj1cghtw5lyQuUtK7bKk
G8KWZe4MRnDnrz9PuvsMut3lqhmg0YCrbFcqkxnxfe9aORwFa/klkEP/RCoaNEfoSzN2ZJC5Ubpm
zXPW9g28ISdilKdJdtdXeKQiBNlUDTWatq5u0du1W/PzpYYzjUD+/Gd38vWPkf6BDVQvelFjpQSp
91o3st2cmw5VvfEoVMWikVBZ/9UeOocKq84oj7Js1nj1jPCGpELqm/o2f+mDeubmIqc4HujEeDZ1
0p6CJXDbDX3yHcfiQJdNLKVNl/UwID/itKxy2hzSLLtz7dKTmyEnbi12M2O+E9kET7W6cxXh36x3
flqKuJns7qzX1L8xNa+YpPua4vtKNDdr2XKrF25X38nVwUSRWOHdbBnjMSMpinoiNygYA3Jna5Aj
etMBJkQCvxUtwmPbNHGjzHJveEXwjoQF2Yjv6o8lEOUNYQXza54Ww8kYyvRrmCTOPgwLiofXZdxO
bjoFeAkLDA2+6ulRLCb709R+eqKBzf7MxCwPguHioZ+8fCMqOn3DypZg+aOznz2/7XdVIJtneDS9
95LeOSSlQQ2QtIJ90xTBlQ4B6AO/Y06ZyWHrmeAAGSozsuxKTmepGhXchyFJ1BshBc+Gl5VhRWil
W5JZVQaT8d1DRbeZw3Tu98VF/BUJVwebnIHsfk7D8tkJkvbrjODzKs3G/lEBpDxzpNo9l51FonUb
hrQncy5y/FLGe5fJz9J11KEeuX1Gs+vp6bKL64JI8I1jpEWz8cPUuy7neXKwryTzo1dmmuC8jsO9
0kKdclVN94s9Vzu7yNJk26Rz8DlYpbMdTC8JTlMx1VeNZDCjMytUxOLncoDx1sJp45DYjvs+X6wS
/t4zb8vClN+MtjNe+075D33ny501295RdwYu4cawr4YEszxVTQucHfpH/SII+QoA2kLmLMeal3fi
mCAm1nD2y1i7zfhe2GG6nf2sJN6yLBSNer7TUiYleWLzRqi7tFr6ZCvHwd3rNlywQmt1ZU7Jcsh1
Wd7OwKbNLhXC2K+2oadogtMmbVYm1D75Xnny9PgyyMDZXCjTEaDPl9eN6xcO1XGN+820EORhL5Ti
e5+qlBKkpCN73XVpD6BZAH+zNQU3BiM9FVH4qi7Ft89KGPWw0yI12l2pSJVKE6qj8mEhHEBl+Jqj
OWlzYgNbRBxRG7R4rruOoDGaJHNpb7IhKYLTTFFR8X1g5N4xX4E0yUoaV5NnUBZHmEGxRBJ3dxUV
Yt3bjiHDSyBjIWPbKYp63xsOmc5CWPWWyEpmzqrIsxs/1PO+gHvhAS2yZiRCcnRPqPiaD8PV4Ghe
a3zLndnINiktoU1kGMl4Q/aTsTEyvxxjBs88jxzDUnFN7smmdoOq21bo1rooTyq2GVxxauJ2czvS
kCls32L4RZ7ZZ5X1nK7C/Z62JLOFfdBfNJtquqPkMXwu1GLXm36WzDYz8/oqBQ14HRDrSSyc5Wsv
0EXOKP/8ygcJ7UevubYNy/liLj1N3Jx1SNJ784Zw0jmIzD4LiX8rnaqN4TpxiDYImKhZKkt/l9oL
IjsnqNNDWE/WbVNlJR1gwS4NuvKz0pPaT8ucnJk/+SbpYti65fJJ9N8cPqDC9sTBaTvtHNq0874u
ydAO8dLOlr3vC0HDm24NFcTrWlCtZph5eS7ytsWiClM98ZWkxmGXNVjrJfv3IZzxkZF9fEnTz9tu
jFgGV5tpLbOM8zz0dXpOKytuXKKstgvz07QNQ+Ui6cPi3O+6ob+ya1/pPca79YP611Xt/nyLtGgu
+c2u+gvZE8y9rfiSZIdFGfxgC9nTVw0U7jnXOU3nlr9sh94eTq6dBe/DVHROrOQwHuEjerKVcxaf
jq+976+zGSvVtXuju9j7LXeAKKiyWkaqsJgTFn8e2TaWtOBpLRcav6zVqG54QybzYBuJV8dOkkIE
EiE9UhFX9ZSsV1UN8eCQqGAnZFnsUMkXd3kp22+l4SQ3YTsJIzKkZFDIOmHQQ5fYiI2cfh2ebNmU
LxlVCuRAG4HeSG6A97abqWIEAJmOTalqZJKBeE1qYd7zxRuum47dIMoDdEC9NdOxqUc7uB5mr1zJ
RAQril1OUYLkFm8pTtm0GhzuVsnF6IEHl4VT3aMiCJ8r7U1PBifM0+Ql2cE3/HXaqkCgCaX8i4hZ
K3F5uHxPHWtbZzew/pcJtK2VF09rxntcXn6vBNF/VdTnNLGc6/mHrtzwB3GPUxJh7vOu7ZwKuZsE
Y8WVnKzuHZeMvcR5KMVxce3lYchsDp9UMdBGNGzPydZZ5fjVKVb7UMncfNMQO6+hi6xaT1QB7tq8
bJ5n3Vnv9mizs+Z+vnPcRN0KDrp8M5b4oC4nw1SikKQXD2XTSVPImkaKLF0NY9VPL00gw/vedZYX
9uSXZMKsvEn9svwI1egeVdA7z3UwiHPRLdVmzZ2Fj7CiZoaZXHjw9rpNnqbFc1OaWVJ1M1eFCRXi
JhY+AGlqht1JHFUaOlVsI+CoIrm2QLK12V8F0pofTc/RmxlD203FjkJni2sVbtwrdv2NFM4F4hjN
OSdDNvXM3USLzRU6MVgWhoI3t8+KL0tQF1ZkJp7/nlRO78RUG/XfQQYk23AOYncE0UcOQ5q/8eIb
vVtFfGg+st3WvKx8hEIXV7YYy70D+rpQWmImz0ZvMyOR3jecRxi0iU5Dqo3ihuAQ1mVpWgtnYVEP
qMKc+TUx3epe5aV1Jatan+aS3xbNoatu6bBh/Q4sdnc77+jK8utBvCtaY0qkM35rR35qpGditUs+
+2JOrlx6r44J9YF3jpipStflOKHII9zzFiWPfuwrwzpoy56vU8vxbwntyklD9oKBC0XyBWsNazlO
heHvqCXP73XObLgZ2W4pak2rs+8R6Fky+wFcdME3fyrko1lMSWyPS/Xu096uKfUamyd8F+2WiFV9
yUx3Bsp2MBxENQQBGcRtVyRRPUmRbiwjbe8DpIgfeHqSK9hoOvp00nTXNH9ap5EySEbTtjrozl9i
iPDgI0zC5MlVbQ8a0K4h7cyLcyxzaoRjWh6sp3kQw21v5esLR6qOfJJAX0ke8F+5nbsX2xGr2lxI
hbuwMZIOwmayz0ZI8TEToNl2EXN1vxn9UBwMtjnan7l2Q/yvTfatNge1WyxX7TjJrWlj1YJuojpt
7B9O2o0vCA1dZ6OUFbzMAhVT3LW4jsl6Hb+5ReUakYZx39ZdsdDT5avly+wbRorKCojGyET4JVzV
/Ek1Ggs+3cxevC6pde7t3v4+m2MXLX2GfbzyAiLNeyhGhwubVd+fk/A5F7n7EQ59dUVui0cNbU69
rLRL8SydoWJmmvXZb4fwUbTjxCuZ8vCb21GKpnWQn6jB8Xc4/BiBi0CAdummSj5ds1SXnpap30lk
5dVxLLhTt63b0J8JJek9YMZkVCAPb/4xZ4Z3aK1uYFcoxVaBg98Ypa6eizn39cZe+vxFALcXW47B
hX6mZUmYNR3AkaSo8N33zqXC2DSGzoiUtGduQbOdexa/2sQeXkKy7RC9BzdFZub5vmX16rYjSMGz
Dmf7UGSXGaTU9FEEdsOq5SaLkzNG5MW1nVrrZ6+E+1J2ygXoacI8CsuiexRdzQmXrdbCb7WS+Tmr
jfSmU/16M4sEp6k/V8txdKh9jiBRFpynzB4b3qL2FsAmv7Ynzy0ignT8duONXuVtCUJxnupq5oKb
6nzmpnL72toUE913AAiy4m9CB3Zje+O6y2WWnPAoNd/8ofRiy2xMfcVhuGRMrB49xAnwxX4pGynj
skudQ9AY/WOjSimpGS6Cw+SF84okXTp3pRDrDlmNuG0avz5WbQc+JWVmepG5aOtV2ghhIqJPwLPK
cIkWvGgx5oTk4OOUPzqZYz+MbVleN7nsCNkz62NZLw0kT5Zfr8vkHZYsoW6hKSvE4yadwaMwr/Rg
trd6NK1D1rdtCZgp/K+VgvvmO1AtW1CABdVBj5q2DxTL/bxWK/ODlBw3ATr0fGBmSPPQP62CAuHJ
EHqjpwY0RDXro+XV7fNsrVyapRsk0eLl2XvhUZLGcs+DPAx2Km9z2QAvZENt4iz3rHxHgVqQH0lL
ac5cajgcaRlfAOCgZ4utm83EfCe6sr96IQVeygzEiVCl4eQPmKFmsaZVDI7uvNLN2JxlYqysMUyy
G1fRyxnzoc31jpgE5ujamTbpuNbnpmZy8Cn/ec7JLwEgbW2r3fAohkfFs/lau5cmbwnpfTZKZYho
lKrclehsP6tEew+056Rbc7XW+y6z/SNLWc7jbC0zn5G7LkckofNFXD0i0CgnQSlkgMePtU2ddWs1
22Fa050yOuv7qKb8rjCC6bR4FXh126fj7aVz4E0DGcdrirrHR4O1W52hOYq6GhZOKgyPs7mS9qQD
9nfsxdQTVk5EJpp56ElZZtk1+22vesqjjBG3nkOn9rCofE9uQviFnlXxqGXQPYZ2k0Q+2e+vDeTL
geQXtfVmzo2g1F+DogyeK2VKMqmrVm2QRIgkLszMfOi0Ms8yvJTKtIE+cWNzq3WhzfChKjHIjWjt
6evqWsadztsl31ZYfLYyTJMN9Eiex9mch2+jj6QlXs1UBIy4Itl6gID1xh8nZT/kXtEPT8uoB9aP
xFz97bJQr5K4BS21RutmdB2bfSqoiwxGRkYpVLEP3NnyKYUb5uOg6Y+NrFpazklMvf4qfWG0jzSi
5fts0PVH/fOjrycaTDdzpSruuSabxyijODbFuj4aj3Rw9V0M9yjFc0hB7rCdB3jnrVMJ1i2zzw+d
2w/bwErEo8xAv6w1U7SIizC/LoOQvsgAUiPyaAUJmD8u7Vgr2rAILF6+OdIadwntVjdMAtbj3FAT
vgCxbbtAzVvGM7oEwQJuaj8zr5c2FzHLYfg6+KkfWby8Q16DW/u6mA8CMBKIIK8/cFr7cdY09UM1
qOC2Cnq1t9a6/LKwJ3bMa7p9Xoayuyvzpv/i2+A9BqEQ+9r29JcgdB8N5vid3WXusbVyBCYWd8lJ
zGr8qhRztK+Kc5aF9rvdc+SAVhlxYY3Z+zBLqB01LTtjHZdX7cFuixaUMUo5NW/9PFjtqO8CKJZh
tI9C2+kzBE34bPVts+twSe1xmeEAo7NI3MAaoGXyiIHNIwFxc1+6WnxPe6FeKWvQMqIcdOX2Jh15
W9tF/rxO2PiKOZWfAO/cVfRnuHLrDBAFuR7cW6+5PBdU6PhG5C25kpuefJFbCniTm87SubuVfdje
L7oPaEZ3DXXyM9sEwUF5wiGYWvNpNWz7xFo9nLEHZtdhhzoGjdLcAPGEhiYYZSrvrNwMHqAJkqsa
PxNbU2oFD3KewqNwSYGvrDL70sz2/LauSbftnFUDz1nDbixsp44JjpufMXF2EahD9iINrU6DYY1b
riBk/m0nTjUQz3f+WbcBB6nvKq8ObzxFMZvQmdqQSF98T1M3ARzxio2fBrjthzQ9Zjy3+94p8ZLA
sNLmnLfuyRmH7EqZdciYl/hVVM35etPWHCBxRtnQ2QeQXiOuuRJslY9k28Kr1TTTd0y69erQwDEC
THRmW3/Nk8w8tbqfD40Ovetmaa3rQud4NnQwHgOysR9zNydSxac3Y+a+1OVb26bUN4oyaY9D52H8
g26YICcYKO7h2ojnbHwaBTs90XdfFx2LDETCDijB/+pqY9iuk/TvZrR/IbqtskAb1Co9kahYNN/z
zqA0z+JYz7KkeZtgSg8G6ttNBnK2RqulyBpZ/Con+a4YDQvXnx2+g794N6lP9Vs/znDyyQxTU0xK
IgbrzGUPNFJ+kWGY8boDpTeT7xVExNb+3ihL55U4PR6KtSoQvvAIWzuexRzJWg0MIlBvVpQgFfOL
Si8cYpauFEJnJsMTPd/dfcC7d9u2Rr5VxrLsJzFkX1m6i+fBycrXYB7yD8tNOJoAyqdNk0ExAnLP
zY0obMXDU9EjHy6Je+PZTbFdm9wmKbdPHpdxxhvcMnZHKQjkvl9asRXLwhcMwcOGCyk/hKXh/eAR
bI6U+yGfGkLcgzwPVymw6HZyAmXEU9nYsUiW5UmFdn/dZVYnuZjhDOJ8DfWeMfSdrXO8JPasGZOj
b55WO/fZ2ICz0kAuDHtGEXeAkTd10fPVpHdbHjKrLkt2VCs4636yVCTrwbph5aooFqnDHQpH60RU
zfK+dCJ89+2555vk1TmR1CprLSoJlvnNCdfQ2xr8cLe5T4gQi1OzdXJnOuvJxo3pdHZ1LLkvgm2d
1v09vahLZFrDsM1SN3wo8EkeJ+FwV1CGcCPIR7kiPlPfTLQsnmDq6mflzuwWJdZCOF5vZ1uXG4Oo
okhnmRWbc0aGfZlLznAF22+vy95epnRvB5X5knLtQuq7Fl4DknlCGseB8yOohek9BH35XpKYQfhi
W0AB+k16CBZrPtag2ipqaAbcD0Fh7YDirbsxa/KI4anZWFxPJ/zF2WHmh7kLq6ZlUBzLfE97kHNV
sD8iZatYkeq5Ck+u5iyDkU+PCwDYnYEGzo4MtbbvTVma92mfWCdCj61jZVr9TULr1a3rFvp71cip
uO7aZUSa4PXi0DvaeymHun+jQ9r+Numi2/VuipE26JcvTQGFezVYYW7t6qUz0wi103jD4Q5yIgQX
c4EqYebzeJttAhb2XeJafB68Wr1zUcx/jktHwtyQN0j6FN+cKnQv2d1VOD3VdUihXTOHzcEgbxOY
px4f1swPrAhoTm8yMRLL6LnBVV8O1lELaWwTor9PsFDTm+Mn1a418OH2ZjGDEwhjl/TIFRPC4D7o
SoA811aot9BhcuO1dvJjdpNwS8ZE/inXABBZFIYEZRuD3ShLy47nbhx2izOKD+GMzcHpq+FGNGPK
bN1K510Wrr1toFnvrMlrcGlpbZ8bgJqD6dvGdTaM85mtoCW5S4B2Zzrsb9FPUp0RLIZ6GYjS4Slf
AuOgc8PbD1Y6XZvpWFTRZDWU0uSyvMX3RlF3Ts0jjxUNKi1QOgRxRBGabKPZ7Mch6nMNNVa3jvzC
8Yd9mSvsWHvVquOkBcIgUFA+Ir2wNu5qt5Q55AYrswqcmHveew5R8XlRSoYkiNYCHbHw6h+TUNQP
LnjsWdWtuS3X1b13wqKAd6jSEwNgfoKSo6MuRLKBEQBokpLXh0WUHQ9AVS8PHH7dkTk0BJ60yu/r
0LeRQGcRD3CPeJ3WynqgG7t6KF2Zf0+bWlwpnAsf5XBBvd15dR/7hpBbCUS5C8QSREB6yXeSKr6l
vu63yhyZe+sBAo8xYttnXQK6XjuXL++wNzEWQ8HB7+t8LHc81SCARd1tcqu1d+zI7G1F0SyMck36
ghc3DOI56OHyk2J6Ijh5viO9Fv9x5aJ70UNlHojhsjd2QKyHwZcI1Qbs/b70p57Grro6a8NLrws/
KB9mIkpB4T1RwBvO49WY9dZjTip4Eme1oLnaAr/PiyB/yut6Olemd9HftuDxM8fHg2fPYDZNum6z
uayDgzYBcOmPaTk4CdT+tLzAP45WY+itsRLKdLWEZRJJzv8V53lLj2sJ7LWZSvAXy1pIsiGAqz9w
2GUma5tZk+OZGONN3Xik2HaTl5p4vWz/2YMtfEZakpzZC+wxVpnxJTH6aeckjXEA7JsOTpI5TjSu
qjgVwJFcHDKcX+ZwKr9kCBOOsrX0TUV+xbWlffccNLjL4sruq23qpQlV0rwN9b4pu7yMWi8v3zlU
ve7Bpq8930xeEe4pdu/MDXm5jfOt0aneVKaEIG0Ix+1XuwMQG4lyiuuqncyN7uW3oFCjoNwNI7nr
rMmTN6GPuu0NHBrWOOXdk0M4QLjLGN+KGAdY0exHujP5MxRjeekj/435hw/uv6ENoRmRNfDTbfog
TLlx1/yLzSmc7hiV+w8LQc6tZXigLpKvJ6kP/kS1Hfx0lb30BOfdkKJZRFoYIxXGfDVxrPqR5HKN
UVKr44xk88qDJeOTtlwHil9MN4Z2s5g2Ys/dKtsL68OalAkF2kEwl1NMZIafpMfLB0b7c8IXdgNL
xgbNTkMiQakCsHdhpTfK9ZPmwXJy+Zyotso2vs5COi0XBw9OJgtdRSGZBt+ZtQaTCUMv+mgPAAXw
lSUQ8+gnLK9O7Tv8dj0xBC2Ztxjxykw/UAeElcsu6uR5apZ8QqfjudPeM+dmOqWqTGWUEilnvEvw
mYO2obS5h8fv6HiE/9YUsANRFrYGY1+duwU3Xjr0Me+TEHsoCP9DLSYV7oTklsALtqzWvWWjdV91
NohNvmr7doUWAkUpM3OJvDYV214IfTW7pffVpny24SoNGjtyVtosEhRF9+WSeE9dLVGYZIiaHNea
N/40LKc6wGUswov2Q4IexgFHGNO+6NyMjw7JPYslEWFValp7M/AqSKasaGpA7WTcmUWKTwEfHjqb
ZnrjAwt2etDOqb4YjhTa62/T0mNqc4DMzok/ieTAuDub21qM6g30tP8E523e8tRzH13T0XZUoKu6
gtJBG1d2nNqt4dJ8PaQM6IjE3epc5fP8Q4k5PEhAGbBxQi++5ebKsN/ZabbXnW3eYIDqNh0gHZdy
kIb7ggf7PST2UsVjaAiqntvhHd9aeZsh6XrkUc7OXVWab/Yog0g683xjJ+5yazmzR8fAtOgNxVTs
ImrxHgOjM2JuDu9H1afrThRScfdK82mV67Dj+z/HjlfY14Lx9lP0F2TJD8z6SxssAw8VrDVvLeiq
n1IvTbPX+GGUOWR0l/WwzEAEfl/CKCeylQdEM+rriAznyuiK/koE2Q84qOR6If7BiqA501dMOnTb
lnURVHGflxQimIXvfm3dO1EejIb4ANulbgTyVEcUTFLupqz2CowgPGk7wA9ajxPDSxbIApWQm6ZX
+D/W71OQLbCQFl4VIPXHjuau6xod+nd3MOo3AdVIOnfeajrJ0cJHFgzNleYR2TFE59vRMMJ7voDh
g2yr5FYNoosHBrzdvFjNptIL8DXh3FWI5iNl+yaYwX8Ki7a4aw3ZfJ2MCgR0TST8T9LL+4r9RMQT
JjPn7/r6/682uidZ87//vPyZD2T7GnVR/1//+S+/2n/KS4lb9+tv+pc/0/3Xz3+dfspL99u//GL7
swfufvjUy8NnB3v48+//x+/8f/2X/2iTe1pa2uQ+5ND0l78tBUekQ+7nf+D4/f/8x896uP/9z3//
v7TQHSt6Iv/X3Vf99eOz+rc/9z9VdPbfLvmXNs3ZHpD9JTvo71V0NMz9zQqFG/iXQjlqWiFy/1FF
Z/l/s2zTR0oROHRqUob7f6voLPdveDBNqs2pWhWUJgf/8T+v7+7vYmLeOt5v3o9//PqfC4B+57X1
folYMBLeCi6W7jLhn4uSsNSkPpW9eS6l2Kwzg4BjvJZ+c54RFtvaIUfFptDEoaY48YZoctqPZk5i
o/3HQ/TbV/QzffYPVNC/5t3Obm/LyV+6U9Gap8BQ6SaTQOx9WEPqZcNuABVgday3Bnz1dQA2HinR
0R+5Dt9VYb/ARjJaixUfEVXGmKoiy0Bs63e2G+e1D57bVE9+CA9S9Qtr8FqUMfK5B9vHwmoJOsUT
4kSrIX8TznpaV/m01sWZV/5CUFcawVdMh6bq0kOtDYy4gey3heIFDmL9BLg+khG1Kdb0ziRRkZiC
J1UPZ78uwXG7bI7QJb86EyAmKsuPSZsvFlT0vqnMxwWfAjQm/zf03u26dn9hF3B+44n4t5jfvsW6
o+bxFLLVYdQOYlTDENwZZ0o4ceKFDrLgDP2YhRikBS4s3mTjH+VlyxRzSntmt4fdJMaJjbtOvU/C
fKJ6fB98i1txvusL19gEZZXugmaqjyh1qFAmKCYO6U3ZgkVDkKwjZLogOmNV0LuV8J58i9N29Md7
pfy/CIWwfyPT/7ek4Zl2mdIIx9OSTHdVlV3pprj3tHPDm3zox4YrWYxVzE3rf0kcnt/Fn96IByu2
lIv0kdsreJZil7fpYzFVeze0P4agT/Yr1yAcbPXqMLdGPOwNCQrp3ZAC2P65bsP+jWrj1xhjdng4
NsNUJ0JGDgtpX7V7yk17E9LWSnDcHvj8IdC7Er145IfV2+iZL15Jo0OdbUqAq9bH1olJG52GUtVm
4qGlmt66Dh2CjHz5kM7T45+/1J9pP3/0Df3Fx8HInbmQw/o0DENs5c2mScMt8BrhjIOHGij90C6P
TyCfKqd4hEEe4yRLzYMYAZplew25vUYzccx//np+96H/YvzwwJAt14VRDyCgBwZ/d+Cb9VcpJj9T
ef/op718YP9kVmqy0CtSU2sUTe21qtR117NtKw9oxB3tMB79po/h3komEGvfDDztWYaPtrLrx7RG
ugnpcZuk/dXQgUKmFQoClwgs0MM3syofLbs7yML//PP34jcuz19zf5Fk6JmKGNQFTYXb9jNEF10W
yMGRXlAw/xdHivXHwTye+4vEyOX8y2ukyidLTkcbhYenat6fdI+2JhKWZDloz4NA2+j+lU37Z7Lb
H30Ov9xUCRaJZq4adSJW6ZF1/QqGCSWcyNC4Tt4POIlko2HRnvHExDlK8cJzd7NNsJeh+54Hg81p
Ht0ebtB8LRSCpk6P30I5cZaRHRbTMV3Hf/4p/M52+mvYsOcuBv7foD310/jWXrAyOwdDUWIgewyl
WISGc++l4bNtd7vMxfAIGf9F25kVBanLRtul28XsX2scNkmanntECDXZIhPbfZl5V9Ocf6jcfpiW
do2YOcwNQ+W2q82/MAv/7jT6NdEYjY2aMuGoE6oK2ElBwQqJQVQmPpmr/cUFk1D2QMRSGY+s0PRc
U72Ki8Y1bvHM3CxVHtPafU/bcrTawwPh5VfM6B8ctAcWcVR8qTL/4uD8TVSfJy5fhX/+fjZGtdRJ
qE5FZ4jYGFB3XYJXorXMxzNmG2+bIguENByWaJxQM6dW+SC91rx1rdSL6ipYI38087iED8Qdhash
6bOoSWpn25ddd6hslD5T8eIk1vMCLhdag4ymS18OxcRmZ2VMIoiLMePJDeTzVVD7w8ZzxZODRP/P
H6jf2frFL67PBLYqkMJqT0h+Y6/JryA/T7UXfpKRe5DNcC71Kx8XuiBnJ3R/ZTberqmavwqe+Vld
/gdfvl+TnJug1/DvbnsC7DPxrSx1PNYMPQh9sruWkSIUyCStprZiw5y+lY74QE/Zx/nAZuaHDvJs
gZ8pWNJNBTYCVPAd+ktFs2sBMHY0IIoaSBqLlUL3NyvI7LW/Bz0Q4NOxX1Me3uqruhqvBKrLiHTE
C4sRuNswUOGuGezroJ3KfWikhyqxvyIaDhjNMO+oGuzKMpimTHN9XoPq6HTYu7mUSOhX5gOt6NMO
78G7myAeVm5yR8CiiBxpnHE4P5eV/4XSlLeRQzwSlbyukWa0GeLmydM7lYm3P/+AfwZL/tEb/Msl
5pvdFHgjqkzz0oDcpeqpG4XatKNoo8Gh92nObNSZ2oG/HHqgnamxtx6H4oabuNwR66rivhRfw6xl
PG8pbsqSNNsmfX/SuMZor2QQ/vPX+vMQ+KPX+suNOEo0fKMzjKdEZGc93vjj2WmbO0HdSqdTWFcs
6C7iQxR71lYzF9D13EQha23IwNCl1X6unUhm64+i0bclhGZa3fhGsFctUu5AHZBzxxMOyM4XB73C
7oqUnzU5JaFmxPE2Wg3bUr4nMMK1Y/83ed+xHDmSbflFKHMIdwBbyEAEQjCCDIoNjGQmobXG188B
+3UXE8Ug7LXNZmw2aWWVTEK5X7/iCB4d5eocM3mXi53NOkBePd7khLuEuYi9AEO7afdrEAAhZtA3
DxLz5/dw85sJf0Yeb0KcC/qu2lJOleAyFCb3cRbLRoOhsMMrlYy2FgZnOQFwJ2eKjpVJDG5S0Yqn
02vIVT7YDaBvh2mWmDUpZQNgltTkBYzBRCmQNvUIWNnKzc439d1HWxzZ3KjwBL3RZhulMRXQ98Ms
BzCJce9lgYdcWTn6Sdlj5IoNSMRW1qUcLDS4YroS4/0zphjpjLsMwpMSRu2lTxX07qDwsQfYUtDh
3dno2UQ4HXs2Mlm9ks98Emy/u+3FqT9iLB9yVM23NSATxiQBEQHyKtugw8tbnVpMpgj+jlmJEWa3
Ut4bXZoBLtHCCDL1SxdilWeIth2LdtyAFhzoBUXOXCRRADQGk/SOeGAkAPinY1LYmEkiJxaUNYkG
WhnTCjklQOLIcI/iw+dW9U9NngKj6QtAVmFouwH1SNBKDrL5gEX7aLyDXBsSoMeKpoFkFpgr1EPS
N2eNkCnJjSCuN0BQPitVcAp73i6kJN1jFzml5x8ULjMjDzhGTW6DwvRF0PZEJtUOWK0x9tGc1ZNs
sOuOPTZxg6Razn2zg8KVLiRJb0LJfs066FbSu9RGB7WTtSheiy3683hfmKBrdd0XOPdSb9C7JvZ1
H31ZHcIDvwdJqLSGKybQJevCVDOAbnI4vZtlzj/yNd3Gk3jXRaIrAuCC6kSkx0HoXAnEISgc82s5
6Y0ydym5ns9WNnJUJNs4Vh5BxXlpQJbVKOl9IxeCk6yyR0GQH1MhOA5JDYWAvEKkZFymTdk86xTC
U53yrxBFOf+85W7VSUuldhEhNxjkDJ2Mkg+P/CzND1M/obl4YrYBirK/UkEtDdjTUBM9U8y0o6zf
YMyxxewxkG0EGAoOBXpGe9+bQrtqPX9lX93q+3w2C75kTUI3yujVkmLrB8AUEbFE71CsfVtMMCdA
EjU4McApMseOELiEA4zaAMXAKFRqUr7Th2SQjgEQzhbXtwL6CaDsFliIKyfMrfpCpH9GVh4ABKVo
+W6bSbEjTLwNTKVBOGUvK5igYqsr7WRRqugpH9z9l19rcQKnQkrAChv7rRfyNoYtNknRsA9DZRd4
CmaAxK5VoF2obMQAenmR9wC+ty2EYI0VYGwZwLSclKBZ0Zi7IfLJPtPdLx8IH532JQZCW7nrHsQo
YbrYdCAPxcPJiwZUdYDaazTOfqecvMsQJcQgv0io+nUwi6gpNlxkjrz/nocSiKJV9Ap7pxVlkFuq
R+I/Dz5StNzQbtsAMxP0cPwXDznzB0izaIB3eb0R/BJTdSSjYdjtYnTDwCZ6ITR3qxDdgI4H1rBT
usJCxyDcIrvs7xofFD+RT860E82JRc+yjIIOZAATfJ41s6MbdetSEd9LOIrOn9Ju+bJ7oIBxmXU0
aEPDKVpRpc983Lz0Pg4IaZS2ktS8yojPml9A1Qdk3UPKuH0dYhYltbJo+RPWO16CoIM28dvPkNWu
rMRZ8uabM09cnHkgc00B19N2K/A9qMgk2vPlEOsQfvwFRxRUT7l/xEgc06SpdBUpd/kcx51MwNcF
XhnsHJHeTwoOrNJ7lCskZ20P0KPQ2J/393+7zb8P36u8zj+a/wf6/AKPSHO7z6+Hmf9atNXr1x7/
57/5nx4/kf4iGJgqClOZoKDd/58ePxH/gi4LxQCAKoQAU/J3j/8vSVbwwypASrykKLNIaw02coCx
w188A/Ybf4U/oSmB9bro6f/U4xf5Ocf7e0HhtmQRdAq4QCsAx4KQvdi3aQznirCCRIqSnsZYvnZA
Q6p1MNpFx5m5HCdQsYk4F0TiBCAvFRjyGkhLcMi8qQx++RUDzzz5QMuXaENJdRL0AHUNDGj9qNCB
iXcBk91MfGJCHZMAvAlmsFLNtmBUF9tUrynVFR/go1zGtuon2eG4BCzgWjKA6AWul6ObIM1OssIO
I6egh6D4Oz8mnR5TUMmAWNBlTP11RZTuokS2BNTZ81VZBDCjx5kTbfadBK0DgGFLmpoqsH3QMjhV
Isi3DCCVTJ1Q9fmtIQFxDAbgCcezBaENHb3TF8jLzQJBDvA7QJzNs/bxrSlTU4zyE/QpbF88N5Af
hUj5CbWEQ8BuywO6GaRzDk4IJOO9ewCZM7usANzmOohwVwNzVFUB5ZjLTlmIjhOESVWbEjDtoX4B
5mf7lpM31JgWxycuiTsjEM9ETXWWgueO/4zTPS9zG8yxNxS34SfkUE5zLQ3+BH66aRKkMUjDfZvI
/BZgjMuU5CA8Q1RO9eqnPgeNKwinS8ylOi2bfZChfMS0Qk/xQifimfAJQ+oGRpXEPRJ8DNwR1PGu
lGcIN4ABn7P8TPBBA6W/lvydR/ztfGE1pDar6E6gxTlp0O6bfpVB94IkWNREYOLFim5itNOwH6xG
rZ+qLNUx8L1wQqbzXQJqcGLOq6Lh8aUbSLkwCL2iLtmksP3Rsqjbl232Ekcw6suFdBvlgpNjrcHx
wVA71aIjg8iJb+U9voEMTKQSA/Mcvcmjeh805Pq5bhIJvw0/I0M4YMy5bRnSu4yiUcUXBOstaTdN
TG3MzvX5aaOMXJsKPqX5YEPuBlAJlJ0hVFNqzhwFkGnlHlS0RwGCgqpXbbvB7LADOiBl0jCwudLb
QTYJQJ6shPgltdEm0ZUKnhQqYI5KdukiQC9T3+yrAk5Miam04S8JbXMNZCzoxES/CqAC4/Ysjq0x
5cEui2oBOhqKAxcDyxtDaRcyOTfyWWJ8RAPUaGPUaWkkv6SBNJ5hOR47wHagtV7KF8jDyG6GvwP7
nWnxmMu7lAWZMZGQGgm44MC4wF6iCmQBUuV5ZnSCBCozjgurZMFz4ePHCj5h2udfVhLEtMMMzHUp
hvyIWgXQhijqBpqBQ4BPMQIsU7RP/qD+xigZYiiydII2XDrLudQmcNXjGfT82pxvaARB3cmBMdX5
FCAbyHN8sCxFnCEi26GIRsGjpGDA832mRxTihIHEEtBkAJeQUjV0mhSKWszLAysQBc4OARuK2wYi
EZDbA9mnyzciNA1PvsTLl1DJoFdEmaEMqlVAOiBWJpsUaK5WoUXQPmBqvUvFWIfBzVOR+Kacy9tk
UJHhJrpfdTtOWBvufB+ABYXyEiMqRUT/M6/lQqpKvtTntgfmHaecOxVEBPYm5ylQIgNeQ3xOgL0h
3HTl1DVhLP7T4mAZ/0UqqeiJCBJEG+bz4UtOKaask5M2zuFSKtnQu9gWXt/pbaFYQYB1mnuJFthh
LZpzdB2AhQJfKkQHBjwGDohEbRzKrUhEWR8apD0+iT/iuAVUXIUiE+jWXHkPbn6HSax8CFvJnn9L
BHkWkt5zXrKF2sMdG8KnAtygZK67Oi8x0UMx52OIQDwT2N/sIpPcAscHghEID4niNCFAnJANlSTm
gFxnch17TZPalTtBk7B5540DUpsDR/Rd0flQpx5NogZGGLJNXXa60gbvvfygdNBfSTQlyR2o8gHH
dsYa0zoGOmDVvkE6HkyHTJth8Sxi0E7ENgRQR57reZ7XJEbR7R2usOG8qEr8QSPpIIj04A8Meiey
q3qYrlao3NWpg25JyHQuRU7ZE3NSxU3ThFokDA8IWw7GrypQGE3gfUCNxxkQrrkwNQG7NxU0yfrk
bUyLy/xAFAerLG2rATSdOk3dps6e5TzbUNXMJ3oQ6mpbiHdf0plvYAB/1s7/ShBA3CeM8dgZWCl/
LpA6AXmppWNuRy0GaOCDQohKqdC8Ui2S828/X+wz3VguR5nwKi6k8FRe+j2SOuxaHwN0qM/Khzas
EfVikIL64A7IX+zBogXgiVmcRMwMXeBSsgZv7Yk/H+mfN6Eoogx4hSAtBXPV2pcyJWQ5cOupVkJw
SIQQPyk9ZBU2/gJhKP/8oPNxVg5XqHboIIFDOyFPtIb1b0XPrILisOAEA3AsHKSRBh4ktB5EQM+Y
DeaFyST0oEfEK8Y5AUcOnjLBe6TfzAkCeFYYBvb5qyA+dZhTqNLs+a0YQgeTtFC894QtEHw6P+yl
Jgf58ZckvakhORHg4+REMCLQGH/+Lp/1xfKVqFSQka+CYoyl8OcqyHhBCDrAF2xwRbQcfh8iEJwD
a3GyTXqXQAxH9C0fzd7gEfwXSxqAGplOAPYZ/YDTMtwNzEMyBr2MSNrIZepiRkKwtDM79xHo+l8N
15/F08RDsmsgh2LqzuOq1PWnh9U/n2JOnYGpEcXlCAsMGgKEKmJtO0DbpszdYZRsQUqfuQDczaTb
ZGL3xvfKLqH3PR0PhHEboHqhxyO8ZqOGKBANiZ0Hwqao5YtQNYehQ87Jg/Bdyvs598z6Fgp3a6ry
i4r/X5tQZXASVxGpeTAJ/3z9IlgcWU+H3M5b8W3kgh3lZD3ClArl4IwQ6eFejMjZjNImUAFC7Ztj
WRZmNpJJg5cJlAumz+BW1C2GjZiWrCyPP4Vn/31/kDGhEpMJWao6i0kpssqvc3sIcySPjcFjJqMB
aPYSDCD7yLErAulJVPmQSRL8LnnbxwHCI/VuQ8TzScRUTnwACtcq2lMEegdfn9s4NSWhRRpW3kFK
Cfie4ArWtR2TxMRh5jC/A7S4sgMZAFqxhYCWeCdBhZaPMBSt4/dODDY0+PXzk34boFRZlIgs4cRW
PkfRX87LhAEqCxm93KaReDdnYwLpNoLndgmxUpIYY8Q2YGHs5xNlHIXN5FeXlVv4LiKrMmoPUVSQ
NyzVyWkBzeqRxy0UA9MLojiIpno1vM1ZNg9sNl8nJkqRXzVHDRG9AWHIn2hEYSCWfsxZNlSfzZVb
+mcVKUHSCqR+GRhiQskii5iEPuu8CeuTEneSy7MXSSe5YpZU5CfI4v8qW3zquDlA8sWMpZXWzTff
BFfH1xBVHjchSIsUCuxOjxsritWHxFPmnvP6gWbIIGXOJJF0hzpVEarNhHthpb+D281K0+uzufVn
XPnzBhbRsRT8IS15HBgxoLRTWuuSQu0CtQu+CmQCPrOZjAmakiOjhx1hDD24SngGC28fTOOmpYOR
Ad+F/YwtY1fV+xz1fTHV5nWtAGoK3QQb1nb6WMuHGeeWI19SIpS6PdWRBKv65/f8/7qNM7fab7dx
7l/D/vUPfKcw/4P/6eEIwl9YWARHH3oy2PdY3v/GadK/IMSB/yni50UyIw3+B6cpsL9ERVRFIhAm
qAraOf/p4QjkL6qApUKwf3lFRIL/v+nhLCqIf9vP4CJ/HgqdzyscGQjvFi5/HFzllG6EUyxobNc8
cNaXt/FNFjgfMH+v8L+vMQf+L+FO8itUdIAOu+yuPQRXrbe4lfH2rYb+J1Dmy6+GTWHIgWrEu6Ir
nxFAH3M3t8ib/yGtbE+ezPvvu7ufI+mXS/Q9hcOAUBO3Crr41MijZ8p+VJlIZSuzkSnaFKlaDduk
5zajUNdOO4bepq/JYCVCC0Z4VKIoagcZUhIRNEbAWgceoJaN0otDQ6hFxVBTKHdCXoVBZa+EukRX
JFYza6H1EuRTJgGeNG3PQ+lRjQh8FoBRkIFXMRl0IbW2qkujDYLA5iumPCp8Qi0BQPp3njT5Rw9x
Fl0uKOaKZZsaXIh8tyPgs4M1F2sjjkUoFCUFWj9yugfphYAMekZFAMY+xKapqCJbAe1wkymxAqYr
VzqMoFBAqEpOJCHvjUJRv0VBG12EsKTAC6jKxa9Q9vg9oOIYr5S/CZyiTATz1E4jADLQ6MyfykgR
MdSvClvIm8yksRIfMMmE6o6c5rCXEF4hbMDZTQMWUNfU/L4LGFRhgEU3OT+E6R004ty4gz4YkMYi
LNJqFZdoBq1JU+VdjsH2h6oA0VNoGeh9wPlOTGSoLIu03KGj1gOO3I+QO/OgnhL5PGgEVWEmHi86
kVg+p3zY7aMZ65Hx6Zon759pzt+7YDF7aqVchiUIlqq0h06qQaAjZwtGvIZXuoUa+ByqfFmn8ij7
5ThvhQoCZKnG9lAqG04zmIZrt2pnROcg20kalJhwFEBZzODBMcCQhNOQJ/+80ReH6d/PuDjDIg4u
eUCE8K7MuxyeU95V0yaAlspQKwbmSYzd9aGjqI6PefvP17z1WhfntuplNMi5RHQhpNEDfIyZeTPG
oL22M4wIc3Tba4fO5MAMXklYboHYlumbypSSqpw6uUoJpLNf3/eQVppq1QjKaC9JoZml6iHLRajD
g8ATy/IzeuaRGVRTDqEcCYe7HVIZbMnHAOYUZQUIJQf41STnzz1X7BBRVt7NjYHP51L5uiSahkGG
s57cpKyNtLvrga+WDBm6UyiK6a9W2Pz8DW5hKJcWr0zxRQYBsQmGtsg87rsecl+aMLXaEypX6BtD
NEmLFQhb7+RtD5cYSEFjnPQgc6em3VTppYhPP9/JjdWwtIOtmxrM05EbXcnOFQPzqUx0WfEG1RxA
0p2frzGf2N+dCMtCiudhhMQn8eiKWmPEu2Nnce6oRwY9xPvOoRboO3rqoJjQexPkME3SiDXoh9JQ
bfWutC5IyZzRvFS6ctiiDNHa3dpJO4+Xvr21xWGlwMSjjSDN6kKplBCIA2o826ctWqK1kX8A5DUx
6LVuodKL/pNWvv38Rm5lEZ+382WhARqcdRONJtcP9bndAdMQNDxzdO1pfcgfwMmbdkyJ/nc5+3/C
zGc/8svlarCamrotsAFtfxPovAaFYF1FNBW3vrX2Lm8F1GW7ovNpEoC5PLnM9uz2mjmVC90Vvdh4
F/Uh23RbxYJEpglJPpNz1rxQb4E7PkPrl2cDiwf1CWsmF8RCbaKvYXREW6hSrB45QXDo+0iX6X0A
YBE4Yi2c3aHnDryyJKysbvXWElqUYUwGh8nr8snNZPA72+SqEDQjRckCJUZTwEWNQN5Rd1X+UsN3
MYfkaBZLVkJluwwYMyIUhiG+C+0dEjWvSSUqYIDLmMLs4uwZiE1DUUcL0DW3GF8wTdaR+hogKFlB
1VliB350DftqhwO7Pz8r2b0gd8A57TDz19t8yxXXmpzbaK5q7kL6GI0txJavPUFvTbkTcIc535tx
SExP8M/8CH8k6PCx2BhDcOkTvfYcb3pqFTuJhR3K31OU+1vwHnew37Z6KNKLkCSZFEMBIUkM0PBv
nKHuMaaQLT50/HrfZAzC5KBd9mekO/2w7xnsyDzigAyODyWNOmUXNvCPjdq+DEAhAEQOLFlDD2If
vAd8uy+LaQWadCvskkVKoSph0rQTwq5ihzsqaCBT7mAtt2tDPTvxm8acXpV34g4PAHbt+4vg1isB
/1acmWfLX5NiiNd2YNHjyj53Eia96bUMVlyVg/4Ru+YCBFJ8c0q385sayz0RXwbh7udYc4vH9Zmn
f9kgvAx4BcRLJhf+pvsJsrYTkUw1waHWwrwIyi6nKaKO2gO00F1hoWWoHEpiRdCpYkvtvV+XT7V6
ht54VtUvQYyOXDhhcHgPerLWRp5F+NKKYohGg7Bbo1NMzATUi6LCggTkdJA6G0aRelvBBaLvTMUP
MC6M9oi5gGOBq8EVOgS0TTk+TL7Le1u/gv9q/FwNLmFHrzUL8RKg05bmm1GCrlXQuq2AhFXQIJy2
cuzf+jqf1dKXV0QUblC6BjGkrYFU5jt74I2Aj40eiKsao9/0uYk3eFOayrZKVWgyJCbzebqcrvhj
3YghSydhDxpJAEJjj4MdrqdoTPTo3a2ZhS86sf8J/0sDYCiRqUWtloIbQvHrZYiCaVOBxWyCiAXf
iUrtLLnzqIUOMzwDokGAbpLIb6FzpOJpoX4NqcM5YKboGQPMb4FwKG9q0MW1QgIQuPD7Fr0STLZr
yGlYUHBpzb5BL1EQlQFLqEuad6hiwvrz5wX9Z0fu76eZq+YvH2tKOQa9PrwrJCxjt1FwaAaTrMXD
+8+//9aJsrQaHpSkhUcjNsy47Q+qlesA4umcXiE+8OYH9yu0gm32r+bPTZblYiT499MIfz7NGBYg
adfJ6AY+4MjeiyIxk6R3qL28CmHinKlU66CPCdWSapdHx0r8L1/j4tgCYJovkhGZT5nZcAZOuFbL
uWO16lO66NP9/WQL9JTad3kCFvjopmb5Qkzl+b12esPhNXa10q28i6xEA5zeVDaZdsLEXheMd6jc
2bBreovfcGqvdJE/WzP/bEjQpZ8u64pGJZ4MCRB+L/XvcKjl8w1E18KX9FrfdaHFbHknCaD8aJXN
bdPOCu+jPUfsCn0IAMVBAP9Inzt/U2NIvG1XgIU3wHt06a4Lvo4PdEo0uhHvowX5EivXJrLSqbMn
jHMrvfcHXS3fIczS2yB8TK0BgIMATLOnooh36sGg9RYaTaO8DwVoU64li99j8+D69+eKLH0Cv6MI
322yEA+4VwibmakhPEKYaSVluvnoi6xbUBl0WWFJ7gZubTZuf673EA2HI8UuMrINxNCeylO0ycxC
B9fZTq9oqWuQ5lipeW6wwuhnJvclgqCBSLIEkH53TB7VwG4EyHzEFTj74A6hBLanjMOZZIiAwMiK
ERTvySbyrhN8OxNNcqCJWZd3UviswsKjAjniTSl1PEu7kiuIc07w3Xpd5AoQIQ/SQaGj63kEw/x9
c2xoc5jGXVXrwKAms4iDCfFjPeisptvCObEyKcQ4YbEZHsQKDBVLia0huwKjQcUthOQ5QIiTjDgJ
JJzotk+BYWxOdXYIKhCL83gllt3Y8XRp1pvJGfQV5xuvrMFQzEhH6DKoBs63NhmIYUatYSCveUaj
pbrvAG3kMMOOnVCHp9MWtYHW6In9cxS/+ZEXgbUD4H2EdzXSHkxnKjbYsvKcTg4n34VkM/ZEb8VD
latwQYlMGAFpY+WWNfABDUARweQDjGr50cvU4nQZMeyH6h20WDXKUFHAolK86zEMJB1XrYTjz2L4
u6++iMcxB9hLX83bDrkH4EAWhCU535jeykMEDWtAwwGc0bIDkR8gyV6qBiDJP7+qT2T+d5deROq0
gD5oCwskF7qwcHOBtaY+beEnAC8SADgUJ0cjUFN171o/xgdpE9k4jVotAyeDHH0T7rnpZEVP/M5v
zOEymuyS3qUf3oFxpyJ6FGveVFZW2I1EDTpYf8amVOx4xVNwp4otGpMBZ1ALPBRd3OKej3D/3kKo
yvj5rdzoWtHlxE9CZzbKMHl3w0PjSFsgtu4LV9mmSAU4Pb2HlZYN3dKtf4od/77QuZ1qrPF658f5
5oMoixDccUUyZdAzdGE866ITYAxmtJn28kq2eaP9ALXNP19jWHpB10H4wAW2qbkfLvKme+R+MzQ/
9jGHLsvPb/Dm11qUWyHmMXIISfu5y8FSjAaNvrrWGrcfNvBoFBzwoJsdclEGZyLz52veYKFSZRE8
Qd0bYJ/sCy4FaQ8mRk8j51SpBfG9DxjdiryJUtQcqFZegERSn19RbSjH6gGbPtIBMuqukTYdCkCg
kNiG2uBKMmCsuh/f/3x/8yDq208r/vnqIY4RgFKAdzK0dmCNY6unZlcDuWvQOSWCEkwJddPLpDzE
gJdCHu0R3ZpC73+DTC1seicXEabucnbkoGZ/yNa6GDfyUKoswiXf50MdwhHEDeBoqhoS3AMR9S5U
BFqAoh95DN2h3MnEBPBej99+fhsLqMW/c8R/AOHS1iOcKHm8C+lk4ChzwaonZvj+Uw81IR7/Q3xv
uxOkmgBW3CUtFEbEU+sUAC2nVr6SiH3SgL7bbYvwB1opkNQMj54PG1baYLbnns4DaWWrBTS/tBzV
rjlyH8KJWDSGXqoR+gYgHdSWQKvcR52ldh9EOPWxwSQzVO8AFAMNvyigeokyUQNYpAk2kLVQYB/1
vPLmbmRp8iISNgDy9cIcncSj91AY7Su/GZ9zWEoe1sxhbwShpUuv0JMW409cQbnjjftBk47QUlgN
5Te6hVRexDi54gaAO/HrIwfo4sHNd6CjWp0DAOw+hKqmBRsxVUd8dcYTbyaDnq4suk/y0jffW15E
PxjC9gK0Unmkf5p/CK+iVZ7h/bbN7HFTGJUzWelrcuJ3TGuu3J6dcjt8ANfuqm6hoX3A6jd6y9+j
fefkl9WTbY5P393UIlY2mToCFI+bUi8cmNporRyArdZVHGxPxMgdHDPHtQzzxhSYyosgKRCSk3yO
/yBfc5XBdPVcXEVYl5rRPjR+XqG3Ip28iHTgWHAsHXCRzojNdKtagpnbkO60MkOxJ4MZTAvOowPh
L6N0odyxb2yyo6fRfgFv4eHnm7j5pIuwJoAr0VU9bkK0INdp/pbtzoRQpbOWJdxK25Yu4L1A2qSe
43ljldr8XLUNpPM9PO81QMJ0aMQYnPUrWDnebgVMeRGr/GQgsTp/ucB7A1x4qvdo4YR6bQiNjlxf
DIxk23CXAFRtKJhpwZ6bbHXli95ojNBPv9wvdVPAxVlfzHmif81f+/Pk9B+DK2/Yhbzn95xdW9O1
vSS/f/50N7pWdOnr7Hv1qEA5kHfBarbZ9v486UAyamcJf0wGbx0hF3WEkY0mGJCTNa++4enKynue
g9A3u5EtglOkCgrUkHHtWJNM0EC0xlzLim7IQNGlsXMz1pHC5iXZWMBbS/ZkKWh9gN9sVg7MSs6J
Ueu+BbCqTjeixWtATmDLnCCe+yoYueUh6ab7YYcRGcpWg6x83E9G8XePTP9MTCQRlhHRv7YrYL7W
4LbXTuu20NR2CyfcQD7HlGwo0sZmfYVelDZ85K53bK3UHczG3qAD4QiGbAvWiFOi3wSOb63KSc27
9bt7W8SrKYmrWJo3WWX5m85tzdaeNoUZ2wTzQs9Q99UhPElPECXYBzazFT20fl6En6pP3115EcTg
FBgoEFgUXKIe2hj9bkgJwA8TJBoNFoQZ5NTTPdjYTWsJOP2ParXn8lPPtBJtmqvQXyDIBNiA7GvZ
tS0s4W6ASAJY6aUpl1YPO4s6tmDBK0XPJZQ1oY0BkU96mjChUjeQLh9mfSPNn+fiv1tP0GXQa0BW
hg1Ne/IbgEKO/hkCjVD4rVYpEjeOfbaImGIKgEBH8a5bnVrJEc4DFgZEZvvgm4/o0tmDLVnE4rf1
bm2n3+obfIqdfIkrM9RAjgkuSTHohUuVfeXxnVuzM8DpxCEYWIALaL95TINrozDBEbVLszEeBrOw
eb12Au3y8+e+FV6XKnxFGUb5OFcs/HFye5PZkl4cS503Bk1wasPXe0e+K0/FPlrBet+KqUuVvZgb
uNSbr1j48JyQjxG3nbST6NkBEIvE8OtXHisPKi86/DwkoHRW9vuthH+pRkfEwuuG+TsDdWSmh3ib
6w69MwUjMS9rG/dWK2upAxe04cR4eFy5gs1hgLSfBZ/fk3bXBOaEL8xjI50g8OLAaAVcqopq06Y7
d9CgAetNE668Eyew2DAwjyQnyDPXFhCmPRQa+lOLvHyV5n6jKFtqvoE3nYT8oPDu9M49TfcYbKEL
VP1COfbaAY5wLFIjmLTRES+9I72Vj//daqOLkMurBKDi+dtXRnoePyajQFAL5lAPg2yjxbEGIWMA
j6q1xTb/4m+iGV3E0Sht0PGTgTWacGr/9sRLW97FmAMm2h0FhN4oMG7QmsqQAkO9X3nIW9dcRFCh
S+ooEfFuxzv1iKI8hdDWr67RB62FNVGjiS8VImIsn0e2D8OVJvatiy6CWM+JlTfUFNix4YWnV3hz
ob4ftZVHmlty373GRasOjP5Yrjq8RsrDYk0T9v4ZTqV76UKeKgSL68+XubUoF6kefGerHPZW2KBj
IqMghwVjGZCnoiEQElR8Oy88nCRDtHK5W/nWknMEs2B09CJcr7zKsDk4tAfvWu6jY4y81mjvq03t
TtvQqbTwA7oCG0hgWRhZGc1DgLz950e+FQ2XXBExjKaJa7FY+g9qeHBw0MSn6ATdvMmG1ELxIW6L
c3UI7tj5v7zgItFTB5qwUMUF/YMKp7v7tocgosZErYcOx2/hUbiErQFTCPbL9wqDX6neb/UWlzJi
QSYnE0x+ePfYXfJzM7/j+iE59kbqTB/q1r9AuxwLa5dDkF9jqEzLY/GQrwwYbmyOpYYYLCKk1ksk
gA4J/My7cwCPgpqubI5bdb20iDFlr5bwocUyYrawbZzQzHWgm+aWMpr+wevrK9lM5mTOOWKxcpZJ
N5oh0iLGJBnzYZCCJ8K7dIPIlQCihK8Hant/J5zSlxK68Q4O7yN5hBLDtlH0rLiGDj33/abLNCBu
Jgyz4fGkh/vhQ7zCMBOu328FNfpH1uA7BHfpyhK/9fIXkSmHIu0wgubiAoBixvfhyllyI2v7hN59
TaHaVlXbGr+W0SdYxiXyy9Cc/WcCNm6s86P983a5NUr9/ABfLgOrn5TrPyPfe3gWDrwDFwaqRU4E
lKyZ3YuCxu7pXjlKmv/ADAhCzv2z4AD4LIqEfW5xmK9GK2OLW6X3UhtpUrlAKmusNFhybOb1FeiQ
xLOo7WnM+C3q9TEwQ6tc2TU3wEN0qWvEjWGtDAUuJ2uhGaLwmKzAYgDnM+ME/229M5HEGGzbGXgV
e39lbd9KoZbiRckI8115xJdtt3OhIWgC2UC2OD4EnRbu1HO3a21+JzwL99w+PHGGdFe917vgpbhD
QYYOAIM+j0Wemm26r46D6e2kNSLaHCO/OQaX0kVS3bEmg/2PS5unREGNDNiPALhdRAgmY8FKQPms
ub+7zLyTvqy5Vq2oHxGed6GR75AAZlUwcdnXsFiK5XePQTQy+j+cfcdypEwX5RMRgUncFl+UL5VK
ZkNIajWQeE/y9HNKMTGh5hdi4tt3FyLJvHnNMdqeHzcykOvw+oV0V25oLXojxUvdP7RgAomAWGr3
LLLz+BibFQDiNnlXs9KI+jsVuTWF9hC3VksfS0y/Yq05cwAzSQl8qKN3Ao4ZVFtzlH/BmHdWxWQH
mkAe1RydvPSJPeTaJuDFtxRD2LQHCcCj4Q1O7QpAvIAewpe9ptda8AMoBecQG4sSxZi6Hr7Bop8I
AejZT0l1TKLQhFG6E8DDlSM92sxybP5+bL8QmD8t4Swml0oEk6ShQVnzQWDDVVrcewhZtIfWv4uH
fvDw74NU2EooWjyXs2gMzyeBJ9yEtJZ7H+HrwY3gopYGw6wUZudjflJGr9lD1gDWuKzadFxqYAqT
AmdBxZW6XVnYmrMoy7eQJykC/AldDQ3yBHeCo4qq18J6YGVJFwKuNMsBx6EA+Z1hSWunt5ideBQZ
YOv175xNNh/0cq9KU1fccldg/VaeuXB3zPWISDZEdR52yGpdZjeHcSts6UPoR5bgQ97DBVeEbfO1
UL+Q5M6JTmmUDlOpgpowiOwqswDk4/EKnxRnYLKl03sDgh4gvOkKWmlOTLLHIIbTyh8GQp3UQpxz
gPovCre2fiUAh8bw4y5AX/l9KRZmNmQ+/lBEGEOXOaIi1TaTvpHFv9CyiHObJHYBQZwCjhq5fKfT
GLCbMCrii5MHA1WYyhYDXKh8Du20DHrduxgddhkqNBx8s4bIlCYoiqlmIloVAFEwHLcjbgesB4VP
lvSWYdkxpqrK599fY0EnXf7qnX+LbVlOIEXMJPQZkSPtpRfVkx76I8UM0JKyV6XYqRgOQrR7h786
kO3uAchiOHJB8fExAGoegMTByFbO7T0Y/BAkRPXfOFvlLU26ALtLY2+1doV73Er4WTgqXwXHt5eM
taKAVTa8BCtmwp4Mpn+mkN/gV97oj3IMq+/a/n05Fyqmr1X+9qCMok/YjniDJgZV5051lzibqtuW
QZ4n2jfj39+fsxRP59ShqeUUGhQ4GxjWHIs3SGE/hmfVTt+05+nWvyYrX2RB/VH+Kh++vRCA5E2V
yVg54jaHepduIjO1NAv2w8g2FMBpUBn1BtyGt+Vj6qFJ8rSWdizN7ucKKT0motD0w6NrOJub0Pi4
N4XDV/WSe6MvfkhvWmsEYJWv7JGlzttX1vXtVaHUOkJoBs8bTO6ISteerNGLnBSdNxjxubH1opqh
Odpr46mlvTKrruHoyoaA4XkSeo66cW2NardGLVuaOs3pPUSDaErK48ehlGqxQwj2CPVGMFfWRjH3
M/nDWf1axW+rFRW9ALoWNmCavkrDH/lcbeCSFfUr7ZOlXPfrav/2+zEp2iG83zS9U/ijVx/h2exT
izpo1m37Lbx8rOGoeeBo+QTD+C2tVu64mfbF/0MEfHUGvj1Z7puhpRIiIr7Kc+r0vAGc/hS4iWwI
MujkHieY9/Gwx3Fw57vcBXuhJP4SDgb889hWQoC2qhaTXJZavGqqVnyUTivHfiGr+Dor3/42WAXB
Y3XAqkO4S3AUE2nfH9gccBew17b6WbT6fe9mVt2u5P5LmdSct1PVZa1VAo+69jbtklfJgoBN6qj7
yQ0egFHRNxjxKYfWjV+ytbxmoZT+Cnnf3pGh3kiE+yPh+3ROvPvXhv6bD97Gfwxqc8JOlYhjAgFm
7N0NGo8QnNxkvvQESJCV7EAQ9kqPWXAB8NO3HD0C3lWva+3oxXM5S9rUWB2G6p4WypKtF9fChUg2
0oRyO1I/2kYrhenCRfr19G9LyMOQjNMrNHeSEVJppWSmw0oNutTomPMEKPyLWxoj7SlSi75Ahy+5
SIJZHwPpJWPQpTVoYXW9HUym3KKR+xCSiy6cUamoj/1wFb1gm6eH7giWZSeZ9Cy07kTs8G/zGcXI
6eCJ6ABrBJk3s/HkERioh5WTs7Cr5gwEEgYhY/doW9nodBmhSx1xA7yvq13+4xNm2UtGpbKs9Pze
1PoIMgtu7hD5g+9qYUGsFeQ3gEluq9TkpYM5pwhAoDtNtGLAdwCP1e6f1SNKuUu7yZ1kM52jW/DQ
HgAmLd+KlXO5cF3xsyIYUv0JHB3pvdcBsw/4iNgyQDOfq33QhWx/zk+CkeEkMNwqkBzAlnqKMGYu
97yFoGb8WflCC3fWnIdEg5jkhENk7wWrxFGHRzr01VOYLqFuLtEp1Hfig1ahheDjdnbIqWYJxqRe
vXIsl54/rwn7hPCVEGIWhcLgb/oA2fzU7NdGKwt3Az8LLULIs6isOCixHMdj8NZvhsJMT8rjcAn9
YTAEd0wMcHjpZCrvvy/oQlrNzzKYQAlHXkvwRNg2Qt0QRqW9X0CmzSxOaxyFnwtOMmdOUIgjRFyJ
JUPZ/p5uI7Jyy/+8WGROfdDgYJ8FNX43GCaj7Ruj5w5RZejJ2sW59IBZNCh5vdTLUYMGBUxlDvlV
O8PMN9jpZ4i17wSfc3M7O3LXYA3p+nPIJ/r97/gW8psuhP50ovO7FCplzXiupAoupzAEPsQRpBOs
CeN8AZzPA6zI5GvenX/fAj9vaTInMgji1MfyfR2BbnrEgdlXq/X/AkaYQC7ln1fiNFnMxgBLGB7Y
jZ6Km4TxJDxDp7fkuFbGL8RRyGz9+5C01gUKaD3gTBtig9++VZ8heO6LJYyM0D4m8CDZVkfcn1po
oGH2+6r9HEuJPgsEECOZOp7HqrUbzF2KR8FNve5dXfv5pY8yiwQs6OnID8hvVB0tNoirgq9D3jt1
5a//ysT+N/cn+uzcN1zfjErC7gNVVhtCZ/YDPKQN4M+NabpAOjSFtKrVrQqgL+ztOea+kKeqSqDE
slO5vfAu7wcQ8OF6vInOAbRFHXRBd4Am/qfxCFSY/90QrM1hAdTgHrqXf4CUrSROC99kDqjXYFFd
C1yA6Kw0RstuHOzZ5Jssm7q+gqn/avz98FnmmPoi62u4I6u4XvwSeBUZHLfYb69QUd4CQ+ND89Yq
jw2wZIVRmjzYLooTWxEAZkD237RtY3eGulnDr331Vn76a2b5AqZM2qDT+9QAOLLc4X3RTdCYDK7l
ttthJGOiseW0fnRQvMHrPM5C/mcRIKfkl98P2UIEnuPw40DWYJaFCrJmJwVkmxiTRmZzOBO///7C
IdZmkaMcaBNXXIEWjCHtuANEUgzuFFx+//EFXRYyR8N3Rd/iAsGvT+lrvIOZwBi46mtf3QLRitDl
B1Sng5qxu/K4hXt2rgcLkzKu1rkRJRF4PpOtnSktjVrYTHefFCtGeploFg8OlZneorVJ7VIg0WaB
hGsV+Nzep6bV8P4m1c4gOr3iVBtaQvTSIF5XPwWvKO9/f8kF0h+01v892i2nBhJEotGy3U3APo7Q
XL6oDmSIrHo7OKNRXjEURWdLOY1/w5fxLT42UKW5Naffn//VfPnhSMwB52M4qjSELNRudPhbd+sO
oS8dMKq0ZLvYUR8d1w8FgLL8wlvpf8sKyRxqrsCpQlHvfZQ7oE3eFr7qJOdyG2NE2ZrcC79tz60b
2L+/4QKqgKizQy+qla6VPYKn4Nx6B7n8vr1CBvsS7+X3cQfB513kFRvADTH7cUOTHv4/mFn3TfPT
6s7SBb0ZpAkGnvfsXvPulujdZso3ampMhRkxO4N8UsX+UyZP5shyIchFXUiRbUWSOcKP+SFIX0b9
Jj79vo4Ll4Uq/rtRy6oLVJjs3LNTC2MypkPV4wLOHVsbnC5F5zloHBpTUEirZXwoizxOG/GRh0uS
G5ykp3t2ig4SEOoM6HFw7XAufHr/WO5rjtJhzchu4VKf48g5Wal62hZkJxIKzfw83BdNv3IVLnQp
yBwnngWQZZZlvJ4GyXdabvIrLzqoichG0q1Wd3oN1vWQhbwN0EIHm660q4vGzLx6KqqbNkGrJHvW
6GZU/S6oMJqEX3Bv5JPfo9+Bakre9XevqM3oDroRcp6IGaKabcvagXCzXvUru2zhhpnjzwu4+6H+
QZ41wXrnUWovDNok8OyGPgpdiYlLSfYcZw6HkUES4ljY8bfoCoFqNMFGlMVGukdesNZaX9jPc8B5
0Sid2nQtkuxOPXdwBBSiRxHjeqj86+bI/hI9MZMhsjHQeGni7NLJEJ/iTo0IWrNcwEhy7Vr9gn3+
ECSUWYDqck2O2nvrj0+2MgOVinf64lp1l4odFQipctFoqk/kKILhFVNIrbk1m5zioJSuBABDBBks
GAjm6V2oBp5SDBBS3qPHjHyWNHUg1UcpfhOA6dGBpQxs6+H1vJu4p043KHFjuEt1MC7Aa0HUmtiK
+MmDwyrEFI6Ce6qibzbEMHzz83hfV6PVhTA/BHoAJFet3fHk9ffw8nPdTpRZpEybSYeaLCbHvFk/
KP4nzJX83qUrucTCwf7yb/tWiTLCILYV1IjD8gffvgThyqFeyOfmsHAoCYZVFuLTTdkRjfgi8vSC
GeGqRNXC/THHgMNoSJRzgnJzoBs5sLLH3pd8wUbGPiKx+33llzKeOby7G1PKqT2ahL0DzRMjMcqN
4GUb6gQOunX6KV05cgv53BzUrRSkE2DXgMWCrYGSvqg13Jm6ze9vsTAVhF/9v/eTDpsTHrsIGwjl
31GAbydU6pBGZV69ASppi/a5jR1fe/kNuGW/vdVucl1FXS2ExTmkW9TqNoIrGlqfRpqZyOLIDX7w
uxg8/vtgQjdjd7IjG7Bi/UVdKSYWcKFkDtAuEhohdmBXp5veCdzG7Xf0Gm8zW7NkV3MgxaN9sJ36
H/fJHJjNGI+uSo4jOvjjUfMTeDMa5MRdUgCz+Sf9xFbqjIXDOsdjR3XR0wxORDuSwk0KkCkqX3/f
JEudFXlWH40wlYP7CoK+0HX7RGrQSY2AfwmOkId3eHm0pUY1i+Bx5BW7mjBCDiRL5sAsgZCyUrS7
kkg26f+u/DX3p/4Q+OVZShVAc1WeKOqp1hpsqIzvs/1ni8UULc3r99FKur20NWedlySqyqIR8dlq
IdnxYm82Y2H31bTNxsSqSbbJm3HlEC5ViHPPhIHw4n08f1ciID5IKj5wP8aOc+EN48grD1mAh8D9
8t+TLhaioKt3hF2+Ee3GvT8ktJO9+EIsIA5dsIXqLWj0bviQuvRRPcHVQDcYSgp95S9YmJiROSAb
CCAAHe6vCcwGeGmVGQNwADaquRaT76/yw84g96Tl+32l0Z6vBXSXEtj4wuON95rEahwBNJ/W76KV
W3GB7QKPkn8fU09QzFVHrCTnNUbw9cnAqfFBZ4P2CLOS4xpuaul9ZinOxE0pbF8QnNvGBm4DtpHo
TcSn+rwG01nI5ub4ajkIsjBR8QDFbwxkx+dxvwYMX/rpWcxo+6SDuxV+WlIfJXLrA0dKwCg/ltFK
v3rhgM414ytJ7VRuxAOY4HaXAJoqOhBZFRhsphKs3L1Ldf4cCj1OOaw4WjyEZDaE9briLYIHFHqk
vpTDhOkgoMBoIDcUGmEO3Ynqr6hbUEOOdchCOb/Hu6Vex1dl9G1Xi7IkTYOAvyHBJJaYbXZUYY82
eir07hLY0dw0q+BuRTxYFHy65jljngJFgWyvOT3G7ah9yj3cknnrz+9/0FK4mmOlWRCHWTngD5oe
eovbFgfRjs+u4MqyAT6FvfKUhc0/h0jXkcLF/ICSqWVPcrGp2ZYvIDENPcFJea00BsNGL4bDUQ5m
E+aXkegXmse4rTpe+be7zUqyhpVcoCGQOWyay1U1FHX0CORBPHVh7cQvcc5MWDx4vezE0rCn0j6W
zowaCpIKeoO6XyZs+BalxD7jwcDcwpB5ZU8uHKw5Urori0gPKvwxHLwSuhZ0JxEy5yp4nZDijFZA
OwsZujSLPKhWs16NEOJK1ZsmjLvkSxWh17NyFSzktF/49G9bupsSyH2XeIe8AxtJqAwO6riRvDZB
W8gQ5jaredVzrX6/aEB8dsvdZPRb6dCbYDnbgLmg/fH7Fl3aobNEhINdZJtpeEzvdG9Qljbu9AR+
tzbQWsrN57BgYEd7ItyLOxGCXKfwgZnpMfEVS33O3von8VmF3AzkncK9YKa6KcA+1gqhsLI2HFra
A/fq6ttHioUyzbv+/nqAhSTjBrLsepRZJV0ZzywE8P8BBVOJG6L4/npg5FcHpAOmhtHzyjFZSlrn
cNhmCjkYECLN1xIEB2O45Y72AOl3WxsMGIH5raleGVqY8jn1ft8PC7hDMke9dlM0FcW9XhZhZozA
4AlewRkp2KfUGDGjEb2aWkqIhmly4u7Bkq08eQFjR76ag9++lZi3fFyIePL4Ab5dWlsCwFyYFtuh
S46pw5n0BlUMvKm+T64JZK6QetlracoCk4fMsbJ6HOosgXIFxlXhK5y//MkhZoAA+RB6gcVeEpft
uz3ApRbIO/mFO0+1ARXsPd0qTuHBIKgyos+Vb3DPz3/IAedw2jCCh64oIXINZm7lTr+dzo0jmaXb
+GuiL4vf+R53vq12LZBEi2Rg97KD/pz3WE2z3+Eo3gKrMiGXvAsc2SYOSMYy0E8rx2UhZs5BtGI+
NTwdJ2mnxeJfrgVoT2OQGi7zj99XbuG4f22tby/F0PGPCgULpx8jkDGb3RrUcSmB+bpWv/1yMkAH
lhIUbPlOfEMTHCfjqf2Q4LZklLv+VO3jR2xRO3aLU7GDz08amzAWfBF3bGXpljKWOYZWraAS/AUI
rqFx8Aa1YNhWgH3QcAZcZczxUzOicK0hv9RfmONpWQNf3VrG5ATOr71Be7ME6v4Pf1IbY/In9Lk+
oJTdPA3+4CurfdmF6v8rCn5b41Hl+IDdt2T7nN0q0DiQjn4olmQFm9bmt4mzSqtdaK7NQbV9KQlT
NQLx0F04iKQYqjviZs33FcLcSu299DKz7KPTWC9McYtZrJZ1niYOk9kkVb1ybS/VoXMkrFYpUOMT
sB/DN2hEwdzJhIZbaD4Ka6iNpXD81TP89jXg9sKirqv4nfoQXjB+pdfhL7kBygObgjgG9RpcQuHE
/Hw/WCmc36x8v+qZc88+fgiAX2fg27MTQv8vHmpCEeDXzqQeM1e3cwgRJI5K7dqqVo7VQsT4GkR8
e1IjjDSdSAegEprhE9/AzO2gdYLB5WtiCgsZ1hz9qlK1Dpl4H50HDkS7a85iEfRtM0B5uNysIQtJ
V6rJpU0xR8MymAnBoBPhTx0extgK6rdOJaYKAfwufOGeufE5XtM2XUh8/gfAGuhySkIAWPPYksA0
LWGB+6fTHfhWj01q/adwzt/Lh28fh2SCJvNBJe0CIRLeFFpmZjpSaAHVQ9QZZaavOtsvbIM5frWP
xCAUym7aRSYdgMdN4JXZPKeB1QFLmFmQ/rYkCHkWlVHkGzJZff+S15ElrZ22pet4jmeFuWGTqrSf
dn3gD8W2Y7yRQ9cFdoUgCkL0N6hBkXQrPx43WbBhHwj7XfiZpbsy41e2z1dD4IdTN8e8BvAr1qHL
D7na+gqeoCGU1BqmF161I2lHR3sKoMCmTYeuPCTtK6sCJA3EFIrnLHaCqoADZ/U4wGmR8GBuVnBc
ZOqFpp4EZWZ9DO26q+xMqsws8NDpgHgrLM/h1g2xYSHbimVpZ/RtwCQqFyERyNtifG3UP6xzft9L
S1faHG4b81JcjQlWmNsGvvg3vwJd4asmc9JD7Qnn4ponxgN9XHnawqnnZ3VVrMPwMu/h/dGZocdD
DHWwMfd1wrt4FtTrojf0eiHxDVVrY+WwLKgGkTnithACTYABFWSSwf4Wr02DTlKeH8UQMoXpY6OA
oxGeiAxhremaU9mNFLDT88RO43ynqBO8Oq+QJYFRAY4ABIkVxQ4loBUiuHmPcNo9dswqSWH0Qg5H
hNFQI5t0MElXjN+X7GsY9NP2m9Vqmpq0kyoN8AAKWshNYJwyEWeCXztV0Ym4aqC+NA3OJVo0nchc
MfqTcIeyqP9AHNwI048peesKwWXhp5Y+5QIaWpuBcEZNvJY+cfTYQR0cmtH6Q5C4Cbr6MZQsZDps
M5xyBdreDZBTQWpVwpOCQQ4v50cCd8uSMzj+LEWfUDkxywjCchFnZPnzWKf7nnNT3W5glMHwc1DE
0aV8r+qaqda2AgrvUKyMSBcGddIceMzFapW0MsSQefQCBIu7CF5uoWF7qzYRAGvcylDz56guzXHI
VGFKV8mE7TQg0QmEqI0QNhhhAWo2u+r9y+9feoGsKs0V1WNsqHSQoYvdW8Mevim6k/ytXYA3ZU90
cfc2BuaDk6CZcPbdqc+9YMPRSlYN0SyG0hB3CZqXzoW7Wx81Xh+ZXYNmJnQ0+kMLxRBtZUMuRAxY
1f17/XTwMYc3BA4UAnKSv0OKfUuOk83fpYiSZ9VsWxDhQTIxBWqtFRoLfC9pDmGWA6Xlw5HyaAmX
AMo3ZzJhuACun3KMn0rNCsvjJFyH8qNrHP5cBSbTjFF7JgLMuNviSQQ3EdSvjy6YLAlTKz52+mHP
mBmlVoamn7ynkbJSsS+UJNIcEk1F8KE5CSmi0PhVODk6xZpAnRAyC4LdhC86WPtAStcvfLXWElna
obOydSrbckx4PBJ6fJfUCTcwUz+tlacLVZ40R0JTljdJfsf392AmuKi+xYNcYoU3/Tu5ok0OEXwo
SG7ZVr7q5/xvf6lTczoJkB53i+3alGuhYQ8/2X/3HYPFbJE298N+Vnz6Aq8hl+6FjWAlfr9Nj9ke
nQ8O2m/ZH4I/5fczKcNZ/MekG5r//z620QhgHa0IE4KMXgmvn3n2XHLJe95350JSWhWokEgwhASo
ogkaBUL3LAmXWA79Om6susn3RRVaIqJgfmbBSYudoj73xQOV4aOXJ2aFsQOsEw0Jrk/hOJ4CaDvH
GfsTBZ3fhuxQy5mnFZjO0xLuPxTCyyIEuJMGCVCNYlMPzKyCDWVcb6egRRdmsMM0tAcofKaRLQXg
yPLthRN0ZtRwsTb7wtFFwapGYsE/wNDETZ7t0q7aD/pDBZakxG+AabPbXIvAeTsKgd2OmsmJb7jy
rDYYnE4r3rp4w8u9KeB1Ze2FUgJIDjwneCPo3rNiSsw0fWF6aebq37DRPW1szGQSKwvXTdI65fjE
Zw7XoqdeaDU10xCyCEkfGyI7RSTNDEkoD2EWQUyTDcA5xUPpTG1it93oI1nS6g3ssnxM/18DuJrD
t/Opp6mlJ/mjHI1uSchLpKfm2GTv0Tgc2zHaCLrbwfTdb3Pea1vdAFNAbOiujGsIKRGcQibSHApK
JM47oylkBC5JsfMJfg6QuBJfksTNRJ+Gf4qmswgUgHiNGBHVEH1zQ+3BcSU9qBxdybfnalBeGw2m
2bVO3VrtlMxWM4V+9JlYvXdFlUGWpYJDRK6PWEGoacHUiRtzK4S74oYL4eiRVY1qYBWZ0dcq/mUv
KjYjvSFLCF5gyNu5Dolrrn6O4Ov9LBf5E81e27Ttd3Iiu8IoW0WfaF5K2KvQsNQrJLl5jiJoUusk
/zsVlTsNDfQlbdo+BNFx6B5r5RhFjcnBSqN0GJQoqt6DlwAyejWPTlFtJoFuS6GbCCYNfJZnsIjI
YLGo6R0mNJs6gmHrOakYOFp/AmKI8UkCDzfa0nCTUa8t/bE+NkiFoyQwpa60Asg9jQY086LB4FsL
2rTYuhHisGJlnDtCp7qNd6Tb8czsyBnC4inxUIhCAE7jLv24ixpAWhRXrk00sFUbTr6SGSQ3ftrD
YyMbgJKseasWDFhPb1O+2gcQDckwR4EU2kmboosOw0YGJkdRHobkocS+VZ8ZD4uxCi6eD7LW7Yr6
M6s+R5w5UsNURHwrR2wSqb80beRqCXnCuA7UKhUlCTdaMaGA+/ERZD47E1W6GeGMC+U1J6cpuBaD
WGzUnD9CbOSY1sK+Fmu7gsvXhrXhUydoTqignzhdEuGQgRE2Dq9TUmzxGmzAbJKDcE9zC6rJ7PV2
y/gQWhO6P0iBvmlz8UFi5AJPW+mqBUPjZbDC5SKLk8Z0K1M0JXB4yyyHYVMOIStsDYIBVg2tJ2qU
BW+S9EmqImtk9AqR0oHhm0ewpq1Up6gO/TRVpqbyG1Wysz6zxwRGK7WTjdNTX4HZDau3XueQixpj
eOheUqZgUbNjP8BDl4OeVNSjVR5DSgPWMFyIQVZrc9gqcho7KM/AtoSRznAdBerU6mQVsmQWaoOP
xFcbobJy0ebvJCmovhS7nMtD6JfuOdXq0VXhIRltwzXKuv8OgSvkuMtluASIuktjWXcqvik8KYJ6
h66UL1VJTqXIgl0WPgzDsas+W1obcB5umZtUVw1fXYnRLWotAPZxOjKlMNWONxtpq3BerOWBlXeH
CRKuWlztuCjdZGj2h3ySmXWsXwOYC1s9bkOJUx7EtoFfAJf4WODBrdI9Ok96aEOGst6piGxHHq1r
9dS30DAF5SdKz3xvcOkr6MWa/gDHFb5/V/RANjjANV5T3eWZB+cR0HSpYrapKbzjf1bThrZmCUMS
zRAGUwCUEQMByeihyK/EhwH+RcWOn4wwuxTCKYbmVW63KGDCytGEbRucuelvlIHbln8IGXQv4Bmi
Qqw26cLHvo48jqYbJUofW1pBkDYpRLfJ/AiDjqrJXK2PVEcCfU3W4QA8Km6D+6qTRIjdJ2bT1aOZ
QIEXEqUyrjQZUfAu5bgNpSsiecxgp8QgWfQKP3gllLc66iuSD9BuUEtTlr2In1ozL0o8IWzbfZWr
8bvwUMfOKNtBCpKcYor38SzwlpkrqaoLFhUEtEfVFJTYwOaxw4aYXAEESgwCT3gaZNGa1NbgNFgp
qvsGBkVaiCA6bbK/6QRRFPAlLiW8LBK4J2xaJTHbAh51NB9eSNMdxxbWEHCkQOuD2Xm6g5VcIkKu
DE52vd0JfinZXGRXEmbGULVp8VxNN6MhbiEng1V7i5NDAznaBGXRAPLiPp82UoJaknxKPCj6xGLF
gfKP2cQZBToBra8qttBgxFI/QjrKlZtdSKwwAqGu6s5ycSh7u4FkF0EjAMaoGWyx2ofp3APgQ9sL
OIx5UMM5L7dhyqKpdhfDXYA8MoZ4lI+OAs52I3Zmy0YYVlsd/6rRPyqcPVqUMU782WkIEqCgFohT
ALwANAs3DGFT6JIpio4g2Hp9rcNHufCle6gwlH5f5FtMo8LsoDC7htg2OtTEKFSzLBHnXrjxIZuu
BYoW0ll9sBFBBuvcvPV0OH+ix/c8hVvMHwkOxxS9wX3L0UR9pyvVHlkefHsHdPJVobW7KkMcouxS
MnkT4ouWIX8kqELTMm53FHZHeV1jHIXxnEmqydan0adQ7bBDvsEVw5KjoqFvJEQ2VZQ37TWq7Tif
sGmpKSmiFzbpFlJUfn9ffHR0tSFxOjiEVhOsNAqnR6Av8S3QuWnH0YfghSlUnZWzQ4opfV+pp7o1
9dZPo9YSx8plXZ+bVV3tZPQBFDhpE6k6Vu1O5B4CKd024hsMpHMWgNbe9icp5k6gnJgVBEKhMnnt
VPSUOF/hYH9aQWJyHASDjCbV6H4YKwnhKVfg0VnU205UC1OfGDIrwRPD505Fy6gjKpIqvkGyh6Qs
ElWHZWP2PvW48KkqWTRzAF6GGLJeuCRUHEY6qDA1VjdJRofuP5qW/F4tcX6TDS4BlYB9XUw+YZoj
5igrRcWNquE4Ds+YFxsVaUwe2oF1NlgiPBhZQcxI3umpDFx2zrb6VMGeGFocuNhi5aEcGgeMRPhH
wk0WvQCdy2CfzEfPeaC6XPDGo2WAbpsx6b6unuFy6uqhCOPT+2YGESjIiaGd69qVs8Avde0vk0LJ
6il3yvJNUPJvAoV/VYxPLfeVK5YDVgyd+ccWY6fJ1R4AJJdlzdDVLQDfFbKQqX5lbHT1GvpI/S3T
X0X+1k43wpDW2WV6nuC3IrQOg3EH9N2DTQTNSqQCpqjQyyBKnz2IUSYPIxTovnVApWXHKi73Ra+L
hpRzG6XEjuVqT+0dsXD5jH4QtbIjvYWE7n2sWEwwj4c5a50r9pAq1ADtfITPVLit8mzYDUoDM8G8
jTYRG/0egtsGWLCXvhD2SssiT+L7lwJ3uAfSou4W9ZswUTun+uc4wmO1oGav3KiC9B2QffTZ4xOs
3WHKKWTvCUVh0mcwDRwgldJXVpMCvsU6H9nspgq4bS5QLyoDFzajN8j3bQnhXDYgxenz+K+kQ1I5
hEefDFN7VXvlmYokDdtOgQs7oiVQEkV+wOW8lYAuburdRF9j/YWXESoOaqJHRoIDn/cw9YRFQWKX
aDI1cmNzFUJJP0KfBuPubTONsHcGFcuI9S7aja3m1YF0LNV6J2PoFpbZdhp1yHWhGKgDJw2pVQg5
lq/kPdIWGJRPbDeGmRNPsSmzJ54or+WIMk3It5mAA4WOK5U/afMSIUNqsxJ26mAC2JUs21PXHMW4
NXnJicT3BrNeTcofOOFSQnWkHh7hibrLSHoa2xBMAw2/BKOkQ4cniA2D2nvKkLRJT01dvDBJ94om
ueXRcBPRnxnFU9Xtxjz6hO8FPEPhGAdvsZ4FuBcxv8k46NIYQXkN4SgqYAc+tPASwVlI7KT8PySd
x3LryBJEvwgRMA23JSxJ0UiUvRuELLz3+Pp3OG81EzPXiCC6uiozK/NMha1rT+2POSS04q92UBY3
m3GAXuN+dkVzGGw1VCoy37j925m3hATxZ3Ns921K2W11d5VQhiqfs/xsrO6YsTkklF+1GN/1+YeX
0GUeo344UVl6XZK5Ub64UfttmMSNa7/15G1m+7DSyPVz+qBo8k4afg1L2imkUlcvmvVYpm5p4kgO
1F3j37CApWrVh6ZnVztSyHSS8v3KOklrrNQ4KNS5dlXjfUuKw2rVL22KeqAvQ1V2ShlDa5ZoCt01
7YNJn6h9Z7FLbR3yf8LkITkpaxgZT24Mm9QT6XPEWmr1nmiuhfOFLD1Yclh+QTB2uhNjGV59zNq7
bu3pErYlyHuQDOWQzoQn9cnBtH295aZmTDnqy3jdZusU4zTBvpHcV64E3TsMtLQYpk6GM2EDNeR4
ptITDT/LRiYW6Wbae7QGGWENHXvWaRl7anYW7afB+pI1ZQRKMtpNvmyccpBbTDDJaRtyvzUPRn2m
enbcMFP2oOFLJz+qGEsunJ9mcC2ZpCcyHoXl2ta/GC+ajmRsda/DQUaf60uCMKG9+w+Xqm9urwsr
fX3hDIBOpIwo+4YD1Z4jzdejk2UTUOQw6TR0fIPkjuZ50Epq0bEYcLvd7LNFFyzy1lMwUgIQHrvc
VfKR5CJKNl12X8b7mIlLs3MvZlpQc461DKf2tFaAvoPbrPEJh7igH5goluEgDYlvK3hmpncgISUk
qvXi4TcijTUtVr+dampcvUu7YIqDTi9wgnzpBOY0Qal4ZhHxIbpjVsRunWn0xqlryMtlrs29HsO3
C+1HjnFxKruQq/0qzcKXCj/CYXF5j9jf6Kpiv8qeZhzq8s+k9CwVY4enAJdG2V5FWbmz2HeGydmP
7T9T7CfE9fX62TdXwdZHtYNfGkj6oQIUO7rvfPKKdVf9kvSwa2vjtez3anIepHfSvQNpJu/NYrse
FzaevjW45N9a9kkp6Iyio81VO9UsqWVNDU5W6+nP3RqSadk0x8eknucPvZWXDxG1PVClNYqDJNW+
Ni9BVg0e+ETrJEnuG6RDRwOTr8qudFb/WZy1uOowZJ/FoeiWwxyngWoTHWFs101R2ZjK/WGd9pXS
/WyGkZ5ogZ9tOa5CpCYOVkfPg9Y8teX8F8cMbgIfgihKzGBIqqfGYn8qsuwnebWN3WIkTC9rRPqv
9Firq9MTR83ncuV1/LKKKQniSPmTLMWrx+hnnZ/y9rz1TvNPa7/hCEdWP5h5RlcrnOLbwJkrmzpv
He8NnDkc6zdJJQcHGze83azgTrZYTGTi1KQs+HmmRFqWq8y7tfKUxR/qzzrlp98J5Vn0u6JxEnFf
T9hzYkXtpcXBUny9j52o8wmVA2JYy3f8KWkEKyS/7iAfFRC7piUMfk/egG1fyxpryD/jS7mIV+1D
Wn3CvZVAGV3FcJveL9LbmJ1GvXdgjvXrwGWtxy5gBZusvY6RYJDX547/WvDxFtC2XV+cxmxfYb05
OVUWtDhe2hctCwzCsxEVV6bXkuPGFBwfJBqd+sXAjSl6mlrVG8vdlH+nhh+hOlf24qShRKw3bAq/
zCzfFRGU52vL1lofZtqxLJt9ZgSEwLPqOg9fyeiq6T7KfqXkM9qe4+F7yrd9o/gdNk6Ny+hXARPG
HSbBO5J8+9azm0ttbpRT5GwxGFh+oJHbmtrPrE97ys6FjqewwS/jeOgEHTTkDIvKWTJejXyf37Qm
ZgJ9ajOPu2TNXLXCOypLTqiJg7ZPHoT1YFz05gHHTAsHGmQzjWt/S1PLlO3F5msJMlFd+mmvbCTC
51D1+G21BnP4scsOtAkS++4yOQcsVdovpb1v9PdEYQGxmJ8M8W1i0JsBMBFSP1PMqnfRkYkpGZ5o
H8rKTeSfXsXut/qy0c+Vf8101WH/NXbLaw+HTEUH4Dip5Qc405Bcombf6rcqP3X6Q41TKBLwEqdQ
xE2y5HHprd1eUfc0BFv9U0VeQW55UbomoN3gYYe6U8GqsmW4ryHiCJ9Mhpv8cSVFRDQu4qXqBWXW
HyWAFrKbxxPtSMOW2Tc9nts2oYKX2VtZ76wvLpX+tf7VWz9unwtjL/AfJeeeWJ2BzQ4sjQfNni5R
WT+S/LrTGh4mQfXykx0FBH8m1gufxawfq5tIXuPlgtewtL10Gp1NkjpZWp2bgTmeodpISqRMY2DI
fLjtFL1V0sbKNIlJ+l5gspY3IDfHwi4Cs8o48Xjr2a6SXKWDwEO6wjn8oWzrV4NbsqAJUxOG2eJV
r6/xuqvLx2jglT8ZjDOV4BtAEigL7J/JK12d2Lqu+c3eNtq+E8z61F2Qq+1M82Gtr5X20kZnnYa2
hgUrfC1yJzUsi2PKnvWoAR7mPrhVVu37p5o6iDlzr/LKMtfcmso3jX/jdiglMN6g/dfn4czir/mp
EZEjc2myNrj843OZSTDLZDoq35UIATd3RX3QUx/3EiJIbNMffzllku0NIoQBnelAtmtqvjTV71h8
Gm3/CN6OCkHrH5rBETnf3Ts/a5V9LFq3azsoQ/MJsajN19fbcpiARTT141J+rOl5w1ojfu+reFdq
j1kUVMzj8c60X8TiArvZ56wDB9MCrdqjznJMKtXEIAYIVJB/Yr4p7dFAdpQnx4lWljpiOF3P+/6Q
ce+PBuO8Qk3ZJBdoiJaiq/Z0QAzLKeeR8CHehWhho3qHMzuol80im+1H3HXxp6i/5+K97xzBThHu
LfalqisHi14DrEQ59jU4inFBxDBVhBoFZnZldqpUrk2j2Jnaq0VbETn15sgoYvvHFhPGksvjL9ev
Wn0tC8eIg1j70e3C1Y3nPHaKbJ90wShCSA6u4cl0ZuIcmhd8g7MCvy/ptFa3ngzy5jxm16R/0ysA
3GMvzd7EzkBW/FvsvSb/0dG1UuwYdCkqfUxyzDdW2HJXWtDgOG1LKsau4p2ne5HpR3ZJZ+3nSNyG
OoY/4fPhcEKcrb7rf+Y65KQ0iZt1gZWFXUfz8tyTvNnHv5FxNKLDhgg2cc0imH7ajFYN6yPW9HUv
eV3IL15ctb+wN0wv2DPgqc82iPuDRny0xYgCuCRzllOuwMAAJZGyfRsXbtG95gYp8iWExzEbaRrN
vdR/bpbpGOmhxCiwrx3ZDCskziRtqFyngXnOF0+or9uvlr6pRNFLDL9vEWvy1GWjcuSSb5/8KDeu
XJOKVZ6Qkkj6Tw/c+rwKC2x7V2Ia31FHCwKFB19iYZIUJxiB5WcR3nDEjXxVkAABLz5zA5kR1m9q
qBrf+fLeXWsuliRMMTyhTYt+jeJtRgkMlFVQaoWjDZGLRmcyaM+BHcE/dnO/X1FL6uZHrJ16gdVM
7s8JD2l5Uecjb0LRghE6Gut4rWv3Z3lA2gnY66riLQV8MK/T4mKbpDFHKq8SfLcASZZaw50WIDHE
GObObH/r6DxjK23vxYcBnpPQNoerdanJ1Rp3hoXvwOss1S66x922/tzxwA9kv6b8IC+PC5IiRv+m
DtbeazJfnp1acqPe64c9ttVy+s+a9nlWucsMEyaPj9oU7TbTCuIYn/n+sVo4YYyfOskGqPQuWfMU
T17XhO186F5aQkBxmP9j9oyQQoq3GLWi5UW3EUH5h/k35m6iOLWMQ32o2ju2fKw5nA4D/MHoqdzR
v1p2UH5LgXM/LnxxJLwx/mcN74vyKJ41bAjU6bF/19ag5ifSvG3dgCqfqlgJ6UFILHOY4qP036bJ
joZkC/MEvTL3XMngMkwLPIcgv0N2lN5LrH8qKZXSG8ojYL2t/iaxW/RfaRGAtJIsbi0vinTsOzdf
wkgOGPiMP5GbTveRiZ9m/ATkJWp7l/1TaalveWXxkjV3TYNWByXIe3GOlnbfGSd47F2xPghuXWkE
hfUbDXxwIWL2c8QBwHqU/+r6iVGiMEIR17t2Oeo11/TC3Lo38+9W+dH0pzv+j4MSlU0tr/8BS/dX
TuyyhzQJsY6xHb0O4QdQcckAQ8n2ZWR7mQRr+aXgK5/5zRsL0vkNvHkH12pGN/kGb9KTaW0sQbu8
6MUt451KGly48Xidn8R+aM6NFpirGy0+aAmCMMIAcK8uUTcyy3C6MAYKOnnfKj7vm7n8G7kW4odB
98zIGeMgaiqXSNh6vm0JlgdHu70BFc/fY9w69bsQN752uXcLLL6NYOp8oOqZlYevzThmEbEGRDPj
8tfS1Egt39r6qkPPpK+99Lt1jsqLY67wHsd7EIG469gcOy4drfFspXbH8ge3BzP2suvWvWkCfEXh
JsR6/x2TNSkP6aKb1ZvQS0lc/0EnkACQed19EV9r68dCD7I8LBTHpnclIsfClmsILIsa7ReMvlQh
4ualMszHgKNplD4It0Q+H3BS4cv2a/K5DkzqJdyU6kxJqJtnBZmfehra0Fa/Z/7jtp/MfZPvKukt
al6az0qNDlH2AnNyH3rsEZF+hz9W/96fBJB+t2iOVjx2xlGZuMwV1pZf7OhtSRCF1A5fAr2aQqO9
6W4GJUYl7umcDRjyaSdPd7P31M1rtN38097oqJpnsZTHxWBoE/7Mu5WzhrqTng2WHcpfoSkftcLu
bQGWt0BksF3VqRo3x3Gt3MFoTub/r3cSG2oSoNZ5dhJSmur6U5B/wOaK8Wi26rsEALGT9PHOYdel
03ew9lxDFsizXuagRKTVxP1zp7WHfk32alU7xtiEXRP9yVnzz56sL0lNgxZqeZcbqSP60Mhzv5yF
Z1qeakxcLLsq9gXT7BUhEwLSnaW4dfKjJl8qagT1GFkBIzhhg522V5rjHYZLXNn4g7Ivf2xJC1MN
t2p29upLexvb2BvXv3HSXBQoPRcXmHMo+JNlzVM2bQyWoU0cfM/8Sfc6xd8sv4Jq0cf0bzEOKtTJ
Yo0flfAYxtveEdZ8ylvMi4fpuA4c4hJMTGW9BpBaTc/1k91/xLrsZzN+aG3ux2b+CATg5+M9vkt9
mqb7YA9QuxCR23T3PlnGF58raOkWL24pr812AlOLtulDsW6plj3W0T7jV+u69CSkG6acXc41gUP8
NUlO3Jvz6m82PdaD/hfPvzNK6xgEYEeDjwWF6SriOCNd1EgGiEkPcCi196YXZni4ow8rwPdwneOw
mg4rSCxkFVSCFj/aFfwFPM9eV46bAeSuek1OFdwO9QpMtN822LgTt3A6Opbhi+VWYVTd7SLDq1nQ
jEgxCSa539fruf4x0Vzl5nQFXAalmKarNB6kp214IM6CHcrJ/NCtmKfrFmpQmqHdxGgbfg2sUuqL
elu0fZljercn5G6XE9tI1ZtGn4FbdM/CfkLtgg8zcgJJvam8+vTJfEezcJf4mNFlyDQI+LVYeJBB
GMUYSZHBN/ELAa/7r8L8GOfQVPcrTkXEdS0/E5rAEgLvMlHLxUi3Vno5NHG0YNStJWE/Xcrs1TZO
63zOYVkBevWDGNDbAe629xDApfWLMQXtf8caB/bkRpNHi6JgbPgyrZdWuQ1/9k+RGrsx9Yzou1kA
sNL0thjjh8LNsPKbx+Stbj4LlGD2fJz+C1afUx9SVBtcifWuYXKsh3ZSaCU+crpH2sjCB7/Tlp0d
2iRVRZciD4rqZk8P3eRJxUWGWx7zI8n1lma9re8tqOevzKwN7hk0P3X0q1tObjP0o1XOZYfnLuvn
bXF1nvfiYDlrOKugcXWq13QmLUkpvST9aNqT/GXxa8bcW8qfqH4dsUIV+ZUREBIS9kiI01Zn7iC4
P9kY7JVDXPdH0cEB4kgExVjK+21ikgA5BurzOcsDvdPJKF7zDTodOcuIOKDofcHjLd6wvlnEemzp
41TDtYeHTbkUrbPMuCUHGG344hiZ94hT4a3txyLD8ztC+13vcgoUNbbH9KEhW2lpNu7zTa7SWKAi
KZwaxI+WAaWPzaJv9tE/K4wmjTNo4bJ52pN9nbrX9i2zHd4HQFDACiWG3JL+iuofrmRN6dsfFY2m
8t4Bs8RZKFe2u1a7GIVs6WrmrklkV72mFXS4e+/dPtbVj6KQTSDZ+mrJW72AnrNiDVN0sbkOaoWH
PgdiODQjE41NaIZ6bMcvVnIfTMyyxeZL0JjbVzShlqie5w/p7gQzPEioNLqGFNvBTyka8n5hVKo3
HPJOsYYq9n7PwCqojReNpy0+5+tHm77HiWfL/2QoulS8Gbkd6A+L7C0G3OOxAIG3oX9IvJBT48VW
5K+xlI5xy00T4ZD4aoHtS827kVFm3YREd9zDp0+85pPcZdaoUBlaD6uOxZXBl4NQX/wu0aHMpECG
v06ivTzzgLLbOLW+XeZBa8LhQNxtlwYtXQwBihB7emgi6kTsGhztpv7OknMKMh3HToeIJO5Cqyud
lXQ2Boak+9KlZ62cEQfNaPJZ9+SExCbNO9LHKvGzraKHANc2uKVawzPz2Vt19DhFDPCg5ZehmHeN
Yp5GGH2MkSVHUx/H+EbEJFx3bCOQ2tFvT2bHeJ8/JQ2OAFOhd2igQEzUJswNwm0spvCy8BNmRZhn
EJPhzWo+LSXgvWQYB1KU5lNXfxY270QK4EJ3aiX1WbFUp7Iepd69P+rpUQyXkr8wLj7508wMGaP1
WIifqMFm+i2TkecrDODqs0TMbqL7yzZgc8SwS58coQqnVJSh8qcC2tuJDzLSrhtyyEgVbmW8SQ0P
5dhQCrfP2v7q4/j+W468/xmqGCNmTDgJk747dVTxNC8Jyq/ygyvbUoATTWM3IdEuzfxfbwChFgue
Nm/gIKzpICCDGHiX+4cq+evh4Vem3elvE737n1DlsunnEWo9ZkZrqYmyZb3XtERp9z4V+UGz0GQl
2UHlB48t80gs5rFclNuIJ8F8qMRzlF8FWsY4epX7uXc3W7mMwxR5nXrvNuuPpMiC8igtH7YCfo3Q
zRn5KONraj+p6uQvxaHf4KmixyoGUdIeh/hQqzCHT4oU6pa32ZFrTL9d7SWwK4a5J9yVblev9qn0
kqoTnfa3UX8JIKZ02OsCumWXdSROViDvOVaq5dMwD+esVJ8KjJd3xJcl5UHHRrH8Fh1yiWGVYZ1L
mM7tc+65SBP7hv8zZ27pvowlfZFsuPZm0/1KmeCfUD5qXb1vR074MOrUNfN7HEBKuIGVWbLCMbc+
o2Q9kNP3HI+HRX0xkRXXrBCk7ZsuxY89oHbHgJGa0nRKYfeB0yzZqVKI3Zymxdc1OfEbVX8yjTi9
aQKBUBvT01dbvRd2fKtNUm8EwtH6W41zT9W1vdSiZiy3t02+Q0CUnFi20f2fiwQmFyGUiO7KQOZG
YXdvpU2UnmRNBzFP7ALgq7YTlRqOdhI5bWbmzii3U5AM4ivuzNiHCUW1sCYnK0JAIrSJ7FCF7r66
RJI/FKFQbPbbXPYOZm1+lbjfI/26Ts+Mn112tC12J9rUrVAkVV+6IVyTBIFtp3eMUzku9BabME4X
/6XSk0a6D0MoqzK2Nj+SbQQJpyBsyBV2zJZBIyawrZ8KSzq2ijQ7lqR5Or4cKgfVdq3hNuqpq1Th
qn3qFvyXGhQDb4P62S2M+CVqiqaCK4GztO4EHfa9teaYGBltTXvukubNMBQityeYKNVDzC4OmaJf
Jow3gQlWulgLCIvQY9rgMDXgCrQPkeBRmSTTvuvLh2keBaxWBNuFM29iBW0r82WyMOeYVhk5kdSL
XdcKxUtinrdpQ5OMara6EDynvuqupWo7FlVEWpqz1v+zM+tQYjTSTmNN9JHuLjY6VF1rfnTpwazL
fRqP7MaNKfh+GcjRRZ/8jPgQm7UsjRz4VbpoFk6wOAVU50yjcXboIk0lJL1B47ZY4hN7Sild51q+
rMZB6nzVPtR6EC+3yToK0kxZD+C0Dc3wyGsd+wNJF9BZYgOrzyTwSA0NmII0S/GyRQP3V8wXEoK5
5itMmtLtX790B/AVptF6cMruuSFuIma6uUBvS+ZRJE+G7vVYTfSunYIzQfSm3Cwjk0WxhUwANgtS
rLRaljey0aB5yB/8mrCucTVdLebjNvu4tfbjmvgjCoRRZbBsX5PZa8cxbAtt34pBwL3RMmVoDhE9
U39f26caOHW0vk3qNs3vMH0Wg41hjfbRdD8AZ1FXnYc4PSt1WKjzw2b/Cguwu2RC6dTDqvf+avAc
GmlvJV+aIO1Eclk/wy3qUCh949iV/CnbAZGPbtcgf7G76LOrWpJnsggRCWq8RRGuVBufqalsdD4E
A/bj26DIoZoltzXKnai1SLsTjh6lKCFqCR3u1K9B35nYfS71aP9MXSN7o7xarqTEqafo0a9So0fl
UGtjT6BkMyAbzmSCCkpdq/kf0AdJw02+lTKSzp4oLTO2j0iwNRcGkNPRj6WfZ1k4tvYxWRaYPFJj
UDHNEPL1EoONNfriJH3tA7XVtUByNgHfWFOVHbOlBZdKri1LbS3wyJhXJwkyTpuUcEOJuIz1x6zY
fmrlF+S55zzNHqP7gqIG7jTS3m/srZSobgzDkD15rEbfaO4KsfOiH2WRWU8b0s56Nmy/uot20bk7
c4K/fJTsjWm3WWVoI/XXaagE00nGblKNSkG7DRz5FnopKjtatkH2jOlz2v6JNlSZOzXkZB1Km4T2
hB09yY2Np149L6ZNr9O4JFtHqr5TB37Ev77B+i8yHnIUCB2NcmXSpRufudQywUiGu5RvVZO/KNZq
XFZobrCEgtH8rt5Wcs0tpovZXI3kVepAqQ9yVd8PXJXiO1kaX43Bi6a9o2nxx5x1NBkFcaK1fw1S
/tyZrPc0jgMthaxoQeFyWdjOOlh78naILPrrVXRYCz2OfUPC0U2XqfrJo69kAu7kCFvrLyKDmQ67
zNjHH0ApVlnxOsPfRr9nO0K+TiIwo8dIOWvRkFxzNjc1VIg3fdl+0maaD1n/ahXBUBi/epmSTzIF
OnIxsvx8lPK1djFmDPenAmLFHRonH55TQ3UM/GHN2SlQ4+baEA535R1G0WhDFhvNr+WlQwHEcK3b
05ogeEK9aqklLH/pGkkXGglKbA97O3MlAoG3azdjLnVvaiv4CRlmTwrtQmJ58p3LF9kJEq4OFYjM
1N38S3H2KxXKq/C6aj5v8z6Njqp16fXMiSkx+fQ6dU+QTlDLcwmR6tsVyBuiU5u1XEdSdH+SudZg
aJIp/zdJySWnGxfdcZH+jbPtU7QfU9H60vwiNIH16sxuguZWuaQ/6vR6ZYGcYeqptMVjbFh6OHQb
HiC0/14djfCmyiN//qQmDiImGmQObZ0PDymTWFlup1ghlRCcQgMEGqYMWnW9WIVxVzEpQSmHRf25
rTh+LMLpNtVRlI8hqg/2UvA52ILNP00T7RS/sb/DgfCQyl85IoBV+50JJj+wq1FrReoChm+rwcop
SEexHWzyq9XNLZsEgoTQwtKKZ3QFjL2Z9FtaBgpS1I0I7dMsSGK/wR+mBsDO03BqVov5bt9a03WR
V7Zbpj5tMFWF0K4KiGsxMH62GKIY/QrmoPnT9Je0pvWEMqDdTUk1XscERJ+yv8BrxYmyurLMnocN
UJU9yGPWOlMjXk1kKCx41IZ+bSotSNlzOXRsJbO4IlWhVZKDKNF4j6vFgd0QUS5qlLh3R6f3psH3
d93e8m2SEG+EyiBXXICgI106BGp8WohAakxh7Vo1u1SSVyAQGWsM5jSNcdGUYBZki63HogvVSULS
uoAB0og9jlJ8i6fCXRfNehiW9XORwA01Xe5cS0U9XJv2U6uQOWYvTyCueffW3SflXo3/aht79lS5
ajSioplzp7bNq9rDKhcXNXpGpV54efavJaljeRs7Ls2mvUXWo4aBNXrCUcaC33pd8u+I4atr35L5
Q6G4JdbzYLwtOqiu8iIDGmZ3RdBbJiCLNf4el9fmbM/sDkRJ2z6YKyRTpBdKaKaJ+hmxrVpCnMYb
nFwdRa5NcyVPvnYf7kaI82hrbZBUcz93ufgcttab1ZaF5uh5SadQi0y3zBflWbZ+olFyuBb0Nk1f
kUgRaGAgyOi0xkQRPEtfnRyzgZJ99n35G28JKNlbs/X7NoteJeAFeXxOFyDZxEBw0+tFHibmonJ8
UPXWslvy+u2oQ5ZuKiwCxA/CCAv5e01I57M0dMXad5laJ8CLcbNk6GR6E9ZykL5Rx/WagmkGVfWn
VQYE44Al0aKMR3lJFMyCv+v5zRjZEwKTx2KR+y4P+rUMDVC8ePyscUkfk2c2sZC7o0KceNyUh/ll
nJGGCrliWslcHURF3WCHTJGGA200CDrY1Hz/NFnnV+0jtGzBJG9bH70pP8WV/a9sShpo8EtjLSW0
BXdzB0SPQVl2r4NBewfglhnTCUPiTPLRjcfDEpgsRKFgFhAiltt1TDtddpepky2xSyToDQjtUkP1
ohvIv5tMj94Bfilg7a+hNl8T3yw6DiVBOorZXn7FyBiYRHqSxrNFnovTM1+4a/uGryNqFi12yhmU
E7fkkbUuZaROMsyVtf5Y8k8l37xhGvajjAhks47Eg+5YK14URC2d5RRDGqTRSo4x8Iz0tsZ8Y61y
aswHIMhTNwF8W8ZViesQ+XQZz937Qo5sNdbsD6FWw+HZHPj3CvaDYXndAkID9n3HwdKxNmz+5ggg
r17s9zHvoJ4Tpm6JDefSEOAyovFZTljwOD0ja2/3fWFb4Wa3wK+JeKgy0D56IdmNa7s9aSNKM0vp
EBvLh0ilGc56N8t0prqYt7CXJ/pSNlF6HW16YsMWiujRmA0AJFM/S6Z1M/PWUaJzvXYPBh29ZiV+
bwEWWw5l7Jjb9CsQYHH/1uaIU+YlrIV2IU0P6u4FHnJlxyKY51+1NY9lZnvC4huG/+Lvewbd7co5
jKd2n/JjKT0a/umlVmZfz/5R+MO1Lo+pbYZRHzAcJ+NJf4nQ7DQN2d6oVvpacSKw3c2cHGTYhyT6
iDqqIy8K4pok3R6aWPcH2G2xLECx1kuDRVw9E+diXA2k3qxbQz3LTrv9CpRaQzTu2+qfTYgR9g/3
zmlGG1f92OObJG6j+YMOLEk/YxkiBR3b6KbS54xPtzBsPiqIRkdMbr66czOxRJahHodzA+LPxVXL
PqL5SntaD2BYDacY0YVk+vIg3dS6C+1E8zvs4531zsVoS7xnSg80CwX8WoeT9Da3eWDgZGunR3V5
bVhGUicC0YTsWGl/pzkMpeicYpIAI++HfqawZxi2jN+2PiehUKN9rpv/EoJhp7YIFlMQK87CW8Xi
TYkgT80NVGYIEwzlmNIHCZY3oz4+9dNtntOgWVn9M5qDxgoBS4Eehor3PfhR8KSkCbIT2ZUpdszI
E+vzNWgZY1KsL4cctYcOSlcmt874ktKbbLjsFyFf+1jVL7X5NuHllRZX1/GjrjZ2QLP5e11qduub
6kOps2uTYmLba8NVWcyXZJPxLyg3p7HXo1QcGxuLuZ5YOGuvgIplTJX35xAn/JgmK4gd3xMLLXKc
/CBK4j4+gh1ztqietZkHcY38PIfKPI3NNYluDDNJDSl8LOP72qTfjpk36Nm3DnA631bphX4/baPr
pENdLRgAyPGM2DoamDeA5Jn/D0OODlyf50cZSeqG0tZep3BgOLGstNipVnVW29Xd9PKwJrr6RNAU
mlhtYGcyHRbP+h9n57EcuZKs6Ve51nv0hRZjt3uRidRMRc3awEgWC1prPP18qO6ZYaGZzLFjdjan
SEIEIjw83H9Rg8CVJJfYHUmrTOvfZdN4S+RXIzoNZj2PCgGAi1wCyYot92Bq3SsI9jS0Fo0DjE+C
uFMHxkZRjGhXp2OWlDrxg1RQ1ecobLtBVTM/krEjPqo8kOF0Wc+ZF/kNJaGl1XM2zlxjLZpLqcCl
0AdlmhwwnFlWcjE3WNVo5KumsgtjmsyV6Wy7ULlTA28ZaortWh2EjFUWrCQBhCkQ91q15WKVBAfB
dG4hRVT+e9saZ7d/1tyfUH5p6XMa1TXBlr1bSTsHgnIqqbcXRnYQOnGuq+Yy1UX91uhCEFGeoSw5
zCHkFLdLKIk//Bb2VYtSW2wG6qvhhKjONjlumlH7r7RdiACXSiHHFDMXaKDlUILrmu+ldcvBA3sE
cbJLnkzzFQTgoLxnNA0UoA+N3QnkMgSW7NHUh3vOThud3SeR6JFYrnhoIEMJ1Vs3hAfGus/peLip
7ScRFAsD8FC/Drt+5ZnuQQBzkHfBXguyrexqcGU6bVlnsmzDA1pEWk71SdzmDtUDP/Mei1BcqCDb
YNpiHw9yOC2XVdwe3NKZu7RZ0qEHnz8EtmIadpS2YOnKXHrNBkv3KLEg9So8lUYxry0i6xonBwrY
GxmQW4srgA5rzY5cirVHpX0hANfSk9lvVIePNoduSdJ/O3jIuIBevyXRztw75odqncF1m+XG4ujs
mPdZotOVuRv0ZZfeVGQUUk7xQK1Wrencsc4SEVk94SMFLK904bxQa1ZLlAFQtDIgU0Em2JJiVnPf
LRlgKYm3UdmiSUexNwjsghO869s5fZu8bbdGpt/iXpXZpZaey/Ku91aKYqu+ssuoFEvKQ5WnpNIu
B4JFGjnKLM+hpqVLke6rYnbzaFRh4tSiJMegqyGQP0Ft21hisnKlUF4N0vDe6bctOVo2nCzhZ9w9
0RbnqD4yQzHHQaBXM4e5kwZL2rZRr4HfNLc5CAizXIue9NaUGWDjeNtRkJGTrdn8dJUBGLr/bsgR
NXGBPdBCH+yxSv19hxg4jm7mmzdwaHOUYafSyR/IKeruCO+Fakq/6NnQ+6PAAm9EDUqCNPPr7hnq
UGX99JVfkr4eyvIUa0c6mrSLe3jHQn7wisRWYOYHWrGPhlOhRitMUxcFPSQlPhfJixE89gX7IZxz
cxe1YNoLYOPKoUCjKixMipVj32KZGlCofDsa0Yj0aTWSV9Bo5WDsC+GXgnRuBH9YL6DDjGCl2s/g
6JsLmEQe+nRltcZvaB773oJWb4/loAzzdgkIWtbNuds0djocVD3hl+nMOTRGfPZYIafECCAVamIS
rfvsJpZvZPIccVUNW7RjKfDPBvSQjA5i6/A4NsDcRZptYOr6VCe1DYUjVV1VzTGv5zHlLvdOdRd5
QrINSlv9yEdzKQokZvgggPIALwFiybsBVD4LlTeTczRdBXBWQkMDtoCpKxxqD0gK/rEhoDyLw7ms
8I3oEvhHOpuCxjYLwiJ34rlfJsu2b2+ykibH3q93Zf/Sq3aga3M53FXBuez2OsBR2T9mosDU9MKX
LFY3hmkyeu9WdiqEZKsbdHsLC3QmFEnhjfRjw/Gcsh+EbepJizLy7KEyt6ll4asHgYujblrR3+60
R1H9pcUJ+C5967vDQ5C/WlIdw1+B8pC3kg1L1e7lChhEuBICgLLmzh3fqH7juM6XBzdFlRoKYK06
i6TKHsSmvvFpy9QGAtLFTmhc6GLCwivcezcYZ4V/1ix/mzPSsiMt6b7MlaLeVMreFHsNZVRS2cAt
scsL12JVHiAdk+Tdm276DGEDIACNgSU+ZotA3jghgsmNBrikHxK7b940TaFsVFMmcLMV+ljUVQsq
AG2NYrkxl61+I4l9b+etijRncpMGEQotHtlY0lRUWfTG7ZaOWWFWlnP8zbt6NaQUIsIClicVqLor
H/wiZbWXrohFnIbWilrJ8skVJP1h1O8TbZ1zvu02Wr2xJAoIrkVNQbXAb5odcFGoUFBThP4pH45A
PEPpOSzS+VCiWAAuPqcH/WKwxXfuXU4zSINAYRVLJyhe1epU6JAmenhhbRd/JCWk5750yFVrEP5S
/mjg2VvENWlYW717inxT5NLWHDUhsviUoWGkp6a/TptzQQGZ3toghTOXYphJA9mQ2BahznSatsz1
n5gcoXcUdBun/XChKlseBznPOVsN6VJi9tkxKQCrwbNvOIFi4KrB8WulozOeIjNaIor4EknaMxJI
Qlpv4ih4UVx4uUnc3xp4CtxRPV2TglYqta/m1EYAoCTYDYuStVbUtyayPcD3fe+9rzayLyxEeWEa
9YYuyypD8CmL4jsP3SzypwHIGhqDpOo4NIDy69UfbniMY9sFpg061O9BOfQnH3XzGfk2OgJAgD3B
OMXDMFdaZx6UC68s3+UqW7GW7Kb0djUnKCUU5hpdSCOihZ07K5kKkdfdqT0Jmn5nUn21S6cf5kYc
kWqjkiXEza94nHD+EvuylaLfANzJnbtWxdXQzFfZmF5QfcuzH1B/63Zp+rDa8KnSqZXzrlAQcnkJ
mMhM6Vaja5QaRxEsX8A5QwoRddbhITtF15FKQH2Dx+j5kT0kCfv4UB6MVhi5kWeqPGlwn+dLCLhw
8k8+TdGeU9wDuFF0BETeunNl+GMUG5ZufG/WC6e/ldBmETYsS6itmbUshB9tBcAmWNbavCt+gP92
McgVb0tn67X3vbRpnHXoCnbnn5zgJgKDatmdfBfly779mcQLK3n16c7rP3yNJtVjRTfVf/GIFe2j
GC0MzKjavUyhU0iQqUk41w4l5/z41MVUzk1pBHv6N65BYnMMCRpWc9Y1O+kOcvOYqHdmox8FV/uR
sXdG5oFc2BabAy3KUqwfcm9bW08KSXNGPTxqnHRRWrpzNOt2Lpd8NB+uRy1DBuPQkmNR0tbG0coR
PSxB26eRoe6UkVyb5ybSn7TH5wVa57FUkomWB0sD4jMEhKghptYYK8eqAJWlpP26Fkw6Umm5dYyU
sFD38qoBiDXPoV9J8VMuvkdBv8rhlPQZNrfFMCCE0/j8krbrFWcjBcWmyPJ1JMCaioSVBBnARBkm
vvFGX5hu4Q0/PXNuOsFRTCuLUrO+zSSRE4gEiprq5sai+V9S3svaFy/ECT6RSWB0ehzSCn2tuyYl
iwcWvCs0EqIeWl4e/0B/7sYTOUyncIMD79wYCeG3X5lo5XTxqtKPinyUlY1JaYhOpGjcRBzZy35v
atJMy/NiqxqeYwee9kyPAuER2t2Fh5QUDUaPL95I6rsrm+sArlc40NkOQeLT7fAahSWuzHQZbhZC
WWLwFpugXz1aNL2srijjZipJrTlsCyXcx0p556tAf4XoQXD9nQNGQxPcg1b6yszMIKNVwdoyvbU8
QIxAaa1LexvJjYZGYHJGA2imFI9ZAK+hXaTCjVMjHd3H2jwbaUgh3eJzzVRtCK7KyFjWQwJdnuug
vHVF4T2rW6rctOjTmcOp0ZM7SAN+Gc/qXHwWcudFCGgP06HSdVQPPO2nzmZdRAsJgL5Vbjp/qfuk
K17/yw2CXWKBZIewQAalpRTr+hHhmaxqq14YwNk8KVk4+tlz/X0FRkcTqVaM+XkEEzfRra1UIO50
LxvIyRlggkIKvHTYqtwO4MZjAq7BMiyFR1cubIsOQRV5ADfOLk8EvDvQcnsY6PEm/c/cAg4i0JpB
/KXpIUaZ8Y1B9bAAaFr7QItAB84U+oJxlCxKNb910uSoR94J/+RNF5unrN4HLeJKdf0BoCYQ1qZw
dEPNRnrjWXK8nRPr4jz0ICmQ5dOOtGbUsvahA9Yp6AAWfy9LJY26Xv8pCqhMzXZDNxliw2qh3czE
+dvwBPF5NkonntsZ3MEr0olfy1IrU5PdLAwaTZQ1kHzq0hPus+q2ch6vvMDXWt6cvf5U1cpVT+wj
RZZ2othmI1BULva97AVAEjW6RFKf5S912EKR1QqNjN6j9/pRuybtJXXwQCFceY6vFU7Ztv58jrCS
k6KxQOkM3WGU0Y3gtdMKXA42OC/4SvIij+YYjtP7dIR9QN1BvHJr49IQTKSQi0rRB91gZ+hUBHbR
8NJdR4SY1y2o6YGavgux6aSHA802rqNdo2xaaaPXr12F4EHJBBPyVWXBWYQV4lfPeSQvAsH6yS5W
emvWLwW6hNHUZzm1B7U8y1o/l3syNYuXym+9/ikhDJevSi6tfXAgogXZPHD1V699YA+FBAU1c27C
NHOyDguKeh1owjZSS2D2KMAPNRktBHomtgInP57p7j3OJEaB0lnOyn4VG+iVyTqvi7UUVtvEE8Ak
qZi1khX+jDgfyPlW5t+6CAaeQjf3+096wTVTmZqptl5cNq6XKzuvLQUQ4VHlKChbJsKLn4owy30q
Dz9bGdSI2hgcM3VZpOaqIcejVhFEQ0Pt3oswGov4UbbRUX9Eqycpk13VAs/NQ7k4dwYZi5w65X1r
6QGd+FailmcB0IKS5NMYjAZ4prVZOlcWvDKui68WvPrnPG2yMErjRBxwmfRujna8dU7pyp+92Y/l
Oqxm4grcjDh7EubwBgECz7bt7K62zRmV97m7+uXO3yFY7UWA3otrw3xp6Uw0Bz1TkEvBcJUbV27W
CHCJAFiE/Bn9/OfCkGeZpVB7dRfUJccOH5BdILF+0EK/UjhsoE1JayaqSDm3Nb24hnx6naPm/xaU
Tz4Hjhi5Vu2UeydLitYGMPbaRVK+p4XWos4qavIBDO+pfRezh0jbdb+0fryBgRrZsI6T20B5FJCA
zBZAddyj6CHJNWIfDnJrwt56agAfJvoWMq9aL8BynvGhXhh3lNwH76HXliLaHyFaqHuBLK22DfJa
2uusk637UknA3cE6wbxcDCqE8mXSUs9fob54O3JFKUL/ag2APPAq59jWiHvlHX297NTWrwqbDRsy
Mz4OdxHdrCE70lDuMkQMhC1o08LsZi0Kbc3MQegqoahDqax9NJ7oTWvKjcLeTBJcN2v6MrD5ynaj
I4pUh4dRgixW7juUgsHIyT/LjJXNwd4BK4Gp2gAYpH3TVMDWXr304+EA/5Jt0/PkmSjqrF73FBUu
hCf1MZLVkx/s3RTAj3WMwVaithBQ9yoXVb8pZRWQ6p0pH2rnA6eeqjsqXb7Q8rch2cGXog3/WEAw
03EtyYg6qERB+ZEoz8l3IXFCyu8K1a+RFTfv5Kw5FXXyJoeGbXGQk8hj4oSDKyJ8CF/0u1Cz5hyP
/GLRIYPACZq0dGYGb7KDT3qXLT0ayDhgZ+46dl5L8ZBwOqAWkakmwrzoeslItYDZWocRoVQ5sDEP
tB4UcMUJTxW2K6CzYA6HAJGWjMxXwQFOeephOkBHC8qHot/WyU4GPlEA5AYgmAdw2v2ATUGrf5ko
0jkiXE61nWvyL32gxIELIAQNozvV6j6Oz0jcSO7G0tH/8Rfkvy0+7yUkuxDan/tSyv6z6XmPYbJO
xLmVPYTVOUtkW2rcW4FkNm4a+Nz4nCXm3KuhzZSKt+rScAayOwPfWcfp3ffrWfla/F+ZukLXkhwE
Ijpre73W0R4yyCvTZYqEFKDwOVbHFBkpRYnZDwEkj2am+95HsaA/uoo/1pzoUZX+R1LHd1nUr1Tg
VzGNfg9nLRN/JBcMTVHU67agJAXrpi0yChAIVRk+ns/6FSver9WllanQeyUUiWv4PnHul7oQDjpk
jWwPMPyKu8AYa7+Iwf8h7g4CzpUoWfPmMsiMt6i8lg1dSOfESTbkWGWqR2Ua7TV5lh44dHD2Q42g
JpX/1d+rHDY023lyrzhAXRqmSc4jpCgM+j3vEXKseSzuhVu6RKN2avoXbzDJbDqzaBMV7Y09KKQB
zN5Bf5HvwcYPr9oVreRLCbA42Q/DXJBMJeAW7mv3nryHv9Rf5Vm45URTSSvzvdpL1+4kX/jqk20u
lgJDVkCc79tfuLSxz9FSBMd8K6tIhM+LrfdRXxEOvpRvj0/wSde/Rt01whlKvnFCity+wCZK3AYh
lCIa+P0qNy/MYXMiopuIY5ISCd0NbSJYSwgCFgjFAZFFtlZzg5kJcjV2oyWol30CliMLbwT/3UEl
XXAGYGWdHTeHAcSy8BHm1MH9cOOWNJ8KYWkmWy8kykpUpzOw8CVVx7ixtdiyFUC8/sg6yJOVQyuS
cyB6f2Fp3nrRuyTdeUFjU7ebs6cW0r5EtkwpKdaG/kudHFKg5Oh6WBFbhvSjwK+z7paW8Jh571Io
nouBFmQQ240HVlBCFdoKaBkINZ56j7l6bnD+ruIDwI8uw5Ch+5H5SKjjzVDTvumtrWCBOSLjvmmT
9254kAvaRl58KDrINJxE6dgGNM38KDPm33+C3wH1izBiTgSF2Ysb0+oziAFoekF2RP9XaF79kioJ
mPcGOoQObsTjuD9E0llQj0zBVY7+MGiq1itmQCU7Bf56SMU8cvZtbvwSVFgycTVS+l4z5o5IUZIq
UINph3eGvoLMzs6DFgNDL6yBwevFHDZAbnAWJg8JN1JZ0vTft8K2ivaCuW3iraVLgPTuI3AbERDL
qDxn/boPylNDOyGyaPhmdbWKaPvNNM87a771njraPDV/ls7OATQqQhKLqzs6ious6s5h174pTrNW
u36uoMLSRYjOy+5BHX50yUap9sYwXEmWpQsnK2MMfJ8WklhRctH0kiZStfIEpAxhXz8LqvugulCW
tk6MsjCyB82VE8eFeGqMytGfbkfK0faAaMRd5Wb6nVGE5ZFOJMSROE0t9PaTBLGYyLCB2YUI5ZmG
dvp+Kl2SYjcm+4YoDCKhqVd2QlnQxR2cZBn2+p1QkxgmoAMTo3OhTB41saIG+hHn4qIRSnC9LWWT
mip3SvHUEn3zWni5lERMwnKnWo4oh1aK0lRLLwwAz1x8dV6Rtw7oNaC5YipQDc21plCdssFgZgDD
P7S77Ow3r+2DwFmApuFbe+DroQ60GnYC2ChWPEB2Mgo8TlDledMLND7WRvBKURQ1W3lmPVW/wugG
NDuv+xHhBE/1hh3tqcAzhFTgndxRAN7Rz/QP8EtCuQi3JYoFUKkxv1sBWa8SFNlm+Q8Y1IU4i0+I
YprqIizPqKIMngsgcUfNPrliXKBfmjKTTUXupTwdUJG6QR1+qazDLX2QGyCcMw/bamF2b+I5ps71
Leatc29pgb6cCZieZUsd/yedc11oOzMyyzWFvPGv7HgO29JGl2WuUgp6VRaw6VbRHFrjEf7EIVqR
7N4gswwqd0X3cROt6nW98xbmEg7XlXV3MYWcbGC66TqFnvJW2DfP4fqv5JV4hgOL0DQ2462NXtNC
3zDMs26m2oikzj9eHlw7XJKH7KCX51c2UunCafl3yeXTivSHOuwI3zJOcbQ5bWgr83GI9Bkw3TmK
AjN/6T1cWYPjy30Rzo1JOC+oAITheC9nL9wlG/wQTv07yt7zZPEXC3G/Z9Gn17EqkCeF3Bs3jgU6
PQ8PpgwMMOlC+cqXu3CU1ycRrBKb3OzC1riRhJFzWWOxkwcpwuzC0oryq14zF6KDPglXiWIV6LwP
FDFor2Ztbav9A9sPOAdj2erYJZQ7k7TaupbtXFhl+iTRrdO2yZ0ItH1To12PJKaQb2MqvajZodrS
2pmM1UlyZSJcyN708d8/fSSFVq4aRbToqA2tBvFVgWCuXxu6C2mbPomrrqpnfagquPS4xrnJ4QKi
yvj9BL5UWtInscgwYjPVvZoSaJEilRQWtPBDz9KrOcQN9LU7fdAWogFPNwPOc5Q6Wsu+hroVrgHe
ItY8kkeMZFHXVhArqPOKykVqubNuEGuAyTJqJD0oTExy0GQXBX+nl7K4iUxP3NVIVdhdBW+mgUKO
ylVivqgy4pBY/Dqg2/zBMm7MWEJY1HHQ3opE62eNuu08yjo4A5GaIpiABt73I3Epb1CmybHeOlqt
SvG+PwegIjEE+IizpUwXYYT3z4Fe0bn+/l4XZsvvEPppthiOl9WJwK3SwJM2ZlIswfAqdjdCWr+/
w6U1PQnGNI+LAZgmdhklSkJIlBMR54gxzGTtyi526RCmT8bLLzQdfhK38JTQXxUADRE197RFY4Db
0yRDXLSdUe7lJnOOvlfU2yiGoIc+bQAzLBvsgDB95eh/YTz1SRT2+phuvaF3zMKcNNXfmuDAej+/
8rkuDKY2ySgFXdEDsXP7GyHfYwYhd0vTQvjmmsvI11uINgm/ZeOoaafga+BHBYV2pGzLfSOLi780
EbRJ1BUrP45yIL03uokAjipaP0rUXeWyfYua4NrSuRDatXHgPs1nmLLeIA8iN+nJ++sAwHucNtsg
VikQeTvTGo6D0hszBNttWQVD8/27XYiL2iTo5gjj5LkjdxD3Hur4JQ2uVDDGkf9iU9cm8dY0aBgX
Odd1pW2YjAqAAMolCKLeQh/sv/bsk7ir+1WdJ+n47ALtdHPph8mVpX9pVCZLv0BGwyhirjxKvFXh
XSteMcK6tAwmC77G+jR2BIkLRzbqyL1kA4pG8O/7AbmwhrXJGi7K1nUFmatrhjfDqcOR0bRffX/t
Cx9UnSxgcESdG4xPbkFPFSE5jYT65NZU5+A8v7/FhcH5bSD0aQl4seMOTQT6RpXhqCt0unVUIt45
aH9//QvZjDpZx37SDi5qveleB9XuioMzkwxD3qgNSoDY+JlMVGKvFQEASGUkS7+/63j1L1aCOlnY
XgQ2bFCTdF/79VsaKhp1eiVehRFKEGlYQ89A/vf7W10w6lTUyWrW6zqFJDQEeyhD4UF8GGJY1HPh
3D0os2tF3EtfaVwzn75S5vtmhmFqsK+UlCNHkvvI3ebmW2AAV80g+l8zC7404ybLO+p8S1KcEsVY
8PdQgiL/0eh2Qg9/rnxuvOxK8eHCWlcnaz2PhUhVgaTuG9H0H3I+/M6xUmf9/Se5sCTVyYL33MC1
3KwI9qq7bPz7oDmK2ZUVeenSk9VOs7sSHDUK9gJyorHRIe27yIsrO+qFtaJMlntrkJ9KDaMSPyLo
nkD+QpRNQv1wPqApey3OXrrL+Ok/zSVNCRoQpOPY03RrVsVPOjIBxhLOrEMP5OP7T3BpVfzO2z/d
pTelqukj7hIgx1XYQYN7A0IPM0h7tbB1YDnkVyLYpfeZrPXQr0IclLkT2GPA+9RRIfqa5QJ5+gI3
iSsvdOHDK+O/f3ofC4NcJ0yRoOytpyZ6iaISpY737wfr0rUnq7uKNcvp/DhGZeHUQMxFwtur/CvD
c2FFK5MVDVesVGSQ73t1j558DReOAvhJzBdqeiUCXljMvz1MPw2NWtVN0yTcoa4ekUyDSnjl0S+M
izxZD32SmZnXCrAqhg4R4PcScml1JQJdmDXyZBUkQtEGQHLCfSDbiGWIyFegOzdyGewcMb5rXsAX
xkaebH9qlPWJaQzhPkXcTZCPSrT5fs5c2BF+40g+DTrYM7XQ/TqEkBgzXSg8GipNARCmWiI/fn+P
S0cleTLpFYkKjhn44b51AzTH9aTpj5KQ1ICDCUeSR3VycEe9ZysNFkD12oU1JMqajOUtrExhLblN
eyU2XhrI8d8/va+lOV6d6Fm0L7ujoN5ghnRlkl06P8uTBVJ6fWTmURztM/QmLPoGUAdg2c/qd+e5
hGyLg9k1+Mmll5D/fIlskGrPjPNoH4BKz43HqrwSQS7NhsmOV0vJMHi6Fe7NQVipaMkU1Mp93ACM
a3vqhYxKnmx8daQWQpZwh1rAWqBCpOXkCL+qAllWJbC/n28X3uK3h+anb9y7PpAkjU54AE+7Vu9C
BwAD2It0uObffuED/Hbs/nSHUE97Xeo82kVy/BiVFRBj4eX7h78wQL+rup8u7QWKYBVDGO2H9+Ze
est+Oc/wZr+/9qXHHgfs07UrpWoiyODRvup1DbE4+alQhSs1iEvPPVnjFVoy/4If1MAP8I581Jfe
+fvHvnTp8XU+PXYnglPMA5eVhfcFbUsQkbKKpM0Q6HjDIZPsRNZfHKHJIjayWK/dihGCnoOzV42y
xPfvcGH7lCZLNskxbUMujxlTAe/ZJUvxZCW77PXaPnTp+pOVa9Wllpgucx7zT+meHv3oxl1ATZ7R
7vz+FaRL02eydpss9T1xRJjU2iw+lK/ZSbhlw1B+KHP3xVzPnQUY4u/vdeFW4mS4AkHURdMRw72Q
AFIzFpYiXLnypbcQJyPltY7cR+NW6gko4aQujm2lxqkOhTlQkKUIh9vHoyKJKfy2cOdsoTKyhamX
9aEqU3WVRlW6JVA6i+9f9cKXEyejquplWimZFO5z/GTBpz27D9oIHpvBM/j+DheSaPQ//lxApdjC
YMfUcJ+8w/kGbRiZs+hJfjfOzjNHgu/v8vUnk6c+4VaeGiLWCtHe8CizUsVOi+LKC1y69BgYPgUA
LxNbMO88v0iRPTawNg2cK0/9dW4oT/28xVjpC/g/rJuBaZYIMPyVJutQjGxz+/uBuXSLSWRMRQOZ
iKEJ9w2qXvDlkfbQqehfO4dduvw4aJ8GJ66THl9d8o44pj226/1V610punwdeGVrEg1jUamwluTS
7Rnpbox1Crt7je++H5YLCZNsTdZ4l/uaYLZAbfBu7O6bE5iX0RX6WP0oj82P8u3KbcZ19J81HNma
rPco95HBCHkJfN7wkOlHD4kZcmbSyqcZhnmzcmWWfr2QZWuykDvfsRwf3Ooe7AFaXFqF6OCqdWb+
e3ZtA7+0kqfUh9HEWkX1juzAw+YW4xUYP4T6hVEsgVuj9W9eax9eWHNT/kNexyX2ywxbjimhI6xr
gv73X+TChJ2yHwJR6gYnp+DfCEi6Ya8svKQIZn1/8UuPPUlxlFaoBwsG9E2VYTDBDuhIt7+v/N/v
3f9yP9LTv6ZM+c//4f/fU+TVfNerJv/7z/s05r//Gf/m//7On3/xz73/XqRl+qua/tYff8SF/31j
+7V6/eN/YM/6VX+uP4r+9qOso+r3DXjE8Tf/f3/4Xx+/r3LfZx//+Nt7WifQ024/XD9N/vbvH21+
/uNviqSPq/K/P9/h3z8+vMb85SbyXsv/usuK1yrqv/jLj9ey+sffJEn/u2ooJohpzZIMa2zVtx//
+on0d0vSZF1UJBWHnLGUlqRF5Y1/9HdVl0X+SAS0KIljF6NM6/FH+t8V2dC5jkJfRoU0rfzt/zzh
H5/p/322/wJie0r9pCq58JcBwFSnJZfCa5UGq0+ULootWdI7sjC4xTkPiSStBHqaaoaaGM7IqJh8
GqN/P8HnO355/uCG04icJk0kl3KHdRpymo21kpEaBYHuP/p99vb9Pb4+U3OTSWwWXan1ItHtN2F9
2w4qBlLgTjTddl130XRvDg72DTLOBWC/wcdpqYL66Fyri/9OW/8jqHJ3+c9NJ4K/C8orFDZi0K7S
OLRHen4K+0XCZRj1P1GFDQ7jsAq9udDFN0m8vvLeY9j+6s6TcK5Ygm8luVBucDVememqKrD2RqLc
dftdLUIuRjzICCHZjjoBXXAlrFycRJPgHqq5m2tmniLhvrCO9SE6Vk/QHZNHIop35SZfbiCmOq1T
CZKHgfaAGH8CVDFTMZmygOgXx1EqpU5xYAjVKzP00uyZlq04IItW3kIubnVzNcDs9004KI7MDuyf
IgBqpjOsbuJmVyf3GlLeyHEt/toHnJay9EHovEFqq42Kak0jniAW4WUPv7LEu5bKWVYyouoOGVrb
06UrQztmul/MmmmZy7RwQxCRDduEMpqaLaBcsVsJaEFaLBm1c1bOIM+ww1z9xZcc975PSRnUwd7M
K9PcZM/Znf8B44JCSkTa91TAkODkeuW9vk6imDOTWBM6CIwooZJvRsefVLmPsVpTeuv39KGmZrvK
PBcwMgiUB/FqgJOUCyFuWuzSWkfoWweF6GqpG3P/UXpGHdvbe3d+bi69U7KRt/CsZ2DG4eSCoN5C
Zz0k+6Zcdzvfmb07AQaECwdfhpvwoNXz8jE4acJrcwNUEYQcxq37/DXF7SJChcXGGGOlaXthgRj6
suCfz0GwqfZmJj1FMBS7J4SqZu+jlKEddKPUSqWAcJxbiPf5L9Vtc1uae2mBsOYNQjLGqtygt7XW
Nkgc9xt8sQAbKs6yXxXbdFGJS4zJN8m6SJZO+e7ti0O5hgdSrYuDdatzxYiyencf32Jid8xPuYHm
/Fl13oInuGAYxK/ytbtL1wH+wAscC/Of0RlFXsQRmzcVn6fkIGxb3+5WKB2h/LOr1+VfjIyy/Oec
k1pUniKhpylqiTOjsuwWGT6jgoiiN8FpJKlLDiYwjYzGvWn7GKJdmexfJnTMwUlIFpQ2z8NOlDf1
uHxFeWZIFhYVMr4lPzzUjVOs0Er0lyQOboSVpspOsS/jfoGt4tUV/hve+NUSn0ZovSN4yjitmyrU
dVi1OO2ijGm3VoD4ugMFLEJ6LnqKWhGico4AkOZuB/BbAmd8TYWnX0KvX5QYzHVNO+tUmXI4TpLQ
sbu+FVa121g4Cee3gW8XLmzmGurftjUlHDNUf4F7r82eiCaPHB0FAW54K8A4lCvpJm6RI9XQq9FK
4OloAmLp+mT0PpOtfwhcCb44Snka+kTo6PcvfuLhLIe6dQWNPXLVUydpuL9ptokT3FKJjZmZD6Ph
QwB67eA1GPTCAEBF5y71yrU7Gk3VUrwWUePD5gINEdHXDmAtjlaCS1L25po/pOoKVOTSRjKttQaq
Qksrzxy8tNZB/mxZ7pspiHbn1ycjYwTRRtSz296kojwq9Guo4V3jEF+I6dMibO25YqOFCUoKTv7m
KchYmgj6K6QASHL67uh0jlVBoVyL6WNm9cUEm1ZmVciJvi6iLASPg1fTHB2ZaDo97JqIRN96DcJH
/q0H6mQIUM0yjGub9YUE9jcA/tNmMigdsu6u4Gx0FVfIEPuijPpNpGDJhCtykO3UYddo5yS9vbKg
L73pZPdSlbgpFQ3rUXwXLQvBreIBK+P1+FGDFAttYd8U0UmT2Kl1eTe4W+t/c3ceS5YbTZp9lX83
K9CgxRYaV6XOEhtYloLW6gJP3wfJGrKYzWIZ22wWPcYFszLvBQKBEO4e7t+J/vnOP7GAXmN2Pzzp
ypkQQm96fqBI5Nipsitm83GwBCyBFTU+VNAwg/75Vj+z6F5H9A/3asSF7I4yk8EHiej5iQdTe1Rz
jpWT4cnUayyjjJQIxPPS8lemz74S/90IerNCX7ehrxXF2uVUxqOAZFq83FMN41Zp4Y0SYoqshvFq
3MSYthpNKVYEdP/5cWXzZzd/s0qrw6qjgozJd52PxWJRQtv6JptDjjSULV2tGFUT8VklLQ44yAhH
ozhWJQWwPTWr/aXersetXKIS8YtWaU6K7AwpqpPU13YKucUjMERU3/xCOXRo1zfHdWMpCtATFnh7
Ery7mBrOGa0PwAV0KpaBiULFVbyyyoYpbzYGy0CCZE3ZMBs3RBa07u7RPFvaT+DmW4zENJjJM7Ci
2gwTMbwa4daHxtUX0QwIWRWFLNAx6EDVrPFxLd4r8mWpjrH6XlPvJ/nRur5r1W+j+lzVDxJwPyWY
jW/zGBpDNA9QiHwRGSk0qKoAwDKNHlK/vwbSHApzmAL+1iItDYXWz6lPQly8jVHLE1r5NJsrjshM
IbxRC/CIlZuinx5zuT8pAImmeLtISYEoUxdNlhLqKxRN+YqU2Qyyy4pIxkYH6nJdi2jLlQe9J8d9
jUSRalPznaI/zVD5snUNy4Q9lOk+tipEcI3S3wzBwOsXibI1w1wfrBIg0qCY34Raul8H80kdkfXv
I6XUHy2lPtdK9Xm00qORXe8lhHLEIY3WQfdShFES8imAazuSJXjUIH9eBDSQsHKqAQRNXr9siCOg
ypveZeYKomZlzVGfEHkKNqDtyLpXkAyB0uQm3Mi0eMw7I6LiVSu/phmQJs4+B/iz8bcsCfvJLy0E
4ldym5TlnJJGgAJdIDba5pU1ug+LHnYJTh0avlckvrTCPCyKHCUCtc/ydrt2aJgOM6J4y2SjWqPp
hy4rj2Zr3knIC9WoYnaT4iLv48Eh20hUEFI5nIfmobwi6YeiXC6pmCdiRJrQYhsB2MW9a27wKR/H
4p1SkGy9SfgExmRiKuX3RbV8bmHMJbXoW1sbGeoUle0AN0r01hxwrGpcL2tmIgp7fZjac0cxdCMy
aZDSXlCL0s/zGlKwAJhcvS+u6nmiRGlJjE8muQhbMbqFKIdpWfqrpp0oCtHX264QsBu1u1lcTjIg
vxo22iJOgUa8QqmkUIgbEDCyExsmyvG3FYx3TdOO5tghMwOVR/4gtDHz94qkDNLImNtxjuKxWmQv
qjX4CVqsu/ySIr5nZbULwwDKckuc91f75M8WmjeGmLRavdrIE/q4a7QN19DsEH0Vei9LTWC3uJvf
KsL3Y4xJBeoNBNA/r3Cv2Yx/s7q+LYA2YnDpxqDMkckpQZzE52RkgsMDaHLxouxnVqjdqwP4jPaC
PiRs5od4iUmLQgNAf+hWhpaBlGzSuS0UMrEVHXFE/AD8/FxBoIzDfMKClK4IDWxuaebg5pC6qx+H
+oMoYu18yRZkkmPNXySKpygNNKBAxsiRk9XiXqcBCgoUTusumZGgvC+MCR3szjEeq2Vz/rkL/l79
w1TfFmlv6bwVMwp8kQLdXa6PcXko5cda/MAOs+sg2CaqlqYm2AjfOdf1drDAw2Czirpgi8QirxFS
3tcF5TYdEZ8R8KOsnLDcLhXgqru0+FVNz+vxyt+9q/3E4YfNlwhhuqla0UfVqkQpm7AhoF+WLEHd
vx/Ve9G6cAbuGGjOFvJdL0sns66ioh5PMjJmqHGjYo88X3ubyec5PaIkbcrHUuwOXUs3p4gbow8+
gaEp3yswZvNPEzCFroyDAZ2OojPca66TSNYhkgoljcLBlCk+QDfbkNBsusRBEH/gME6H0buvGF3z
CMU4swAeKgN6PZ/L6tvuAmjoHWVj6g0olwI1siXk4kYOQc1eRBlrpgtfhOXjrgu4yKdWo2ZVWO9G
ZXVlOK9IqRRkRsKwzG9UGU08iJnSwCgUrqBsslPz7tqOYGBM0u0T4GYouS7AMHIUN7h8L8MARC8/
qXTHGj/UI4V7xuMuEKpePxksuhPU038eVq/J8n/3tt4E1QWjTpRikPCbT2aOhlS9iUEp67fr2ARJ
MdhDEWnjw5Q/J2Avu+uHjpLYakb9DVdan8CDI4c5Do9Iu/pmSVmkO+wcAoTecLIOi7E+aN3VvSIp
nPT9WYkLbyrA7ijk1wJzz4v+xipARWYNzEfkgHQ5qrQYeeTZRWzUVaC8DUQ7FzTh6wIlz3kLVaD0
iGqiq1YdCkTBCxm1rIp9Vau9DSRdniVodcF3U3fczq9SgIyf2M3iW7s57qUW2Zs+0soP8SA7Raef
2byP4owQcjKGpXm9kHJ7J09QgYXscRID6rbPMi+uSMqL0ndAors7qUdkd/RzyEab3pR2XzwNqfpO
roZIT0YK1mVXUMGeWlBE692JnhENrj/oQ39akuvRFMD/yqotli8TAiEWe+mGath1FYCxilCZFkSc
hRuh7G4QposSAAlph27dNIXS+lFtiPZtPTTGxtPHK3lhU7RmbZiNcVBVSDPy/07UvbnXAxHwQ/7c
Lbmn7x5z8xDnKIv1CKstQMxQ/BCLoNBMtKRMPP9fLR6vfs/fDcc3MS/KDTk0UPL0kMG7Ni2OD9vh
bqc3mvHOTAWhx69LM0DR3e12AjFCv9hccOLG2w704a/Diq9nCH/XlH0k/LCObSvVK4QAACTlFoqB
vXIU15thbRCVGtaS+Nf0idO6U2mgoqgrkbI9jFFSmECbJdZfKCzdeNfbhig7Gyktzrq+W8unbcxR
XyassFSfqmlDlAtOrGWT5oINao73W9PkBwUBAtkKFy0ai18c9/7MmX+bdWG0qmaMSwmKNQZvuabv
FSJaLfrNENVQa8/1Yz0mz7KoHJvrUVcEVGapWP7nReanN3/jnxRbJ2VmP3NMQ0B4lWSXerhj01ov
lUqtbge6bp2Pypp4+2u08vLY81oF9Venkj/zB9/mYZS1pAtynxhRXhk34ISPSofuyFSgeEmMn9qX
19jVot1C8Hj+52f++wiG8jYvg1IVi8PQVUOP3nJrDotM83b36/fISYlpsqQINWn/s7ervE3QEDNx
NHXRUqJc757AGLlaXPqt9kVOraNmPlaIMzea4appfytoK8r221HDD/rnR/17zx75yb9OlLmjelIp
ZS3SEe9eKj3YpgtJaG7OYw4FeqvdL2Pv+zLw3+ek8jalQ563Nd1G/MSOLNNFcXOzehJ5xr1nhUkI
+m9DZwJxQzJKBfxVZ0hmwgXW8l8lAvwkKK9Yb/aBmlPYUVE2qFXslhXsy3xVEHUlVk5/dvTxiE6L
XJrOsmsW0Kx/7uOf3vfNwliWs9Qv6gofxGox7N/vc7eLn3dJkbTejhJdr9eouLbFbUcm0y/u+rNX
+2YNtDJJVTVOcKMrJSwOccChfjZXAgM58TdBg3YuhUDBZ44f8ik51KZ6d03eL/H4cVLy24R4tNKr
bhL/6nDrZ7Nq90t+WJPLTskmbcK3bkvoPjPAElU7ZqIWFMh5NJV47IX1KMXar57/78NzhG/+ej+E
TDhFnlsrWuT8k8nRY6X3hw5QMOuVqaSenGlu07zLcIZ/0eP7lf9uhL/xsAYtSUidYYRrzJxMhfaL
wquyvI8ThPHl4XZZCRa375E4EYXkf7ZWvc08qdJJuy6CJWCxz8dkQ92C07KJGbwvi2ZtHEUOKyV2
3V8840969W3+yaTJoKcKVYgSQn/7gtEwT6+bwu69IkkGZhlNOHWAe6bFv9/ze6LF7e89+Cal480/
/3/L8NAtyzD2QqB/zvH4z5ev/3lIs6IZX/6SIPLH178neqj6b5ZMvoYkGyq+mohD8D3Rg79opsZ0
NwwJPo/CIvE90UNVfjNNC59UkiTNkOVdkOB7ogd/wsQRLdNUdfIzNKr7/kWix9sQJ7afpqoq15NV
TcEFe1s0pMvU4Cd1tj0JnfROXeVDn9Z3eS/htpUVcmLKUQLzyXWOcgGociibr+q6QhqDK65oZ6kS
EL4fCO0J52xL7+Nt9hNgf0u9ADTInouGpMmuvea+HuehRujPmyFVkteL0Le1Pqx9cWct9TNH2BHq
7h9R+D7WZvwIzImgmg7jwdqgUlhUu1tN83VG0NbOc8Dw2mg9Krn0UAkdwFIhnBNzwB3tJXts9G8s
30CHldNVNiJTMh4bQ3gUTQshRk4EkHrvpjKcqJbor9WHCp8X+UKceaWJEaKLoeMWzddeFhBsn3Rg
pwsHQ2oNblvL4B6IHMVCsx6duVk/NjUxo/RafBCwXXe0VgteOftE6OMB7Gln9xKwGI2tc4G6B66+
eTYXMeW65s2+oQ6alFICM94LA/FQafCXyngepCtEVAtGIRE5X1Xj0Gq51NCTQLyoMMkLwuHCJh+s
Nf4mLxz8SvSKMJdQci369krMkBDg1EEMEHGINdrcYycXxYBfPApzMOfVnWyMYAy6Ctu6e+a7BLZN
I1x1g8s2il+a6ExpI782VeOSNnPlxRnukZl33Q59+ZqDkrYtgTPlOYVqaKgpyqIJuKey501sQ/ec
J9u7RYm9VRSQRhaPkE4bInTdvbCIn7Wm3UMsamdLsoRu6tDfS5P+KFrTReBwYVm/EsK9zZLsQy0V
EtjR+isl3CVxID+3NNQUzerrVvWJK5oqkHgjGznmoeRNLlG8bofcCmEjvrOQnF3z60dtSsiFMi6l
gYK4pgjfpnQIEId/SFSiW8MKBqUc0F3UVitUBUraWtTTMfoET8u7+06irmYWKULrngsJx8Jonktx
vIu3CS3i+l6CHuAsTfUcb+uDbIEGE4TtISv1xk4QE90gWjrlmseAcEDv6imx1VnW3s8mFDIZ2rxI
FFMDMmbJxBvjoYb8kfdfC4k33MtHIS3uZiuGI6k6hpKGpF8gftR/nc0iLEBnmXl1lsg8pfDERGCS
jE1z7j1jiD2IzojrECafjS7QO+mUjgsSSVN8o+CC7cA0xLnHgOaBu1i/yQi5z7IQinkZiq0MgQO6
Vit+XCZyugnKTEt5J63ohi4LqBJhsh6BRQDakIiWa1ELsGZv2oJ9XIvCtyJVDwYkwFagc9RFOqlW
+mkVtUdJkY6AZxN3W9RDKRYw99r7obg+iB2A77wKV5NRIajpp1Ro70X5+rFZzG8zbvjSKQdRlo/5
un3MGz0qtPXjUldfr618XDScvB/W9O9b2485aW8ytr6vjZomc07PhmC8PcUk1S7TYDxsT7WJNHvc
te9zqWzRqcxBYSaflyuRFgNealyfknF4nyNiR1Te/0Ur/hoh+b0VmmVpFkIYxK2NNzZaRfIRWvK9
SCuQNVWSGDGsQgu7WeB0pDxZZfOQt9VHNCeP7Rofml65k5Ps2whr4LUl/2qv/2mq5l/SO//41H+o
7V6+sHX1n79++Y9X99nnFADHOPwvyPQ0RJNsSnben9sB55fyZX35z3Hqs/L/DMX+c9CvL19efsz7
/OM6fxoE7OyazOZtaQZZnn8aBNpvpq5KMDAwQNRXZdU/DQJdEzXZAKIgiRyqMEj+NAgUXeSKhilb
UE9QcPwXBsFfHQHDIqsfWwQLSJd1S5beevao8valXIv9kx6TR9SJx0rV3RaGTyNOiOnrflG1Qd6s
v8qJeBPK+P3GliXpTDbVAsC3e0w/eCK6JcndSNXVU5uuXo+uw6iqT5mFzHbJRiRKlScsA4jibT6T
XohuwgxOrBmWniMGBLktLUDt2R3U4aBedV9Oq4/5tsIBacNanu/zXvTKfHITsY2Wrr1dmk9SpQVr
VTt6ot1VZfHYtJ9SDmX1rjqp5L4Plf6Yr8A0ddYVizO34tqAFyHAs10DJdc/GGMFF0y1HsURYq/S
wTeJl/xTqraBOJQXa+NsVc1eFMhkYJTMx6QiAN23HwgJPakqoZtudMss+5Ky2xRpcqf31/tZnzjD
wj9ywGFeltJ4zMhR3i85jH00LzRlEJYIqNTNYs0oasCw9VVydCmQRx6JzioGf3c0rhR85zjTo6yr
CJEUp1qMP6/t3Ef1goKwkH9J0yn3iwLHxFja91YcQ4RBYXHFKBhSIeWkWPDlbfZknWw4cimuat0R
Z+4FBzLNZeoIW9Z9QZoUkA38PHuPLxrlcAAi6dZqdZJMwdM50FGz1QNQ/Au3/TUs8Kc79zpcZNEg
eVrD/ND/W7lFN3TVdJWE/kk0B1cEB55CYLdgfFEpcbfGFFwr+nIj59njrCfH1Co9dGadojTg2M3I
WbcP7Wj43XplU86G90l5fS5H+qtpEYLUQo5O3JyypVRClzRTQ6OS7zYwONQtRCteLJo15Ojp3W0T
X58rygnSlNee6ydSQcA7wPilmGEiwNzVNSA9NA33t7MxiolHwuKm8gyi7L2o7QPcVLwsMTO7TGen
LPG9AZNQwfPRIFJflNqpG9i1Z6H6uMyU9EyAwyQDqNTafii1/kC1zMWQNapDkztLr24r2Tjl5RU1
netN23UPVhLDkRSOXaE+pRnhbkt+muEcSRgla1zdGkyTa6pekKv3UbQ/z8ln1VAp0K5uk5a2prVT
otXdwZBppdFXygoVqunAAD2lW/yLikhJfLvbsYbIkmKx+BF3V3TtTYRkLvq+qhcdQW3Remx16zGH
ikOE2ocx8L4Xa1wL6XqTXeEdj2hzLJy99c19PAeNWkMsu97ka4fCVH7KQGKJDTBq1BDkVj63MIKW
GqJHLDyqK5DR0ji1G5kGiu6KJedJlFAf+66LtKsGOHY+V8iNrljvo7F4Qzu+i1kJB8BkECaCmvmW
ozqeQR9q9SaIy/5ABrWr9PmnOC1PywxuVEwhztfLM/XcbjsptIjsi6zyKI9zi3H0sbMDJWGxwtxf
RRjogE+6sdqTwOn69paz0HAFd9BaMzhJnTlceAarUDMCOeVcPVHmmwpmVs7pGboYePobHgN69NJy
riw5qNt0Q+W4cjqUL5kSRFasS9o9q/p8Ey9t2BRfLNOwN2TchKuBFuznXuYRZAG6aH+YBog5WnOb
Y/vvPlXUKqz8sXD7w4b5N0bWm7TY32eyRMKexHaDjfW24B0DqtK1rB0Q05+RM2BJSbQgWSkvVNH5
Jy5pLVpoxsldacSktliekLfBKEyucKUbGRykHHxQc8BKiB/aadmELQBFLG2E0tQw1lVY5wghVojh
NtO7wSTfVlGeujj7vM8SmXmL5+j3+uzEqxUBArv01q9KZDEafgg+/f6MCm4+9R7UZuhs0X/Z3NQS
TK9ebONTmhsdrJs2WFAUXHsYzNf4V6Xc0h4yfbs2oomjQSPVOIV4W+4wC70itAtbqdqMB61qfMM2
XAWn3EiOYwfr11gwwLVTT0HHtU5scapmW5rjFA+i/t1m/EsB0I829Kso4I+NIb6wP7ApUdMiEuPY
DY4f9nVF46xXWeblacEb2vIuEiwC9vum2tU6CUG607ZYGaUa9IYKLr4NF0SmOf/1K+aTWEyu3uiX
HEl+YD026/UhnYxTk3bvr8jl5nVy7FhR5bmOGmtCQa651WTrFgrPO3VLjnMHZCuTnyphvtdHHhMi
67tqyi+KcH3uSwUQnO6jXfOlqrpg5gzMXKezWGouOnVfB3ZtWb/eDDk3wQSqzPqhWPvZ7pK1t1cD
NIUZr88Sn7HBjH5IKuVO5QO2ULLOy8LjIOonGCYANavlFxvgPmL+2q26DA8W3I24h4je5jm2Uqxm
aUq36mDRCGQHSvm9yPb/pbn/v8Cql3f/6ecWPVXeL1n/9Uf7/fUbv9vugm7+JmFkG4aIK2btacb/
13jf/7TH0TRpL/HRJfK2/wjnSfJvClEManplUzd1TP8/rHf+JMpEgiyFxU9X+PK/sd6Nv4wKTdMh
bpnE8WgBo856Wy/SlwkJWbEsucPcxQQzZMsfk4UjyCTpIoPsRa8StOoXYedXjaQ/x+LrXVVWN5E6
NmrZ8B/+OsWbVc4p4YBS2Faj9C7Vy8YxCnUdyH2zhJNVKc1NvBUs0NrmWD0xFBougvZQ42jIdA54
ra5FbnB7HxNoc/quAMgsSkP8uRlEYkxTui2VB7e5shdNgd81IxI/I93rbbU4flblQn+aYL6wvfdX
60NR1iZ6BKr+Fe6VCYBrJDOJQyTpfC1M/bysuu6vJgnI61SlPi8EGcKlWeIPxiBtD//eY75pv9YP
Y//163h+af8XTBDLIOK8p2n8fJJ8L3H8WhcvxfTjVPnju99dXVn9TcOcY5X6I8L9PfYtK7+9bk26
KmsGsXH2sO+urqwRL7dEw6K80TB1ad++vru6/IlpZZmizImsboJK+jeTBb/yL9MFhUAMWZMozr5d
/7AnaQSejGzOlXMeZcfuMFzI8AgVuyWD0zbP8mH/p3oxL7qHKNHsAwAP14P0AJIPjudddpl9eK5n
8g/C2Lv6lZffLEF2kJ3eHQ75qXgpI3gWimWTw9ZGnPwccxSer77uSH7swKRzdU8/zFHhoXLvTPx8
deWgdYv7+AA3KrgeoQE5XdgdB091qNc5kr4eCSEoLYS8s7CPVm/0xUA9dEER5O7qCX4TQjx8SA6K
K7nFZQiyqz2dmZERero+e+kF5nFjS77ijqHqCuc9+SizzVNxNsLuIh+MGz3oLusZ0fBIdbdDecmi
OWz9KiRO6hOJDqcDlNy7+Fa4lA/Fwbo05yoEUxqSrOhIPCcZSZ5w1gJ4RpFJvqhhV+f0BvWEmAQX
gs9P8e1EMu31EwVCEUl/Xs5lFX+wv0be4Mb+Y2ZbjhToqIDLXvxNd+hXvw3112aoHgrmTzC6AsKp
oWo30eB74m18uh5QZQ9wopyBJ5uC2k39xe+izVOC/ji5UoD874f+SKKOrzi6qxyKk+EtvhEAMwiW
2zqc+dZyX92l/hZYoA7tIaIs625xDacIgNqodhEQwnfqYHXRT3SQOzukh/xg+hCjD8Vt8UX+bH0c
w4Z2gAq1p0cncRZEyw1n9rTDcFp8/aaJVD+2UfQL2lD0KzcNp5NxF9+sJ9gXruiLroIue+fqN/m9
eKq+bM8kcWB3JwS0Zbubnf6CJrKnXZSLdR6i4qF9qr0uun4TfcBYkeEip+Vnt+lxDuQwDzSqtkZP
8iAToUGmuWUQkzo4ua1qZw/GrRH13M1yskBxCn8rbutD5pJfEGSu+E4Nwakfl3ecXrok39FY0xs/
Z/y8umKo3ldHJZpCCwiFhF68ei/dMhKD2MsQiEdR9yDyuy/TsXySbrNPzB8+md+R5YwKrq0f1EDw
s5viAZG6k3woT/q5OZr3+dlgBvSnPEoP9UE9/kovV3kFHPy5R/051VlnfpzqSzPJjd500nl1Fo+k
xas/uq1LfniI4pjd0obe/faNGLhvMCvLCPa1q3rkKzujKzyShWQPXvWS3i5O6UAMd0d/8WQHcqP9
nLmZP9mQUx1SWQGohZLbR8wwvwglasns/HPmGR6jCEn5zpFcxTf8wjN53wqjfDyqyQF5TIfkUmdE
bZ4c6uAaNnfakbRlj+LkIEFGIoPFYJfGzh8bvm6fqqc5HI9kij2ZuX0Ns2C9aUNcIqdonPl4LzhQ
L59Vt+d3Yxh/SH09Ko9qVDix2zyZH5KzHEmXJDuZjKWzfsOAjJJIftzuAbV4gz8fjHNlhEk0H5JT
edwusT/46o0WKM2tyadjO3Fym500QMqb4Y3glRP7s2PaEr//Ntml8/KhtD9TEugtzIXV1tzBEw+j
q9hfvuV8f3GZk3w2dijtcla7crmSN0TaYTnl4RzkLKzmpQtHSg01fyZ/3JbcxZv4cOaDnl1Di/Eo
HJN3jDi3dV50W4wyZ3OoF6VxX1jDT2rASzkLxxpowuxOHlnm3nS0bktH41/FZfNH3/TMexIay4Dy
T4aeHGguhVAuxdle6dUOB1KRcAPSi/uCcfqU3Ojw2mqImfDNvMYHYh6SNBM2nhokoehd3cJuHdnt
L6MD4t2BYQvZQHWkIwQ6BxKbX/g7cbOndHJiqxk8eCr2ZH9L2BEQOvYgHbh1hGaqS5K3FeV8qgvF
+y7MyXo2PiRuz/DL3vdcHeckEtiBBIZxzqORh+3G90ZEmrotB0LYcpH00MJLmJwfdvm/8dU5rf6r
3/HnPHpj4y1GVuA2m+K58/TzxlZGDjD8idHtYOgxL0weePN713R4AroSXbdTypsghELnwPJzBfeB
nF1/8jR+zOiN587W/NWr7C+1UzuT3dipEwczPQkBJSgPYIOPE9Nw9Gd/n7IcxLpX96MZ6MHsszVT
/Zr7ZKywKw5e75cLWIjR3zdJ/uDCsXfAnnkz39YDye8j8xCzUPU+kpUsV2BxbfEjSuPRfsEh1Blj
olNdrn7HTymLZucN/Dd5PWmiAaW1tunsv2IEvezjeQhJVeHfpBdHxT0nWVFHbY3FkIAXGeTR4lx5
2P3inSdFOYNldH9/kBxDgbAii0Hqmi6gakZlHvGtM1lOjmF3zxNPJzN8dB6GoXWh09jEFZ/Viydn
bvjNS/7I9elX2e5Rk9I9MRj9jf6EJuNl/Kc7WBUHrkd3M6aE2/KJM0Svo0nrN16L07pMwE+UbCYP
O+3jaTh2jB012FzyvZ3SFRw9qnjP1G2wdl79mtcJpda1/F3In0Jg2TFhZpAhuw90F2KMuzJxVmev
S97/tvcZifu8TBT72TuIf7Mxagzkxabkk9nIpIuIyvr7UG48i+9JbsNNap6hogb0JNmlG7txtD/O
biqN/nRcQ1YC3t7KaKGD+IRg70OvCffOq6PtvXleDivdMdBqk3ePPRHEATDnaDh0+0B19UC42d+0
4a5hzRpgMIATvw9Kr3ceqETlGVYGXO18Iy5oWzQ3ZVUomLN7X3CoSqM5B33t5JHGQ1lh9MhsHIpP
QuLGgKU5oXwcAz3Uw5FdOXNjzwqFI2vQUbhdwiFcGcf7vVSsvH2OJG7upa8DU2KrWGho7kBe1x0h
QiGCu8mewczbh0R9Ym0KEZMNYlYXkSGWsnjEXh+MdDF2h9OyYQ3e9n57n0ZkJ0N8ptq6CRGPIczL
Vm8wvkGeEHVm5Insyt0ncqSi3iduyG/SYAkFZvE+UrOLGVB97pMu4YexsxytiDK0YJ8OIx+h/sxW
WIFnj+o8N8XUZYl2hDCNcM5Yhq3TvlbBkaFLZYb0/qiTnbk1PUpCA7cwGFUyfbl69GjAlLozn5Y7
9cKaxruuXOlcwX7hWJ/GqE4RYv66XA22zcIbUdhMsJH8nnbUoGzoDyfjMyvP37AimMHCe1kuEt/e
F36F77TRxEzARWYir87MRsG8wIwWA/OsfdaZvuIdoG+2mN5Z3fYF5B3LWsN3Jq95ZgRg9cs8ycDm
kvNuRCbhfmfLNnyZN1VG2K8OZlsYuzuNx+I5SehnIYCp4zYuxpxT0smjT8e64kF5XdvAwr9ObokV
a9959tm6OtK+DIm8amaqA0XcRu6MR+hPA+Uz7CMpfdo5YEBdtP48yafGYuFrr7seTZlPKbbFDElH
sov79Etz2bu6O2g0tKQbWD35e+tZmORmkD/GmNjtTRV0GCqpC6EWo3s7bvq5vqnu1q/XcDcUQKB6
GeZKH7JyMNXjQOJj1sWq7PmIV+KVzOPinBxK0nV8chrd5lD7FBgckkMTlOAR+N4NxyPn4Tx8hbli
r8CLqOJ0MIKozngqfVyqkLb4go3sjC36DDDwRUvQOVcb2ioqBqXNgR5Wd+tnwI12oBHWiJvjUmR2
5fRYRbvZJeCfQPXZ//Ph334RnASfwXJab7dbWo8X5K/n6YJWvZP7VA0iRWAFgL/ca0jt8MDlZXQV
Mi+OlNixLm2oBJvXYbIXjhi1R+0SP6LFNfKD+GA8dfrT2nv6CUPMS4lh2lVg4kpoAQB4vAA4uyiG
upanP84sJtF4jKPmif5loKiufANQOgAjersIoNvt7EmNZCw45aP6xXyEtRrQPXw2f0hojv4h+0rx
z1G/rQJSvX1EwbLCThDYdJI7wRO8PqwCtkjMzN0OlTZb85JA8Dqes8JSTPh1jL+EMJZNWgigqM9j
WGBJaQG/AIU02LfYpi/1CyUy4+oVp+yUNPg1k68Ei996mHnhUL6oXVj3dhZZHzVYrHztvfwQi67G
OOGH5pEPY/Ptr5diPR+1GzT7JEaySR820e6HWa/vzeKCnF68qKiff8Q8ZQAKwykOBzBWyaMCsSvK
EEINUh/erJt/APbtfr7yEuPPi7v4V++FADGLQm+btslMpI0GICnVBlrL6BrclrE78q/V3c1QTnZs
9dVq5PiFW3BYUlFCiM+Feym6SBH5VBHy2xXswvhtYFkdOwfI9pLRHPlzFWVR76VADv3rt9XvvZjb
7dYtMg5X3K+OO5RcX2bamtyJVtgWhw2hcCf7uo/gAM0YsZPzwU6+lPflZU0C1W/Y3HazDiOIZQ1J
NKcNcUTPhsdoZ1lP/NyrXE44uJfo7yz3lrWBPYcXx9h1XkZHYaOl8c4+aVru3r4SvyBF+ruxvQ/u
7bA5T9/yYLdn9+7aXZARThgVM7h5++4hvhNYo3R7PlBtZfds2XujJof/swDJdHTOgoR1jiMg8zuJ
fYcrsy8C6HVJHsaS3q064QjDBZtaQqbLR3OEPbXAkuI56HTc0KD2Rho7uRsNaZ2YRf6/2DuvHbux
7L2/iuFrU2DcJG/Jk0PlpLohqlUl5rSZ+Th+Fb+YfyypW2GmNZaBATzGfwbTGKirdM7hIdde61tf
WNpBlK+0ugmxY/VdSfFfgsgwAnk3CoGWzk9y/PrjpcUHMHfugfvort5zvTiUWNc9zBtMJyjKDmdv
su63zq5i2uAg3S74C2l/SxleL1eZEYCiTFtw6rHf+NzQMSobAobXCXlniGFWqM9WpFAtjdQm2quH
+CLZLz02q7N4o3tMIOaKZG8aMeKE3xi1OWGWcVGhq/h1/82u6G8Qq+XPv0OskLnF+VRW2pkmlU6T
oIACYIlzff1Kn7Je4qM5QwrDZwDgC7DprMBIwYJAjqhpKRUQjxeOOvwuaFTmVbjLrpZ+ayRljXNh
G1HgwKfAkuhMvfkyuA/OwVme3Eu519f9Hr4yCIdLx9r4YEw01cPBAjNqHrK7aR3u2n1Avzf4gooN
1WIBanb5oTlnm/6I2Jj/QQ9YDo1zexT7pSJ2G+e2X8Y23mH/OD6O3hXepet829yTDnTZnJPb5m05
BrS75XwjlA1vG2uneSVHQHNtH0fvU8/DDYHxvVTB6+O/6lLnOe1wvac6WDtYGDP/Gr4IJZioGT9Z
RSxP6TOXc8VZyaNCNdRWzgHSKI0v+NGqIkCQullw8QCWAOmWI2VmsBxoUXl9H+TEnzYZL5GsmqVp
3SyH0sjzNqwoE/zM0qMF1+Nm6W4sgAa6Zk9/mFdLb7DAd/q62jQUsuVCcJZula3YlKv5/ePgAkZT
WFOm+EYajhGT07ncz4fCuG4Ej7tXAmX1VPTWG+ikqeSjnxTbDoAI/sotH50yAK9h3T8o1zMPmrEe
18YhZtS3OLX7HQfzdqJeGmseDuaseJPQKznbkf5HbpY+EokNHeLSYzMt8BkIYvet9tK9qs7qY3Kd
o3FTafWS88DjvRQR1Auh7+c0YZWP3DTmFpSr5Z4c+P+SUes4HcPNPbQMv9tLD2IDNSK7HoUfHeRS
QHbLaMtwzTOLHyQjIAVmPVwuLWJH/7O0eMa6xnEI8uwhWyP28ZfGcOTCdXuOVmpJRdVYWrqKtgwk
h6auMk7LUGLzPCbvlYs6dgo+ZRfh1bAaqUkL5ADLmUqV0c/++mllif03T+vPjL20stIscuxz8KZd
mge39IAhln7vXr2Zb0XqocTdzKulkXUojUtrqW2KKwiOoMztR2sf31pX5RFU7Xr+lJ34889wPIh/
5IxfOwfUepvoMgA/XrqH4AqdyG1/rI7a1jjMn0vwTfS3/rzWQTmnTbwXNIbtiQGaNobReN/TEjPE
beRuuszoNcSVPNr38wF8b9XsOTQJvSy5ReJTfmoYMc8fORwp/Sv1IqXgzet1AeiiX+kf20N+4hSi
odU5y4JNB8hZA02IXbN3r51wNXxi0VLv6w0mZUf3MttT36niwOcgbyR8XjRHe8/ovV4G/GTr7t6/
gt9aYd79a//JxziNq7fX+OU/Yj0jWO2zyfj79cxN+Sl6ey2bRaFwil+KT9Av2x/XNF//jq9rGkP7
4NgsIF3cJR1XXXb4X9c0y7+Bkair7EnYuZjAPl/XNIb9AX7OsvCDILuwFSHsfV3TLP/KsNGBqZqq
WwZ/4e+saX5m4bKgsUwHeYKjkp9t4X7549nHznUuFSsrr8P8M2YaoypR+TYrOJT+mBG5JUO/jDie
iUSLADqK4F9ZKf/MTfyHd/CTaikK2pRESt4B5k3kuY9egx66hNUznKe9BQvOqa/j7jkXxMNiS+Mq
r/+W2/gv1u3Pt/EP3Nz/pJsdqquKPpm77u/v9uNLF8s4/f7+/vZrX25w2/lgs7O32LS/K3B0tgBf
bnD+jYnqxbRVy8FP1VxsWP+8wXVucGHYLlRdHLNdnSr+5w2+PC8CHgDcQ5UbE3nob1Bu/8YZcKHq
/HhnB3ZiD2UzBdswG86NIHJBVZrej/rsj7TPtmi3tz3WanXf+XFs72P8CjuRH8r0tlYYh0LteggR
Rie9YPhQg5dQR0xtZzrYipOmyDe0YjuTmqMTX3Acs5LuI2eWbYqnVOgb171u+8aTkXOyNblNa+Vu
Nrt7LZ0xcciu5rYGMnCSiGX+5aAUkGkHRn2TVG7nRrei1xEzCM+yO/6suU+T4lOdG/vQ1ZIVuY3Y
B1r6hdCaU5sgnMkdubgKJKBPUb0JDRv7FVz3Z5RTqyQUEH14qjR3cnz8XdZuuxBdw+ZNkdWNmw3b
oGWiq1KcRar4OAztYx/Sok4Y4ESvthv7SqGCvan27eJd1yZPQfS5a/LtXDhPQ2Tpvj3Gj7F2WRtW
tTa7/sUKWqaj8l6a+quVYDcJGfFaU3G8xvrVLZvkLs0d/SytVD2gjLicQonJRQixwS3YoTlT+6zF
PYuHttTWkz485JV1McNzOghhVU/2NLHVyYmlbnMpn/uEkCd9nCD9SUkTHJdNhV2GgK8YCoKTRkdf
J4GMtrpdm7Tjc+NczYNWX3Si5ge15i5PB3jNibmJ0QIcO0Ttb1MQV/e5osf3opyTnVaqpwzC8Krs
CQ7rZfBFhfBbJ+n/WX355+ft8kJ/2T//v+Hk/LVK/JLgf/WiZLHyKYpfcDb8gerw7be/1hj3A5T5
hTkPkXHhr/9F67fdD5QxB04Q//zpEDU+GLB1bNc2hMGvLIXpzxqjf+BcxRna1jhH4WT8Xo2BGvE9
Yezb4uans8vVpyqpIHzvytKMt4GAS1ooMaC9PstnN4REPuouRHZlwAaxjNFa4xaxDkjrO056pld7
NqizlzpO/GL3sjxI0k0fLLO0DuGcPZF09Tx2dXNRDTbQdpHfCdnzODky90Z6YM+K8gmNU1X5s6Mw
VUdJts1S9xBFmX0TGaMC4O9CuC0b51IJuuGUuW36YKWp+QQPmLysfoo7r+fNn+siew5C/FGcGWOZ
JqiCjakrSPMN61azXvQsl36vTcDAccPOoDb9Qh+IPm+I1oNJV56LIJp2ZRVgGSOnGnlzwbuc+Omd
Bav+kxUXwW2E9BHLHy0MTwtT6DlUhX4I09leV7Vdo4KYmcuaKT+1WUkTUGATB1cwKN+MxMTJVBjh
rlRsiRKnKD7NiLs2chbhXYCu58EmIcAbahK59TSVB8XVtF0RxsZ1XU7GmtFu3mRZ2h0ImrJXmj1R
4l2V/5sGIZ6Y3F++sAsX3zNnHrygrbGGKxpwJdMNL4awwNJFM/t9YAVMrkPVfWogOTo4X1p25kWO
Wnu6KodDzcU8IO0mD8ZtjK2JGXayakfy9fqqqM6TIoorrHKLXRBbBMdkaatuIpF2W6Jbi7PZCn1X
JWpyITCgeOzivvJLJbBvRBK5l4jDlFMRlv39VGbZQZYWqzQMU/BEzrPLuSrTC3eswbBxZzyZgY6h
UKX1wsvbIPDakJ32UEbRuauo6W3Sg9QLvI6g/5MJhcjZM51Zo84TELNOo2RS0TWqZBTEre+MBtUw
YAJ2nelh6I3kjzCS1dmK+2tkU2xbJcdf7MbOpS1hujYJ3ixBy9dl6Jg5BFPzZuUBmzYTvrsd6cP/
xSTy/1n9tH9ZObcdk8fLf9tI5o+35uX79mz5xS9FU7G0D/AFYVMyeryLnihbXzozxTI/CJWKajvo
kl3K5LfWDBoYNy1uFcK1FzrYknD6tWzqHxhWaOWQVTHJOMiGfqc10y3e2nc8Wwsep40XP9RGXsRB
zbNQyL4D3upW01M4/Chlw6BP9x2y29afTKdKfLdJewgJ6OsbVKfWoovkeP5oyMiEUdSm5QqPnWD2
SyxxY2RDNXkpFX53IzLgMNxazqSZGzjc6SZO2pbobXhpu7LF3WPdyAkAO04FTMeqC8VLNGm4krUy
Ci9lo5TxxnDMsPbCCiK8H+gV5icG2eoaqpBZ2ZeDbD67TpM/9FUel14SVC1QmB2Yo9/LvKxZrnYB
tJ2pURjHkw7/sCaIAlz5Rk0chqZvRp+LLz8SuxC1vpY4giI1GtciTPt8BxSZvKbKVN+kqpt+dJfM
OWBzONmh3tqd14x9olzYBV5jg2rU0ktwen3LdUxm6UxL+1NX6tFT283OjYWehLVhac86BUEjpyOe
yQvyy8Yy7+vM7VMf6/zE8dxByV81PRD5gxq2wnloslmrV4FiioiI3t6464t8tPzQxh6NbGyrK7wg
7zONkQwzVq+jsIF0U0bjKzUPw9RLXQwLvQkFBd9i1I8s+GlKie1uInbPrUxnue1QNLqeG4X1wdSd
+lVXLTX21clI2DfakyPpNjOj8CiY+rSumFQv8m6QMO0S+okD/O1x8dDL5vwQa8FAZMvcYXfRUtes
beBa6WVR9Q1fpy5Qjtd5Qbs9R0X7GrkjrphduljZ6rkhnxBROy8caOariIomR/EspgczUcLHTB0S
Pg2ub/Var0zRoTWq09AzcrezAf+Hpqn8Cm7y2aS/fAuLusgv07oxtU0UKxoG2D1U+/u2MRoEUGNh
AV1j2zd6WG8J5mkRp2ctEujxY9c2YexlqOJvbLuSpIYoQt3DCg1xFB5tCPsiElW+yuw6jO5kmTgJ
yKs2DUC0Fc+Z31td9SQLFRfNUIbjH3oZOYE39WMMBTCe5FNejxr2ZrIdPZkL57pEsqRsjB53smut
rUL4dbhRKhjim8Nn2QZujOVuEkUvhHkwJBjYdtvHvFFl6OWT1gYrIIwmwdysEMGmwJQLSX7TV+wZ
57Fg09WiCvS0LGpdr7eLoPVRliHxTZMwxLMzLOMnFZfVt7qwbc5XYVfsWIWKZlwaxpDzXRnlbrTC
4rqdpTmijqqZD6aU+30V2+YM2aw0TWddje+Gy8kABU3pXfOzkqLw4S5p8d9yE0dvTqKPihdba2rs
2UxD3qaDYbLcNaTOhkPJHCD/zjXrcxeV7bjWc0xVV0qoRmxccZA8wH0uKy/PBcouvVLj3agULAsT
4slXhF/013NZB09VxCTjy6x1LnIV97UVla+9y2Qe5Yt/YXoXYtWXekwr9mOYq+5N1Wb6lTop8pwY
MyE6oejKFW8HMiHhl2W9knk+gM9HXdnx0NbimQoZP7ptM74E1oSrv+N2IfQF4das6kf0jH6QBsXl
4Cg9GemDzrMZkph6NWWVxoGvdYHp51NKxrkqdaw7Z4WoVm5RrMNWjp52cM6SAo7aLNLJiyalGQ9Z
0I39yhk6eCxGj1PxWsb9n3bA/4YR6D+N8v11luEU/XuY5falCL8/xL/9zl/zjwljG8YYIgTkzQto
8xfGglgCtyx42yAqxNN8w1gItMFHi/8ISOKWthy/f84/2gckzZipcIyDmCxyit/BWMSCuf8zAuhP
6OEQhCa4XAxBQR+f+riDBRK29baVAY7LIUbAiYlbhiViOLCzE3qVOhaIRNTW78IYu13X7PwqXHzp
8O5f1VPCUjovyQM3iuc4LzWvR7lwqJ0qf5G0CPtYCfKNZs3teqSlwMG+EbsRN0cfZQZHTNvgVpGk
FlN7/KnOyKLKQr26oO3HdjZ125fYHaYz00ruo3WKN1WNHyPphGL4Yxpa9dAVpCVwIqqHonZLX3Y9
oA741aESvbl26koSMuHqrFhzExN/tUzosS1VI1ODM9xNzcYb7VI81LHe+XlpVbgrq7AvhrlcFd3A
5KcFbFLcnH0bPtZgTti29331qCRui2m+uTik1NND7I54t8fR9Eaf1m1cyUkzOZjmFyqGsHqzSGTT
BGJsSVCgyKrPiqq1eJQAaNAM8nZEZ2teaeNFYqLvnFRMSC0NYqWFZDfMJmdxs+jYSNpx52M1d5OZ
VrSOcGce5s7lQ9RavuvCIdthRDfi6jmzQm+xQciS0L5ximDainKYz5Y+9aQSyvFUxM2wSW1OE8fp
mwOmW7tC6E/OmEZrrYlYjZpd41etCmWZuPHNZJpwVmYBnSuVqb3pxhku2TDeRXWydUZkXnmZwh0z
5VmkIwxxGUZ+FvQK/tMjOQajszXs0SZsR72bUX6KIQn2k80JpnUWrCOnzenfMngWva1gSjOGuxqV
cS6MzsvjgcO/LVJU4e176gIb8TZznxujZdeFmPQQjmDR5lyimQvU6qFHxX3b9zhQRGFnI/bF28DL
jDYATsKiJRtGeAZU34eua7qtPQ9ICxSR79xczx7f68K/oU7+x0BFv963AChUP0rGlp//UhYNFDAO
kizsCwyAiPcK96UsGuDL7xYLjoYDtSsW164/oWfrgwBx5rHEj8lCF/ZdWXxX1JgqMw6QtrYU098o
i/qC/nyrisjCVV7XVJkWNJ0p52c/ttI1e4RWMcyXfpbSy9yh1jw1STnMeyfrbqXV99dKKrWTWxHc
MkS5jLzS1OQfuAJjRGLLRt/ZuVndJ9o41H6rOO1LaYnqqQlsvJbqTrNhwiRtJX27j6NiU2Bnb26+
O4n+CS+ZK/XTp8ASC9MIrpflEIP2EztCVsDoqlQ039ImiF+xhGnUJJafzCaQjQ1HOGdLnXQff/9l
DY4um38YJkAdb+u72dAdKwv8x9X8KcSs2gxwKgaSUfPLeZwPVd+fByka79evuegVfvzCcAz57jV/
Wi2P+MoZVbu8pgp1I6gs5DXEsdS1/vzrF1rWG//wSlxNU9cddiMsSX78dKqM7VipEkATzbB6zgqd
4hL3tLZeUvTKXTu55jGPltiFsqvpohXOkXHuYL+NcSiOilKi27bUAQv6VMcguooMcJyBAHU8PHXt
RbUQI3qjMXedRypxeVUZDRgPgFCarX79Yd4fs58/jSYgqC+tybKxXOb8774rrStMvSiTeUmwCTM8
rW18u9RogKyENH1cc7oUmlc7UwU3aM4Usi7zen7Cxt4mJHSwEEMMvXYminQeNlLrRiZEbEjeInPi
iUknkUDFtJUAH6nOLJeRoiKyQXv/iPryac1UT7GfrbDAmruMy+FU5Qhpc7lKw3K93HCYlzUOpLQC
V0bcIJZL2yxXOV6ud43fPlKQ969hUAbYu6T+QlkxnZDhvzIyaC9Rbr5NSZmOdBuqWx4swyl7AIhu
rFdOVyorMILxszlW4YCNAc0QOx1zwOO+dY3PaRXPCknXGnNUqyswNHs9MGu/MvpgXI3WYCanJpIj
fznWCK1P5MGYrfDWFcg8TANmcRvOurZGChjxvU4cPqtUJ3ThdnK7Qx1i/ZZomLEchgJPe03MeDiw
t9GZWup8fCxw1YqxMNdznBHC7iaT3XyTYLN7xzYpQpmmIbi+UkN30FZtkOU3OeHC+wizs35jzc0w
v1pzns/rYUxieJ22O44XY5rXoWcNSgy9t2+mm9IpZ7zVxORyXzdtEG5FlhoWCfSJTP0JP3ISg1rL
VvyukxozBSlIexw3UJ7kYYx9NxEE86aJx0nfNEWrY9slhsmLG7zg2IvZVuoPijXc6cEkD0QZkDPL
b3GHZAAE8+LuAHQ7zVZzK4QSjqAuof4Z4IXYckqx8VbGlgWTNtGNmjzAvnth+zg8VFo5wH6P+aKz
sM4hpSYlKPKIYxBxIrhprMa+r+Ux51sjLgOsdVoHUTUELPWAK0DjBauzrqyfmqU+93E91r5YqrZY
6vfwXsqLpaqXjU6Bd5ZaHyxVv1nqv21Y7e3/yCerTlusJPzZVdx1FVZiPYZqrHnCxTAGAe+o4Jna
qGwTDJG6d3GSs0n8Vw/yz1VJABZy9iGjZpfLevbH53iAKTBEdrh4QNuXpFG8Opj0oMxnfi+7+DR2
kkNJ1z9XHSsAptDVLMXJtLBdC8L+hkCOXQ1n4NdvasEAf6jJvKdFkwo9whGcpz9Vym8XJm5sPrH+
/uGdFJTZer8m1vv1yVoFh7x6uWzEsrtf3sO/oen6zxtOOZn+fi7dvMTjy8J02b7MP6DMcE++b8IE
34wKIoy90vua7WsTZn7QAYrppRhbSU/9vgnTPjDEMn7a9F+axnru+9mUbklDpawZTK6Lnv83mrD3
ANDv7x9AatvWuZvZ9Lk4jv2EMRdNK+ygCrHmtzLETh0ZAhf9svzB2AI4azwogVFkfohtbkOoXjjw
R7aw5E6WXT+utKg2Qr9Bn3Vuej09WrWrTBsi7nqWzMbceN04JpeNMZUbzHxClHkjp86qSud8VXaj
olw2KqkEQaaQzDAVsZVsCyA1L6iEBrFT70K0rAWTbjbNTfmldfuv+5aw3l/iKftGvrxlPyAqyy98
nRoYADAeWAhZbJThrNBafrthBcgava4wLJvu7NvUYHzgjsSDArIClrHfe8Tp7gdM1UyH0GBK528v
k3+KIrGZWzC/wKaOv4q38g+9oRnlTWzbraS1GJOEJJBsfpJBLq+dUcfGoewCY2MEffM22Ub1UJDk
kW3CQR/sazuKJA44pSDSckrzETl3jn1/HSkNyoMgty601kWGnLr5HbwJhvGwseZqzX6yeFBTubUH
ERartjfISiCJkA1lb7QNCq9SqctNrjgQZ0176qDWG+WonsLEGKA7150JLyUF797EDsEaplY2+8xO
9PNcyK7YWbmaKKvBzAHg+2DCPUMqZf1mAoq3npWPVXHEkI5jLtel6W6Vti1x3ddys7zVSbUL9ywu
q4zEdLc9q11E7FDQuIW20/S2kxvD6NrJD2O3mwE7NZI128KmwRKhqgTEHwkNUahS0hmPXeKgBB6S
+o9RdBlSFwB5DpIy00ZwKKdQV72ViUMq+hbFxdRAisHVOlA5tOMGS/Hc6fI13napQVOY9de1rAOk
+WM8bBOcOabVXARu54/gABj3Yq6FtmYotHON7+hDUxV2vq0md3pWi8Ie/MYgZgyvDZXBxsmtk9GO
Q7Fx1cEoz4HRvSQRIQg7NUgieAS5RXaFYjo2JgJJ7FZ+oxZugpWdARdpsFmVX7eFnr0Svzrf5EZG
xk5cJcEOcxIdSZ0RO6dSq7JkbZZlgCBlbCtsFKbAOfayBaxv81BHfBDErlzVUdJgghuLCZ18aQUs
PdhMQbDGcBbNvC35XJoqp4mX56N6VUH7689sc95mmkDEADKkIYORVL72fWmhcZ9S5dnW9DphfVFO
W5tI7gTptZNipmX0kW8UmvLJbaMG0UfTqWis3dw0t81sOU9Vb1aHIelZd0TTEBps3RPsiXAlSS6a
RB24MztSQXxDSbDRU1l0fZ4mduBdO2rT1qyjaVw2OEG1NXHqbREMN7VheklXRirqjEJrP7GHCfIz
u/DhGJttGAJBBnKCyqXWnbNyeqMODrWbUu+FVbjqtmLfJ7ZFOnTjKhERCy9dmytAv3AeD70Vq8lN
YmCJhbshESc8OW2EplAtsmin66U9IUqpzAJmkZIaKFYHJ2QISDGo9BMrdm9IBSWoeij0aS79btar
4mSktMuvjTrDP2tjaxfXevFiDXWJhqKdHGwvqlqb2a1oaDq4Ey6KeIxP9bJj9CJ7gILG4n8z14bu
u72b/wuLyZ8nZ7AW+H247BDpuhBaf+7SSgY9pTdGv3QbhKFDhNODO82ssALt+N6B/Neh9t/1JXL+
75uxxRK4lK//638W8Q+92Puv/XW0sboHu+JkY1O/2JV+O9ronRcEB8CMk+07AyWwMmZ2DMQ4eljs
v3MBvu0JDH5WpXf7QpP6rYU/Pd/PzTxQDm67sBLo6mE1L7fRd0CBSHujikj4JuEvPZBY89Aaoruq
4tFcdVUa7kTNBNcPgNfU5PlINN2VnklEW7kKH5mQJJbMfdh5Dt5fFAmTWAG2Cm5qzASAmiPBoAkb
PnPUia00R2zZ1OnYqx3uHawpvIbMSK9pRzxQmBrp0VI0V0WQ+a5Q7GXKPsopQ32u1yV68KhVLobZ
fsCKGfFqHyubthfJ54BMnUvCdItHdvTaVdkZKM5mIa+6IVbpHIf8ZPVtmrPmmHqDZ01Gjz0OdUdp
W0gwlR7l9ZRc9gkwPaHAYtRvihxpuRzoTsWAwIN9tMj5scJtJ89uo0sCQhAhIfm3kAtl+daamr0Z
7dOXQNPPljJeWfhuBaJ+xv77DymLAyvLdWa7xyGoTiXBlPFQXdmhuMLJ/Cov2ODTue6GQLsbJ9y0
RbUVwXqwrwonuYXWc1vYULf0wr7Qw3wdMoPWkwZrIjym2Xg1OE9JjONdHPhSousY3ZNoxhP2qauh
6GBUlspz3bInb/T8um3CW3cC+7St5Lkd6xurzR+FM5+i1MYlL/iIg/3jAAoQaO12Kpt7q9fXQOwb
oyqu4YVubMH5WoQkmtnlxwajqtHg3lCCS44VdLoKR5/60chOYf02TvOqxJoyrcsbvcSXssrDo126
mzFvMQAJ9SPYFe8kdkA78s81pEGPNBChoDqVclfDkdNrXtFBKmRPyQ7CFEmYlm/16apNLokRATa+
7EJrXcvgJU+L18LGDaG9VohNSwhOnWbiTFM/1HaWftUVzUqRm3n+iHmeE40PkTYTkGUg+Z6U21zV
X6pS36XGpUlWsz+bcuu62bZRVPwe7PZJyZSNVABDwvLeCu7KhUqW3UiNRqAbt52ebBWkVVF8FSsh
pn84L+jJ2h30C6O1LtreudALxH3lw9w8BkW3NyHKcmLhIWbtzCpdl6E4T/18AFx+jmVI6myKMji7
nBRN98ySV6oFbUDb+KGR7ZX0uem1Q1D1O4vlvq1O/jiRnKlBYOidba3rZxeg7MIZtUNeRc+W/sId
dJxls8HY/WOqf0ycGy3ie0LLGpD0mvfD51jJrtV0uC167PudiPg2ju7R2NvFU6Hgz1MI62hic+tU
7ckY3ENiV/fEqayatvJH+0wssO+kHWjhjdv1j1pib8wBJuK5s4502Igy7WnrTuOpIz5WigdHSQ5q
mG2Ij1ubZGvahbHV43YNYPnsZhnq3SK4nrLh1l4evchx7whcrbsbs37LJ3NlJBuJB1thJZuxZR1V
Ymvm7IWsN47aLPmqG1G551K4dBpMjoU/JKNXxhFJsoUnS5SxWeoJ8j0tRT5ltrWb9OCemNZ1U1Un
JUVyqCnudV9ZR0Vc94ufXKFvSxf7mCFcD6iWc7meih7P0AZU7HkyraumJS4cBG07jOpDUPcXaEUe
oXN9glYOMSUecHCDK9OzK63PFhtRPnO4bZsK+6hqhz9OlG7MXnloWtPrdB3GewKhkf77nkn/CkmG
nynkTCpNXID6t3Q+WrYZtT8msldHQdfv2htIPDW3r4TvaKc9gVyoo6UMAN0wo1NhGrUlibMJ1C4j
wRAoDI5VUbxWgPDUcdxenc7aoSs4SIItRDTciswZSLTU+rWqmeCVVeY+OkXVUPCrZzeI5MmMkuos
2wyVoq0emaMuDWU+1VPoeuagJMdJ6QmngLni2bYRbc0YM+YOR1YNNyR3yDyn6RJS18kFFLHllWQd
S2Hvcn7Vq4SNTlfTP6bFfNtahNaV/UWTZdGxjmCot22h7qxU609tpbN2ncz8wuTAubHyBkn5ZGgX
uvoUJGurCUBubURbbJPD+D4KBeK7BRhv2lrbOrG9adzz4MYvBMvgflHl80HXcCsNm11gE8uYN3jB
TuW9AuCaZri1pHl7LLZK6liXSQHQPdLy22FIj0WQ+UoPMI3IVHfnjkTDlqQK1iGM/IGohpzEhGA1
d2SqZmp51BPnqY76+9JkuxRJ+17GNeFefFkkiE6rru5OeXEV55j56jFMEVZuvd/kdLR6+Tr0/ae5
M+4i2R+hlNRgfumOkenSVJrIg579VIkqeKkkooVIib025ukYDwUODOmA4ADqZ5kxFURdFa7gniVe
W/CADJ18lJ1R+2TVjt6g4bWiJo+qGNu9YiQhASPjOZlfbDhtw8RP6d4oEwIA0Szk6bwqEuVVTfV1
3kPpUzAZK+phlYbGtJnYWrMjwEm6wubBBaoWGYGA/fykdsZn+HWSgF2W3W2SxhyIYeCJUUJlG80T
m8NTmgV32hw8p0Nw7VbRRV+4T8D5L4OrX+GttzFMeGTjvtZvwnJArokZY8uhdDfUZrFNVFVZsdhR
D0OkOB7cPPYcpSi8qBL5SUkUDZoCXB9lHLAbcrNbg7W2Zww1WoasuZD9XG/NxkLtt1yxjKW+r7tZ
sGFQ7c5t5PBMT+1DUZvGig1/cGKwNggJscNTHKXnWHB+905YPRGsxgFvskoxFRy5HSzNcS+XYpVV
lgMjIm4PNBivhcBQm+nmBCQR+GLG6CDR8n5PpmN6ihqRXuRiUgl4wqLakbioqw1rjCkBP+jkTs/h
qnUaV9mxaZJmF2jMGX3TNZvtIDANMSAeqt1TRR5nbJ5Cq1L83A2uDBuOlxGqB9oLizrl3Cmte9lk
cj9SRgx12EnggXJspYfN4EWY/uGWrsBAPezWujVdOEN9W0+YCgwK2ZTEfFynRRCujSq/U9PiMKGV
cSL4Fn3dR4hVi9t6jE5zkWgUtpY8mURWB2H9b/bOYzlyNMvSrzLW60EbtFj0xiWdwkEVJJMbWChC
a4036ufoF5sPHl0V7nC2Y6JyNWZTmRaRlWHJi19fce45tYmWYFDA5Swoxh7VzO6uMrvo3izG2zMP
dWUZVBbMAVKfPMRow4SWcp2JGg2Y6Ju1XvZWUc3ZKKiNkeR4HGhS+GIZBG5wFALl5k1roRZQXcgM
I1a8pUqxzeOI/uRceU0yw1g3pfDxv+N/RlC+YjwJTbXrRzCrKVSgYwUkjIGyha6KlkjW38mF/M0v
Y4h55R81/qWa0cHrJ9v/H2hV/e7Hf/wbvWqXAq3nn0VxyHonfuLW//Wf8XEi8fDf/jPaoiZOUycx
zVjIlah7/jORaEERTe8b6XAgBiP06h/wA+nfye3B2AwRuwnyakyK/462qAXDvQnDnj5qV/2R+hTt
LGfRFvUsnTAQDBJFlAND51G0FTVtLcga9cpeqncByYBC2btZ+i3NaDrx5GiTODiQaLvXjnlNjfPa
QHIHls5IDW8kJdMXgyj+ZWQSbCuU2ukn+ekOyqaP3Vu0ckRcgNR0NpL/tazkd+J8mKr81AULDMSz
zBOc37K8TTSUi13TWMpq/pWwTIZB8ckiYx5ui4yU4KLPNo6JmMEyvbayVVFuNRPA171dEbAZxp1M
QdG77SCq3QLdjpUl/hBAUpnoiaI4jGTBYlEaKKAj274ToVzI1iIt/fW9FdI1uvJhrw9u/AxfeKlR
MQW6FcIBtpVDiMg3lrqLnqKnYEVWynbcj/yLAivcnQZHjrvkVyWkeDncRptoo70Kzoq+lvgd9yd7
KtDPChfPoCLEdIlMc+n/9KTH5Ikc3XMe7VPhRQ4Js0wykvDFLAQlHbm0ZGTZIfYokB6HE0Doto4L
AYnfLjySa7uouy2s/EqvH1Jh69WbHKhRS2GA6gSJgYUExwpF0WXnLeu3/rvwLrz338XD7+Lh9/FX
oLofv371vsrfqw/5+z/+aj6Cr9oW8v3vzYf6HcYcWJMEGfbQft+UG2dkCMrDW9lAixI9aRlgmlKT
5byORtjXHq1nsYVlIf0L13yAEbNZyG+Q00CVgI8YPqPc+9iJu7BC9X27kCDj8YZ1F69ad2tBC+DY
YbyUYFSijA7jSWqTpu4Gm7tVAZTVLAzUKZsF9KBxapvFlaFQx+9hRollfkm0jSeQU1r9BR0Nzzy6
TgpEdNe0uoy/h0+0A47I5YX13ixVewFEYmmaX1N1nRA/v2/j4irIvsumTfBCAnGtiFvKQTQ46yOk
eNXfM04PahO4U6qV+py2C/W5v/e+OXhT5X3s3xjJdSdDs+HA3XTl1erSLHniokdX+O6WdqzfwiJU
b9wt/3nqvXTdY6e8a8n1vS5uAuGNreqClOF1XkpuRQ61WYoBX0jFqBNc2OPgcjVgA2t2IbQNMMKp
NwVxqtLde+Stm6048K6ucmGdMGASE8aiyu86T1wKPH1krbeag1T1XXYL2q3bqNdpdWs+vGsoJ1vw
yHlLSEYqOsLWbsqhpjPtuRTuS5peY/AIFSxo4j151fbDe/b3d6sNesXX5scm71Yp6Y+vdwKybCNF
m7VM1OUwbHzvIYOFA97/PQrO5aqEzwmid/iingUbzDE/Eay+BioIakIZoRnnOpJvw/jD8V9ND7Rf
DzTuFvbG6msnOGugjEsQVFt0IxcqgBVNjlcZtNT5IegQV8YgXFneTVQFSwnhNxOdgfK6IMiv6ISq
kWq6tXA+HAHWlWFjVevsXvzqugsfOqMXYoCcTOpHaIKH75dx1K0N8tmPA53kXgazwrDIICR2bQKQ
oBSvkh8+LrIHlwsRXuJDYVLBmcuWWlbmD3vjotiXsaK0lO6kFRpdsQiA8h0tz6Vn/KSD4rUKNpF2
FWW7XrmJrbUBvabpPnvSq2pC16RsE3ETJi+J+DLqKiAQvTe/oqGCQ1MuwETIw3ULGRXoUtFc1zoK
MJs6Ah3+DEpIzTaNe1vfGa8t96G0SB/iB1oL+LsHS3P4h8Suofs6/Gv+3a8/Eble0Z5PYGnhQkMT
9dffB7rT9M4HIdHuuBghyHrtyTyhSN+Ji4E416xW+B73ubrHH5T6b2x7xcdb/VZG5KXKvdYjbyK/
CuLaVVd+zZmiMFRRLsKHWkTiNykhPhQeDeDwrouwt7BAIIb4c0dnGHo/UIbg+pn9tSNvvGxXaF/Q
v2vXLVw6vbEIhhpYhaO/lSL3qrfQs0dmNZGA6LMx4C9xmZtvEFNheQUnGn3OBJLw+RYWnY6LiGrF
wrGyt6jVNxH8Y2FjQDQN8edX/Tb4VrfLPCyXan7npXvdfUl5E0G2W8kVlAPwKg9QFe8zckvqEkb1
Tn5L0ISthnjpNsLS6bq1D4F6LPKQyHQ0h/J9ZZj8/2Ah5F8LCZYtcEENqm+vqtatM9Wi3xoyOGNY
B6kDjWb24dICktFTIqvxWIJYWBUBi/zFkcJvvOZ/BZEKDyTt2yrKbr4G4VYt3scV4CUAu6IKLnh4
ENG9M1107S3aamppWavSrkx01Jyym0iHHIzEoiJEdP5Qj24/WvfWLElXtltq8dCYiR4qf/eCQi3L
I8xeDDSYqL3/4GsJXNQou3T+YC0LC5yWVDY3smXH3ZNEgIKG4TqUYfBN8hUuR7KQMyolbTNshHBL
y/k78eKeCsRtp0W2gepPHOk/5ASfX7Xpv/hz9/T/NbjFiF75nxP867L6OjKLbH7++Fkc/unH1/91
6GtM/us/y9Ok//iTfnmhlKr/HXi/BpGGBf4fTOs/vFAJrhBYrpAuozp9aIH+pxcqiSgjiLCO4Bse
UBugOv/bC6U1QNZljbYBtJ9wRfFq/wB/ceqDjoV0GgnpWzh0J5j83NOMv68EaWxlSXgnUhGlNrt2
QzqAyXJGvO2u9Xw0X/e/YB3/K6lj5CSRufuPf6O8cQQW+m9rvKRUomg2Az5yam3we0nogya8S4Xm
iqwCML7bP7RgyJIEmQTleQ188FhGOa5gdE2eZ3USqzy5orz0Yu4xy4+c5WUrZ7MGeBjxWBLS9Kir
ICtPrcQE0o1mRtWoq4SAdq2pJJ1jGh/rzFvnAxVWM5fUOT12cA+ns0cBiDKPRS8mlpEVOLVa+Ymf
paYFaaRRC7eSk3xkRh+twtQyd0XSwignqbBceRT7+yEDo595xPkJumqLy8M/6NH9Bu2MtSa+BLAF
LXxANYBOn34JzVIoPJMsvyNFZG7SAXyMoxTSmxAa7pXTVu7aimR1o/oK2S0q3ouU9rI1nZXNMhcb
add1Ifn4SAlvSGgY9DDLCs5gnl25XfOWjp3vdUr3ekJxd0s5H246X1ebG10qnEdH8MDnqDSCLaO4
kx6iwHJmNtFhl5yPj4qpTnkN3pTJTA81Oj348uWdmVJvcgroenUZegm3goCwy5SHWOzKLeVjyFDZ
DEsRxRHbCRRtJclIvpFeeHZqM30rcrW/d2IcT72Dpi5PyRtEralvL6/HeGxOP1flpgDZa4BNMcUR
gH+86eOkR84DVMwdVAr6tjUo0HSSpSwLEvNrrQBO+af2gAIooxYMqXrcgen05LGBd6pARBq85wHC
EBRwPHWV9NmMoUmIPG60U0uTg9aKvdF1OpbU6zFJtR7pXlO4TK0Dfymk51CmXQPnWv748xFa7HEZ
hA9/G+NFdhSaZ7R2ut2g+Xd+tTEG79ZPKECa/U2vzvErTQBwv4ZoUcxSwC9xZ+mTIcqVR4dNL8MN
CPGt/xg8W3Zyi0KGv5DegtsYfuPkFqmurbGBNe+L+9O6sx722T7dyXbVL2jQ0j5AmTu2v7o8Bae1
4PPvmmyqkDypn4eDf6cgmCWFKI3hwCCn67TDhgojMTEk9t7dZaNnDwT1b3B5iAtxt2iaNsEpqAOl
Jaf2yfHlyQdyUgRPqTezqc5Oy8EGcmQWTyhie+M1e7S2Ul1mIq0L3d2owyWZxVKruYLU+y78eXkw
0tmFPbEkn1oKAi9w9AJLCpyIANKvgtV3bVksSzubeZDOFgtLozI6IkiIykAVdmrJ7WM6zxwsBWDW
FafdtDlJ9f5rM7wCz0b9U1nkxgymZNyYJ7fOwSYYOGAJkA4cVCqP5lGNBtBGSdbdWSPPMXGRY5hr
w7szraeSznMtn7mV5+xNnQehUqxGwp4HX4YYpXfNkGxc6UOvHJiXsjs5nDH42WaEmwZsKu7R+Nvp
pIpyY3S5nnZ3UksloZVMuJRoRZ7ZjmdLZ+lc3iJFO01Swb9OLlN4leqo1cp8bzQ5SprlKvehSOa2
S+ludumdNFNv1zXlzI45m82DWbw/ulJBkBiTvUlPuKJ2yJnvBct/EIVwUyH9PhjlOpdTKq5Uuyr5
z0dK75Y4sgCRehUPXapHGyY3BEl1xpHmibROY2enKeqmpFYziLAiAkeoycqU1u7yKTw77qOiMK8z
WGaTgwFd2clxj/2CCC4jjebTpNSrNAeAo6TIADHQ98uWDhvi+ETIMP6BvEZ/bOQsOnsXzTQqVI9O
8Tv1ToD6st2HFDCW8jNUYZKHvA+k0WvaYmtEMbSZ5Rx3ybnp0ahE7xzQ7dNRdqmC3lmpKXcDrKJ0
Zay0AMZbX12UsA0Qov4r5nAAaDpDWYob59Sc1bS+0rmCcuea4pL+dVOGYLZFElQhAM1/RZKQYrk/
0/tfo7gUNRym9cjYZAV1MKuGnx2M3ZjCu+Q8Xl636TkHD4eLN/6PQw5CczIY2cgq+oB14S5vnXpd
pyPLUU9Z8LKVMZI6XSFVHZ32A0AZwNZkhWgwkXw5Tt09vcvNJsnL9zQKo6ug95XNZUufjAcrOOEE
kNwrxuQRhXNBjAdv8PdVGfh3nprAgO8p7cwWmJ4rbv1RelhRiQVwlA6u29FpdqV+8DWhT2xPUPQt
jK/K89Bk0jff60hVi9FMS970vsIcoa4FHQ27W5KnHplaNAGtaVZhB50F6t+z2xitgx7S5lJ+ajNp
UTczx/mTARKq/hNPPm2szHJvyIO8KW1FiaCAl9qd5g5j6YEO48aY2YNnu+NAtmjI5AJ0A8bFyR4v
Uwi1OqcobQDgD6pCW1WgGtexpf1CZ/7fnyUeG4WeRR3XHcn0aSugE2ZJ5CtladdReuPXN9BcbP9w
900sTE5TX4VB2DlYyEm8DaJtws112cInc2Uh/ck2BhVJrXZykrK0MWR4DErbwHmDDEAudwI0VpeN
THhPaWkax/HbijI5RbFUDo4VYkX9ktkGeddXZKaEcmE9IJ4bLqKfLbJSwczQxsk5uSQmRie+qdFF
fRqnGPUh1/FRZV5T1PCKhTb3XnxynDi7IhKAZKHQvJ/uN0sAUDfut7TLCE7TeyAnsNuH8K8kiEdU
EgCq5sflKR3XZTo4UD0W1zVehzyVyvRcKaIvYChsEy2UfGHsleCqRHmQmqS3LOuZW/AsiB8XEDwV
zed0vFq0mZ++Ufrg9CFV4IIF1K6ye3dYWBvlBhAg7M4DCnjKtXU9vAs/Whomf6avl8d6dgdPjCun
xtUibgFNYVyMZTo+7kOjmNmgn60gYGBzvIV5889yUE4K4oeuA5v3ZOVpyTqMwcG5lIMCFe2yPnlP
E3/mEv7kUFBPp9lPYhmpqk9jJ5J6ptwoQmt3EjWWobkHeH5bShANpio0ny3pQ3VThO8dat16SgkT
8jAn2V2e2/Pzryk0gqu8O7yjeCCncysUSdMbhT/YkgRdXeGsqm6nWTOb9bOh8uLQWj82W5KfnWyf
vDA7n6nvbSCXTkSxbqkiMfbdfOv2iG19a16KL4kw4yOcPzmM7MjmZNeUEnRrEGUxsgSgHpoxcHHF
ScPxv788hdL49adnkfZnKDZ5t4ngFHUyh/ngk9XMpMGOuWiollI5N1fyD+Od+m8Sr8BMfoH28bLR
8Wdesjmu65HH4IDScEOxH2xPQTGre82qcGb+DnHuJRPjBB+ZUCCm9SI4aWyYupYKCjsdsiuIm0PB
L+xQXtvRU7TtoeVPkWwptvGHt7WezWT19wY6eQKhHHMJEiigWx7KqIgG6dlMaHpwsM8GOqZIaJ4c
FZknDwUNwGGtdOWATB9lPX2bvng/mmLnpQto2dpt9GQ+7aW18CB+pztIeBAegn3xgkrIKL6zcG7q
GbfiLNVByx0JFRkWpFHSVpnWEQYHLE1OH5kdvpB1QOAmW0tIFD0pdCT/NRfSfXo2j61NlhlIJlR7
4mjto/mhKTsN+SVYUdOF6vKGAUBHKhGeQGcmEJE+u3mO7U4WVvFMtYb5TLTjD/8R2MNGXYU7/d64
8Z78W+9myBfiazdzVM/v+XFmUYU2cH1pap94O2JseL0rYFP8UI3bsLmKd5HyxGOtzBg6S7aOa2hx
tbOIUEya1uT2qXMt5dXSe7t7qzYw3j4P362b9BE2Pf9GRNhpVcIvwmaD9PqtvvrzI0NNiAZNahsq
fcCnB5eWAcvye6e3B1mnvEq1fc5r/MQfGIf328Rk8Qw1ygxx4EIXrzXU0LpN/5HdIsWwLa8TJArV
bXgFhEnZJwgjA5ic8ew+u/yOrU8crh72GICY3mBHEGwssg7NuRqyqH9hFunaHt1Wsh5TTnUzMk2J
js7BFlSOA80OZT7j13x2AkZasn9YmAxDiJtcyCLunbJ4AYd6E/UGzE3izG745B0kUzSC9qgvyfDz
nO4G36+Hqh+v8RpVtX5Tt69Fspbmqgvjgk/uULqJ6YqnKgK9qTLZ74OZB2nQO8PedVXkpzZ18CXx
qod+uKW0PvP2nfu+o7dkmECB6cPDdTkdkTkE4F2tRNvLwQha8b501k70byzHoUgJ3WOVrIZmLuXw
yT2pS7T146ZwmilnTVYr78OqCPK63kNFdJUNw66nKcAxhY9agI2rWscVsr9JsmmKb41sruCXINJp
Npc35fliUkYzNL5BFmF2OlyqR2+y7imZWYRit/cdKihyb2zI/dO4m5fPpSnMlS3OPRswmwqFFH5V
xpLYZO9kXgifdQdsyCEUhQ1UXaf04FTAD83I2UIFveyd4F2UvZ3pPjYF6iuWO+OGnB0SCPsgVtDH
ZMWhvn+62E4TUBJ1VWvv5yZnUIX1QtByd6OGrj9TFP7UlAWxzxiwEg5PVlhJ8q71cdb3jjZo6ygK
WsDfDsTXaRn+6RYm0iajBI6Vwjp07ZPjEnWV6Neu2NvtQOMolaDO++l3XwYtuBVj1B4l26tmSgxn
p2Y0Ocb5LOdYIZtc2SrdsAVggt4uc5hkteSqAzPnq8o9GRQAToCwy2E7AOC+vGPHSTu5GMasv6pJ
0pjZghhjdJ6PdmzqZ4BjrLawaQyUUcBrGho4HACTHgg52sb3fqdLu0YHInjZ8CebF8ukHSSOLMov
U4AEFa/cNaO8xHK4TX3jSks0sgCE5a7mfaOws3YDEazZio23bRwT/hkYxC9/xCejZ055PiDmJ7IU
p+sMs1HvGXlhh4MgAhyMVRQtSzraqSmXP+B/RceiyqT7RirmshITSjb2MN2xOikwkFTgrIkyT2de
azyxDqO6sAtNAFpG42e0TY3QsuFHSu6kWu5vDMsbbvoCrrOsRlyjrSB+ZhzFOs8SkKZB/yr6mrwa
il5ZCg5ISAW2pY2f0nQ1FHW3Cwu9WxhZnG8vT9vZAz9++njFKWNug117+ukOzM1eAdOR7bcWYnBx
4K86QbdmToQ0pp0mexPAEG6aSJEBK5MZUvMM7l64fewgsHCTKilb0yTxhuKJdNOYcG2rANDcJEJJ
LFDMdYD2yB/WaMc1grpMBQJDFefsKRtQCvBiRyxtvcnq3VBEyaZrzWhmOs+PPuoz4yGA/HxMVE7H
aQFbMB2ltMtSB9FmDvHX1kks+rr69imEMhSi+tq/Mpuo3ac5zZeXV/OzQ8A5NHk3OY0UBU5Xs1Bp
BKljvbTbAJoDHWzvKkgbZZtRjJOyln7Chh4qQRX65WXD4w+erC/XOXRK9C0onIfJNjIFp6Pbs9X3
YUUFp7YUwPBlC885+34pBKJyVYTW9z+0aWKQSTYkHkyd83c62JiqlgSvlMKp+yYId34LqFQUV1L0
0oLlvGzr7MGa2JqMDwaNWKgzR6ZhN14C/b2xhvImNeaK/GfTeDAzVhppBlOUkUTy5AofXFOqQ1W2
VW2h/4Q7Djo5BCRf/5XB/LYy2SXoiVSVCIG13eQdGiPG0m+uPXeYCa7P9iJjsbgRwYcoFDCn9Sli
o9ARh1C2W/hth6teue5QDazWUnpfdTPb78xZI2MKsRMhJ4xM8BVPRiRUfSRGRseI3mJ9qUXr7sVV
dpdn7exojzZQFKAga1nknsY/P3pepbC1yoqJsz3V6hdOGX4Jq2FB3+ViUMulg5oPzH/yLinc1WXD
58/rqeUpvITkUC0NVi4SH9VknVP/Cj9pKQzfi9h/TEUDPpNyJes0kw7vVi2u+kC5vvwJn+xLIo5R
00GHh+PMo+F1N0PYayXbMqINLDhrzwLbHaxrmvFhTrls7Nz/H8c73tLABfH/p/FggXNqeH4u2RHE
8q2hb7MgWpcera9V8KJ2b7Qvvnnpk9bS6iOEcDMiz5lGM07NZ1sKB05nuEhKgGg9Xe4kltIw8GTJ
1gZhVZbvSkzzb/lDLIWZvfvZvgKngQfFhTXK5p0aGkLLDIqikGzlKWg2dfGe+zfpj8h5zFUbiM/l
uf1sVMBlYafiKVRHFO7JJvZFCfqhUFLspDEfjUG8abvwririN+iSZ87LJ1cmGI3fpiZnEkrHDsZp
WaFWQzcr4mV11d1AhjpzOj7bmmPQAlAZT4Y5PB1RHhfQREkDN3OgQpMQWG9OQ8tPpdYvSthe5TrN
lZfn8DwlQ2yKlycyfexOovBTk1mc1H4o5ZUNWaT5FvWwZCPRMVwrMpTUbhwXO67Dn5EYIhwWquka
Bot14zW3WoYIgSPyVDl+vBpSP7/ro8G7y8LyeypF/tbXyuZ15mPPl2EMshSo3Flu4I+TFdfCVpac
Kqp4JRtlqZrJX7lVIU5bNQhvFFzJKq7oTSNb9G6LFTrARtas+3yA4r9JaArzWnpS6pi+lciSN5c/
7nztYDImOrOQLMBr0Eev8ehKLXge2oyuVbts6A+Qq+A2QIkFtqxuWCu6cGM6Qba+bPIAgj3xVKga
Qu98kOgC1j4915YnV60/Al9bpzfe6f3xfrRhFT31tDXS2e037XsXw3pL608c/wVBpUIPSiCEpIWp
3zx1uenvTUFNykWqUdhHhsQJvoRRILxnuSjFhD0G2GABrvJ3xYe9CfbcGGEY15Hlh8CrRKCR3tiU
E1Tag5rJQrks3KhELEWOvGCJNovzbEIWzw/u5CEBwauV+0SAxmYhSX74F9lzmhNDUzDe1UBuH0IJ
3YVFldWQzZc6ld0mDuhUJq0NcDfSmxfAI/G3tq1ppkry2LW7lnLGzImY3iqUZAFU8ACPjav0DEy8
IzFzS5Ajem5zda/cbt3D+wDTzVJqt5dXb7qZp4Ymh70VxLakKSi3a1NcVUKzNCPbcrqZ4Yyfe7xF
plYmRyYhz5M2CVY0EQxt7q3TMp25taYzRoJglCbSoaKE2tSYpgqhIJGqRAoaO4qDvevFu8a3YPUq
An0Zh2TXLk/bdECUWkE6cspgsx2JKyfTFiRA2CCWa2zfI7PTi1m5LE0w/5etnD1kpFdJsIwkg2Cs
f/E5H53mRte7RhJ8QBpesy7KFhqXynis8naTGpDnowezsMxk2fvhH+4K4iwM66NfQmn1LPQ3W2gd
0jwmuFT1RTq2hOU+TAUzwxsn6XhXHKxQnSe9wXTyfJ5eVsRzgNiUhCSH0Kzk2jYltOdB8FyexPOl
YixHVqZL5TtVL+kpYWoA6S2EBq/UHtqZe/eAWTgbyxgiYokQappDrrWhFT0zIE6E8DkKDDtPEeGs
0MxxliHUjYGuXmUQHLc+YuyO2C8UBQ7pELGrDBrSyyM+3zb4PlSPKb9RtqZcdDqvfQyBQac63n0n
RMvEgicxzVZDCEQK2S5HUzd59VDK1syROHt6aICBsgwieDoCYIaVT62qcHT3lI78e6S9NWvjd9f0
5bnqLn69PLrz9eRpI/UwosLHBO9kPdW4KCUZ9cb7SKqEDVKElMY1eS71d5ZfIcIi/JEPPUoHzOHp
cFw9MnxUSXhJFciCVDi8Qfm0/aaRRq5IQ1zybqmkd8qvZU/E4qfZHLBuOlC+4FD4wOMTyYCpk4Em
CKnVSSJVdgP0epn2cQtFeZzOOJVzViZXM8SG4JtTsbI7y7W1GIA/nRZzNbfPjGgq9MHMKTnjA83+
0UXWtXEUdeRwbcXVeTZDMcm+CLCzz5zC6RswzhiPpUbdANU7nLTTNTNweszUPxxCI9nkrY/moifQ
6dyZsKuWeb7+s63IsybLIDWAUHNRUdU5tadkaoD4gZTbrg6/f/WRa18uGxiX+PhW+WUAtDIbgft4
epLxzfVUbLTcjgxaX338GEpE3svfMzIplHQokcmNhBEf5Zogf22Hp9woZm6Hsx1wmKrfI5ksTRKi
DCP6eABS+t4Co/ThDbg8jOmtN50r5XQx4tzTs85TcjuFs2AXlwuVgwpvHLoK1bqdK2bNrcw43qMd
nTqdGQGyyu1YeZbCbJG2NyQwZiZteqVOhzR+xJERKVP6JBiXP/vOeIZdrqJbRIQ+Y2ZubSZXgBk3
dUVLUm73zTcFwKE/FyLMTdY4zqNxKD70zkKn5rZJLl+I7w3tWTI/Li//nI3JWYwiIfbpyeYs9uCB
za9K/KLVMxnvORvjFjwah5/qgzHAMWsHsQiTEtCs6DWaLUfPLMcUcNoOZVBmiNzZDZ3lqkovPRRr
lyfr7KI8PY1T+F5UMogsl3PbkIKr3GhpS7BbOYOT6dtlQ5/uYNoDZDhN6RGdQj3FyvEAP3LsCS0Q
uIqXWvtuoPNrWI+ONlMS+XR1jmyNf360OqYfOzC0j6FMYS1r41Zqvuixt7o8oDkjk7NSCKIftfJ4
jzUZ0lJXoilAF/IvhH/Ilf2etsmBqdrQKsqDFXguMg0SPUGGP8Jf1smfb2kAlJQ3SERSLFcm49EF
ubBgs+Ty11FYzOoF8fIi6WasfHI3k0wCTURAqxIuTTzSvC5RXy3K3FYsKsYE14sM5lK4gSA6EZAt
nnkKPlkkzBHDgImjgfGsBJcrDvX4lu2d/wVJxSJUwgW9sJd3wllSldv5xMp0v0GeEJEMyu0crnEi
l312Hz4E/ULMFvDO5N+HO+9Bngs8Px2aBoQCT4qKxrQjOax8WZC9mvWyopXjtD/1ulmpUTKTnv7U
zFH+YfJcGyYZcioROB7B1w6sVyTsw/rH5Qn85BI6yXFMHmxZlcJKE7ARONFGVB8K6UtZ+dshjma2
w+crdTSayXFSyqBtqpLrroXcQKact0CL7q5o5bcU3j0lNanioQeny4+akS0jK7huDGXbwGn190Y8
eaOMNCSt2o43VFCtcrjAFUi/QT1szSyZMXUWkB5259GYJ2+VZIapRItKbpceqnyrBGnx5/LRuAq/
QKSsxCvqYMgrphsnnpntT56v42W1Jmc9lIQobEfDUhCtqgjV0v7h8jSex2an2bGpYFtXJ6RMxuwY
hAfWG3IC0jdYaSG1CuWV5W5ibWZIMzvVmpwGV5LS3gIKYSudBvXNnTwSL4bJpoL+5fLQZs7dFHoJ
jwy3p48lX0bbyr/Ow2YjhS9/z8i4gkcPJbLXblEeVijprrT6RvHKnRjMXI+fvPwn22ByOzpCKaup
whqJcbuVGkg8dXct1+1CgNJNcreXh/TpA/N7t09z0FJW+II2zlsj4f2H0IencP+nK0v9YkBKINMp
XGtzMc3ctphcKw1CCr+MgmPnWrG99ovZvQ7lTLPFeCtMgkBmkpoZjd1jh/X4GUfLZdG4l9QV7nmV
pJsQujtS0QsdkLNhZRvydPt6eL08m59bNPDYRq8N/OWpxZQ6HdSXA+9nZq2cILjNkn6ZwBUFb/1j
aFlIeM2Bjc6A47/uq982J69BhS5Iq3vE0okqLFvlrSuMlak0y6H1N2kK8YK8g7VJKa+VP25iVej2
BJmoQw05EukcmBmOJjgI0tTKFEHbt4a6aMsaRr0XpVdXpvhD9KQZB/Jsp06MTcbZuK5kJihI78Xq
myE7V9AnLKISjhYhheCKjovCXBlVsbu8oudX5sTs9Mz7KhJpDmbrD7OHOXKpm0uohNti1blv1k/v
T8/jaA68Dh0zqEZZU50J6P4RnJExZ0G3166NFMY8WAmpLK+ccgkj1eXhfTqpR+YmKYxBhttZGs1F
8LY/o9ThQSf/NYHaO1l0Py/bOt+p49hGPC1gGdzIKdQyVGLFLC1P33cYaxaWt+qrFcTTsJQ7cEmu
5Dt9fdnkeJGc3AATi+PwjzaoGPW9EqZYzHvrQU7gO/ZRnWtWhfMyeHOxx9kTdGpsWkIUrcTLvZK5
LOjsMgsUDagfFsnV5SHNWZmsWCSgwFOEDCktN25Q8Cq4sHx/v2zk7B6bDGVyj7WgjRW04PW978Vb
uYJXL7GulKJbFzFMPBBLmzQhXjZ59iYcTELMRAmAItH0ATfzoaDW5Wj7yHQWUBkuYYYTomtvrnHr
8/n7bWdynv0okpthMLW9D9+br+wzcSvnM0HA3FjGbzjadi3SHlKZWggVpM9RXMOVLixMmqYg+rw8
aefO6mTWJk/c4IhKWlID24fFQnywvldPibjwR77Ob/X39g1CDDNe1HOe6twcTt7vVus6saC2vU/K
tVe0i3BANEn4cnlsc0bGPXo0iUqO9mem8bioyB2avr8J4p8lmuCXrfwPl9Lv/TC5IgQRaI0ls+/K
ZN2otpAtra/mD6IZHfbHVe1vUA+5bPLy7pDFiZ+flqCyce+1fZ5uFesmMp5LmggQ//17ZiYXxdBn
qhe5LJLmZkvZcJdt/5Z0K9kqZqbw0zdkpHM+nNyz+pVIa1Wg9CxU5q/gJeU+Gpu9t/CQiMLSS2fi
s7nZm7gBlSiIaWgye5X63dHV6yz/RkS/bAvlz/0NDUVFskk6rUBnzdax0QhtWnZcSPUyQMH4sYN+
bOH/sJrV8McVK0BQ0MAhWsSrPwpNne51tQcUXlDp3VvKuodMVOTUXt4Nn5wmLIxVP95eSBQn29wC
+a0IAhZED42gSInKTZ9Cs2eE2tyjO2Nq6sIIsd6oHi1DcOoHyyRfB3KxVPyPvzWeKWoBET7Rz0Gk
7EWco7AskI7NlrExt7fnxjJ5COUAlJLSMBYDOTuVMoLof02buXaX8zzLYf1pC6FyCmp5mpzSrSFO
qlxEvvAp3jsvOSLJIrG5CtEpRYVFkS9khJ3nEHifD+631ckNmw69mCodVtMRaPRcaW96tbu8TONr
OnHA2Ha/TUy2nWqomZelA11b8Uvsf83mXvOZnz/Fo7ZJlcRZ1rMNgnhlgSAAOjFz4czMkja9R/Mu
heGQIejyX5H1rOtXYu/PnM7pMGDSBzUI0BQcBJgVffyGo7cOnWWn8lGZvC+DIVrR2PdT6MS5nsBD
sfh4McajP2IE4W0DMngGGzEB90lRKTX3oZCI3cpEyPXdNIvmLeyH+i8PnlMAxLpUQWMRxeQuY7Uu
NUQ63fbFq+scVfCwjRd+K4EG7yO5fZf0TOvgna5dhNdpQH1VMj8P4BQWSZLFcGJBIi+UFTTcTV7N
uKhT134cDOBc2eDMgNWY8m9YNUL2yEVU9/D8D89NkjfoXeQxyUcDQS0p3o3smzPLNHWLDzbh+uA9
sKDZm77cSlTHaW4p1T0XdvNTaoN2CWjVXyQtXJFapgx/hWLzpVO0mVM03YLYNcZKgwSkbYSIjNvn
aHtgUpNyUWzvU0sKb7w4AItcUwKAcWwu/vxkWscZZRNCpEigNtntfQT8sR209t4xIQn1nOYn8nAr
VRGfK2W4c+qomTle0/d8HNuxwckNG2jw5uaK0d5T6vDWbSQ8W7HeLuSezqmydP4wysAag4KSFN1l
yFu0ifcgmZkeuCiW3KO1JBPHF8Gj7rQvaWQ4P8qimaMY+WRwIG0MwNSjzjPGTxeO10PWIzdp7zUD
Eh+l/z/UnVdz3MiStn8RTsCbWwBt6Y0kijeI0WgG3nv8+n1AbcSy0b2N4LdX3zkxEqk2iarKyspK
875t4/pgtjlpHnsuDLHmimt55s3S8UbVG0WlFKCRY1lWhvmaVhcQ8iiPifFvqPjPGnCbcaHuYxGX
zJPdQTNv5D69i8riVo3WYudn+4OCN3JUAH5QTgJU88KMWZWpCRFNcY/KGL0Pau3D8eI3Dlb6O3Gi
0gbcF/TzYg0w6awrgVGfyF24T72n98k4KIw6kn4Mo7oNNOUG8gfaRwt7yiFGpHK2qr1D1EtUrA4K
fTNrkZQzEz5DnNAwTvHYDHe6LGmpElMUwsnQH7VYNN1c0TIiYuNaFuuiFJSG6KKKW/oxE58sgcTq
VnNH2WMieCWkaUqCB0e7xfVT+wymYcbBJQ1I4yYs0gCdz1bikxgoApU2b4XwCezY9pucmmbEKhrW
g5UPE/j9dMgCI0sN8WAnSWNKpFqV5G3y1PFg0aZ/E43Nwa/zeDv5YnmcIiH6Y/2/xJH6/xs2+hwe
/d+x0e3qrzpMPhPxzO//g4AuyOZ/8KL0GURH5CrwQfL+h4hHMJT/WLgOMmBCNAFQUYWL9d9MPNp/
ZtgmjkaTPlRKonWW8b8x0AVF+Q9miVpckaVGY0DN/AII+ukBNTelIAAcTIXMO9eXZUNSrhbEbvyS
FK7sF92WjgTROLYtONTHiBbYNayLc3FUTIJcxJhJ5561+HlFNBhJpQxwYsFP/Q499ai+6+VYNr8F
vdFhSP20Eo9/XKT/HT9xHp6KtzT3W83XNFriT7eDGGYxxKnlAFGVmD03ND+/lqEerRnv09MC08Hq
kq6gII5VhkV26SyLXQcVtvTkvrmv2529cTZ79/pAFufDQgRWZBF7gIW0jCZE3LnvrwcEOC/XBXzU
2PyPj3kuYOE/1CUWykDA1t5u3w7Pz9uD7dw6CHL2N3fujeOstPZ9JHGuCVz4D01dJSBAI9B9evv1
4NsP9ubnvSPaKzP34WNdk7PwHNKoqlUxYua2D++H7et2y/r85eyPzsuKJDr5UKdroubXP1lfQuiS
IDGkm8PD9mHvIsre3txtt667vXP4/c7lT9d17D0/uXc3zPGB99zd8evRdXlt7x55bXPkR969PRwe
3D2v3vHhA291nAPfhorxlXz9/JZtzucPr9uHw4Fvs/k6ezO/vD1snXfewiPYzvwv/MwvG9t29s4e
ubyXb3zcPfD1N67LV73zL4eNvdnwjW/unX04vNroGp/ZbGaVc5z5bRs+z/fNX+bc8sMdI+GJnmfx
u71z/L45zm/dHA9M9L3j8jOj3u9yBu/wdNvNHr3aHu5YiI9n2/HJZ+cvvnXPW4/3L/v9yzxNTNT8
affuLrVnsS8O/3xd6zGlK0u28HxquTC8LkQ7nm62N/Nkbe8+/s/fD+9b5v2Bebh7v9u+3z2UNoty
9/6OEtm3Ox768Lw77Ha7zW53a9/z9EfnZs9U/by9/Rjqre3c71E0VpUpd52nG8dm7TfHJ+fmhpEd
9/uV4XxYmmsauHCo4s4wuhxlv2GhWKyHh3meD/aHTbK3pf3Asv2aV5iB3M2v8Ma77fP2eV4LdIv1
4adnPnCw71GDLT/N9uxw2N3z9/6FMbpH5+lDnR+YqXkjsVD3znZ7+FCS/fF4ZBndG2aQ7fawnQca
2HtmkjlgHrcuM3XDdzErb3fot7t/cPnM9alYXdiF6Td9LxcAO35CJGPk6ezdnYumMRU2Q/ijW86K
Pn2U4l+b/8W9YfKrMdNmC7B9f/A3bAg2GmvwoVbP/A/5TNq8n3yb9T/+uy+c3v7X3e/3//b208uK
kaUPYUW/F0fTZIw9AExY2TeW9+5l78yLwg/ug+vcHA5s3v07Cs7enSm2tofdZlOy27bbPUt85+5n
o+C+bXfb7bt7eHhAPRjMw7Nv2z8Y2pZVRW82RzbOG5v4aH9Y8sPu8HB4/ufg2/88z1/66/XhPbRf
J/uXbx8w9RwvD8/8+s8/TBHmae/cv2CP+ftp/7J52f+LomEE7FeMymDbvr1jd/24vb//cX/cb74d
jvvfL0/OZuc8YR2czebFtf+6nTUKvX9hV9mb4/EW+37cs/wuxo39x244bP/lb2wtEjE1+zvM9N2N
s9/co5kfb/z+wj/P+/jFvXl6e3PdF+f3db38uKhe0ZCPtPWnMyLOhQGsvlkv93f2G7PTzVP6c7dl
183bb8OK8LA38w56wvby9NefQPrweq49wuKoTxtTidJZJx4O7E/n3/0htFnheSdiEh4YNRufX9nP
/GFzIrG7efVh++q+Hp7v3LecR97Zbze/5g2Oej/s7N3rYzc/PHbkGS1yXjaYgU1hb+7/iuwjiscB
J9vuEyb03bK/be5nw+Pae3fDKO3jbK5WTIB6ovpzUxL8FaA8AusApIuoz69/mmmShZYvwnYOHxbd
VmNTdA5X72blynV6gPy3FNqO6L8DGwwcolMpuVcXnqlQrO5lkQUVFlRxVTYk+LZT6YaxJazAHp2P
aoYep9uDKk+Te8XCnUmkif68AahDan7VbWj2wzZIuq+1kM2jojKW6lXoQLm60F97OiqpNcOoEr0K
RNVABlamTA9NMUwrqng+d0gBiHZmpMA9X0ZPqzIRg8agAXaI1cCghGHIWzuuNK21c2uEMU0q++D1
uvqfXkE+RkaHKWitIo2MEkG505FZGXXgaTdWdl5m8lEUShDx6ji6E1tTXxneBVHc/EgMQerBHWGp
GnKRinnakuDNE0qnOyubtkXYQkEapcmXEtcfowI9SSWqqmqAYi6xcbRCz0wBKnYIhero0IaRvte1
qLmlIM0CPCM3VjyNS0Mj1kBAmivs3AN3Ooux18IkosM62muFDTNgcFsTRCGRWKkrl6sL+j6H2KlV
Qhm50S0kQfYsZ3Url7DRGTEN79XoWka8Fp65OJ5PUhbegpea0xjmGlISaMhpGRTDEe47YXxX/K5c
mbz5y/7H/v5ZLEikwBKaccug3D2dvG4yqAyXGJI25Q8B8DM7E/Sr76MpxbcDdILvldm+fVnrAfT6
H5ELNyCdlCYHs410VA3hn5f2+j30LJrdF63/fxM108F9NruFFiliQ4sYZKohKYWOJGJj1P6GON8/
1wd1STVosAAvi6s3hXjzon4y8ABzBdUkgBFehFb7SMtnBPNopqxEni9KwQSyu3RwRJaV/J7mqWVg
UYCY18B3KEOub8MuXyOyuigF8BlgFshPsKlOxwIkEEGEDlshZU2iP2W1SolqABFivaJ8FwUB04WN
ANHuLGM9NgD06R2WospAFtinklcIm6jTwxU5F2w7jDyknmgQZuYk83RAlWWEVUibvS1UNGI4JsQq
x0RPvX/Tog5eLSxisyLx0h6esdOgvuMbMbunEiMhSKpQJ1rdEJHbJV37k4DXL3Dsvobm/Gf/AkBG
1p8NTMXfYq1oKgn8XsNYBJ5gODTEgh9Ja+5K7GoR8pnFEC+gd5SczpyJ+HDtP6k32YCwTbSsskul
Uuw6g8dCm4JoUxRQ62Z9Dn68ru08L453itb0gl12WQszNsy61/fZIsv950ng6aJCZE5Egkd4OrND
7ZuBNOSVHYRBDOqy3G3LslBe866683VhOFZ1kW8q6u9p8m5TZxhjELsMp5Ea69COQrniA53r1lxu
AVoLFB9gH1izjn+amSyXvbg2GgrgfUt/zs2x3ChxDX91m0S/mrCattcn4NxgI4+8oTqDosn8eSpv
7Apr8kusJzepziVpKjt96Qm7FNDl0fpJl3TpXpd4vktPJS7s9SgrQ9pKnK8DvRpOlUexMyntWtrn
ohSWdfYjAV9frqtKM7jqCwMI6AJ0r1DspI5gDeqK+syzc3rcMZaZK4uSblzxZY1EPyJe6JBSiCZA
ML1PnpCyiN5X3F705cIGHDh87wsveqrbBkjY61N5afE+jKoIRxhJtsUpobf+UJa5WgLnmFU3UZ/n
hyJop7uoFaqbFoQNh0oyafN/E7rwWrJqGqbR4ojHydZ7tytN4Ub2RCitzLS+k7vRgpF7Gry1eoRL
O2P2Nalh55tJAp1q6lCYaZlUGTsjlLS3RmiHdiNbXbTrM4surSATmh/XR3puda05HcFZouJXm8vU
Yav4fabVFBZ0Xp1RYlpWrpLC2y1kw5rTeUFdqbcAIZRsBXH2ZbFVDL4j8IBqYYOzk2zEeGppBtC+
7krDmCHRt4dvO6PYLqYwG2GkUWUIHQWj6HdKDBlyHBlPYhlrdlKtNfBf2BwzWjVpUHYGXGgL06JC
I5oEARA/SSfWx8AU0l2epeIxTzVzUxh69zr0AgBlKVGcNUDCC8oyEwFSKDeTxuJgnyqLEQ/mFDcc
mJPQWC9ykKe/C1krD3mlTxEUqp62sisu6AotilxckcUiLgnf8DR0PMMex1cCm79QLKpPJKoVQhEG
6+tqeWHXgxT6x8HW58vl6djMoh5r1S9wP4Ic+tS2bA+p0mjHEEO1bzyDNjTAZtfoYS+sJiEH4gAc
2+CtL6VWQSlPTYNUpdVl305CCO36MK+PGnnZ+0HNIzuDxtYpQ0gurw/4bHN85PFU6pBw7jikFoup
eX1WlCV73I/MwpbhedziBHYrba0XpRBX+VBXSJoXt+fel/V60LHZeIxN4+hQj6euJ1fT+FVVYTig
nYDeDSwPpVULHyudaqkaGvZFmOlgcoJo+WzNbCtyFMRPX5857ApO4YzoxY44VZVYDdVQKxrYjK1s
KOyyFab3TpATY0Ulz7R/HhJeN6pBRIDdfionnKLC7MW2QPvpQ6mLUb0RKUw6lENbrzgsl0TRG0Z1
BRdmjr2FqAa82DxPU0SVfm0T7hDcYhp/Brk47r8+eThFbDXgjCxaRE4HVaZmEA5yQamjKoabSsAD
DfpgDXbkbF99wG+rHMZMHtU/iyUy/TQeey8giCKat+Y0kK/W68BuBrpR/FLax5O5Tyv1cH1sF2Zx
LtZAJ5AJVv5ibKPkF3JUezlBDurxC/CHNvlgRk9e6U8/r4u6sK9AA53hvDjWqG9beNhZPpbeNEYF
uM/dd9PIIIWWveLrWnEiZH6IT26zIYMYIvhAd6hl620bGL6cWOkih9LGlbzDpfUiTMmACCowmsVV
TGqGMs0lAZ8ypM6Q+2Zl12rcPtGJPNmp0ucHy9fUCQyRYdhdn8nzywq6okm4PlD7AOq7DBhNZRIl
fYls1bcYZSkF7pBRxOXlVfs3jl/jZkNHOCLUrB1HnvSgVmpmhx3eS61lxTZQ+vj5+jNdWl3WFZIR
OKohHpoP4k8TH4ikhCjapN7ZCN5hMBc2QLd0KyHAS0Kgc8DyEy6baYRPhehlP4X1jA45hJUcOkCr
6o1bi1axRrVx5jYwwXA5EE2izogdP2+bT6Px1DgTlRE1yiJgx6OAEi2xF7aS1u2zZhUV+tKwTDLn
c20WSFtLJ6Udan1Iu7ywjUbzbuJuLA8FRtb9+gpRzgifJ/CfXFYWW91IjEoZfQxmVKfVbd4G6WbQ
lPDrS8S0cdnCYLJQy5mLs1yIrRAzNvZGcJ/0QPlLoRZ8NWBFWZBI2EDkUMOhPCfc6IRGmDdAHCrp
XQoGpFt42RqU3Xl4YhYDvBE8E1Qi/SmG+KQGqT7lGhQ9uR21Xnib15G61f3+qCggTtZ5/9i12W0h
iB66bkC7FFdH3SqK/fV1O3PzeAhJkwAN53YqER8+1cWpFFur8ROKBfVOljaxV6TKIQI/VbzX2p5K
26G3EviuOgicVo7zC9uAawIlWjNoP3WbizNWyANNbFMrt8c0UmInEHWaS4vwVlF91Wlrjz+vj/XC
TuAsAoYVeo+5ZGyho61sDOkkYkXUIAipUVSqLWT0azvh/NCjlYFiSNSTBmy8r9MZlagJpxGZZdWD
0HcS08gPYzYZB9Wz1sAez2dw7poA1oOeEjD7lkgs2EpdrDRmMI+1UKBfNilNW6TK6ZtVK9rvoE8h
mrw+h/OinMQiqFhm5+HtwR+AqVwsWhCX2uCXSm4XgLG7qlVq38u2n36VrZG4kOrJvwiXDDdFoOQ4
FPJaY/u5ugLkh59A77WJs7RsSUizUvS7nliLmADxnejG76Qy3rWMgEhpZTT8qWtO57nSzBK5zZJk
m0Ojiw1S92EUyhL9T5kgc5uFEWfPVsk216d1VorFtFI7OOPpoJ+cPQspctRQHZc3uV1FQjU5ZhaG
b+U0QstYFZ76CKbDBCaNGTTgaiZJvcYccEFnQdmea4lV0nrAoZ7qbDUVRpxR+GILiVduNT8eG8fy
pOA1rytao6+P9YLhI6WO+w5VyIzws9whiizEat+IbHy9fiTyFb9K0KW6nVolkqvWgfZCwzSX9cHr
62YLEMOM5VvX5bcAR2ONyenCzM8gQ4TQ8L7nQPvp0OWkbqqp7DH2ZcB2BdfsV6/j7tMnYtnJ6MV3
tfldKv3gy0cZk0B2nZAadZyaNuvdJ+svplailcUcNRzVJHca31OmHST14Rpb+6W15V4GmSntxVj6
xY0zzbLIoyA1t/269b514NIbm1GyvJsmVFtjxXm8JIy6aeIGRH+Ie8+vfxpVQ/9BIDQxXfsQBBwL
KW/vqZ4W3E7P+9franTB+IHcixiN2OusuKeihshopkhL0dlIHV+iRhq/mY3R7eIsSfbcjIvf1+Vd
GBoRfIqRyZPNye/F0BJVCNOWzkHScobpCgG36qrySbTzmZUdckEUJB5ka+ehoZYL7z/UU8Ccmyi3
rVGtfFsd2tYj15kpB2BMcbOvD+yCTTXxqUDOxbJSF62cTmQ0ZHRqtAJE82ka4eUHdWQLcEPh8Zu1
/LsZq07clZw1K3ecS3KJQyISHMzZQT2V2za9lMAygNyeBLU9tKF6T/MLRIFZGHzrczW/BVNKWHHu
Ls0t919S1ThfBtfFU6md0alpI/ioTUMQwcvY5UVc5o5h1GsAJRc0FLpi6gnAVafFzVhM7KT0rdH1
aKhXT5OTtJO8o3vK3LeVF7l95gsrzJ6XhgYVy5xmgevRWiJMl73hl4NpZSRaVf0gC5Pspr6WP09m
mKxo6GydFucVHhsALMwhRfhLQAtVL+XGH73MFv0wuVeraHIjVQu21zXzohTOXRqISOFRyH+6VmJa
xKmuYU3KKCk3pSeaN4EQ9CshuYvTBl0JAUd6AylFP5VSByTm9LFASqINhkOFejLu1YismzvSiLdG
9nRJKwhgzfcYnAp23ak4Efjhqg2xx0LTvHTN9ERnXW/r+FO2AWn8ykJdkoYPOldWEahW5YUOFlkd
6UrB5q6gBztmYQW7bewbB3EYipupn9qVA+DCkmGRYe2zYD+jX29xiY4NuegHegXsviuABpwCgGJd
P5e8NS/iwqohYo6bESqGF2V+kE8nzVCoUkDnKLf1rjNSN6WCwTXi3AztMPSql+uKeGEWmURSmKTH
aUZcCvMGacgan84p3YIu2yWtWv6dVarm2Z7AbZjcgxp83TrOzYH4urDJEXVaqMmUm+kQDHJGoDgE
D1zwXVUm21W3mrBRvWqwh0Fao/G4NKc4JNxdcNIJFC7mVC+o4ap0hlm0TdgdMKBNssnGuCucMC6Y
4OuzelEcLu8ceCfKtYQqDmB0KFKB2JFRJ0eZlPQmSRVgFFR5La1w4ajB/HKXn30Trpvz+n5SlrSp
zCSopYyA59TsplETHifds9xSq8uNMFjjEbR678f14V0USnESl2oA6wmMnAqtUquXQlPJ7LpnVEA1
xN/SUf8W6Fm1FfVS2fZ1oK7IvHA9g2IVr1qGt4c839KWmRNxBAX0fW5Kku0H2dEqhuTH6AXR33mq
pO/wLFeuJojVQe6HdMXYnPvSc3JKm2+jczvWcvOLam4MShJmIGcO0lMrZ8BGBZX/Fx177d0EP9mm
9sr6TijqlZPv3OrMUVJ2ClkBAgrLZMcoWzHwyhlWh/Tbk+D5Mqgzefv9+oKeD2+uODPnLtP52rKc
3KBJhUCsOM/TJgRZvQwz7dFqJ2A/KnIgW02BcNHIfNp3PXLxaxUN5zYI6XO9EWV8JIuXp3tnQHgT
kmO0ceeDd38KusBtIMXItqo35O9Nq/l/XR/v+f4kTIkicUpx18ejOFVgvST7BhBsZstDrBz476+4
UPudHJjm9rqkSzNLeZhELIjrEO7SqaROyMVQUnF4xaIIEtcQMDYkDfKgd6w+CSWSWN7Uu8UgFvGe
2LT0z3X5F0aKs815pXMxJVux2DbcHWQLbuXMzjzLyNxhBEcEt7RutI3eaWOwYvjOdymt31wjGKgG
BcLSe6phsomGpuY4kZPyNweIG/dR7EqxJ20aIPt2fjqWP4veKHbRqKgrany+WZBOKJ0KZdiT6Jw8
neym1fW4rZFOuVd0IxW6aGtRJn95S85S4LWgKRrS12XGCR01Kd7u8RB7wTpGo3rfmYNwuL5uF4di
0nENyyK0p8sq2prrvEApGRPZT8UjteoeqCGi2K0VcF3YewS3ZdQTZlOwFxZelIXfmEIgldm+qGqu
VdIBaQGVeqBIbziaZiN82SWleA0IAtJmNJieUfPWvjzm5bxEghApG5AJErCMun6T+oP6eH0KL+ki
9Z/Abc8BSyIhp9oA16jIfWvkEDb6GdOzVB2CCakrj31yKOpKPILZpD1pVVT8pL+xWNkK54fk7Cly
XyGeD1HZcgW1JO6oCcH59gYfwOqSiOKjaiaGaRdlDBpM06X+5KihP1YrA78kGWAhUoYK0W+4304H
ngtTQbYZXgFpysWfLESo25nMRoRuCzIoahPj+JniLm3N2F0wNlzpKXFggQlGL5EKmjCsS2i9CH9J
JQyCPOGhM6fgTTLaeMVvXYyRGAtnlUZChrMYb+DsXJRqORQGf07g5e20VZI4emecpnGfjX5ifqsF
xY8OZNXHtSj4YmfOkudsHTVxBIkpCZlf/+RxeV2QpbC7hC5kUZormUm9k/JuDTF2cW78kcIIGR43
Adq9T6Wohdg3+Jagb1VVag+aUe3aphx2ppapbgCrrqPXVNBqlMltrm+bZRDzTPTicMxwAcRQUUI3
IifTWEnrdv4kbHIxEpxSr8V7kqjZMVaER2/whm1JsvfJa5u17btQpo/HoPSQUh0KkvHbF1pc5SFF
4kYbuqbvt0et1MeN6LfdNg+7/5cl/SxqsaT6pBijlnah21pWuGmUxIQlpV7jsV6Y2nlAWFOo/bgU
cPNZljhpGbf+0NR9NzTokIi2hVqNYeAEGshd9LZwiCQcylkJPs/1Fb2gsQZH7WwLKcQj93eqS8qo
lpWWW75LnYR/1wwCeW40eEXKpeHNURPsDVfJswb+QksVT+1lXLcG6NhfBHyDbNcoqSHvpbzOppti
rA19RVnPhkY2n21AVpZaf07Lha5WUICpgpepjlY2/l6svNHRqb9dGdqZKhI+BzKDExDPZo4AnE5g
MKmJ7AkFrOexCvd3P5luFsmJo7VT5V5fqwuiKA6b+ZWpBuKEXKxVQdtTFYOl6cAVEWy8EpzhgVPK
ja3ya4jNH0gjXKZojwCrh3jsUlSbhBT757Lk+OHod86oJPlDVA7WRhoD8kHy5K+cS5fGRrcOllMn
Yk+c6HQarSgXvThKFUcS80B6lLWiK7+HTSMLqg0Ed928X5/LhQMwQ6lw5Sejzn8Gke2FOxjFeikN
bc+y1WJ+E3hZsRO8KQXW0vCfOX4L2+vbyInSQbntFfCRros/2xCzeDIh+HDU7ajL4cqCZeHyAkmE
apo7YWpkW9Ur4tCioOAO5OLTV+UxqaScOXu5cFC7eTq9MXgeQhkrnkNq3XB8U88dGG7xAgLrqeuU
NRz48613Im55syl8kMUjT/UcOYkBI0qyblOGsDJeH9QlKdTscPnG4SaqvdCZvqOWP9clwRnlwXsx
JZJnciurX0tZoSkYLWwj9mvO7SwdlyQfkwCIY9UZscU/LTHPXJIHxUrg63wsc6QXZ36u9JvjX6cL
BAxc6/mDFbmF4acUE/rNTqAkaaUD4qKUOTSDy0m8YtldU+dKHxSmELljP4k7PzebbSjWa6t/vpex
8dQtUQZNkyZlu6djIULujXDRR67QAWYdBCINpwAx7QePHPl1FbgoCrA0DUs/t3QsXKEKYF/dLxlQ
FAYlSVOqvGs5M+xBkNYwO8+8SvjEicrjcongy3O/Ox1Vlc/ttWEYu2Xd+H9PcZu+appfbstIG9za
zIWjT5jU/vr4Zs40+Dpxyyk/OBVKurRUu5bEiTWV1Y/Jk7RDDujWAS/LWxF1rhuk+3FE5n4HomnK
PNWffFdxKsOxaM3YLfop31l18m+l6GsZ//NJpAKFkg3SNRwt+tIw1ApUJip9pm6hGuO3Np8mtymy
4bYnxHQnBkVyl01CtZaSujQ05DE8slKcMQtD4eljTnuTF7qK1E37XqXaLChS88u6SC6RMhvK2+i9
whs4ncDcEFNICIPIFdvJa3d5X9TydoqqON2XqdysQW2e3QJIXBIUm90B+s9hCzoVpw2wmZYCrrhg
tuFjGsPuMRpD5qRqId9IQQRfSdh7yl4NGu+v61p5aT7Zc9xf6VynIXqxwYepLgRhGLgF6Prg6q0c
38aNuBYvuiiF0DXmUJrzifPrnxRSi1pCZ54WuobcdVulAF5MKqW16O35Scw9gtoTMoe0k3NfPJXS
+ZlalpMaud5Uqjs/LqenTAsT1+e+2tv0yVsr58m5yaJoifT2R7gab26xzxqBGkyp7CIXfgNjq2XR
dPBCiFrsnMactV7yC/vtRNhidEGjqkJn9JFrGrgYTSORlzKE3NxzH2m2HaXlt51R1+nmuoJcmFQM
MmhymH/84uUN1crE0bD8MnLrpvFzp6O8QHFI+pu6E+pWHezhJg/XII8vjZVYOLG3Oc6Ap3y6krln
eAHAYKGbDmLkUWZatOHkGFPdS4AiDsZgOY0ZdP3Ob0sKe6+P+MKq6rSZUyFB5IFVXZzfqtH3dd22
qZvhf0EOqXqvet8o+0nJu7+vi7qwL8gefZTQ0h0HJfDpOEWp8Cmva1I3oHtjE2Si6AJIOq1YsxUp
y/7lpjWyRg261KWA33A6Cc72ZLJ+Xx/K2ayxVmQWufGSqCU0u5i1gXsbCcUod7VYKJ8SAuCuWFf9
LoCI+Md1UWfmkgz2XHJhkaKhNGE5a1mVVX6WpKUb5Zry6lGN5R3g1qRT2s29SrRczvLeDBy1JwT3
HvUtsfDrT0Da9Gy8mDHKI3GO50ch7rhYOlWOac+My82oiTEd6MKkJHLy2CVT7ceOnqo1he56mE6J
ZY9mVUfJDA0u6rEjka7zyo0VQvQuvUypMgZ/hTH1F+qhT8xC+B4YmVE0P7wxjrJobwhdLfzO0kjw
TEcIRU+I7DDusjjaiL0veooTjFlXwmTekeKNdo0VVcprNxSWkDt6EPTz+4OpVH6WRpA2/0qNWPQ/
JnnSlfsK2O30dxmrTevI7RhKm0jIwQG2I6mJ0mNbROFRNCI9IiEWdePbEGSQxNvcXsXY2HL4eq0z
SnHXWzZZNZNzPxnl2I2UIDG/E2CR1RsahGrxt1XTdgXBvRgokZ3TkSVlTmjCNrapM0qxErewvNS6
CUqN+zbp06x/kUZBp2czbyLPc1MS47EDNqVVfRtUpYoeqlwTlH1iWR7hOcaSaz/LZGyVySVPQkZ9
X4Q9nd8bEhhKSrgAkJZS3FdBLfS7Jo0iFifhAQyXhpUwNJzUKq3UHsfCE9088JTxmYCjlP1OikyX
w10DaOCPsubS3rlJlRcCTChG7t03oTVR4NxKsKwFWlfzqDrVJG9S64u0J1MKnU0vhV5Qx2r5qjlu
hlosG6c1tCR6qmdImtQVFIB6f2jeaNTvRVslQesQ4snalzqPCLbaXRYlVcB91rOkfaDIzfCsh0MT
c4XxpxboxiQSBTWyE7mCFkkHYNH/FmpmVwpbsAv6LjkkbdcGT0bQFrTLGAFhlqe+N/Kkt5vE78fI
4dQ2cPDDUR/yH5XBLZeIVVZYzfdpVHoPuo1Om4Qns1b85G+V8xueuFQQTL8GUb+KZJMsv6i1L7lO
q8M/8jSp8ENmcl0GohP4nREF83JXUu3Al51XYOlaee8jno1svUbemFKn3ha6Oe1GX8uyn40MLTOM
Y+htz3matEb/jhXrZNFuWjWeHsvWpPRxJ9TWWCu2HGWV5jux3ygtZK7mJHv/1FUma6iyp9e0Kgjj
KIlvpjpONV3s6jBVneNHQjn+LAJrko69XKjTNzWrWv9Fsbwme6V7cUhczfKE3iG+Mhm2Cbdn5nZ5
OIp3KfhidOYThJ++JwIVI7TztjrCq740bvMgL6vv+HWhvM3NgEC9Q6ldHYgu3USSL+zLMSHfaWel
Oo4/MzVlo25TcYSryTZicaIsJIuErBJvlEpOC8uZPK1J+l0WCJqRONCue4JpTzI06/JNK9A/ajlS
l7bTby0QyFy5XlBT+WND4ibm6payoMzM7VoSplGyI3HK+p9UVQoRDMsT47iVZV+gMhXIH0qR7TE3
/fgvrayGInQMX5zEZx0vuzZp1xk9K7KnhrKY1sbAau3faTRGARy3sm9VrTNXW9T10ZC47jT3cS5q
SXWomiQo2l010CdcOx03EkN3C0X3tNtMifS0BcYoDLLg0GCtI+qiJYtuPAU4G82RVUEoYidse7OQ
D5OSYr7g89PGtn3OYqWMLWyIZfTSt8rLKVfCQzc1JZrzkIJxRwfhMNyYFArV8qbwJxU6emtspU1d
jxRJupbQR9VjGoFAui9BEgkjqggbyMBsS5N767eZyuQ6tk006v82mBTjRhLjWnw3QrnOX1MDTAAq
/ShQotiQHtb8t6xgk22IapTc6Yew625EHYTB15HbeftdbPIq2SVwYck3OCHUyopDIPwy4Div7bAd
i0PlTcmu1zwJNIe+9CWblgr/Tvfk4MGi22ArJ1b8QC6tIM+TGlatvZqhlsYbYk7VINukn/PgQS+6
npbhQilV4U1W6rH4mzGFylujR5CoaTQgWTsei8SDFMTt6DRDlig7SqzF5KYeM09z9R6n3YkjSy7f
lFY2BREW4xTsaUGLreRZjsOkvJU4gb1HuHqH8RZ7V7xNKlHF735mld7fxhSa6VMUC6bx1JTiZL1R
/1Pm2zoXQsMNpKIbd/iuY2N3Q0ah6KYUUu+fnCbP6pFS1TDdDn44WL9Q2Ryd8yRKXJ4qXf4vjs5s
O05dCcNPpLUYxHQLdLfHeIjj2Llh2dkOg0DMQvD05/O52xfbdroRpap/Kq3/SwrZhHgNJ76HU3+Y
yf+qpaFXTEU/eZxqzohjn5S0gf7dtY1qfur9GI+bCq3trBCkFq16Lcp4cfSV3OZwjs4O27qte2UZ
9gqWOGxxM/0zrP5xvoySo97SanHlKjJC8aX36U3Wrj52em3DI8eVYeY2I1qlZDVRklR1gD+jr76V
qBP7ue2chbse9Ve0do7Tpn08zhh1q9Jbko9RNs7wGtWyq7mUeg56laIGO0JSzvv9O416dddu0RTS
2E6XODYthnT2MI337OIjTwFxzCrTuLfUc+QO8/reoQXFcBfaeqU0usrNFOoLdJVuL1jXZfsaKZGj
ahm/2hKy9LXYRPdfqYcmBrJsjQLzHtxXV4DXZT5n0c+isZy6v/N6xM+IuladJ51T2adQb/aq5P0q
7lTlVzqj+oxvsQvZS3S3Ue8zQp7ndu+b/8I6WLqrobf+07Bt4RNeVBLGv6+F9zLG64sLcQ5v9DZW
6086hRjgvQqS7jIexGtcSMVhp7kTFdJmfp9MwdUxO4hJkPh2r70b8bD2Q1xP0+647O8rKietBuIP
MsR3ZBMEY9s25yYMijvWK+wdy3jb46MW3N/Xw+KN8jRU83bVNMvSnabRVecw3l15lo4uL0w+hFIM
uxochGzFWOVDp3snMwjF8wniYr1sfI53H/1lm40Fdww7sAwPpd5bMokMStYl26dtVddzbdiwIE2M
Mo2eJCnJLrKbyetdzPamJMBkT5tGs7S0mxZLtswWu7kjuIZS9/tPZWvvsZxBu2shs8ntQ5H71rMu
wrqyeqbceb9nv9eGGP5k/iWbqPwVlLb4V2Faf3In0jX4RoRwzlXdI8BxosnhfeibZEuTeKZZJX1o
CO+GorPqqe8PPV88OTfDte3x5ZxXf/HsL4XJfczlGIk6bYJ5YyjrOZrhnHTyVOyx02cNP/Pw/RyA
w3fVGzYeFJ6X0aP0US4PehG0iHvHJdJEnUlDvXofyRZ0t6VPLEaOmrnmMzh28S+1OEYM7Ufd/Ol5
NHVWs2vg7Ncz8VVsEUG4FASDRnvXKS9jourOjWz5TzBgevCSwPgq9Ru3fJ1U0xRXsiw2L43oVJBd
NHHSZ4nbDg+qDePqHHkNKTfJvIbLmf1cDnak5FBJ2h9zD9RkUPOmInAryavfOcHpWLvheYvmLvjZ
qbJxsy0UzZJ2NhrmVFWjtfdBVA64r0s/KTNdbpGb9zzP4cd4ON5VXzYdQKDfWlanWSHpLqPVPVIf
N5BJl2ihmM1HLduz7ox48BBw9Z9ur/ZUxNTMdAztWuZVOfJrfRUl6mToftvrMKqDEnW4jm6Ttonk
JW6p4bTuiVZf6vAtW5SJ0Hnr2oH7pKnq2s/1nCTTeSH4nc/izjqjW5ItKzIgsG4KOwWvXrDP8Y0u
0P5nlW/K5yMq2Vo2oLa/taaguTTbRpNnjiHx8rCXpc0I8UlIYKxs/biPnvdnlkl1V7d9J9PF8cuF
Ypg0daYLQ2HcDlf+mjxn/yPYs5CkwsjaffbWhbQE9k433ZuaRgNSpuZl1T94LfeD3EXLzRcWtSMe
K/ral2MVcsid3qtvezdYk6wnBPxIZ9WrMi/LKvaveFSBOR9rtc0cVZ08Gywmzamw9VKkJSxxdVVv
YgzPCnmOSg3WpehcLAUA8SGKjv0avXXf5Ca+RVA4OJszCOh8SnyD1rSwVXE5POOQdROUZXcR9NPD
76rxt3SII1Vnc7lSu+CEI9WlG7bI7mrC4/oIEue1OSSSca/HaHFxhQlmFt6vsBbmgkrJNldaxtNw
S6/C1KZ4LM0VIAO/x2nWYM5nKw+bYlqpfkOsd1+ee5T/scln+48smOpjK1V7pwMUgKgpxPB4NKt6
0YVobe5woN5WXzvzxVG+fpmUYEVu07mHf45s2NIUOEUi8oCGwr+ErnXVtd9280tR03wfGfN+t2TH
ov3nCV/dfsJ1NORV0YTcBYJbK0NLS5BV0cq4phnUDKim9cNHdk6Qi3FgYErO6PKd6SyiKbK/Gp3E
6nqRinZ4MU50OlrDPZTOtfaX05B0ZZ2GQlTvTYmvPcX053Qvzbpvc266sfAvlOL+PoKxxtbrHyHr
Y9ckTOXREB2ApCL550ye/ecsIvk3y4DJ1jTFuGerwyLwb/MI9xmiurZOpdt5pyJgPEfv8p0dad1u
/Ni2DXdLWfmdSufk8P/i+mMGWlj1Qosspl9xEfWfnd6Ff+NjS7/AmcZ1Bsc9jcSAgAmfcauoIWuC
Av1FVY3uq+kLw+vSH+WfUA/bj/CQxUey7OJp9b31KRHJpi4DHQ8izSXASRx1MF6numnG8ya7uT4l
rmUPY7XW+/02ttY5t3KznxHppCoNxL78bfyx78iX0X6YF9aLLq2DQwbgpjw+ZkealpszZk2yUbP/
uW1yjfDx7P3HQPE4TtEaN/de4zn/8PJvP4wwA0dpnMMPU7bNSxUQnIGNsZ1v1rCkRQqgV0y6o5Yw
Vy3C2z0ft7r7Z0dHfOrZNh71bd9/1v1CIszcH2310NSjhDvtjP5i69G0s/8uUeq0C9mCFNh2vRWd
HSYGhH38V4ay+LP7Q/nEjpL5MWyr5b1aAtawGb61v9G4TLe2G116fc0zT9H6WDdrlaAPbNvq26or
Z0BER+6thUWt1h/JxBieNlYtTFV79T0mxEH96Hqd1efBqQPweZd4o7OZd7OmzVgH0QXNh/seLixl
S7HhC0IFAl53D6tlBFDFDJ9brOxTKiMbMZVCvMfwT2JPTptvsW0oa/ubA+JXnjePwf7kjQuCkUUu
yyVq+K7Jv+wWdnes3lqm6xxxyAoj5UMxxtUrOGj7snkrOBCD3zqn/pCMTloQwhCmXRjbZ9WWwZfp
k/aejfBzecPc4ctTEtPEnCfbxUum1m86xync8todo3Y5W5skL9zpfZ2boNa3TeiY5Xrq2/BPb3xx
bxtxBGc3rqrfrDI+1puonJLnKil2i99R4SuY2R5eZHs1jqfYtZG6Gl2pm6yUg/wvHn2LDEcX7a08
puNVbuuwZFMwhzorvF1s6c6TuXSwrdvZmOp4g1bd7R3VIujOiae8UyfjZctGFAa0s0PJcFfw4fl2
9mR/A/bzXwLllz/VhLk3rRfQpbQU9AC5p3bnX1s33S0Wv+8SDnoVnidTD1GGc2Z5jJbdkOOLQowv
4NjCjNBd54EENt9COB2hTk0swvFU0rYHmWilcx2YjY+ZYHwghbLboijlfZZ/4TSLX84g598SCf0f
OIr9tmzXBmlg1Sa/4830/4EEto/TOnSfTXD41z0fc8og3xh/LZwRMRno/FGhbUlx7eu5jfm7686J
EsWyndgkarzUlQULvOjhN3AQL5ifW5JEGPY9pBFUz2h8NEypW0qmb+Oi0hHBH7PPwX0UNtNHWyv5
m12nsiKmo10+1VxHKrUt+Gc2d31ILFzQtF46rXP8UZQbTfJaJeXdEYx2Sne+RBZMKafGTmXXOyJF
aVIcd3XzvYjaHivXKMJ0Z+54F0FVv8d1KPl3ewM2ENQb/UUOTaHS3UyWEQgrKcP/UffjpejEdl/E
7tHSqgV2SUfWE5bZXPXxeqJr2nUm56N5Q5pfPHpruJm0Yz46MkSXdG0wrv2VDkkpTM0QRn1W+pj0
b+Jpnz6IYJMv4ZFIajebeZ96vcS/g9J3WYSjSvUyLE3/d0FWfY8zot/PdVgn38uVHf+Nmb1bUo8b
GMN/PbrPrdFcAUVFxiUlNoyerHai3+w5Y5RDOSxfK2O4OrZ+x+kTTsq2NwubN29bsli5wrTfs2lW
u+Ktjnsi45gZCgbSWJIjNdO13HWHXuZ0kO1oUl7x8FOIrS1P1bi1V37DRJy1pVIP2meeAAeCRb+0
Y9HcTQfhCJdCJO51PKvoq+ykvkEzTxfTGloMd4ntC8hyNOZIj4sts7GIqzwOBqTsLYAYuZZ45e9r
yKe/W7sk4XlZeu8chIaOXi/NwZ75aZrfnXFLHkPkdajeNTEkqQq6dsoSEiFvITb7gA1vqv5Jis8y
ZMOivfZcz4beKyazyk8Xv+x+rolgU2O3sYwtW6Rr72Rc7glX4VI/x80+Rmk3LHV09uPVPfOMh4PO
DXtz583iHQnV94pPokjnPGiD+a7FEbddKSiql0hsU3XDZh4ux4q2ukqpReIqqRxrLk45RFE+BTHO
9KCkyEjAspvCbY+HeWnH5HTYSt3uep8CBrBg99NE7PNDvYXcajoqITXblVXRdQRRdDpUUL0FxXB8
jIl1xpxnqO5Wu3hunmwzh7tVRfd7EWr4TLpWlllIh/IXkmG/b6JtqXJmZv1jsbtoHx3iF5byORkA
gXPb+8u0p8VaT++uv3e0HfUq1x+yYAV4Hut43D/VIZw51WrhLRDxwlNwaNWZDGdf+RdTJxG25npK
/oZBPenTOM3H9r4Vq/szhki82o1T8eIcZn3ruy352619W51jV+tXctTl77UXzZRtvujenZpbN3WY
uH8drA2rGEOS/uxOIac0CdetPYl5TeKTXYuhvprAuufU09I97so2oWc5GIt/hnIGXnStRxqAD4Dd
5vWgYpuSedvbE3uregXM4Xc/lSUsgST1Q4vUTpV9X2RDG+pFro5OHdtEy7xnS+Gc2niM5tw5dntP
8zwyy+7tPmYdiF59wpHfIceBE/oQuwnj8m97fEMKuzOOT3Ej4vjkxchdsm0b9y076kCDTEXr4mRi
t0fPpTJMQ9bDcP/z9sghdJjnUHtXQbINf8ZiJfu0iNbRz8CYGWv2yF9BekTYDzez9ERLUKjP4iNM
AJSjaRqqLtPHETyuzabujCM2fBvLxihUHmHIfGUnMuWraRm2s+fRYyC/KX1Gy6GbAMYx9D030+o5
/O+m/+H6DX3b3hxOdz5AfVl2r+vwqWvREKR2XwcQN9VFP0jE86N0GcL1PzRFdk0BQ5whR86qh7yb
RAVgNSTlo9kJw0kBSpRzMehmtzywZK1mQZewH30Eibhvi2J+TiTTe7bsvXa/y3f7UVu5Uqbh5/nx
mm46FYVrXrxDJg9DZxd7QaLfPM66dL08IBfiaUlIcyR2eyEAXoebB13lViudgDN7rjivCZDRa1c1
5ZEfTWncrO91fdwrqRjVAq7BLo0xD9nTcAhCNUV7bO1tPcXu1TQMi0kHNBwvFadqQUvUxhVYhezZ
qdzXvFA1fokytf2sGETDoLyspR8fOSnCA1Rm0SxlGpMNXmThWtgPqdvFuVRMqddgqv5DH23hv8pP
5ErdKpc9mzlAURq07eGc1VGqg331nnnZAtGJ1HXrfSYPQ7YRJEwdddnQDci+97GxNkaC4R8Iax+Q
wqofG7FqQQYZvI10+1t8D0k0/SoQFzsIAIBC0nraDlA/d4EIqLfxQDtXzMgt3Zq7qXVl+ymq+gCU
lIl6KVAlDKcuEsmeCeaDx8Q2dE6h509Vyk64A5x5b9V14XtIJRYLLZMGWKp0HtG5TtkKx9fxJI+e
AcDKYMqCZpA/k8llrnZxPj5D+bhAGKO70gitq0oXFcNJ7dEyPK41LW/OajF13amKHsOUwoy52Srz
6RW709LvbcNdo7rWvfaWQrxMh/SfkP0eXRosRQLC6uhpOnWwffdHHwCAVWWw/Po/yZAmJhm+vHWy
D0IXy6so+rE9JdPYfAW+4jodjD0+t11MD/6uq6+xJ7aD4cAvHoZdh5SgovdeTStJ1zWgT1eR13t/
i5WSx0fljMGLHmu+Wj39ibQAmD8OQ8rWGlctNmTiW0hTa4IT95x8gEGbnxlVjyHzy2B/Q7Ig/miY
CS6ypLJz2q6uaO6JL4VPKpfR/Bz2uNovkX+wBWHwoulrcshpoVsP2d+JMC9jGI1/eN7WgPROdv4l
bEdnXS2rc98235XGVlXxpLk+2de4uOYWcgTHLWrfSKRFPbvhvQ0OGULNdO2TdXf6Xf6kfvCsCEk7
NNx3cWQoVhPGxOcx1s14OxeRZyGYOhPkZdQCU5J3HXtX6yiJxwpIVQnyxdX7P76h72JFq6myATj1
1d0qwFK1Mm2lgQT2KLdwD664BF1w7a6ACPeOrn9S3+kC50R7+x1lz9eMH7T3aRiL/l8hOikzbauR
Udj4/XNjk3nL4Mvr+ZxITdCLZ2v3aaIFcbIQpdbjTPs/UQ7iCvIJ88aKG55V9zTZpQ3OddENJlXU
OixJpo72a4k37ysOmkamnbvKLuOQ7G9mbcRL6TZTDRU8TR9aFaC1hgh/la7WDI8hyah/J26eB5Bm
95Hg4N57HFGmFEB2nWITxzdDbBvtTr8LkD/nwoL19bFz3Lm7LcLlONKR1ys8YwuE/2vEd3y1hSM/
dfNML+/HdVKj7mGZQoaat/rUCmwWq+bEQCsmpaCJBlU9ejhg19O0mOlUFjMUv5XK5/vdPZqKqXXC
JwV/Str/UdIr9J7XfzoKYvqkZ0pxtjeWExv3TvRv8Z39We6rmW+HOOTK2XG8uFlkAvsBDh7JbEaJ
fAnJwa2ua4mG/PuaswNUU+/T/vUluB3RM16RAeseb4017vuu2thNjafELUb3/iuMNoBnIrvJem2g
gH+vbWQihAQdHH5QRuN1Nwt+czeZkZZWRm2QjSoO/sF7BLAdqAi+yeIOn5WWM2MWCe/OX7ATYHFN
UTOZgj707vapc361QkL8i/II6myrYfnBkQvI+KgC/83Jj+uf1ebvnxYh8jsfiIUtDButPkV7k4Ts
CjfzctkI4b8B8HG2tOcI/aRb0kjJ/EI4WR8fwr/s7uK/O4GuX5HIVn9WsNl3Ej7d6gJP3b2OTR18
TUdf2ZSmxwHzh5v7HPpR3tskHrfpFJjE/Yt6fDhSr2gw/uPslOraUe32W7NIKrjxKl1M+YIahINM
cvM/3kc7gh6O8MS1aXdaPJQ34ylUohpO81TL25mECegmq+VX4XcgAW4fF3k1beF2juoDbWG9Bo5g
YujFXN6XQdPxmWEGRGY5r/u5X1d2k3Y8uxvt9mxELTBhfqlhW54GfdDUimIugmwHrvZPgQ5skw1O
6zu3R9FORUoYUfAuPAsjpMvYW84NA+xzpIQ7ZEkgxH5dT5X3wlIY0gAct6I3iHpyW/rFBZ0pv/uA
tCyK4aHV/tBS3Df9U0zQY9zSDanEhztET84cmvK8iaX7Ew10R1mtAavTVpQB95nXDi/LaIP/UM+D
z2i19lE6Lbhh5JskvdC99/fdO+7UJGuR+qoAbTJlED0g6B5UHnMPH3m1xCNFSQQrtjpDIsS5ZJdL
eynaMWpuPcoHyHM1Lu5JJlP90qhyB+4JNlGfenRJ2LcqD1h5WMIj8/YVPbGrDvXqO0wOaUeGRcmP
T0ceau9YUq5IOI6Vm+ZrJr9X5jA+7k24dYXC+5aEN6GKhQXQ3+zPiq/ydTgOjM22Seo+E4ral5nK
q0g71v04nIGEyse5+s7kaLfQfRVOtf7G1cLrp9cCAcreDXbOKxnPMivFgBRDFrF3PTe8fx/oBCiQ
MtIQXZ5PsVW0Wbyc2puG1K2BGAg0IW2FrMSZIbYOx4U1QZ3rX9qF/CZug6g4ScsQkUq1J2dtFtHc
BQS4hmlsHVunpSGNKGs1gOpVvIfB1xCM1W9NSan4EqL1undpifIYDZR8PlS73u3S6es7urPwbhuc
SF8Co02dBUGHqIbOAbTGdY075ayLEQAwR8nhqYKgfzf7ygcZ/bp86hi6fltmAnwwoifU4IiH4peK
y2HHRXlEyIC4OpoTVO90Owy0KecOTF1l7bBPK5ZZf/rhrlv/V7QiqG8tduwrHNfr39Bg6nK8ah1/
AN3DeS2YIXeK0hj+S0xX/7fDrX61oK+vcgiRThQDKT6Zr0q6t2WkNc9rM8iHBbkHCjE4WLKTzG6h
HIxUuCLIJCdoc5s+oqanCK4VaDk3yRJNWaPqmUexRRz9JR60THU1y9cE6dFH1br21RmjeE07T9sP
TT61mzeVEU/0E8fr0oz846O4+yXlOr0q2ztJSq12G4xC6E5QjsmJpmUvhxo/eagPZrdjXtKa0Beg
BuLkgbmGaIpTd7XyI3AX+Qsr0vokBQNqOsdm/us5paYfYQga8gJa87rjA9LSFat/W9OShllL+GqP
ZoXIbAI+fVJwzYDIgle/Gy7chdVnJLdgIdl6P3yyncY6zCVKmDov+ALdDE1wxLtacA6y2vNrRMzk
hMGfDwi2WFvtQra4PGCZTmyYutMxcCeMnBpeibdp/1PWTD2+g6N90C2d52k35QCtBb3b5UljpD3b
Blp7tGE3ZnukJJ+swCl5OgouGLjx2P4ZlKM+GAjwbtedOF48d3fWNBbj9iLLvXn2dsOGEM/dYOG4
PvohQ68BM93GS/9glmL80UnP/zVpJv0nYCdfZiPKqz87Otf3st+7n3OoaLHRgzdowurCf62Cvcd1
v9f+DwHNXV31uhw/KtN/KxCZQVS6Ed22XFZHK5GaNeG+EPvaQCdBJr6EIaKWpkLzm26jXr4Mbo8/
ISNoSb/h8376NAklCKR77GkVW4n2KlFrmHnVHDzV0REwP3WkUKfr6rlP1t/sU8dusgG4UjYfqOgY
PPbF/GdZQ9Ol1fx9cudZ1v3VMSj91kMCc4iT1taZAAxwUviCKkkBmoCfjlBV9xWWgiibpDdx9278
0Hms5FqxNqICEG8dsbdXsisQC82lXZ7KuUBW0XxL7VMpt2pHg7aKN+bx9sEPgLf5thvxMExL+Yhx
h5DcwtXy2nMXcN/pW5bESxYEBEGqfo3zCCDtFSBxeHdKgjlOkdOCxZqpdn+gk9RhhrsEsIoZLYSJ
btxoz6itCDZot/TTvrK/JRejz0OuFujjnGOPl6VEpfcmKn+wuV/tztUmoNyp26X9iIegeAnoXPie
QrF+uv4Bs4/xvWYHjBvsDOdiq17dog6KG6JXtwc9kgxz5vhTzJDjcT/2AUJuWFczlnTr/gTG1A0h
18PeT3dCUk/SaCkXlS+tHI9UhHvx4CWeeTZevHwaucjpyiWd41a30O90a30BFSmDD7C7jZIXTeVV
7+OkB3+t+4uzjah5rBTDLR91Rs4QeVWV7Qh3v+pwQ9IiCktmk9OF/wZZteFJTEZ/fJcEJjN4DhYf
0D1cR4XtiC+EI30f483F8VD5peZWEjGQDLjEj3bCXoAkJix+HFHLQr8D8A39QXX0Jk+Kvhxog2R9
cwQa1Hoo0OMDWqD4OI9iVz9U0nNhdmO3eRyfyb9RATwT2TZO3zI3herZWWzzd+uP6E+FBhwRZuU7
v+djZBAKWtJ1pK1Q2JSeg7mwXJ2CVjw0/m9OYXOHHP+vLeZ2zHw90OFFNT15dMQeyY+6da4ab0DD
ZA+ITYp0M1anJqZNT41g+kwbKDoERsnmXSPEqeITiXbYvkMt/A+NAI4K5XP1Nto4V9U88koA9ieP
szf4jwOos86Lzd/eR4+bksMnt09PswsoRfgU3poZvVeqk75+3XYoMnCoLbjH+bxxwhFUVqcVMd9E
BtQgmeAjBXMRTq5zw4Ob0GcoK15UYkvEa9+iwz5gVdXFjKamyBb6fcIe+7b5c/9DO7X1r5p2cM5a
2EVeKKijyqKlXyqJUgIYkKVAYAituVEaztP9Zg/R0cUpDnzfXNkk6OAYujqcs0l4ALxsaMHsQGQ+
lLbxFe8TD6GY0C4tQQjZYeJ7tdVOC24KJH6Piw3EQFsVRmwGmtDkAkWAUHBXVMvJDFHrn9lAA4zd
rP701jfe9oX9qgpJ3oJlzptlH3/ioxXtHeLe+rahWnRZtH1PUvDK/COQyNRlGtFvvZE3Km7xeENd
R8fWfMhKbl/wevzVSc0qycGq2vhhkh0gMAsOD2YAcm5hWnUcTL8x3g3BbRX09S+EBstCk2WGFZlM
LdCJWCxIKpsGVFdXJTDafIdReL43iMvXLAbiOq5YkDjU1QP8qvVeUFUcnzRbBg28jWQxvy6lwg5y
mojaiq4F9P0Had7bmy19u17g4eM+T5iE0VWsghRIZmoA7TI6xHtC9BnxXHGY/KhWlVQowKqYhrrv
f85Q94ipnNr5FEgidH7UKihOCEIS5FCMo10uZ3RBsNvfL4Bcd0IJPR2bMYsnMYd01RHqMti95GXp
x/jpWP3NgaA8+Jh4r8cL6trt/jDzAeR2UBlyyJD1uUQovcIJuWoEx4zVa91DTeVr309k7qD8o7FU
3Q4+PAeUnMlVDPoxYhAXmdiyLGhRRKWgFQTHBs6WuEY1HFFxNYIn18Qf0dRmveNBE0K76fBM3tdQ
nhoi0+IzaL3ibvI96DiJdJyUpontFJmejAdR5YvyJw3jZk4VttAbQmNcUBVHC8FAPHN8N+uQZTA2
3V6kaqe8wx0C8lyT/s0AjcgkQs91NO5HoDyFcVgTl0mqqlE273wj/6sOTQ0UNetoUuF34LJJg+43
XSnWz1M7tr8QI/rDiUnevpqy6qprQbMNn1EP/lNUeiRpWXfgRC6hXlyYQte932hoPsbGxD+JBU4Q
HLEmqTi1yYGH9PC95ccU196fqveiIG8a61wfQdkPD1PST0/brgMHvUaMar3/bue7wldTJp0VJRhd
uMByrcP5t65aZtuG+E+KPMLNIgcNl0+UA3gjXGbIcH3dCoHgTayPlKnDZH6j0DUOjVjO2/j/e0Au
iUl7p1/uKY1ww2iHijfcF+3VLoPd5ogcoASR9ozvOw65OR8RuY03hCQ5/0qrY//iCHC9DGjA5Spx
wmbPKS4iPrmbz8hJwPjyX1d680YTrcpXsnTN015NhhtmCMuPaqyPf24BW3JWU6I+Ey7p6RTyYsE+
jE08EjXTRGhBd9rMjBMPwS0rwXuDc4Fmj3Fb/QWX1x/9ENVb6hIB/wpzCy6zzct+3/db8oH3CgUP
LHEwgvwfDTJlX8T/tU13fNbMU3wqt0XHtnaRkVlTN8HyTeEFJnPqqP1Tk+HKiiD3IEhAgs7BdNbf
Po7ZJAhEdX90CE4ch4dfQtXdzNvuLakTeWjricQSFcqippxO8ZAgteZuYadSXMqjzCBhxx/sO3P2
PHJC5y4oNUsFandr+ws9o/o99lRlmjjkRqs3UPoROXZ/kZg2j7h3F7SFtdeJEyrw4nGhPlUZrb3L
aFb36/+YO6/kOLIsTW+lrd692rVo6yqzcREKGgRAgi9uAAm61trXNTuYjc3nzKxuhiMaMcynqSyr
IhPixtXnnvOLTzL48MeSes2Dhhnli8rteJkVqXIfp4qa31Xx0CGpY0X9tJPNfvzUhE2D3OlcK8j9
lGnrb6dCie+7UmnINg0TRJVJnMkwErsgjjrLZmJ6vIwE3YvUgifi2FR67cotu8YL2mjkfLSGOt/n
6ih3kI4H1bTIp2qcD5rS8uUQCs+3MppLwUHVrECrIZam+NUsAEtsIan1/lXPuwYQFy7y9yNYuTeV
5wBTLYkDRk4B+XVfDYGQTaBegDS0Yvo61KP/4BPdf0f8aUmtTuOgchAQA3rQb5RnOCCgOzIoQc9V
NHKR161kbat0SKiswgrKdiOYznveJyW+xrHcAJnXIAQN0lxJTpNCfbQTWU5TUCUkRlzfhxpDHGkY
t+SjiTY1mAAXcQ3kzo0wtDQpGHRcTwBqlCd5qqLX0QTN66SpQZQLy7GunEo0/ds8VsEWFUNCkEup
NUw2hZLpn4RMBrzTQdu7bQSpnZ3K9Dsol6YOgqk0xOJBjoz6K1CzWdiMxlRvQ6jBs2sGlX9gSamp
l9QZkWkqKPmdZLbmPc6KxbOpVJqw6QESvHVSNL72IeUmkiyxet3MQnLfTAPjNLAeXkqK6yPvzaHa
15Cuek9C5711+Fzigzpb5W4UYh9ADMnT700SBc9TGcRfs3ZSHjMevd+7aswiyrGsOVtWMmGyA3DZ
JJM0lDrsBhz85zSlOiMlmU8ON+tnCvKGWW7B2leywxspKLgNqcMRMgPOtzsFlTQvqFvjuo01YeQA
TyWNLGAcf6nLJHqw/MS6pYBI7mXw/VlYUl1jYZu6AMlljFQeARPn3QuhBA8QGbyljYUr8wjFyn/V
Q5IWm8aqYtWdQEVYIL7a6aDOeob0hbjcO7FYpZGn9iEJ2hRsh+JJmWncLC9QjaOmm/dN0QS143eY
6rgoOMmXTT+rj0HC2WYjpBlhT8RjZWPWJUEO0s31jwFVmMuoylrZ7WuRynlkwi+wkTAae0drqyC1
+3kSvqBVx8yPE4LoZjRLD8pooNdSgcCUmT8CN3tIChkKTpJbd23iz5rNsz0klPAliW0iysLjECnz
ox/1nQQ0fMk4443Qvahxo1TOPJCRcWb8J/xFx3Ci9Eb26DZjVgWAtDyw7UkxpCuIY/W1aQVAjw0p
I94PVGS3XSpGw8j5T6FebiaKvvOYDP4GyKga7FKpse6EPETlwrKo3V8o/UBdg8J44/rtNDWQLYgA
9nKsWoLdtBgst3kt8EJtKcB7PGHzGEJiXBR38iQBEAA91kCn8VlOlEn6zqvGcCrdWhwl1TFnqNHO
KHbdS68MwuANXS3FGyu0EnZaaOnEX0BRZ4B0QRC7EsnB6PsYkKLxulmQeicr4OETrk0J4AurkqMD
6mNWdjX0kXmrRUlauUo/pxC2CtB2N5B/KG93MBYYjErJvktJLjWbKZz90Z1GklebICRcdiVGsXZn
jnYijph6FQObloJEfkj276PKIMKoML4QgHz2hCYTW/gtzUdc1iMYIPdFO6FoU2ECcIUdQvsF9KxK
ObJo9KtKowLtKPNUAjI2yxh9RNWXwOBynvFkl+P7Vop1gmZyqmDyBgDabgqT6Hvhl9NjkUrxjQo+
XVygg2SRycsaPE+L8ofp9zwJyfCSNSSPSBwWa5RuWiMVvxIHDq3DwyUnMO1r80YqlUra+qo5fw2E
QbxCPqQXL6CVKd8HTVKWNE0KUBPtjmBPijicqZSK+Q00A0UCza90IQV37A0c4EDsKGOMxbsQy4PE
KVSRCetFUXvompoCc9XpFHoTsbH2kxC0w3Zgvj/N3OvjTiXHsY/rkEq40pNNQmusuwQawd1ZgEO5
JmbgEknFpujtuSG1sTWjqgZ+YYVF8JB1FmUnAPYyyKk8Me/0rAAWyyUU3FQpmGK7Z5Q/g1Xvb5bn
H6AcMYUZJghFcwtj0v+WlOSSnV4ZeXeoo5kCGMFQ5dkKUVizgzKcDJBaKUmMLEbn1lvkBb+lpN3Q
hZXL8CFU85b3sGhVz/DH9ZR0W55+C6SqBg/hJySXLIuEPOj0vHyQCrAAnLQgMVQNxWM7anAqd9nF
01dr0uee6F4BFTKQtNXA4xBMgphW03s1gtXgUI/SXzWzNu64mRplU/gBFW+Wbu2JbVAT+NelUjrL
6Txt5JiUjxePLQltzZyBSIZmdrOgUSc3HKvxingmb/RdQG178kIUCiok3irhqum5S3dJUSh7k0wJ
UqzIy/OwL8ZSummgBX6vfXG+0SMzbe0BiEW3U4vZjC7MMsol0vNBa1zOrZ6WT7wQhCfBIi1KEagU
QefrMfFuO5TSc5rPZNQk4vr4mxXEvWDzEAOh6EtQprZlBWb8s4FxqUXBxco1DgaFJBko24AUPPCf
aHoEW9rjsGFBXNooJUweu+gmPGM/ZjuvBZYgcyP2iXQDbCxZRYvvmOqcSpNmVcB+KAer8leMYn27
S6puayTDeCsI6WJh4AdMV9u5adJJ24+bX9O9l+axbYWMbyIdq68dW2Cw1i2glcyGeMXDKAXI3O1E
MIIK3M7yhgqFZc+aGlzUYwoo+OPGpTXP+2frsihSc4RprosrnrcqlURXlI/tJO1jRHlbah8dleYa
rpeXtoOGRpg5bfOct7Y8BACvJx73oDUsOyhUzkYKjG4CssQhg2qe+XQnPxxOgjISAhKq0CtNiGrk
JOxUHqR5FpDshK0WAKVIyQUmTaEX7pmxkJnoX0TzsasiQsQGmY2B8KsqLV//RcYjF8lzUsTM7cQn
5PBqyecgyfBM9BLeWhEAL3KLARx1kAQR70zYsl6Sg7shtiP1X+ntl48/0Vqc4o8PZLEsUDWV5bUR
Szmo+UCdO+cc1sxXNTIUIHJQpgw7GrXx1SfEOCMOcWoxGhQFdG3R2UX5YzUEYJ6KpKEWDyVQvtWB
mhD2SuBxW3Hcg6CztmUOf7tQ9DO2D+8bVnXQxvqyDqltW6uxn3QBskhZQgbMxWERN52uJmpoF2Ak
FPDbVetWZlXdW1oabD4e5PeL7LjlVZfNAv4j6BuKjSjwQfgiER2Vj5lay/2enBSF9Y/bW8tVsNF1
DTkaTUSFG8Ha5fP8ssqaSSukSOW4wRlJPATgW7lyy2L/cSvvlw6t4BDIsoGVwZ+OW6HpSLEq1rIy
SO1BW+BvZiYdKMwPnwww12fWzalBRHF7kQSjKIj803FzGKr6ViawUuuWe6wlVeyQgfwMwUbafdyx
U8PHca2K+Jgi+bs+LgdsElRKm6TOEYIYnHiYWtMpjabPz6yLUyNo4sAuQn6HlbAWgII3VtdjxFXk
V3K1J0iC+AVXOXJAk0KBrskjn9E8O9fiSidJ4mlfZR3HXRkKwzd/IsNmtfGSwqzD5BZVyHM6UCcb
VIGB0MNFC3p18w0GKNokpIst9XsA7GEzHxC36KD6D9o1SIvujJjgqcnD6wg9LQnxUIRnj5dJ1OkD
wQsNzpVRAbBuLYBOY/UXZs5CWRcjCJBLnCbHrehFrQWTSSuKH5DH661wP+QoLThjEBiC16XENGc2
9XJNHl8d4KtlDmqk3ZZtt4z0L5saxZMgzpdV6cuJNAKcTpp4CwTdqjYwXJAPgHAIrSaUutjyPt4Q
J5tWDDaDzoCq2qrpwupSom/Yz6R+pK/LM7Qlu+7EfPfObPLFkVlo+6ffbhQxKpYOy0ZDFnK1VH0A
62OLdRUZ/178Ak0ooQqR+NENa0h6Jd4BpDlAQfTP7P6lM6txRgSWejcOChxta0mqXo6K0Kw4Zxq/
M59lqN8x8YrU77BI6zYBDO0zo3tixS5BIYYwisSF+O60HqwWlF9KZQ2AqqshsLnpBOU3TdKJPFRu
AhrCYR5rwvWKnX1zVjRwvzYyEZB0JcPfNhPpdCWLN1XqmySZFHWrKmBYzyzcEwe3Qc+W5jm8IUkf
L9wa7rsB1ZT+JeV4qNrOcEDuacDy1e6MTtOJhYoloIKdCGKmaJmurvgqFeV50DLWDCRAV6jBmI1a
DQM3oqp0V4JX/pJI1jnriRMdtBZheMyDNDyc1yYJMKeRQ+4Z2ogd6Io1uCQ4Lv42EKErfLwpTqwV
a9GhxWIDzxsMrI7HMoZ9TjqJDvooA7lWC6BpqLRzMnDvW0G2C7kkRKgs7sG1r5rYm1h4VLiyCCgJ
3CRDArAvjPsz8diJVhbJPP7hCEWIavUu6CCuZLlmcc0agEVLKdeA7YS/K3xsYghCvIAyNhcCPgvL
5P1ybI5i2I+8NHCrBD2S3dSo7BRuUQtteObcONEdzjsJKXuRIxLHquOGKDOpQa5hIDEP6KNGmVw7
IBfPKPW+P5wWPUrUPRESMUxVWx2KMoyNYczJccqilhw4w6LJixpAIeUI/d+Dal1Oz7+75JDmRUgZ
lwgIZ/TtuF+UtzvDIAFCBV9oKJ/hugkUMJ19YfMXGsISElA808XaO24Ik3q8RlKiZEUpeRqFZrkp
p3F0P27lxAji4ELEJXKV4Xe56k5XwGMt4oq7rDcaB34OUkPG2ICxTKjbgP3/8nF7J5YF7emLsSSX
CT4Hx70qdNnvk8WORwCCZoPhkDYNp6/3260gyUM2TFM4h0RzFY+Qck+EtiQ4oMpm3iFCgU4E5IDt
x60sn/X4amT/cI5zM6roza/jAF8PUZtatDQV3OwAaiPKAmlm+ETgWl1COO0dtY4WPk3cB2e8RN6f
7NhDEJAvFRZusLUbetJA5BBHGDHd0PS7JNaW5BaYqa+pQL3wUpB5vt8SMpTpmfVyYv5MdKmR1eW8
lbW1Nja+k3EoIzBo92ErXMeamtlNWQ5notZlba9HFrckKqrsM3SPV3dkUY7w6k0AWVZq5ls4hn5L
Mb3TRU8FEdSf2Wmn5hHhP/Jxy4hK6yxEp2BJBWaU96E5RlvyebAko0SfnMCQ5Vtej8KdrunVRiHI
ffh4CZ0aziV+xe3DxJ5KWW0HIyJ7HOgaSHxARrcS+ktegb7hmbfiiU3OfUyQTHiu8b+rqwX9pVJB
LB2UsJ4YdgOQ4KsyoioKFraijKU3u497dWr6lictErSclOZa935G2qSArgfVJgs1cIpqQK1Qp2wK
BgvVqjNBwMne8eRegoAlKl89vJGKAqeJZAKSKj6gfux5qVs0hTWmuyTTxOZ+hopj/X6ji1sJzS0j
+k4jfpbBDZczxJcJ2zRKRXCqJg7NAqEZrMLPbLoT40n8hg8d9w1R8fphnA0JtFd0buAotbB9nGge
q/QLZCyjGqFsT4N87nX1zsyDhYKFiC4vobFEHL7agWNmhYFOhcC22HuZF/WteDWMSHpZUZvvfJMK
jhRVDWVXStJAZ6kS2cFkUJfLEK07s35P7BILJRIT8WSGwFjnOsIB2CQWTQXAlzrwcLMFXxfI5x4e
p/v8SzPLNPwSG8V6m/aijw2NP8+jbtfdonaFX6OqOZlitTesZmEvDpS5zBT92jJFDAgZcxN7nFg8
c8CfWNR0eXkgLJrvoroK3QvU3XxDpcsBYG7uEat5a4Af3XTUXnd9w4v34y17aojJR3OhMNkaGe7j
vqv6jLcCOom2oSkVQmhQeowpG8706tRCNnDz5lkAmgp92uNWgO2q6dgRrxPRRW95qIeeBs4G6uUw
nZFSPjWABigxssqUZd+9ffpIjKoKFy+70NXgCxxZ7cvcWWqzSQt0rWw9AX+7+QtjyHNrkUgXqWqs
5gzFZIACElFHjXm469cgBCnXhGc6dnKmIJZw1sGYIBg9HkO4TX4pY5eKPXAQmRukitTO5ZEFC/rj
7pyaLG5DrnRKAcvlcdxQTexrQmylIaEVNwLodNcoeuOuhDX86a80hV0D7ytujXUSPGvGprUE1kU5
tuWN6bch5RETWC/ooiF+/AuN4SPKA0gkh2SsFiGSNiHy1ETwPaWHTde1GF6CGHf7Ns3+woogLmTs
0GFfxvJ4CME0qXqTkTxRFC27Q87CvNbN3jxzPC6/ZRUtLULJxpKg4VIyV63kaa9P0cy6yxtwlHYH
dnTPeTw8haQ0NmUH4+f3R5BkH5BFvCUJfFfxhEJ6Lch0CmhoauVOPEORq2MMwvB/Cs9M1vu+keJT
WRTctSQx1n0bCLzTBoz1wqgG5ONXd4VZH1Cl03diHfVnOnaiNXNxjVJY7zIP11XHhk4RcBmnsK4N
gn4IMkt4iC1YGWQR51tk+vwzce77vYyKtYRFEKELwfTacyMSdQD8QgGxner6c7nQIjJFHu4/nq6T
reBuyDYmi0FLx6tQEHp9nFFoAuGGCqvaB/U1kM5zKucnxm4Jvyi08ChZksHHrZBFhyFlgrPP+6m/
lSR/AUvA/D2o2aB/lis//fHb3WIJylSuSGTwdl11S9HTOgpCniKojPFIyOTvUW78pjc1eULeIZg4
caAvNdH1vSgLCE7kc88br1BQ0m3QjyG7q+YOIAxIaiJzdmY3v5+tJaesGaQ10BN8dxZWfQkLp7fA
96VVd2nMsX8ldgPKTx+P3vvTHYoFwTLGqZzuJEqOp8vMQPoA/UhQx2gLL0uyt3kBmdV6fM4F612H
MCnhGW5QPZJkPPBWj3HUfmuhEyEjStUUPWeFUHpJG57Lj59qZdm0usq1pOAJcdyflPfNQrkFNVSn
YFSiWgkv1UjLzty+796KdIaivUyqTuHVtm4G/Ckgc4Nmahi/lZ3kJqo7wzQkylXflaAE48YCpQcl
nzMGUc3q98txXCeLmxgXMzezur6+RCTiO3XJ4EENM11LGd5yQMdnXnAnRlOlyiBSnycvBBD1eDRj
8vqjHtKI3A3+BYwYUDNC4J8x9VyCyqOLiwN9sSkhPiNmQor6uJU6ypu6bfSvHWzkcnllR7tMNDaF
JNtkFAmjoJfhhnFm5b/LnSytQnEib6wiTbQ+N8Aqogs86l/H7mCF5mXWe3LhO6keu/P85eNNtj4T
SU6Lso4iPC8Xnm/vbG2RiJn0agbWxcr8jK6K73RD1l8IKLt7geqH3sftrTf1ur1VFF8XBe5h2oIK
DP3BRvnIvOd64f4aW//MRjjZFFZA2KNQhSYaPZ47St0BwsMTupWQq2jLEpZcL3pNDgz2c0CR9XL8
2a9fGlu+/svLLJgkw0QeDzoqRl6XYQ6Bdu6V9MzonWhlyYnDsVvyeu9MejTd9425YvQgQA6wJjJ/
i4LL78aE9IXniIY1hgoGX1/Xt7pOCoH6IwEJBkXbDtTdqafNxubjlfC+L+QLoF1QiSGNRjhzPGJQ
HOZY02FD+lFZ8jJvQg/M4+8e7T+zEr+0spoXXjwID4w9SgiAmG3EuZ7FRHr+uCfvFxopFvRfTbRj
2EL6KiYbU6GVgxm9tqLp9e/SiGhECgt4Ea8wzplBSctd9OuJRARDY6Q9qMTgwyGvbsUBIQZ16qmQ
ZbM5HaxAhAzPXd1covGe3WK3GjqEc+UFCrOyM0axvEeKN/3Nw5c3KzcyLoQi2UhRXr+Ss6rLmyw0
vlgRlIMKLUdn1MnGfzys7xbI0ojK4+5n5PluWDO0ZdAqDp6TqcosT6kU7ZDn6mRtP27mZ/L0lxEF
c8N/GEuieJ1q57oOJM6aXBuxgP2lPEguuD/pEs217lrrAm0b8rSEEzVqUBhhPg0JliPQirtgbwVI
Y4n4f//evlggQMu2k4l8TBPzz/UJmZv5UJbjYM+AkS/rMUETqVHaM3mO1eD+0QoRPTUimTbWRSLF
N6IkJ5CnaA67Tdd73e1SQTpzBJ9qhcCNhxjRiMqhdbzHs6zrKWqEKC3kaOVAvpgusqku7z+ewdX+
+9kXth1UcVYKEekqzI7MXEaiDykK6BCwitHhvdarZHAjeHRn4oHlAx+vFWINaqxgM3kwi+uSF1wJ
+LYmgveiVFvKW4aaa3LIG0qVt0OFL9MmieZMvkfhLfo2R2hLn4EDrbGZP/sKuoKgR8LQUV2XVVQV
aX9jYt7CuH7oIDIhDaZsZz/ZIcm804r6axcNXzsJeyDV/5Rr3ZeRwvpERFu1yR7d/XM5mBNTDAiT
G1Ze0r6AJI+nuJImOZzgtML31oV9wixdEv92nz6e4nOtrE69rO8GAAuQ4qqiNWxFKhQvQer+97ce
fbGWZCbREKfBcV9q2LN+nrJcuzkIN7I1CptSRsbqL/RlSb9xhKvvscUWBg4pqm5MYRHHXyFfN9dC
L+hnNsWJlcrNzavwZ1reMFcjBoQjKPsM8nYSScCOsjI0oJhIAUFd0F6KJYIRcleWB6WP+8ePO3iq
aZIGIqiuJTGvrpYEDO5cGjImSyHndzVK2vCC5YKwh1Gu3WYI1qHKpuu3AI/PQQ7fLxOQ+DzjUCUh
ekaJ4HgChYFKlVDHSIOYanUVJ3mxC63mXPHoff9MCpqUwyjb0sH1qRaKVa+LZTbZsP/uRV176VXz
wZ/1Q484DHKw7c5Q698DyrDvl7IfogRkb5eU8SrGgNA08JrPJwiuaCJ8sUo0x3elpES6g3ptGbqS
GXXokgy+Ibx9PJ2rJ8LPpknwg5WhkKTo6+cccJzQshKaNnUQzsrox15RhpWHjRLsibY+l9BYvX7+
bE9laHnbkXtaPs8voTSq6XLUWUjt+AtPQkJY73MaBP4GkHkMh9Iod3lhRruPO/n+Dlmqm8C8KWaQ
dF1XkzDCjuFfI92IVpLgJGIhuKi3t5tgHrozp8yppnTQLcurhPrxGq2KBtyMMST6NYgSDjJnt5iI
nm9FebaR4lnSz/Ts3Z4AxAkKnXzD4v1KPXA1nCMUbVOD0qGNSIQINdJZZYIn22+O3wLJp4mlssDq
XOOclBR6n4lzgQO9s3QlNXmLDal1syrtz7T0rj8/wf8azeD3wvG2fP2X5RHOUygifYRm6FR1e/RJ
MgfmT+5+3J93i55WFJ3Vh+c0ILx1TG/5YPJm5LrQFMzMxpuGMM7dVA+175DnTGTjylg9sy7ed4x0
CQoDTBG3KX887hiCpX1sVJChraTRvCrsIYv6+nwm3F3vLsIGdhWwAJXUCXtstbugeknYSYEI6nxf
xNMIYU6dCAI7Pc5ry1LuBdk4EwW+a5K87nLXYZFJuVBZ4wlTvARHpYE4FDW15I5Io2uOVbTCrYRo
041ltosU3tR6H8+gvHopsZt1okEq3z83NcWN4/Ec9SaEfYfJlLwFUmDjrOFJ1wiwuLiROJpHEcy+
qO0DYvb29PnjtteF2ndtr0JSordOr5a2S/frU+7i9WF/P9y+nGll+S2/RqPrHq6uOyWqJTVeWrmq
vNfEeXjTti9Pn845P65yYO/6stpw6Th0vZjQCnbbducMXrFVrmT3XGboJ6fqo94s5+YvG7s1ldIK
Y9rpXaJa5ivyPs/2t8fr0L5t3BeiMhslxTOnyU9kyUetrvZD1uSNgaJlY1ceok4O6QgH6xvHdHX3
ZfvcuI/I35w5W6RlXj5qc9kwv/QUXHE6SdHPNoGfOogT2E+ob97g9/qIoOf+zDI519zqYFEQnJDT
pbnJeZ034hZHJ6/ZhNfR3rfTbXcmvF1nKN6tl9UDNlFhAUKQW+YxdDL+UW0UKx3Exc6M44lz5dcN
bq1uNtOIGzNflr+pfen8XYQCb4mXppYniF2cK2GeW57W6jiJTUHWkLT6o1vpDer/rrHBWcx5jNzI
/QGBmwNFtH+cHc/1VbTa5evi2BBkKNRXNKx8kg/NU3FdHZRX/5b8Uj3Z5cv0kB+iG+VWezizbM4N
7+p0Cdox0otlHlGKdGHxs2r6HRei49uGU3q5F7imYzrn8L/vnrjr/q7Om0nOk7RZlislrU20k9yH
zJntN98uGd5iI9vnTp51QLZucHXwqAKWTCHVW1vKkTjvfZggRd0d+sQ4O5dnTux1bGvhJsv9S1OD
88pKsr/l9uGH8+np46lbNvQH58saqI2wSZwKSyvzBmclB9lVJ3fO7b5zjaxOlTHNEQnKaUS987cV
WitPsEoO/plb/Nxpsg7Mydimar30RdipzuDAt7K/GVfG4dyj7uT+ps4IDHEh4eny6lBuEjPLxWUV
4G/sSRxdimtx4amOdZE5uAPeNbeIZW/rrXppnTuhTy2LX9tejSWyNVOqDbTduoOnP6WbcDNsJjfZ
NHt5dy4lfmpfU0VQeL1S8qHwc3z7xGhgxyThGrtGWB4zdxSqewzr3rq8duP57uOluN5bhMkLDF2m
sA9tABzicWN6G8l+mKqzIyitskGGCcFmqY6wb5vmM9fBci78uuppCqAq+AEeOabB+/G4qdSU9VHu
MeXyob1fFFaeg6RS0jPX23r0llZI2qg8QCDhkp0+bkXFABurSVSVWujHN+hZGoe6TzE1neTsJi6z
7BGOknT726MICkilFEjigaL4qmsFygt1U2IDiZdl6SH5yjGlttkdSvjpubW4vm7oIG84iaLgzxfC
OqGH0U89W4YwOUbe55aDmEbziMYcUk21VijJQyr1LVqymYEkLknkRrCRYMxu03jyn7Q2bwu7Rkeq
31eZLt8BUqmwL6qj0rRLEUumj8flXZxNkVXkbSuRaqLAx/JZzQb+HHlrGJhGykaila5ch1bs1IsL
qDs2WMiiMK31Y7zBPLV/qRFA+xY0VmC6EuXAeROXin6OPr8+F5ePxCfReNsvwKB19UxACyrC5X50
cG9I0DBWZBufi+y5USKUDoayNw9TKRMRRf145rB8v9kUJg3Um7XsN+qDx6OBSKwwTPBNnLo1v1Zg
Qh5bNI5uEPY8h3c90ZJMEVInj0FWgZf/cUtBs7jpWfKMat8iWhLCnnKLKUaUlOrU28eT/H5fw/6W
reVMBkuAfcyqLUMcswLFLMdAW8dr6/E7h1Zw5o36ftUDliB/QamCBKImrrb1NPdDUFQsbBOFZt0L
Cl/4pCYiKD+rRddmjygxsiy/3bGFkAqXinw+pdBVoFwgZUONCT/5eUBSuBKaaBfV7eR+3Mq7G5QF
CQ2USqG5zBXXzGr8qJ8p8dz1ji+Evj1iw2rHWaDYaTBlh6ibC89I/dSTxVi9ApiQvmnZJJ35ECfm
0AKmveS8SAiTWVl9hqGX83CKe3RjsApFWgkBY3y6z7TyflWqomJQFl8YLyAaV5OYTEpitOBNnGgo
86tUbSScyyV9n3Xj71bpFooVjS2JZhDQZIGPOyRPYpPicIvq/BwFh7gQ5r2P04vz8dy9P0tMcDzQ
ISiuwCD7ObW/PBTh8cJlmczGwXU2d0URLZ0UqaAdhSnBMzNtQHt2bPq9LzR/grz+/dv4H8FbcfvH
xdn88z/5+7cC4agFiLb66z9vyrf8U1u/vbVXL+V/Lj/6X996/IP/vIq+1UVT/GjX33X0Q/z+P9t3
X9qXo794eRu10133Vk/3b02Xtj8b4JMu3/n/+sV/e/v5Wx6m8u0ff/tWdHm7/LYgKvK//fml/fd/
/A3QGsXe5Rn177828ud3XL9k/PD/eu3+7aprXk7/3NtL0/7jb5r2d5ETEBkODnvEYpaDaXj711eo
QWBZxKyRs18C8Lyo2/Aff5O1v4MmIk2qwK+laCmzhpui+9eX+DUELiRS+YScB//6fEfT9d/T9295
l90WEUZo9Oo4UDGACSC+gDIP4hmUKN7x6gU29iAUISqcbXBQJsnyJlwAQ1+ZsYuSJQ8D18QbtPAT
qAvIPfqw6ylduIqWbFQNlTttliY09/Q9Bgit02hm8cfi/q0V9j+um6O19uE6/P9xhS0lof95cV39
n/+dv3wrjtbW8hN/LCvj78AeDItlBZuGxaAwsX8sK74C/cuyOHtANP9ROfxzWanK3xcqMz8FnkYx
qU7/17JavsTFyfXGUoDrSsn4N5YVGE9Otv8Os3kdcSQRx8PAAMq9oFuPTz4jFLXJB0BrV/JdUzmB
213caS5ychvUP91+dzUZLurrdvDJdMTD4OVuto22xg3yVJjQOsNkXzwFvYw0m7NVtkgUY6b4BUfF
Q7cJMzfeDF+mnXbovfYwBDtNP4hEcqbdXD81HimBXbYzPHMz1/iekMtVvEzfydmTOO0yRylJMZO7
m2GuX/XaPfr9SEU6k4NrqWtKHtYCJPO+am7n3HV8irvO8T3LTbfhXvfCLQ7LdnER3nF/6NNldxEh
PWo/kXS8FK/lu3SPLdFBs/uNfCgv9a28LV3t+UJwcXLyBFf8rO7qA7foa7TxvW73NDgCmVicf2nB
hzF9A69NufTx8PYiwxbv+2f5qnM6+w5ulifdEERp9tPh7unJsq8ulr9MTn2Z7hvv65IMhcB7WV+i
jnhIcJq1LyDK2V82Dw+B/Tq65WXrdl52X/Avk6eqRJw5dxrDvhC3+NIyHRGC7ZbdPYWbPHLx6uLX
fY3sB8bKjvet2/LvYIV9I0NuI/Bu2q/1s+Im962L9cxlZgfXE0F19Iga4j31xmgbI93cBYOLW4at
3FXf5q24L3fthYrjFXpcvPNohJ+7RDL/NnDKbbPrbOmmBaMZoC+aefJNRN+xy20OunkzGLf1lyVV
YbrRZbBnHTyNHpVOV/+aHiD+KuUGMbzGpVycD7eVm6a3KN4JjZPcla/qgPSc3b2VyFQ66pu2qe66
bbdN3fabjt5gYl/kEdOmaPuvI5RoAcq6OzHXPVZPb/2VZgvJFlWtZpvY1mecGUnKiI8KvWHgroiZ
ZK/+GuzH1E3CPV6Y4f42D/fP9bgPf3RIxWPprtrxJvDaC3GvuMpl/Tx9HfDlw+MXdynS2NUuxBSs
D9w2cKVhi1utcdmIXt9/RmtWS6+tu9jGK31rfi6vwkv5SvlUXw7b7lE3boVX67WYRSwVUfW2bNHB
KolFmFyHrnCDCLQTC1fD4ImIb1/iHChqGyw5RRNhYLuWkYS09XI7XBr7HAdvuPohti3ulHsyZjDN
Ho+XSLe7H3lky0gY40GgbcqH7gU7PO2yvcEquC72kJ46pF/CneL6h/A23uNpgurpD/+OX+m+Ivhn
395eHvj8lSN+wieHI6AYbfxswi8CJPcHVC9Rpo8w8Pmhf9Wvsotwa+19c4NqvOAhSL8RWGCoCUTo
5X7Dl5w1IG2pLRhL6tgvNsFdMWPlauuDi67w+IVVV2l29Fm6TRpHe3YRLfU/id/ijd3aALO26NJd
9YrTY+/naN/oGBBnsind5hY9XctGfBOBz2V00DPr3eBaufEfhQ0JY3awqDxOn8PEbRBZfOVz+Q5a
jeUXjXPDcPov/l18G1yM33XTq96EV7LNfuHgtYYoXzXutG0efMYfRJ4eZMWVdtNVvlGdzUQyqcfd
aj+7N+VGu3hFPfOKbYPQ+vfkWj8gLqW/5K5kJ29+zpCIg2M+p69g+Oud/HwbXFkvCGbXWC3cyvfK
bWQ9KvG+l5/nad860h2FmGfzEnMHlNfsobO/iXtpvjJvPEoJW/OLbwtX2SUsb7t8lW/3yv3WcKTr
8Idybd6iO+1Nn5TDdbWPdzhZViAX8CzaI2StPmGIoG3ra5JE4S5xOZa9l5dwhyuetRftT7hu3B5i
T3E+eyU1mevJ9bQ7OfS+ya7sYlX7Xb7kT7boql/yl2eFw7yQmZ1p03qdO2zCl85F1oR/IzmjN3rp
TnNmb7i8ljeSc01d7qkJXfVmPtAFLJ+cbF9cdm7rmTfFXuRbSn4WuxQHCXukrPkea5vqdnqtHQaX
D8R/P19id22nxQ71U0vZQ4ZIrvTnZK/6h/aHptn8Mf3xbGx/forr9mlCQfgi3SLZ/WR4WGYgO0lO
rLmsLocNcsyAm9B4/RGTfndxCZRqe3amDUb1Hf8HmmXPHy+tLW6UisZV1R6w1/Jv0sxNgQNvu2nT
ufyMbmvbVNsgmjqbuM46mniFVTIZ51LbKF5wq22fhSuJPlgYKdlTYIdbVqVrbCWPKFl5eURm9/DJ
2f0Q9nnnyhf6hbl5vMaehlq4b9rai+Yk+5p707iSrpPBmW4R9/2/1J1ZcuRWmqW3khuADDNwH9sB
+Ox0MjhF8AUWwSAxXIwXM8p6Vb2E3lh/rlTKpLTKslJZP1SZSS8KKoIBOu79h3POFw7bNiQNdXf7
t4+0Bw+c+xt3LN++twM9kDxV30HIdGLXnfmm/K8VT3I665sKqDcapYto35Y40H6SuugRKp+QW3qN
owcROkSqsj9asuuY7O2Ge875VvAtE4VOInDnbxttD+FAhAY8Ubs+uiTH/lo2/aUK8qku+eef244/
lY+7j/pW1Xf//EX/DStHBpi3KQT7cqaVdBSMcv6jSvLfvkSP0ZeXKPzff3ul8/hQ1d8eaeX+1Lb8
u7/l30tNy/mFoRkts0DPaJm30vC3UpNfoXOh/OS7oY+hc/+9g7GsX7DVMf1EJ3fLQLsNuH7rYCzz
l1tuGIE6BiN0A/7OXyk16XH/qdT8d57FH/ekqicvriiVESRlfCOTO/vEwJCbMQ3aZz14tAz00K52
uMYL7SG3x5d44BOfgCqFxnPUrZRLbKh2hXLuhlFuPEuGg+juZNsVb74/x8GocTeXixtvTDMxd+Ps
vjJp5Xgu8vrIjhYSjVrsqy5FFgFL+gTc943s+Gq7rP501goKympeAkQoX6YGOxmsz/iBUGoQIGNt
HxqjgADXE9gNmyCchGAAo0RGiu5Yq/aLMlN3k87GSGB+Nu8WYhxJrTbmwKjyLUyLSFXDpYOlsRVj
9SrztLm3M2sJIDdnN6zxU21b30Fy31Wl+0VPvXHjgH+0IKEFfPFdbXl3KwiUXmQPuWackW9e0szc
KWdZ8VN1w9mByhCMjjWFfg56xDFzjLqe2IE1MMEm6herKT/1GMOVShjZkBh/Lof1vKw6IB+o7rDD
fBKYdf2jS4mcjd275Ab8THxN49c1GfizcrawLrnZO/9QNKTTGt6SnKsGeK0xLkHayRMxrhIzg3iU
cXGohX8dkNPvyr6eP1TXfqJp74LUSRxI0tx6t1JQwrKt/O9NPB9ivKuxGZJ6CWOXjaEtIjRw1yor
PoeFeNy8gavrVgS2mp5qru5KTTEUOkVbXnihha6Owy/pWbQsOjQ9pdl3leJAHPWcVQ+PcDN0tgI4
P+/rzvAeJ6LMqiXHUd9lxyVLH8FAElvug+3aOL0ChMnPeKjX/DXL1mdE8rsuS3jKgxtHLUFA90tq
1+deTdP96kgXGs6kHdeq+9Z1qdiVDZ84r3gfK4uUOBwLfWrClXNGeKXOmoeqnasT24czeYPVThvn
565vlsCQvW8HJkUYmf6bOmfXbhZ74ZH9m3dPsbFGTF/CHDhXrj6rIdtmTK5yq9+12A023WAF8OKi
kYYJ9daBMOVALW/tQlUytCE854CAjoe+MnYK0hVa0lObmEGlfxtZWYl8jhxVRuThws3ih1Fx4eQO
L4e4J1p55ymw3jNwySPgvq24kwPR+26zca0X3G+Xas6i2IdJoWnGFeMrHLkpiXQgb9XItu35r98Y
/3Lm8N/wPvgP5wj/q/pZA2T94xzh9ymC8Quh1MxaadGx8pBS9/vRbnB8c34TSsUMjDHUbUr6jymC
+QsOMNZ1/BIzKswQvx/ttslY4pY88avphPWQ81eO9l81C38aIrBfZcxl4ZgmLwMZ9J+HCKYgf9BW
Micuu9Z/ZAjf7u2ZxoE8bPp3nVydThU1U3fPfx69ot+z09Oe47Y5t1gJd6LQIgF7euZrYMyMfHAm
n4TzOXuZlU0YO+apKFlbH3KuwP89j++lrt5goo3hqC0PMT7InWeVBbh2oCWrWVMQuivOMMIR6dVs
9aaM7K2d/W/NxGsHoO60zPGz7qbWtuqXdBe36mRgUQ14IZ8b1xju8LR/xAIuLOSRTZ3YoV5M5Wu7
jGPUtYt3BJDW76DMsFwuiZPKtQ4MojH377amf+FbYWSBVX2qoaSKiUMUPgeUnmYxrwlB29sSBgf2
eWLLuYsg8k3uGMKLcEM59aeezL7tkgxVtPruuu0nQkhA1f6s7TUOs8nPN9Ipd4CCxydYVV+spPkZ
S+3VHmOTJ505n9pMDuycpU8xgNC99Ka9qDlBwLa0N2L3elxHv/q7pPn/d/X2L1/X/6k13m3k+6+H
g5v/+3+6Kvv+t4+/7T/U+pHURJ/+6RW//e9/L98M8YtrsIG4pae6RDPdRKp/nxQalG/k4twYeDiI
eHH5f/7xjju/sGxC+olC/rdx4D/KN95xRK/42NDV4tZhX/RX3vG/7/b/+JKj68Q+yJjwZkMm0o/T
5I/l2zxwy0M4AQ00QhIinxqy3SYuC/9CrG1hE9zTdN96QkIkYeaJ51BrraAWyzYhL6+nasi3OTwY
8D7dMH1P+sl47ihy8jBeVrIH61IBd57XyWP6MjpYG2a/v814zKL1D41bTHRJ4ywIIOpIx9/Mbtyp
O0efgTKJbtE/daOYWCiObjxHw1gUt8wVrXjRnK6KN4zukRJUTu4hX2P3fPTMXncilp7iReDkflVJ
Ks9KDILU78J3HqcpdfnrORJyQb3O5SEummGKEBJP/IfENPZGNpp52FZCP/qLP6lLL0qfQsfs1Mkf
gR8BybrtHr1BnTK7EI96KYxLtsRFiNma35YQsPFuGuL8LlssJihDPjZE1FsjbAF3WNtdL3Uz4ruX
X+MkUSdUeJpGBuyCGzWTkxNv9HXJ8GW3ZD/D1copQbWp/+xSnKSnwua5h63UhB6KEiZ3aE2FYtgx
dsLar3anx+CDJQ354uhxZLR6IYLYVSlwuEZkbxN+ZhgnvSeuFN5OGrRExcNoGYvkouWYqDVV+qg4
0RW811L33jX7ttUdK9meeocwLAJpMg8mWg6QyPLLtA3GIk6fPc1y1GbyAMSFCFHlXemX/V1ndrq2
uSGSgJEi9M0Jm++ncZNjozi7sonfTDXE0DqrzHwxlaYfZN40EHOXQu2JBnFUwMOnNlyJa3c3Rmln
z2ORF+2G96J5zr0y+UH8z8S4Na49H/xNub6WvjKSTZk04J28xf71j9YJhC9kJccN0mvnfh2zEoFx
wzY7BGnozVtuEzM+ue7AMHaF3sb8OnaNU74s9PiNyjLINHmeAgQhru8RGg3fWusxdrAYux4KtdT5
oUHr/gMy1nTnuav8kc16fze7bo0NdEyM8zqxFtwM+IMfe6ESqkqy+cFD2d5AR6EMqzySEzGZkQui
gckalfIFuLZO9ej1TGzXZnrrEtNyg3Xu1BrYFSvgYPW79FFj37Buhmzx3zOADa8+JwBz7SGfHzCl
G/fDrNt9YOfmmIa4V4ppS7ENHCD1ZBOWXj4aoSVi14poI6z1yELJeHFazwX+N3b9k2/G3NfKXqCa
qaXyaDLKNFWEL3o1LEu9alSQtFpS33MpzlbAHsv+qdOdSUba2novpahes7kw30Vcqo+KyAMjQobD
g1vkAyGE09fSMaavBM3KL9aUWstu7PRqDro5baBVjdLXN6YR+1/ikdU5nHejszc3kBKBLgaRe1ur
8JUI8kpnClkYcfUwuQvw7ClZ9cDrCeGyhuaVUJb1PUVJTLugZwp8saE33qZuKi0sHQrZNAZRu+nR
bhz7rinMENK2/RO8q/2tFxBHInOJDUCW/uRB3LOUCOeijBGfpf1CdI2x3OiZMoWdbfHHb33cAlUI
eKr6USyl8SOR1nKTYYDdi0hbGlKgihW+hUbRJ52cWBgvamiZ50D/YHYeeyJ9KS1kMhs3lokT0tK6
8B8H9jCT2WqgH1c5vXNPaFXoQNem59RNcKdirRVYQ8PLAtPNizQCRTy/drVZTRvhZHq+6Rean00z
zVl9zmvIEIGYrdkJtDnXQM2ySyzvykRV7yxUc5O+eBoeZtECopJr534xvZZmcpYWI6N1NXLmuMC6
Nmu/MmkdxLo6YdYhCjx6PI058Jo41wLAainIN301AJc0eb0EohEOZ3riavsxtrqRMs0ldLXkjHph
fFF4uxThmr0nn9t/1AqpBMmDzW065+v6HR+sUgSu6vPmoc1iche8rstUYMAh+VyqEZFxm5RO/rg2
a1EcFXgc7ZnxFl+ecmEJ1vUtkHSUZL1/SoSDI2ZqDEHMOJf2m5g8C63phMd4Q2B87221QTPvdFeu
X0gl1IxQaCmZyySJzD+IYS5e3cGuh31dx94ptg2MFFXWDe99mk3XUevd9uRUHuFKo7im+lCNhKOl
jC8z2mRCvoY0fftDQfLbqvmPq+Xbvf3ne53JDgkmt6ge9szmPwlKAFDQ7/n4zkmi7zD0JemBe9sL
NSC7kZlXDpg+UZ2Qe3j/hYHff64e/J+2Mr5N0f51Ufj0nn68/6kKvH39b1Wg/wtWKBMQMBK4X0dy
v1eB5i/si12bNJjfGrrfq0DHQLuAOxRRFTmKpKX+odPzf8EOj1UMeQumaqaRf6UKxLeEsOKPHxeG
hLdJJhIJIvBve+t/WhgvifQ1ZBRQLFXtP9ZVfu3mVeyRSDznldYd2kW00Ew4O1TGRkUBtmqlBWBn
Ua8KAAvbI4v2TBOMP/wfui0fsjaLkrkMJpgrAQ1wsrF14uZGWp4NfeVlrZ3qDoHeyStzcpAE9FVt
qXZOVx/WbqYctQic6OZTobp9kxrQP0WUOzAURX1RSX3RwGXlaX0RTvnmlvp7PcUgq9Rnp4kLDKYj
R/uX1By3gx2lxUsqPur5NIqXftX3QKqT6Vjl2dnwn2Vr3XU5YyXg9oGOgzJedoJYN6IM3kXzQ85T
MCYwmW4jLGY0ZVbe95SrXFWRD/A8a1+KsTosco78YQu44NQ5SIHshWP0cS0uJohsOHITW833XOrP
q7sCWF1hvzWbuS33AGenkqLWdK65+nYrmZuCydDSblaOhyQ9Uu9BVEEuyX7e/WGn4TK8JODneYwT
M0qRXWbrzuyPrb4GvU9n3DkfWqLBxdU7POVxaGjdk0q+4wgkxzhIise4hqCIQMlo5+1i3Cqg+H5K
V8Qm3HiK8aPd7Fc9sUljsZ1LDRBhlfN7ruZdOSoie2eUBDMrS326povaJJa/9eX4U6rtDGm+kRZA
sTJYCnCXWhaa5i5LmoelMvZi1AJLu9oc2RA5yv6Aeit/SPhjyQIMpIXP+V6ZL4ygKJOWoJnuCwZS
uOGZMm2Xm16hSGFCpEN9HqVhBhIyGMzTL0mRQdG7jysnSj0rLJS6T9zxUfly2LTOsussUmqbW56r
tpTf5po1nOcuD0ntg9Bj0+hl7Ll8XDf9KgJKpW0z6V86h6e7SvnVmhd4jU7NXWd8GvqHbfReaNbj
Zclf9K7cJWPBIr8M1PiKUtU49KBKc0eGei5hMi3mcxfPuPZckFwIKhYc3utBUKegw6WDaPNg7Oqr
u1wg3X7m3nzXiSKslBP6fb2L2XM58lvZqHAcphDAzykbUPNzcKePqmXPaiIrcL4vA7DdROyTHLfQ
UFKTjfcdpfSm9s9dD5nZMiIXAHSV/kyNdcv99Nqbw2OcVQezGEEj+qFmKYCQZcS876FjAWU0xaGw
tf1kTZel1t9F4XwDJcvn4KtY950GOKlfN6JUB7t+6Wt1GqsQEsIxAVxBXN1pNGdwkQIpuW7fL+64
92X8EI/lZ5qwnW77JQvsyTD4fA8AUZn9r2P/3TPVu1D1Mf31p9Fvq5TVW0YQ13zLHXbTlqYs/5Zq
8avweT00x/rshP5BBgpXqT+KqEAnJeIsStf8ZGpFNCjo2QmZK2sa6bP/MA9auy2dtaGl0KutMc2P
Xp58E45cw6SV3lVbLLTAq39ImcsES7Is4eJryRbG+nX2RB0ao3peeJHUzKlAiqo+IcCovq1NlDnO
VynvAX/vW3hMnCCPWf9u0Ahv+pKikC3g3KQ/4Lndpd6yMadxCNJhBZ1aeHWQQSwL9Nher8XgzF84
SaeQMfzZqHinyW2HJF0X68YzT2bhtY91qp0zTNIHDnZ71y7PQ0WakW2O923ifY0NwLosNx6lZ0IB
z8Bt9t1I4KxqNwDiHxd2paW7mA9Y66757CYHn0586yYsbeAHl1FtaO52BXp3pDsB4CqzN2l2p9oX
EZy1qz/WGqKMM8mey5NT6q+qWO5lnp9yz7kzqi6I7RPUuDVsxuyjT7Uv6xSzCRLuh4rNPJhl7ofd
kqd7sZh2NBV+foRHDlfame/HwdG+WcCVYV6nPlW6w7i8W8B1jSpvt27LSnnhNbK1+BzDWL0joXW+
tVgYOW0A6U7c7sFhMmtslqq/61s7u2RlbG6kGCI/s9yNbmnjwfTJJdMb65k4w/IAg9WFqifcR005
Q+gpUqIcTb/ESxx/hbPRbV0K8ReIb9PWWdLmgQ9GHgEkzM5emc2nhPC/MOnseu8WXR1UfnPz3lOj
l5ysYcvyisswl0HL5t9TYtuuih+axms3pLvEws1umO+OjjrAyHGMlY5dnGy5StY0MUG6Ay0+0aw1
woGm2Jj1z6ZPHg2N3W2r1dvF/IIXC+GSjXzFVM0QKc6rey5e3plRuNWdsux+a6X9+AMAdL9hsLMY
h8UDyEZR4nDamtWdN/lrOK1je+2sdYgW90lz5uYw5zTW1TIoKDyf1u3WS8w3G2hzmPpmCMa5PMqm
n3eFH/Kk2a7ZbbxZZikPvVfZESOPMkwXyQwp1bdp7mMSEilhAYiedOuczM1wsBfvkZCi6mJ7uXzv
9UojJm7Kj7FcfSCajh+0+dyEi0Gcg90Kn063MHZTW7tbHj7VgGv+gH/ebmxWj9sVUy85s929Y2tj
5FTEVdkNAUFOQ1RA2d5+N2uAuMtddq0q87tlFPPOacxk06Xpvmz9p8kyr4zZJ9CKTnsedOoD74WM
ALFbkwVgdz5jlamXHyZ7K46IGcKiM8XMpf1lL93V3g8GXEatvSzzTgf+yE4SqPOtZVA6CXHqda2q
n6ObPEin1SPoj5wDZnFhePxsZd2hS5ZLWhoPq+Zt8YXue2d4MlWJYZ/7JF7fZ0++1S2lmtbsFI89
y4oduQI7lzVfhg7GPs8zmQzMHUTtHLPO2YHEov+SzF2msEYyM3XpcaU7uFnodmBquKbaSw37Qszl
NRFDUEzXtnP2VaXd1U2ziy030kYgzzGlWmcbkSZ5P2yjuePZUz88sqEVx6aovG913I2ndVyThLaY
lyDVR+MKS30IunLK103p6WjCSiV0Vgh2TDaA4e9kYs5bVY1z2Ke1ZrFdsqss6lvo5OE6iSICWI/q
ix6R7bKHcE7L6iwPHGWIYwuD8USl7P6QGnVjqsf1aVRkJ5Byru/YQqcPruFxLwIcKLbdWCJ+IM5h
5yaF2JqlPW/GsXciqzPRlzB5CyrRrieIztoXA5/KbphWZz+k0jiPqs7fiMhtbx1gHaXaSo3UZWv8
SLdVA1B3Y2/j67llBxVxZlcHu8uhbRx9nxdz+6pswDX2ZKEi1MfbgE6rSAfRm+UpXxfjooQzHDu7
dz7LG6+9Bgr7IHTtuzPdUFAkhfd3fu+1sGdrqpmy1eEmEL+6hfiSPRHtibKNvzqRfbr3gJbZC8FF
OAd8/SCmRdtGtTYCJo5N0kYtBMfuRL9P5F55BC7B1eG11rLl/LCsvdVY+7lwk+Mosq9m1832FnWI
82qQ+RGso5GGnTfk98KdJdKesrPQ16Uetu/Gj5/dcRAHW6tWfqgDueMqpkhZqikwyk47VRJp6ZoL
69XKy/hraXXF0bKmqQqY3FEoNov3HUtMCiOHPp7DqRt2k1cOl7nSwFPDcTgQVTMnXJ4la5yqaMaf
a9HY+xmRALEW/ZvjkjK9mJYWetpgX8za/5IRkAf4HflVkoXK9betMlG/asc2GavAyeZyx5PUSMLR
LuS23/lqfrElDKBlujPnGm4utJv5RNUO7X6s1iBfoOgOMn6z7GlbGK6+ASJ7xlB0Bk57LxcfHepQ
P/lT+WwVGJhw3OAL43iqn7hcj1bnR3o19uEMGTRykvybNhjGxtWM7UxyStTqNUorunZzgI5MjFvA
riAjn1ZHA0mOa2HWl8ZID6L7zmewDgo5Iexxk5dazpumjK9dq5mUf3p3qOs0PTKTEmDX8SL3Wg5u
ObFfoemYjF5MHj5LXGn6P8TsjtwDgAdJgc6O+WI3T6bZAoKdV/tpLdCCklMm0PjR/tm5YW7xh6iw
ydXzWqzii5SSkQdbsKAv3CMEihDOcbKF8F5fWzVggibPZOMnwKN1osejudGOiWdvzUZ8WYy3OnNu
0uDAGdUu1lH09XPklR1nCIZSW4sa8pDYVm7cnKpSEPI2aPMOZEPgG85ntWRRK8Ztr/lHNBWhrvJL
a7w2Rtv+FMb4c+gcEKnU22Fa6GpbAOEMDEfXUKX2GRAZlwdARzAhO8SCE85MAUPdk0M4UJRyb2jl
qUKfz8L1LtG64Vjpw32TTgyD2eruCmHdUjPSXXMDjXV2HHa5C5Q5JncsKhj707Yor4L723gXCcN3
B/Yh2zuZZb3qiiOiS13wxIbs3K0ND/mu6Cs3KruivaZWBjDeKLKwjBP/1KG5SGjizHJrJgXqE72w
9xBsUhSKRfU8a5qIbN9I74kSyIM+tbxXqxiWnasrtevjJtM28zqL19ZP1nvS5Mbn3F2KR88ZzD0c
5n47qLiHk1gI59V0+uKSjm1+wUMsHqtCY1dQFzaSWVL5aW4A2ht6Vr5O+FaekqIqv8/sgH+M1BvH
fh20I3tY+N1Da/TPYvSG6yCr/KilfvHmJpKp/CgZudoVeXMbR5TiTkxu/7V3zPhRqjz5YgwZF9PY
xRS9ZpyVT4O1WG+rayP+xNRnEChPGjRz62beD7mMA9OsvCdHtebWr+R8h9NQP62og6hD+KCSM248
xoxNQ3hl2qWyk+VQKq+9iyWWv8B2SYkN8sLq9bBfW/fMJbCeVtumh/MdVb32RFPyoQHoPurKfsQA
kH6dhacU8pSlex2E05tbe53NF+YI8wEpjo35R9aR5uSHtdeyw5xgHMOppswvs6FR2lVUuqFZLZJH
M3JR+50ITEByL0Vu21HrVsm9YGL/Odgj+6suseVNzboOfLRYpuxWpx0DMzaN7Tp49Ime1iwnKRLu
CCH9YzePGMnqKqrazoryqTqnfGozMR+MOQ9gDW1wbXahnJlN2L37VGrqnnsX1/tItRCzh8oHm+1W
SjMj4xAVFTb/WUPB32q3Lddq/BTl6G4sFbOPQv+Kg7P8WIasv2NFcwBNPEYV7Xo0OMYmiTU/kkJ+
rcEA70wP67Swo9ziDPckwienYwflT5Rh8ltVE+QI1+mrKsu7xkFbPmh68uTbqkA9HSPLqtRAHWFO
SH/X8VSwuivTz5WRCUZPch/11yGND+AVo8m+jeu7cURMvB59PY7DvrCOc9VKZGkE6pK9dmaHviVG
ABUyrRhaqpDW9NZMPvge0h+xTuPejQdE2eODuz7n0CCXgtkDYyXflmE9pE96hpZ6teo6pGI96F69
d5QiqGQyElo/o7mYzUdvXlfygSeH0Eh2RLTaDTJfAMxBOut1oE3MNTzSrV3CmMUpAxNktgXvUNZv
Oj35yI1qm5feRzNnxXNVAgOf0SB4bUeZxQpib5gdVTd7mg0bNARF/oFH+VNDWcIaKNaipOu3Mpm/
Q3W755DjzO9RQFjNz2WsIr35Gmts+TBShznwmwApBXuQ9tap5XAG/EI6O9AefPsGvEpX0156PAJd
2dKdiuY0sBI+6RIIV5umOxRmIlLkL4b4kcdQlkwOnZifnUq2tn+2im2S599a17gmsnnXUkEIJEym
TaLJJSi02A/LqraRrDKVUUUlI1WX2A1SRirtcjOT1GW7b3mFgtKsu4eEBcSm7XyOlhLeXfck6/kM
ZJIqU9YvKmlD0fjf0XCOQV9V2c7QJSKOvRi8xwHS38aU68VQ+iYtyyDNxSWJdZRWZS/3bY5UvInJ
eeqshuGLWH7EhX4e2JTBWHWnKKm6k52xtTZULaJKmPmG8W9QOLhRmApFbmLn3zFe8yF02/p1redP
Y+qd7XrrRnVV5FHim3eyt4mIFSGTje9FlulnO3HPQ0cOsiQa6jpUrrjMkzVfZae83VRjoE6XU93g
YMkGk1vJ+dRdkCuFJy5oVjsSgR+FauoXa1q9iBU1ghWtR7HcEDQ4jzkBKClO776Y0X8xf3okYnxk
fzexj+r6OyXXnZslD+UtKNkazZeFBjxqV3FnmQnPqypXnfkM2+rOrrblKPm0JM8SE/9OsKQ9gWaj
gMd/0aHi82M+pSqd742idJ5Kho2Zb2nbpEQiY0OJ29V1621NXMm7vPKwuGW1/6Cl8r2dkntztY98
Jy/ciRetY6Xr+d9FUTHlWsDKbXLuxjjJDk6Gqs4g1WxuKj1ytPq+ZZW2x9WbbHyZ7cy4GBAXwudY
bP8kqICQ+C1vXFYGtX4WjcyFzoMk9IDg0jyc9EXdj5nRXCkNLkbfsRXmvRgn2wr9KX+QQiPYIk4+
jDElbMVd310nMzeuwZJqLlZee1k/MEzjkFQzaNNC1Q+ubCW1Rz0QP0xe/raTq3lsnMY5L4VIrrVm
ZvvOQHmXTWQt60tVB61tBVxc94UbN0HWuC/WIHfT4veh6TXNPRfPrmp1sTdW37n2Dj6oijPYc/Kr
4ZaPvoOBZrR+js36663ETwQ0eshHVAYFpQ1w+PbZ8Wa5v8WHb5Z+i8Z4U+Zm2A/ti+W+ZZjLrsms
W9d0OCRxHXrmw5gWUaF/1xjKPfq1c2t4/PZoqJU4JGXYj4u5yB1k4vGpgka+Wf15uALXJdEL5ZaK
V/3ipANkxdz/NvgthWKmXlqGY0zbOXhZok0bxAzJphBN0LRLyt90bs65PstQxPziYKbylDZxWOnX
0XTmY66BOVesc32P9PVRY2zaRrpb2yAbeSFyl11xry0FhQoj2qE9SBEfdAM/ToLrjO1F48+BmT1T
BJvBqMx9q7Q8chzChFcaZIawr7rvdpe0S4nWKVn6djBrYdijeeTMlblx82H4bWDS/VvlXhFAPzcu
a4uvsu0RubS1cyJ9ZQjjbGCPaYuUCQJlV9133YXrEjXNuHAP5s1nqrXhXMs2ynwdZXCz5lvXHDo6
v1RzjqQPspjATLrt+vLdTLyTbKszczvrIAf5VS2JfhqhCR+lnA4l2od9rpesueMVRXUJvo/VxbqZ
hs748PWi303mcC5uj10reUusrj2OWdFHxoIRxrR4luqHMOKc/U6MALtypvPk8yHPYu84T7naInce
Q0uZybE0uveh8LqnPHY/UtaKCPOOhCeGU1pp23FIuZESgQshx1+7qXqdcDlZdj9a3/kum1aglBut
p8afnvgY3A+lm4WNlXxQ/ZjnRvRHa3Kd0+xop2TMy0C/WTHEMmVRhSCZkiOO9ELqoZHbm3TQpkPS
WFVgrjSUdWldZD7f0zVc3SR5hWjICMIud86a5LsWn0iZsI9SLbVAUabnwtaPwuqwBCJ8pI1ndsb4
k0m15gfWOkdlmVNTETRrWZd0OHp4HOVTJS99o660raFvett48VzufrfYem3PuVgGlaeRGqBqMyzp
hhkkbv1GXWw9vY628TCQo7lJlYx6tWoUN4hy2Cdj6ZjnrSg+NAwjJR/8mqTLoJ5LGdRZt7f0/n7u
80enL5ODM0xXQ7VHNbFQt83lbpBsj1r9Z+xmnPToVnZt1idBzhdcPfyAG+n2RDU5Nu+ZtYSF96Yr
/ZNSe+9pfsXCaNhqi/8o2vxMW3Xt4+FnhZ797HfA77K6bCIzcabroiUntdDRNd76+v+4O6/kyLFr
XU/lTAAd8OYVLj2TSU++IGiK8N5jRnccd2LnQ1VJqqp20Y9HUkSHFGwyE8DG3mv96zddqInM9EsO
7qtcyC5WiOXWxLa1WHtBmbdFh+hwsdqNPln70WotuMdACdJIHHQ9XwZTPFeceaN4XxOaPhRoVPNx
A/nddLUs9PKmveWxQsJnrBQMFEltYF3P6/ixstiZJd64vEnParkc+ll2DZ5mGAKQFQunhhFEH3IU
nqSCLlgWZVBhCKmhZj0aHJt2xxTSaETXDK/1FamXhMdei3VvkqOzblqzayq8/H1SLueYYEV7VLBq
TntD24GxPFl1eSkJt3amyULww2gq3NQL4hosyTe5Zj0r/MmeNT0SkSJ0/ccQcT4jL4Rxn+lXlpX7
oR755I6d6qB29DryM7rGque9l54zGZlBrr9FS37o0VnROXYh1afgddA9iCg56YVwUqd+z6DYMUVh
2w/GOY6DQ4lhOMdxklAGxk4uipLXgL/dQkbqIMzLphvVCKNafWEZiMutxcT3rm4n7bYy4M1jtkUE
XzkmEdzfQmBAhBPegYZ5rxYmuldoPI6p92goS82BqI9sTNVG1ATSBRMLAwxbbV257gRbWoRdWArh
tpbML1bBPikx0LULecncrET6kQx4gid14+hpLjmyOjMhTkwHqpa2r/oiw6Imca2BwOQYZ1lJnC2K
QkKiAoI+0r7ZC1l4aZIIxF09R5BE9k2Ub4RU7GzV6g4EE0Z7SxVGfzLDx7SKznOT7qSwycjdQ7sB
tmfYISgT0gdMUHNxOuQAjPdJWX8iu8EvzqAJTRY+QBitW4Pt0I3LDgSsyNSNoKjQbeRum6iZWw7L
TQ7By6RtuQytmlyiLmK2Bg8R8COmspIt4VhFLfrP7rzUWKRBFhbiZdPN711Qn0XtpiiDbZ8PjpZn
NHUNU+IML7VW3qhzcWM2lS13Fs3dR9tFPjX+tjNTthn2sV2cJH7RDxs0QX4MFleHNZNv3bcShZID
aWIluqN2TKTBMcpDV1RupN7paXtW2NvDqL6KZcGdOtoxZSRiZxHUZ0spWq9vU9Xp+lR+gMMSOooe
0tiMIxEXztJzdcQq+bF+h1OUkzYPajb7kCuvIjX0w2aXDG42HTUj2qjhu0VP3sM0qikNhBlftQa3
2+xTrtajd+KqLE9L4ye9m3yle49UX1SqpyxpXoNZuBbHlX2guOEAETwCHkpzr+mOWSo7YvxaRBkE
6C9zwp5cd36it16XcO6B0GT6c56TAh8N2FkllkNBuDc0nj6etIhU4+CuqsueyT6wXqpKhqOznHeL
Sd9tB5Uu3iBACW+bsK2vixy0sFrqYdc2grWB7CE7Mq5Jb6IVqJuiZ0ULPZuS07Sj5DG9R+ELfyxk
MhmL5iE1YYrBL+BS52g+VRW66kApxg202Mor80J9gAVJJze17PuJDNhoNWrqQYE7q0khPWsGr7JW
zR2obhZ+tqoR7sSU/TpRxfKxl7phpniNJq9JzOpmygLdUYb0XmEID+NSJYhiMhDfJHJ7nVIW3E0U
905YZK4itUz5tKfaCrZGXt4mjXBvdAEFt5U9B3MFSx19v5GxmZZyf2lF1eTQemCMXm7KWSXocoSL
m9MuFLHg6CbyQzDrYC+T6uEiF3qXE/2aSd6DPKg7OYo+Ry2l1ajIYWky4EI6+l6/6UxzbwXgvdWk
nS0DjFcMlDPxiyBOlgVVfjVSDJ7Y7fEAKHuwYsXN6WMGjRmhEWD8U4u8KGO0rZhuqHI5Qp7tLvM4
rZPT/LoZu+1iKVdhpp5rzXjBKRKuobBHYXNcsmaTaGMDVjAiM+4XYRumyXVW6jC84vB2EpN9rnRP
Kqcs2y5Sok6NtG2VCT64Kaw6NbqtJ+U6FyPXFECrSflyyDk9Gj3jGyk9rQoK0ML+TUs/G6kXHJEi
36FbhVgC9KukaAnoSD+7CFwrGNncQwXKrFS5hGtlzjxRpGaDZkdCdKUq/cXsEJcFS7BRpvSlt9Bo
VGH1pQ+iN0UsKbP1eN9McrHh4W+DUOvsMZq2hSBtEIT5xhLuLZ1xUKCVjLnDQxJYDxSIVwp5U1QK
8fUkWtSd85UqmvYcaJMd5/kxIQorLBWTF68JwQrW7VjKXT2I3GCcZ1iLICVlzYWmcJurhQMrGvaS
Oq2DRowhC8sVywoBr0brEnQvc4UXW9BSA5jRrQgv26lrk3llcNMrC2o9+YUgkZ3a9ecOpV0IZhFE
1aesCqIfytZdXMKoaBFgCUjwiD9x1b7emIWpbI25QPGbT4q3JLLlRJhJ2WOmXk1UjF2uYMrZ7vQk
bxyaylcpyk1b1IUXqZ9V4EbpEx6n5RSJuWckHtq12V9Hk3QOrOlKFsOzMAau3nZPstCei6HxBWO+
Maw3q/fjTLxijFhBOE09OPwxjQzGFaPmdPRAqThssyT+ojEmlUq7Rm6YiANSdCjJgnTKmF6rLVBL
Lu8SQLZJym7m/tY0dnMsbxGuXab8Vk4Ft+v0lRyghYzPtAZHOyjnc5DuQms6oGBJvWiUNXuKNOYx
RXwwljbzaik4JxjwMP8DvVrgNzsoGiSQZYpcsWsnv6qNTWJYcJpT/RAJVeRMbQVJJ9c/oFmuCWi3
Wh97wkIwX9kPii2C2nWtwqAmmf1oAj8fOM4gX3ZPWTXvM0P9CJtuX0TqDXN2d6z1E1jHnrZ1hjLN
vJM+0y71pnTCITc2Sj1jVFFu5krbIP40mRHhQp10vbwpJBmgXRgqlhyTScqxVb4zHHtT/FCxdjBV
5b6u8rfAyA+zNXzps/pDEIKN2Aehq8MxcOS+ee/M5CJoKphU39yYGlX3oO9i3PFQEBwtLE+kPHOm
PmHS9ykK3eCpxhfcJu+JdrnS4Fo4XTrJV1IpHyaxOkcjvOIcHWE1WDk22eyjOPkcymhVEcAJhmyU
PVHs7sS6ec366GlsA2VDB3mYRulhHurPggGvLQPkAYMLdyKvtgQQxev8OSwLlNOSXTLEH7c39Vdg
5BqOktp7cVRfcwzvZXO+XkOEqC02K2XDyCSfYf/owsueucR0sU2eqDbLx6TI0VOKhhOlEUYXY3UU
cvhMUSqUTiTNn3iL8cpTsXaj2buZyMQ2ays3FMJj01aGW4Cc2S2KKDa5cmG/F3ZmPYg49vEhtTTt
4xCTmEEFvIWoIvmVbp0xtBSPQRpFGGLgtdjqmUOi2NvSdTCkorteQC4fDzny2yTylNSMsHEhAqys
GJRBcC9ZitIBs3NMAuuwdLqmAvLmNeVkEDYVXJ9Now8qth/xp5ZYt7Pag08nMtBdviG546XTe9dU
0a8yhZkb7nGUxK4xNC9FMx1VWoXIr9QZw5cKqoauPeAe5zI31QA62sEjKAWf5yJ6JaTiXiMo6lBM
luymcqa9KYL4qRfwryPpdRxptfKqepbj5BivqTaTHK6DqbeulZ9LOJEaw9Skg1aNnzzsIiJ8hqfF
gjkxZpROipwfg6mG2xDvkFRe86TgbsNNY6p0nWSqW4ksJJmxRAYNIgso+KNz356s6Aq6UBekidfp
+i6Rq324NNu6Hm7MLKt2YsVbpUnBndbp8CV6yDGzBL3RGve6Mj1pSa1fiZNsuAx1IUfPdmjlB2ka
rghUuqtlbqEi+0bU+CqgmD3murDBwdIVQuU5KC+NAPmtshZfUAKR4SQjrTy6Qavig8rZpFBcJBiO
XTg9hnqGv2GEo8GY3LZC+j7AQAyMLwoVQ8vcd9Sgg1Ply91GGDdVupu1CgIDg9g0O61vRFL6WbQ4
YXLfy71v9TcxkMDopao7N7S2InMObHQWQBFlhns4Axt1eSzvCdRBvDOmR3RINlxx7z6yHOmsrUP3
vAB1vtRERt/FBLHeNCIXWiGb2ctzF38x0mLZ5r0ifEmNLPWyaChuF/iQn0pkcrjInS+lHEL5GOPM
jbXb7MqatNoqzN1jCmPrCnZtvilMcYZk0CeHWejM3bzUim8SN3ckhic65loavQUF+olIoHVVggZl
C2NNPw/EZitgOYVuIQ2eRj18JXHi1GjJq1EzTpI7lLwKgntgG0P24AdWxyFamlOWROkVSkl8Rdrh
oS24jWIAEOopQvFgVKnGvFzulT0SKJyg+vSjCRucQ6EwhIK/SKo7ociPCulcttHjbA6Q2vSHNoZr
KsVFvbZO10Yhy65QsLUpzNvv6kQXLjD933XltaSmcKrYQIcsnpIqva5TzQ7x+hbAILZAScKGIXPu
1eqibEmAv65j4wZCW3wzYv4DSxkelVxM+wYCNYIKhP1G1l+VuvQUx92hlN+TXnTigb6D4UzHALpj
RJ+kmxRlzsSYKhDjJ5NY+cCyh/Eo6aFvMHYJ9evSGEhfoReipjOkL4ionqCibZNecGelflGStwXH
pSR+4L3FI5POUg2XF6plvEAwB1FDbFMjuYVVY87Lq2IEh06k1dX0UncCZu4UisY+RdgGWHIVJtVO
Q1qDJwgEQhnpmRVgT5QoNbtK6OKq5akTFRMJFXIjXJc4tTVsfHLsqvKuzPPr2lAHn3wYT8nE4CmF
7+grJTU1Dj3TmEXutJSPUbFB/30o4/mSrHjSyJLwIiVr9nNr0ddOpA42w23WW8eAWFY77KwCI5N4
2smEGXmZ0Tw3ufHK3gEBuEnfAlEwH4AHI19ZLIr+ijhfaxT9oViHATDa0grJ1IBE2MUKzZPStWBp
sJeqTc7VbNINO8tGp9GiU5gu/jBJj0vXHNoOum6hbeI5hLicWB+WzCYJxiI8Y5wgOTNGAadEr8Hn
heUglCOuLPMmFfSFfjjFTgYtMEUWAVrFMmFkbgUfkcwYsIP6KljDqe6jo9F9icmpdgCn5K2KWYLT
T9kr5y0vzwglrpyeClwzywLWq8l5zrw8tUerRBpfU5Xl0ruRvDdVCxldtk6jQfHf8380SKS2RoWd
4dfjVCIJMEGWJWwlo+nFShVdQa+z2Z3RohgG8GhfeqEV3s1dWHp4expf8gbRjwjo5oZSRezYdGpi
8YExd+T0ajauuqV89jDsxXkmZ1b7VXLwj/S6/9dkFavz4p/LKjb9a/6jen79t7+LKlT1NxJgLEQC
Gumo6prC911ay0/wG6Y9kfFLWcW434W1koJ4nuW6urbougYD69/ieX6EZ55OtDA/47zFBfsfWPB9
zZr/j/4GAZK+pjF9/XJoPvjLCC5+cAUNv2YyEgtwHrWqu4Pi10OsZcuBPtyYdHd4hcS6EVlbESRi
Ny5j7RnlpLCZJMnar3Vzs41lhKVROXnEwoU3OVq6G0UElE1yS36cJyG+k7Q2eAnLUSHtabSrvk6p
UcV58KcQZtOcqveM7PpDR3YZmTG14sZTMN1LQQcTz5wUjkgoEO/4ZqwM/u4SQ9usbRl1vuHJ6oBO
YNQWc5/LGJj6hMHgKzSO9RHZLQX/P1+4/52qIRNXhz9f3rssem3/x//SlF9+XOXrL31b5YLOutSZ
G6MCMvGCULV/K8gF4zfMnZliIVdjSWMg+u+Frsu/reHzaHkIIhRJ6P6PdkiX+JHK+tSN1esXXdI/
WegYnv6oHEIxhI02IiQSYtGxy19fth8XelIWkaT2herERtxe2sSSdmoT3gXY33jDMEPEaOLWK7tJ
eVGkHm6oVTROwjRoH5P95ksNvjaVHt2itoZCJbUfqCu7Iz1Yepkk42882lfLiv+8ld++LOJ5XL/5
2qsn8M9vJdqluW5xH3aMfulvpCKer3R4Wt/WMl4Gf2zrqvxsVP3tY9YUcRxsRQtKxS/iu9FE8VgK
heJMgdQ+EFcIsFiVjXlXKSVwUalWYGSJtZPlCvXASI1+E0FHxpPPSOArxXHbengK5H4SKeZW0TKM
oKMM13ZrNRvGS2zpKVxmqtQJWqhYI7VOagOMZVbTyJbVZLlEOoAuKk8QfTOg3FMtAYlwEuRkV5W5
uBKrh6C7nxmJVRTdZf6ltKwEoUtdDS9Wmpfx39yUP1go3Bgc60k6w0gbP/if7303Zqim81p2akG0
taSb/aIxsvs2NIYrfWpAADS1CjdoX6ktAoqLbRzKOTZ/TTTeZEPHnJW3AVp5l151gsysv9ArGZ1Z
YZHiq2m5i+T3+3n6p49S/v2K0Xh7ECIhkVkPGl6+H5e3Cul64RMkZ2RozNihYKMuYn3wxjoDY9CX
i5T0ra80CGrVOJPPmWbg9WMBAY8lI1Q7huJ7KJt5/qBxbaA5YYZwAEEG+xrPi4623xF1I77rOnmo
wDArGPIZfibA9rPx3TD6Ty/n69f9+QVYlYTcfzIYMHcxfnkIoiq1ZsvL4TSwXW+7AjMnsdTk9y4z
aWubWIv2aIiD+xgrpw6oZ9FtZkSNbyR9yP0Pa0NgBCbOD2KtdA8B7W/s9BTDpGIEbXQzVO10mYa+
x94eUrM9zcNcORoVHE2NMiUvS5LqDc3sOsOSJZQFGeEDsS31UvqZ9QKU3jlBB5MMqlbYIrpop5+7
GTepaaouy9h1XiBwzCHeRXHnjkZ0ZzBUeuoVCR2VHuU3NLHVay/y5WFqwWdYrKrfFhOWV85ERs9z
BBq0nSWz/WizSsDBIou4AmwqZndYYNoQ7C1cj5ZRnct8Jl4bY7D48sMGf/3tbv8kzV1v8q8PAdxW
F/nvukn84rkh1JhiUHpLEFHC5ouGucLWSLgtqNgJs5tC2OveSCSHLRT4WBZSaPlG36s3yahkoAkC
z6QVwVya4To28L7wTKh8d/UQQjDPTKU+A7VZuJ4rHaNLcwyTk0WaAeKBJWgib5Sq+YRfAqrKohnt
pop5UFDx8X1vezy7pOE4B20a4Xvar4oDAUoobIzMi6I0e0US0KN4LBf4ZGnJLtKG0aloMsh0oZ4m
t0ASimlPwYzHmZgEqd0OIT4AE3qZ1lFHAVcsBu5SpdK6m8FMjxopoqeI8InSVgYBCfP2ZPSlpvty
JldXizDByCSgeF+OIw1UzJAqdRGw1Mco51/AsyvGclPWz3j1TG7RFz2MxfQi9zXwCbIvH4Z96BdV
YDzqc64h5Cnx024wPctcIxaY3wXdiFS8dZtcMh8Qj6wYkZLdyIsFPeRvHv0fPHmL8wefFVK5KTZ/
3k0yeUnx8etkhqasrXhuxGOKNPCqpprcLGgDXLDJFj/ZSPybUGTpjzYyDAHJLVMwe5HFXzayHGp2
gAJDdlq5KqFJVdNzQr9yaDT5QBB6tiLt9UbToImLdH+ZhcKPjM/oJFi16lkVS2XElOFvIlNl+fd3
RCfrfM2D4coVbf3aP9TJBLGXGJBhZGGNseJFqjFskqptyBVFeb8k4+IrqCodHFsyWxtwqzOEMLsn
+qFzyoiGTUfBuYG3jJ1rl5u+FHcbvVOJBkqDEEZBNuV2Vijv1FAgbS2jjL9+oNoqjP7lXdb59oRc
rpnEyu8DIb/iiZwPARqYo14k8+QFkjwX2yCVbrNFkaDF4w0M6a+rt9g0AbL3EptiKi8zbqNIpAH2
0ol5QB0kLPDQnNQrBn9l4MX9YLmVXklHXnX0xw2mgRx1UmSckmCK3cLMs52SqMGNlmXTVV5AHlyJ
Qio7CNKeUDoIOrYHNqNr80CmBv4rVByx35rJsm1Stg9VaecnuWMAkwWJ9JTHksywR46GAdByUW7U
FITUaLRpl/Ftj2IX39d6jk4T3porza3uBl839GGOQOr++tZKtGm/3loaKLbI1fySauoXTXqycELM
kiQ5BiKbu0Bbgu1SIxJUMGfc5AuScKPg6pDnTpvenPPN2E8IeXTd3DFvYBkLZoCRddccdUFXN3/9
7ZQ/ePAGynxNgpyh0eqtC/uHhduGw6z0xLY645Cnj3WtmAdBAB4LVckvEl33M9FSNrDRJK+PGJ1D
NHquh3TcW7AINzLB4zAvVpKfQLlTQNzcdf1Qw1g3maSFiS+ZkXoPPU5z26UzvBCCOqKDBE816HbP
6VAmV12uR5vc6GGeCbXwj2+/SnACaU0Sn20aWMn/fIECPBIzr0cuUErl67KSTIecKGkVDINhTZ11
bPLUgNwHwCyqLiFOg4VPoK4PXEEPIyjs9Q+RI+bv3jnpd+cn34z4Iw41BU9Uce3vf7z1lZkHhahD
F5EKNblW8Sry8CHoHckYdqkpZSS0FDD/zCdd5NSS1P3Uj5b/18//d4uTPgzXAjAGS+K11385w+M4
6aaaRGanqsZ3KKj6drAGyc8xpPqbLfL3K42PwrKBZkKGvkGX9fPlTghlhUzMkKeFU8b00rAeuDAE
hoaRbHAgVV44TEHuukKrroFS25cSZecDlrFh4wYTjOBBg0CHTyxkcsPKpDfm51sLLlFs15kKh3+Z
4cssebZsklKBFFUOSppsdNijF0THyZ1YJ1XgpGXzWmQGJBGEH/XeYORoeqqSnP/mzv7BrcW4xJLx
/8MoB++Yn6+XXnPAKaImc5PawwWYJZ1S1ovjiCr8nimt6g3lXN/Mk6zsgDXJqmlH9VxipJS7uHkp
+cqmv0WziSNVkg9JCEQcVe9BY8238dIcxL4p7/IG9yUb/ViJiz+WUa/A0+YDB7fmDzgZdfiFpVS8
2gB3OxziVY/R9gjOatWZ1Az95xA3tyiFulf8WJcvJbPX57DUzadsTM2DIsjG28g5RK1b6ekJoRmm
Z1I3ilAC8OpBagpcu3Q4WZG+DF6O6lTv+umpmqQi86zyng5vkDbQhcqNKiVnwP3A06JWjr+t4/9u
wJC9+M8RlU38xlC1e21+xFPW3NHveIr2G3xe3DYxOTE03qr1ffoGGwr8iPKUNHPG8wYl0pow9R05
VPTfJE1jz1FMUvnAU9iU/uWozI/oanVYdFjpWWvA2T9ADiWy0VjgP9QU0MnxZxbXbwhYScf8y9ES
LGGUaFX5CTME155ddZffSE9r99/h1UtCq+59pPt8DxXqKG3XOfpm3NBCHKzD/EU7Dh/djn3gqrjL
dsI5+0g+JFfbZnc4IBjv40MX2PVr64kOpiVO7Vlb2al2eIN71mHZDR8RgXGyTWTIHn7Upd7rr9G1
+hlvYZUc5Vcrcvtsixey/NDcdcd2L/ggFefOzXzEdU62Sx/kS3XEUe+S7BS/vIEi5WXXs1dfVsc9
xrJ3uRdvVVQrfnEuL+P9GoQW2e1lOZqb6dg/dLv6Rjgr7/JedVAJbTpiPBjB+/UG7c429cS9QYaJ
/plcl3u+5ZVyMLbBQw4lwrbezU+mJQTHRegZthjGqVAFMJ1vXXNf77G+RfrenC1f24r34XSu95V1
/daf4n3Onw2vout5b53nB27hkWv4xF3ZD3Z4Iu51B2HBoTgbhHJUPg4qd8xsNnxBoi4JPjW83KuO
4l45Ru7goHK/Mu+CfeGnHlJJt7OpTL4Ugd/0XvSkbcu95Fs+/e+2PwVwF6HDHYIXY5tuVAxj3OkC
waHDm55cS+Iz0ETG+IcCdvDvR6c6s8O3TDrAch4PcFAd3Sn86YBBcDUd55E8BvO5u50LFxHySHn5
tBzzbXzBDHhDOGCyq7ckdjgJ19XZZHnsk120M/x8W27CA5PTu/ZFuMpP5jWf8Gj5EmJNL9pRUprc
9pSIGLwXbpRt3drJR2g5wmN6GM7jxvycT2jbhkfrhpnco3LobpszjhUSfHdiK0XUNszZSQcVr2Jf
8kSSNDit/f6VmL19VziuheDxIJ2FW9YnzrBRcY7h8vmSXZ74faK58cD3dbwSbRH6kh0THVI9489l
1xd64NqOOlu54qblBW760zbqbSi90h2JYtiAC7nPoIhZqQ8NnVCWN82d3HoTuV3ihKfr3CE/tLxJ
fJpn39hmH353h8xSf5ALl9Z5NLlNL3RMkW16gQNp1pM9aBsG36J+yU/LofC7M75xmNFBieB9YxmJ
zrSbsKiAes6UC3Hw2gHbTe9L+lO/Ss26T04Ie7Y+s+BACgsysEnZTsqps6/fW9+AT+wV29pV3aB1
ceZX7ofLfKvd5zTNBRpfJpG0RHY2OyXKhveeLILpPvNMydk2pbdMziw7OksxO+aoPjjDJroQjV6c
Edgef6Fu3orvk9o6MUtX9IINSRvza71fHgsRYHIferUrgdLug/fyrr+esK0rPB2tz7Svd4WXGq8Z
ecbaXf1J573FviG4MtiWOn/eF0d1g9eE+EW7rz25ddtzf1u5BWI3xW/PuObYSBKWk/aAqtyB2+BC
eE/ZjXzII4UBbMORuUKSqiuocKQI5Il2YeaMaIPJh1juVEgpw0a5a/a8wbZ+L8oO+qqhvAyDa6z2
fxlyEDs5ldfqh4kuh0ShtnXkfR3DU9oZ2Sl7jW+Fnb6BuVqgM99Mn8yDHYgvj/CiLCwO7PSCcySJ
ERFQK1RShSiMSHxqG1dWH3W0KE7+pWoe4XSpbrqp8PQboSFsVd2TzZOSecXbKOATuTWQgsV4yR/o
Qdtn8Cc798abmtjyUHL16KAgUlo8EeUmFlHcvsFOpUcgCgqtF5jREoEYI7rL9yDOfMVXbnuoCdH1
JBG1spe99AH2vfSsHuCOF/d1vssf+8d4weiIseq2AlVkFLoRT42pOy+GvoFZ3z7AfNH1hy71LfFx
pXNuISwRHCbGXpu5IrPiJ4SOGjQfnZiK2XrlXs+3UNfN7Xg73hoPrCmnYHFfdTfi4LT4k+KtuO8u
qXtr7CS44PaC8sL05/EjMo+hdQkFd3xsH8WLuKYyraJzwcd/cAMFcquQMHIvXJs37fYDSQCBUCJh
HG11EtRX4yRiGdE/1WhjoYv4WjCepPCm8JUzGNWk2cWL0d/3ePHHEJ2wOYTRJji4VDnYWq4ZS8Yu
JvWpc2EZkO4Ctd+haUaoakd3/J2nzIkuEWrRkuwQPCTxVtw3Xo9SEw3dW27zZ4lTGZCnRju2DQbp
tGiPCq6MhHQA/kr4KWBEH9vmacxVl+0Nvx1jcIUHQk7yZ0u18c6U81P8JBZP0rnpXqRwZ3ROHx7b
T6WDq1q9a829ddbSQ7/PraMqbtzag/5yxn1mmJz7wfPG97z1dHzieRPxCrPVx3D5GE6rt2BVrRku
ceRVJ/SZ7O0Oyx7r1WqT8oNL73erbeOAfhXu8TUHFqrN95VWZxYYuqs+ZPtHwY3GEyEl6W0A47+y
LfS6MHHIL+l3o1s59Zt5Y14ZQG5ud6qR+xW2/MY/ulO2n4/BWXNyt37D2GzHR/FQIeh52RF5AOiN
sK12OoeL+hLt+reqtsdD/6Zcj1v1oKkojPH5tdPr8ghBuH4atWtpSySEK/tcK64rkNmmDf8D7ZAI
TmHD+4QGgRnUlrUK4Bz3NubXmukZ6aaudkm8DxZmHRilPI5Q8T76XdDAlwAq8op8T/BAOvmlsdlH
exYZq3k4YSaFJUC/jd1XcxtNtlT6+EKM+j7orsVyD6dh6twPchrE77jBP6q37/6r4lAsytO/qMZJ
iyzaL/NPxTi/8b0Yl6mqLTAUmmjsExTDABH9Xozjcw9ULPIfBugqfTa/9S9/bOs3+mGdvESq7XU+
Qwn/vRhXLQL4wAT4LYvqHmzgn9TivyINpPEZ0IMlWWVuBaPgl9Yb8L6bFiNkgZBZfNCFIH0Q6j6B
gCdEh17JFbeLNcMJwqo7WWLbriSmwS612PgbuEH6daS4fhNT4h/cEmatXw0cf4CbuiCHkgxNCq1M
mpJw1CgcPfmivfV4eTz0hAdbwmCemP+F5L7RAJEgMobPXStAdg0RDVzw0FG33TDkdP26FN9gF7D8
Teu+Ysg/NC48D9hpGJrrqmyuhue/gLmD3irBqHC76qFPfCERlA3aNIPKG4/DGi/noPobcOR3IOH6
kWTfYGCpGKBBX6eOP9wXZikmBvnMKUrGOPkSbQ2xjG4FSRRgdc/kiOiz4kLTeYpTPXRLOcQXmVk0
pHMI8IgiIGxibrYZU61xv67zf/Sm/5+j4rDA/+Jdbv7//3v/ObjI4he+vcoyRveQAQh6IbkCvfVK
RvjOxrF+U3hMGoQDWm5Z1lnb/3qRicBQTZMIDPmrUe3acP+rq1Z/IwiZPn0dlqw0nn9kcfpLwDIo
pgkXQmNNyjr2puCZP4NKZtCKPYiQABc24EyY9OVsiXW0FSar8+Sl6a9UYxwuOBEE7hgoEmZw2CD9
cLeuv70IPw7+fga2vn0HboPJhgdIoCq/vB6THgNOQWl25l6VtoQG1leGJDQHxvbmt8X3p4Pe9U/9
50389lG8gqIMcwSgUv8FO59yodUGkTAvTJjQaKQF/DaMQBCK/PUlfQ2m/umDLHbblYHCwwIu/gpe
/vD+Ld04ot1cjRIEefbBvuYdvsQ1HVo36Fd4N6HMxZEPGVpdxCal5gyheId1+vyuaXNyGqZQuA/F
TCeXUW8qqmOmsHfpDE9wOw4Fk+pa70vB74KhZe5pDClddTIyOpmDnnH/UgXSWc0Z4QUa38SbMklp
vbDuxg+j0A0Pn4zVdTlZBxmRacQYic+TNnv/S9mZ7caNbFn0iwgEg/NrjkrNo2X5hbAsm/MYwfHr
e9HdD1ZKrUThAoULlMtMksEYztl77bHPJRA4hFdgA6OMaQFLOfjPbgBlhaFkru1zacmqXH/9wD68
GBQhtAyYHVn0BNld78fhaMk8JBcoAk82/nKbEUQSXa0TQelHFSS+saVSzIgnb0I4DPyjq+DtHGRi
kMDkRco8MyJ7uJjC0eZYCPEWw3W7NQ1nQkyrmmELiSi5sw1EsElL2Nwoyu5mSP03o4h4RF/f/vEn
ICWAfTo6COw8MmWCZZn7Z7i0MtNo1Plhs8KEGsLf5DzYjeoszlPj8etrHfUWl6fA4DcROdmE7OA5
OGp5jsXIrWEfBJjYk4xaZD4BBGIuzqIqb35FGdEGJLj0xbMnYSvix4lnvPVwbLZjA3PP9rVfY5KZ
+pcyn2YWDuByCcfXguN63tqLWQqzy08/nCXSJZlxEmQPEBMCWtdYmb6+m/cbgP+9GTDRwrMsWwb2
cTumm8tUZ3PJwBHF09zi401seGadtq9qGbx9fbFPXhPRQwRWMPeieAiO+tQGDRRal2g97MwKr4CS
2vuCZ3BTGqF1+fWl/qKl/51BeEsBrwg1Glsb64NSMiYJw3A7I8QMkIhqW+TkVOwQ6br4QU1jOqsB
A7DhLxAnryZ8679npw1uERT4HnL+mjagyCPR7OwJMwgiebhvuNJj97WNwjlZ8/mD00ihQkCC1RPe
XTic9XVveGO/Tsco6jdCtvKnzb/6aQH75SwnFic4CWTleexVLed9pWV1rm03DCBPSPdumCfndXSw
58JOMurzqqQDR+aEYo7SLsFi6yiJ4UYyPOKzPm7i4UT78a9S7fipLQsno8Fm+nWWnes/H1LmB41c
1ENYLiqc46asi3bly5GahT/2zlNZ5e13+PeBuZqVdqnDmQQYNGgTbuiDpG8I7VHYaBuLJBOsV2CU
aefvRAnlVx7mGmTu6ZDJXd4P09s4wy5d4c7Lfn797o/zz5cvdAnRRqfoUXH37KNVWedt1ud4/NcV
kMMCsmrZ0zsBNxIF6LYFARV0/V3p77XT6A3kSXbi4RRgRi0sUIQlOHAgfuRPS797slwsoYPBYrMB
34Pw/+sfezxzH//Wo6krJFHBdpc5Nc3I4jPTMF87yku3X1/lqLm5fOeSbQ9gdTSaFpTRoxerWsKo
4hyr4gA77jW3smzT4g27Kca0eYxay19Pkx/ewWTIr6VpoSQwLAMxACrQ7vbr3/J+O/9/PwU1NFM1
Pwdh9PsxVicARsKmimBB4/dWterurXZwwSi0JTVcK7IIe/bd9sRlP850bPeQnrB4Lf11efSgvQbv
SodecWXEM+AnlTaXS7zFChM8IghRmu6JNfmzCwLRR5eIxFYgRXl/n+MMXxwFEt6GKabhOFXuGYEN
LVY+hYRNe8WJhenjSJIQ/wmAp9vEk0WA++7b1YwaQDhQOYa8wUNo4itXsCb+83jlKo5D18pFhMqJ
7/1V8jEI2nzgruI2sM/UINpNIEzvxJ7203uhTeVanLZNGvLvrzL4pedPAfeCwIYAEiNrNobgUl+P
xM+u4kmLbTvHcEQ2HBP+ne2KMOn73k6iddYYRE0hZNs6OspPfHufXoX0A2ZwtJ7m8RNzooLSAgSi
tVcvbANHW/nZQFf2/uubWT6b91M3ygXeCttHmtsfRGBCjonjFryYIRuGXWWN1q7mj+4zpDQHPqfp
W5Da9Eey0jpxg6b8eGmTDytY5Gecmv2jkVfDEWtawmTWU8NfDu++etQNCAHM3uW2mgP6CYDh1vMC
qunsXyoPHtPECddhSJLI109hGX5HT4FKAUrs5azoY5N7/0oddAlJbHcwq+qu/hk1Fe0QeBpngT2N
J4oEfwUh769lm8wlrJSYP0yauO+vBUSsBetPUmcFkuYbX3sAgiQFlrImA8oGH9aoVu27cpBXDuFZ
AKXyNLwsQL1YKzPq4m8pXlPzoBKYNLT/O5TabLsdY1cABs43XdvB/ZrmBLIOCKG0XNn91FMFNTMw
8IrtLdTOVvR6HTTCifY2QWLRia/94+Mk7cVBM0HX2mfLu7z5f/YDYwuQdAolnq9e9Lsyssy1Eenu
bLbc4sTH+HG6ZNfAho2DvIAOLo7enKm7fLRN+shGUYvfIBH0paFJsdEy+AOXWp/Y6ny8MwdtmqCk
xObEQgDz/s7I9ygslL/gDcnzXaUIF9m36NSkO2qK/wuv+X/PzZ8sv9zU30w8VE8mVYP3Vyt6L0T0
tsQoSIJpa+GV59pX9Tnc9XAXzqXYDbnlfSMgT953hBwdhAV/KjOd7PD19/FxloD8IP9WOFFs+kv1
898XavV+0tsNY9ZDQv0so0Htk7H1QQe08Msp8YUzHBDS7jDxOyf25B8f+TKdS4QInFKJuzp6w9lk
m0XR8cjJsrAJMuEMr5K2WccGTc2vb/N4zl2+R2q7mLiwSVAKPpqRuhCGtTJSNt1p9ws9l7EJPRn9
xyFkcy+26fBe0VWgGDu6CNLT2mxQ161Tb86uITLiTxwJUOgtpzpxqb/nsH/nGmwlCMK4ClRxydZ0
ebb/fIhp5lSyqAQIOxAwSLjRvu+n0KLy1E8j8E/XyhyS+sTozAcviwOCiKF0TFCHR5MIAXL1aIpC
oScMIlPoSuu2bC4xgAVApYax9+6YbegRlU7uCCRfRvLcg3iMVnM7D9Vt4mNc3qeYP57/63vitjAb
2Xz7qB0/3JaNN6OYDXabqtBnC2oY4hFhG19f5bOnZwcc1100nzgUgqOnN8UUbboc66WD//8FcX6a
rkJ/MFI6lpF8qfuZbr+AB/XQQvxuV6ZV5eaKt2F+z6IcDXtv24DugoQNghOm2zwBV561hMSS/xdH
zN4YlOgmUzAYb8DAtwjkK6mBoo9WaK6CvBX1ienyQ+mREbH0KCjFMDOznBzdE8JmiMJp2oK6SR9N
ElN+qmERp0yJd24D0dwCvJX3Y10kjyHE5UtX1taJwvzHr4zvjO+L61uctP7Oev8Myq7IPWIarXo9
hH2+S0IA3GYyRyfu9JOrsAlcdjS2yYWOp6yo12k6VKVemw1Rb7WUzqEPe7H9eoxQ+H2/c6Bw6klU
9NjO2KRhs3z/hQEvYsNujrAWwfU8N14R/IE1juqzCf3HLiE/nqyguNtmiSsIorPHq2HwyQHsHf8q
9abph6mn5uE//6hlMUQqi1JWEJpxdFaKzSKY09IZ15a8h3G+JhsHszR7yenEJ/LJcGIeY3Fy2NIz
TP+az/55l7AG+yIyoJWRRuN0l5iqIPm6pUNNEauUl62HuMf92Xp2OW1r2ZGM53bgkm9FF8nHr2/7
wxtno7FoNBnh5EYytt+/CmG1RZ0mika7DpNLl8V/Q5223319FfN4LeR0YbFIoIKllE1B7+jh1gJ8
Vwi9lyxpAi5q3C07Kivtm7EkDhiUg1a14zaryJzEVTMOA3152zcgG0rjARessx8r2RMlAeX4Ii6D
+DyHWLlXo+882O40nBigy/h7twIsv9Yhd4/dCuXOJfH33xUgqaTySwF/cEig3TDTGSsgDM2GYLBT
RcGP3wKVM+qpHCbYs9AHPdqujCoOgU5KmJcD1jRq4CQVr2fDJ9q6b4EJRLlu1ZmRO6QIaGXGT0Og
E0H8JCsXkiORfEP0aIOHrY3uxCbik7GBeN9Zfp/NcF1aO/8+BpnOZhWmCUQBVaZoYIbxKkzbE1t7
BNfHTxtzAGu76wZMCEw7R2t7V0A+iyLoPbNMFa2ccF4idEXdp1tZduIwxjYvIO9S1UAt5xesbBaU
l1SXOltlmWe8FMkknnRXyWe7dNOHIpva7RiU+VPeLZhC8quSn/VU+4uxIvHNrdUS1yHzGP4kG243
WY1c4dEOlRHdJmM/v4mRQ8ya3eUYXTjkbFxJ3t6PLDGNP4XVotym1QCdPPDD8JuGVJCtZF16B2Xq
AJbq6BOi09vgq9A7g1qDrwNNzA9iD8Ypuym6IEGRvi7y6fOQNglEMonTEGqGY/xOZDM8zKm2w60t
olmuhsaBeWBhm/o+BOShorGKyx+NoxBhCOgYYHVFTh1cuq3X78xmcn41aMQ1qVfAKDYpNUZ3VzoT
4MysCqDS6MofxVo5tFwux17kycEvJueHEw/DUquLEZjQ0IBDEbmiB2ydZyRRyeWbHGi+lnutAKKd
pU0ASsPEdRASVNCR/DK3/vysynIy9sAM6/vOqton3OnzbegSpLTmiMp2owq77DobE/3NYmmpNz0g
6t942/QPH/7UJekz8bCOBCnqG7eYy19idMutLKYCkljUJuSVdJWL1StwkIw0VWX8hlLZoEFNyvkb
DescXnofGfKgHKlR4kgXuXtk++he+IiibO0SuUFcsz14r5Uzj/DlwuDOISRr2PqTKYl1CbvuZ2kJ
KsgMSAtmIpS7n4VT1hPpHfN8VYK/nfdg6smmYsb8Hluz9cMFuV6uo6k1SeqJYFzdmq5RxQgbwbDs
RnviwAgBZAAfAWs82VdtsWRmjxLUkQjCHixoBy4/KBrCRebSYlch4E231x0qBTCvWY4H2JjI79k4
Hs6FVeo3IGrbUHHHwp0DcyurJhabygqyclOozvuNedjo13Ylh4L6bAakMXQ7F/aJDV/7Ji8HxHlu
qUz7jNx518WIYxAR5DQtUMqJbgFqq9Tk/DtMGH4lecp012YCH8g8qKzrYgza5emVM+Zwk9iF1BGz
B/w6AddiI84HDBJAqzMwmYy7sQj1IwEWPc2cIo2/V22tvfUwz/2PIiQAe+16I/DUzvVCSDAcqC5D
oJ1PvdSQCrteTMbasWqSzILM7tS6KTIknkB9yg4qSp1CGqF54ILFMqmB9KMbtBcUwOsnALp4PMxe
WnyUs6zvcqIXQLVNyfR77H04zLUi0QATav+YFWWrUFKxPefnFOWLJisHjv7oqcvI94kFNEkfOpgo
Rl7yKO6+j7VvIQpkbybobKSaL9vUqEG9OcgeOzG59kU2uRpkLcGOl/1Qw4/Os47uQpJCfQW6atOt
0EogszTHbnzB2QiIz6v7iYnIFvVKeG1nn9dkGYtzwIxkajVZyBeby77EOuJbiB1xlkFW8sPqMNQG
wVF8woF1EZQBlClf+D0b8NaW5mYxzu+1kcG7L8acHDTljpDV48bq2w3NBWIq81EjwhvSYOJw3hGx
nZCrtg/MyES0ndYDk6I/xW9j1MzRtqQnv8P96527JWRUaVFGJBQprF85DyE7g6xt3+ZRX4PGd5m3
1xlwvF9RjF5nbdUG2Wlxubg3JFiwKxJtYfFFTmytiV5KSUuLzHGi81mmIRFJXgwXK9bs8LXfF/WZ
EEXyhOMaxJFTFq0NJdjKrDVT+JCR1aiRWWNmwvw8FQmi4ynmwLexdQYNyQ5ad5n4GyshxKZTbwkn
kwpj3WC1K1W4WpyNTYactLGc8t6bm+k3uVhIOD2tre+2nhDCdJHF4jGoJEjXapRBsSUcRwHEbed+
UxTELa446dH10nPSZ5sFwjrfln4bv3Ze7g+XTsCyd6Z9QWiyowc6P0nAcRO3SwoKDV5ShWK89zVM
bLLHZpgDD6M0OHzCbo4CxHf0rcyJxEPD3/dp1zzMInV2cWNeVcnihwn7C6+F09oUgu8U7p8XvRq1
91rAXysj+kjYDzcFnzv6T2jFtrEqsu6xTDzA1OWj3zNm6FeiBb1Jmvolx7TPqZIQwey3SNId++eD
04tlgbzB53sdsk3vNKmXPjjJgrHsOyBZweft6eI9pE3xrFje7VpdoN1IH6o0uR6m/sJx81dAcbDn
q6vZfKm6xywqsEL/MjnOFaZ3sPkb1JTsch1vk8LasbR6YPL8bJPY0AU75RKIZXECjDW3sYrK0PoR
gckDlks9uw7FDYZ0TMSxGXf3Yem5JAQ4wXhGB4LAMcGfRX/gCYe0+VyJ4jYKvXEjmmafeOqx61Gd
478yu6K6CoecaTfmLXnenT3mB21wSnVBOuq2fWav8QgfjaqjjocfovTaMzERjTDNP9zY2TaKUAqJ
/cBv72HGPQH2Ijyon1aZlvd+Hd2lrndwsic/wrxetJuOg+CqYK27YJTpbT38yZoIERaehAJxWhHp
J7OOruxY1qt0HIAOzvFBjTSWomR4KBTJer1hkljlHVphPYUq/Wm25brRcsmMrvdUSXchHadVlZc7
mjjfR9KmzJjSXEzPRlTiQQI/CkD2r2vfoapNFBe36ZKqKfcacZaFPJ8gQGRZfZQS3TJvGyjO/Ixb
t3AAvA7PRvPdwngYGemvVOdvKhwIelclX/l4GaXZNsCg7AfFDZQIsuoM85BGpvXDT3jxI1xVyxjG
czNGvh9OFwNqeNJAN4MUbxUDaNvk81ti/Rjo2Q/OdDNEznPO97RaMN2zK86izmnuB7SAPfUuF2F/
KIet8Ks3m33LBCfPK6O90zQOXk8yOmvdvkhDVeQKZbd50p6RGbgiU1Ssxdy98uHfVD4RBBWhDtvO
Y4prqvG+awEah3COofejzk+MNMNxVrTskkavXfdVeTXoWly2IlziMRr/OWbo2AcxOFdorc78SZ2J
EMsANPnLrKf17PmXjWMDpiXSapVbxrWb4kYIXTYgVTKehWxn9rHK3soUZ/9ctL9TWTwOvvnitaAR
lPrZ9y4iYKifnjgM0cgZ1tE2kS8lkeaXWeGM31yyHH7IIDLfCpkDfIbfMEGaYw8CKhi7HbtsUAV3
gV8ThAIu1GITaZUwULXCrkcUbBMcIFfLaqHfTt4aN5sJpaCtVLKKVZ4QASz1/D2dC+JVYSQn5aYP
a0AGbdzDt/NRLW6nhoJXbi1ri5K4wNcErUlsIHL0yBZOq6Ffkx8r9jqNiG+da4LabWUm4FuXmJCC
zwLqsGsZIMwql3XamYLyxklTFMZCVI290iQjLclNPcnGCGsiNPYERlHvD6UVMYisBmCrb1aHBpaC
t+1H3XL5piKCzKOvx1+gfYhWwi7vGhmP97Y79CnROzH9ADi27bB27KwOV9KoK0Tvre+/xTBdfmgb
HMtqtKrmzuv5vDbYAv1k3foZEXNaG4T11dYEZpWKEZaZsYFFYs3Qm+uJYON1Fmt4vIk3EwFYhVnV
rFWeh5x12qaBJsvycu/jNJpZCeO1MAK1nbNkMFdlZuHz79C0a0gRkO/Xpj2yEXFGs/1VUzvhjxS+
ex+Qw0R+nO2ia4d/zHRZT1UGLryvTQCwQ83OtECP9GcKbavgObUAHKMm722iPAOv21iD5aQsJAMb
3EFmJHnGlMP6i8ab0YZNZm/dWzn6j+uGKTZDd90pb0u7KiKxpSU70xKDInva6Jw/adkYdG6aLnq2
e8okK8fLidUNDLPeupluQZXDsKgmhRIWJRSRXU7YNdz2rLC5KqnSK88vFrJJqo2WeApvjtdVGhGl
J02AfXtCsuTrTFuTNI7RnJ/y1C+iDUWK8BuJS+WrYySSkGCnNH9C6Qj4vx1QWJuK+VU2WSZWjH4u
2JJZOUKhpFlafXHZBemOjWYfnVdNseQKdARtMjgbhAo4xTGGBp72zygiEb8VuUFynw0mPIwmr569
rO6vKTRw2xAleb50Jo2l+ktha6Uq4eN5kcailZtpVjlV6bHHyEL5g4kbAjJsZ1Z1v+vZuoGBKHy6
fAIccBPW0QGHbPI9GksL90KaeD0IYhefA+ba7lXYUXVLmp7FR23nhFPJtPg2ZDmBlGm+9HvR3YBU
yEO+xFUelf73NEC0g5/Yx4mVl/VwUJaZL7sjQXK1dhOsTB1ooI2ThsmdESnsJkM40clN3C69CV1C
FqE+TK515sxtT25t4UMTb8vhlTMGUeq+BUV2V/dZdWV6TcyRvjDi15r/4LubWRiAReNLTAXYx7t1
XZBlnzYKUyDRF4G+NcO8/DkHOe2/vjPkz8oNqyuUDx34CQRBOPHYdP8y2DTfEfYwcyogNc7fF9D8
c85KMEPWbZfU5Lmk8i9ahWPYTs+d6a1aW+QWsbPVkvGG2EZt6xnb9VlUo2K8pbHZ1htvmLtflFuE
3viFFTy40VDe8tf2L7kJ7QcbFA7lOGCLuyF3o8N2oxr9x2zK8L6pUvWiW1KGtpNKYWGkVAw4ANV2
7K6o/UBFTAcdn7UtMPxdJKaoJjfLZjfrhhltiCBIKHfAYJnqzZDYBjpyOet06wdm8mxGcf4cBqhg
SVAb+XdTDcy/yN3ipjUAPPLd52wmDRjjzQpoE943pOcLyVkXwyVxeksQ0kSPd91rQrTXKMD5Xnq2
AAc/4kDDMaLGlEPbXrwNnkgwcDmifa5quwI4pU1J0LbwSNzJQjhiI6BOf+OB7yFb3hgx52SycOEc
OBcpkWPrvgUbTG2tNIhrdAx6OtR1c0EY1ppjbPeLEgzhPyUd+Bz0B7tGJcjgowJkdOC8mUPrNTK0
v386a+/LoWT77wMRYlebjd03drOG2prwcCDjzg4isQCY9u00ldFjJFz1VEGuZ/GKisHeUq5gTJDN
yqIdjBQ7NuQNeXpHoiNoh8EEAc2YI5bTLcbaWbVDNinsAU5s7p3KF+emRh+1GZWH24XQSF8RwBxE
t7E3VXjWIHzRNdIZZFLVO5xDVFABV5htQ5P/Q/rENidJrNnUcY9fyk6NCLVi4700pQuQH3mo+Dk1
nFp3fd2KF+KB5t9y6uvXMAptdZjHxrvSA9GtK2uIwrspTgK5z6dWPxjsIqi4qIQhBp6W/KCUtIFm
zwF6AtFEFeFH6E4KMdbY19lmUJSeVj4A6tcwHtAYM2dNgE3HJkg2KuoUvC/d6T0IewKQBzV3akt8
yIwvqyPafhUaQORZtsr0jlKALc51oLx2o73QJCXbI5o9U3Z0o01KYVtfELK3iqMeqHpFQAig1oaV
iyC+KLp12prBAB2piYn7RtdKVuvcSaDMUM8JLTDz74XunDdTsLywMnWS/bJVc8IxQHGOUDnmvT27
1Y80Cwpri0SwWJO3MjfEckzZL+r+7hXIfX1dAdHi7Mx+2N1NVt58A1rjPZT9nF0R6swkJhzbKM6+
roN/UlgOUG+YiD8pqNLQeV9R7dOE3JeKM6MfOhwZCVlb1YN+sTMnP9F8xnpzXFZ10SYj6pYBGnwa
DkdlVZv5WCOWYO8QjE7JR9aZj7W3xF8XmbEEakhOw4x8qls4wzLx5oWKOkeI8WJYWVQm4EdF0Tht
C4r0zy7c25FDdqvY/xIB3fAaq5CY72KCKB+nNqfFsM3jX14Sk4qlkhKocuXbyj1YI5qglTM12Qtl
MQNTLVHh41WWhJxY2PzZ7LaTuh3JgNC4470gFd6my2ojQSw06qtYe/CLAK94D2Y3a1JMux44jDWV
UlzAVlzmK9BvzkpLwW4xcEWEnSaQf4is52yVxvazShoiNEJKyH8UmUKvEDjSDujsPAKcypYAsKIt
3N/o+YkiDCx/xLjLnBg8962u6J9LjUcoWDhrm7HsQuIQ3SF50bJsXlgM9W3GYjVtgLblz3Gn2Z9P
VVojJWHvR8yuon94OYO4Tjm+EzuxNvMlgzksHY3BNLfz722SIVioWsdL2eQwA58NHDTgaHNwNUhh
6vVB1X7wZnttdR9NNEu3NYEnL/RCBTIKPZfmThCqBTrQU02IZp60lChkcllNPsVQtKF18wzHYHiS
9uKztKuU8lPTu2YDQ8skIGigFYXBeSRDapUbKud1lIl5beclndgJjG+0QVNEKi2JYOVDxvaIDSC7
1UvuLv2T1D0bQj0VvbFVnZ38yfKieyBEfrqCJB4/ppGFwCYb/Ogi6Qn/yeqWwhoZbBy9NXgq2L2k
B76aCmBeop3+8evv7ghdCP0PtR4SBQuQJgV9mpvvP7wqQw6fWgnN71GHDqmBTvjsIxQJSUorZ2dL
7IvZEV7kjurWnLuEidGhp0tqt4E8yMtGg6m67ptrOVPOIrKucG/k5LuPvUqBTLthMQOZRhb/be6F
O6y//vlHLFp+PoK5RXXvgjGkeXbMm4t1lSQ8fL0uvJEzQeQPPH3tZe2DTZ/hxRtUfwMQTd3XXjJe
c0Icn+rRtYZ9i/aa5gTyFDpqmN/giPtiOFO9Tyh8n9fiT9PDHyeIJCdqiNMi+XTSLm7DtofrEJMX
TmwAaEbK5hKiuZ0mfbqJyMuNVh1y48Xpb+pn2XkkrnZZF+t1BOjvqlOF469jyvoua2gUXqaK/sXB
GcVIAFjZ9K9Fbc2/8mpMqGPxCS3U66B8yiNK1ywSbOS+foKfTLz071Eq06xDgn/sWuBQQXbKhLor
qUj0w8ITbt1+Ru5vtM0ph8QHBRKDDYUjJj/Lo2kGh+T9YAvaoG2heeNF79J53JkTX9CY+t0fEl2r
/OA1dJeoEvhDs2/J1CPdhkpft7XNEMZPNiAF+frmjyx2f0f/ctc+WiRUBLzh9z9IGlbcUpCvQXlH
9dWE0o49u7KfCQgVZJFCo6hJdL+xSlqK9JnLrZEXj7IbqeZSwziHkuRsJqUoyNlheOLHfXwzqAGW
n4WrxsWycLRMjWVFNsoSVTI5yRKo0cY7pwrvSz8dtycew8cmNPJBOoy+9NHBINN+/xiQuaWyxenJ
Rm+gKTSp1vsTVDT6nKJK0f311cZZDuFV6uqdy3Ba6y6LXgB6gcJS9PNXvafFpYqsaduNWXnua0FX
IqU0XLUyfDrxc5c7f9+FhnONM0sg5GLEHqskRlRGOSsF0cJ2DAIkbWA/eYHaja2Shy4h9oDVFJc7
W0NyIXqMF27SnScifA4K0mgzDpr3NBIiyk+WuPIVwRwgouwY0rSPmGY0mxPT1LJ7+fCD8evwq9Ew
2scKo3rIzUGTKIdwqvJ2VRJF6wheO54l91fVgSg48YCWSfvoeijsFxQQHxtMn6P32QmD4ps5Lgkg
YX+dsqHeVrbdbIfCaQ8o7WDOdLO4Hzwgk5S2q43lEU7P1Fn8R707HzwNbKZmDzXHwhJ8P7CEORWj
R2+J0I5O/zZSFW5nfyh3LjXxQzGW7gmJ2iffDIpwhH0UZ7n7v8vFPwKSMRRO3E5UO4KuLW9cW5Xf
C7f3Lgc7S0+05z+7FHpqPtDFGyzsIymEb8TUAQcaSSKKKhuyIAb+LGR3SFRYcArJ9kEJwGeJ4B29
gY+biJf6/jmCD41E1PCBCo/+TTIGuLRIqfnPm/BlLjRpUvDwuLcjWYNRk0ph93G9Nj3YfHIcjeuk
NEt2vp377esh+vGLoP9N2QcZCT5YXDLvb6hyiOvJ/Zm4znaYzwimA6owBMWhsejAd0n2X4W94KbY
o1CLQdODf/D4emlYhXVH4QOi7+Tshy4CjUH/fyuCwr9JyH7KTszeH+coByEX+xKWFQQzx7L+XpuD
ZyrW1RyLAkdfGT6k0m+uvNb09pnKqCN3kX4A1wsPuSiz/IRE5ZMHbLGzQ+JCI9NEUvb+AddhWdsc
Cop1kZTOtTWk0aaUTXseWbBQIoud7tcv9JONJG5MroWRz3fQUR4N0SqFxSO7sl5vfhzuf98fDvvV
dn02rDZ3w+rEp/f3NPh+fnt3rWML8BRxRBLLtS52jzsutN/v/zxc3J24zMeP7v1VjrbGtHsK0fZc
ZVTPI9BwylcnBsnfhfXjjdhsYREw8pKO1F/VICLF4QEiyVY9jZfNerrtz5yLfEc46rpaq824R7dw
oGVMzsotkXwvX7+1j5PYotwECweKDffqMX+Rg36LbxjuiE1ZC7Rx7x8CmdS7Vs/+f36aXCrA/MUA
QUV2DI6vsTSzpQS4PDUyelasWixHwX9V1DNNChYdogEIAWBiORqFEoiq5U9twnEmyR+bqHTuJzul
M5aBHvv62X1UKy42E/ihXEUuqI5l/Pyz2MzugHjFacBaT253ToYxJFQC+DYNYoacFoaIfuSFMWxS
LAe7tJRxt0lk7Z6gH3/2CgNqJxKd2GIzPP4VmNMXsxSBYqjFtrSthgOZmt+CNhYnFteP3wNrKxYy
rLN4Tlgk3t8vpqS0cqFyr1MjGQ4IYeH3jbN1aiL5OHO5JmMSYz8+bzTZR5dBMuLL3lug2XPRd3si
HUHazDX1q5U1ymIru4mETmJDTCJPC/EChd5/KPDQPowROis7aoK3sDDhJqHCHiSJr+R1r6Kq0frE
T/3k0VOyY2uOCx1n4/EDUSkNGLQs6brOHWebeoNYBbGeDk3adCcG2zJdv58ooB3wXOi/LerL47fc
iUCZEz0K+r092Wpu6d3FVg/rkPt8aqXlWvTMR/Xfx5bpEszBtC69hZX7/o2bsx1ATaUqlxLBtynS
SG58f6S66M/Bib3Hx/USt9RiTyPrxmIdORrGGdTfzINWsI4xxhYburTpuI7sJqV6ULgqYK9cx3Lr
RUAQEHhU6S1xLdBFv/6mPxni0loid+CIW1Bjj26YiCYFDgehcWMqMhcrkpFy4A8nxs1nVwHvw6tk
2uV/RyO8GWUSFAnJvo4zqi3SOrl1B0ueuJcPPmrmQslY4SooNZjfj/ZYUdAXqCmRVBVT026U4WY/
J2pS7apA13OgIp5sNYlnWxq18474EwgTdG7Jp269i9Qn3UmjB1/XSJhIMVCRuMSMjiyxDeqNLkjA
zDtCXBujajZFT7Pi6zfxybfF4Y61gpIde4pjnLyFlnM0YxM8ovI84jTQ9aE/gqFPfefrK302j1ug
oNG1AHEx+bjej3Lssb1DKZV53JrZYs898idcwfWNwUntLu3tiIyxuL3L2tk9oJGno2eUwfXXv+Io
jWMpRbAqEqvkLfM4XKajD6AmJySJfEq7o85cRRR6DUmQDGKk7yGplYYf/2nH2EL9lYm9IYfkjsnH
fhv9kcwA3j7/IP1LVQW22yq3D+2M79JE4AFetLdY3VFejIQGejRxUxD92x4l8UoUTfptnMzyxEP9
ZL6yFgE/tlYML1Ax3j9TXSJYAjiQrY3WSp7oKPgPSYaGhjCKmfYhwaAO/c8Te95PxgzeU9DZbHxZ
/BcYz78Lcl5plL0DCzLkC8QRnZleqq5BrubH4sSl5F+j2NGM7HKcp+T4Vwh/XMuiyZvFBdBy8HWo
WFaO2dMdiGNKxX2aI+oSfUXvWuH+A2RQZNljks3BVkRWc1fGKkDBYW2moDMu265M+EYT0Ayb0pzT
x9nF80FbKUc7GcxN228t5ckGFCAUrbUIK8s5jwCx/JRZZf6sgdm/VpSRiq2hJ3ndoyYn77x0XGy+
Ib09bFaqgKZBehYNJTlEP5tkLqFH5D6YRc+Sxi3ZzAMJt12QX+Mldb8bWeldVFkNhxMj0XidNTNF
u95vzGtU2JHe2L004rWnm/p3B8OGHL9C/g9nZ7bkNpat51c5UfdoYx4cp/sCAMlkzspR0g1CUqYw
jxvz2/hZ/GL+kKdtF0FG0nJHX1RVKgUS2Nh7rfVPJe6WkyXIMtalKiOxKzGfutZQXgnvqL5qsLKJ
56msanqY9YxkwFqKmPBZeS1dtkMF+Mcmllw6TjQBhACtPmRyaOruku4TwJMZmt5laiEZd2WKdcdG
HmbrHRlMRj5oONU3Ed1r7UNxqQIfGwHBK2QPgwMNJA8iLywVdFIKNSiWsEEObc7JISV5COdhxZlO
wZzNUEMcCWUo1dhiwGu8s0ODfEkxCczvHTFMt505pdqW2BT5G/ncA+nYWZi8NEEeTj6Qb/PDLHNc
KhotJMHUyqQods2s4C91inFWfWq4xbC/siU/m4nndDF7b4n5kFq8r6VMByhgRVXwivUKo0R7bOd2
NzchlD1443PpK2hSLmmTg8mvKrt/VpbBtCcxo6h9EkSqfWaQFXydY959GeSgrm7KDOQNyGWeiYiQ
48xPWzO66bvYxPYVrdZNVjuTuhOQniCXjTJ0Y8ie9nsEcMXz5KtdW5WsVhud5EXW55gKA0ogVmsb
sCAZZ8ZBKiEK6NWobyY5td8YzIzpZaNOjUrMCvQWo6smyYelTYKBLQ3zt2oMCdFp5X6I/ZhRHtA8
TugmPqwxww11XKKF6JWZNw6GE97J7aRBZNRJlEcm2EwkcqrILjalbGa/8r6mla/LtJDceVhuNema
PbGrcdjmG9z9x2o7Iy7EgLISdX0RIOKy4TgLkXhguPW8zc1BxymtKHvzYmasD/ollEpjtUdwo1h8
OQPRqNSu5l7SW7+W0+l70yhBf2moVdt5UmpmFjkIlYKdcWlkDlpvZcywXy10MLsmY1ZTR2RI7qZ+
bPDShxBR3dod7PId0DMO6qqYrGdovxZujk1sFfu56uHNhryx0yZp7OExtMpQv+BgIu47buLhuoSs
/tpzRv2IJLzrNynnIvymHBG2D9OyUjZSaHbandOl+FXFpIAiS4jDt7iVi6ehTOlKLKEY5bUuBvbG
Ru5YK4kJaLaxe72DHd0EwU99mtoXYaUk4rHYrfeaGgy0pBcpUbWzNJR+I7o+vOttxuUu8KhOYHcX
ON+gCAbwZfrk3oC+8ixRtz9E+ZBtcxk3uoWnieBJsrMZGoPRKpdJlzcaOeJm+DYhXn+GdVC+fH6+
npATWUy3UcpCOJLxGVqVdrlDGIVwOgKY+KCoD0QkWpo0YkB3RoIVjt8abfBjyOE5M8FrYU+CVX+T
Is28nLRK73ah2tS7Iou5O2c+2nE9aC0xipgFLFNtRm+H51YZ2V1D9g8fzRT68wQiIV9OvdEholCT
X8SY6b+GLqtISoPnRD51qLDKjFKUuk+31mhuGTnFK1HKVoeDSlT8+PzznShNLPA1RwfNkMGL11I4
oLXJUnqIskpqJBg+TxDW8AQIsUyfpRo8C0cuA0amHVgEeGiCPIcJvp0F21gyWq9NtJ4w+qG573sx
42htBrEKUdJU7wy9L6AhRCN/IT4oWeHZRJk7rlXX2BdLDlECbQWa5uKogINZ3dWV8D//dsc330R4
DxUAUgDN7XoEY+gkSeUzIxCEEbaX0WTc5pKcvn1+lePSBHnfsgCJPKK7WPdvxMWqTT9yFQkfaLW+
DnG7qpPt5xc5ga8dXmW9kIBmh1jhKrn788Hdf/M2X76cucS5L7KqsZrK6kjf4RKUDtisv0O727z3
buE+ptvYR3J1ppD8cA48rLMOv9NqkGnaxGvNLRecvGEz+y32vdmNtsfMxtf8YlvfOLfKTnpIL/BG
30retHV2hGtvlE25NTbIodziZrqwN40vn6nYjxcOdhT60mRhu8jOsipxlVZrGfdTulUoIjdW3XPS
aM45qeGJ+w1PChUdS9RhyrR6pImAnRjhzeRBTWn2RmvIWzMZ83tRleWZN+G4BcdcEbYjwwJGdIq1
utOpUdBMYqwDV7mE0WUMmMhDUJW/tnrX3CS5xXbdYTbyVEtNiElxEkpnHvYJNexiZUIQDFaSBm3Q
anyXOE47DuZYAK+SH8lII9VuCpLr38xB7m6nYMCwpc9Vp/N07KF+FYKF4SeJkl1mIQQSsqjV6LWh
YNxoBENJe0NJu4fIZAZOB7vw59MGlOPca7c86dUSRaOpmlBKgJBtZ1kpfxsEMlusu9EBXMgW7FNt
nfnR1vLOq60ifRR9N0FhlZVfczrH35FsJtsp7dX83Kc4Bv0AhmRgFayxGEmtLX66CgOcEAMXJihp
H1yljDgIE8TNA9TIECCeKi2Jl5IpBM8tsxu4+dU8DlQKkfWlCTX9/cxWcWI9MR7VDAyGFYCltUdh
n2GplxKi6gWJ3O/I73QuckH8TDNgJx6q+niZaBXe6nYtb1LySu/bJBqfMbtBEaOk0p1VBBiWIvrf
gCJNF/RWmLsrgbmDqaLftCBuZ16AZe9aPUdm4bzSCA4Yz6zdDBQJse+QEdrQp2RMQIxo95BLkDlO
c/akq9m5GceJHQT0GmxI4fgBy169232HzDAPxswzmQfdQpatLup2Gv94sgZ1Dz89JqnYEFrrRjUj
MAxcxk7hCxqR46u0T4T/KG36gm2CSpE3j7an14JwJMSSge7N6C2fP18Lx3eWEDn6U5xUQWaVNeVu
trJxApVL4A04+BUrpY0rfzu9GLOhXUKMjM9c7wRCRC/MAOKDHgCxYbWXWb1WYE3IELlOFPunMzvJ
G3ub8qVO6LLrKNNvyMmp4eLrPVkZRrIPbGvw9dTGw92xexVK3JTe69j07YvAcby8K8wzTqYfM5DD
5YabEf3/gh6AEq4RZKcr4JRpzOfsplTK+8QeyLHJG8f8ZWpVobo9nIt7WUnFdw1E2SF3oYMjaGml
fgPBaWigBWqlQPggB/AKy0WFBTBS/wizJvxSZFH9velQf2HbIIzLCKVcdOZ9OVFvwHxm6+KpMnhh
vz7c+KakcdQwYpAp0hJKaIGygsIugtHnD625yCsHpSPXAzb7g+iG8AU/BWWA+6335HY25bn4tOWF
Wd1RlU9EWCGWO3iKL8vwbxuxUGWRjJOKZwMI+UWLxgnpU6tfgVKcY+cc+TvqGJwt8y0bDsBSFKuH
11K1eELwgVOimBNzK492e1nMZvZoWGn8qGD10rkcsuGOc6FziW4Td5lmhFdCMasLq2j6PWB/cZs6
reOmcV3uJYnkQoWmLD3TXiyNzeqmLEYFS8AThBkAi8MP2kYQQVucKL1JG+Rv2iha1Htye1UmuFtZ
QoqQsvbV3sHf5cwKP/UWUkpQNdhkHLLLrdZHJwdaM2slqWVaVynbyHBielX4O0TK2KV1F6EKgIZN
HCI0R6t2fvZJPzw7ci/kTQ+F2UY+VohrSdhd5MMmqNFh9RMUV+LfFO3Mal4+zPo+AaBxfuInyVRv
tRtbop/nKI4zT0vt7JrhRuibSnNu9n/qaTARZRM0DGWhAx0+DaemdccTIPXssOwfUyIOMWRUzLcx
Gs37VtTjspR0YjAQcZxxyjnRAnOmAY5iNIKBNkfP4bUtY9BGfeAkmEVQ7+h52ysy5gZPRBKScchB
uAM7ZTBuEQBPd5kDnYVYba1+1kubP8+g5MEQUXNuVnzqc5FZzvqCIMS4f00/C1WnAcUk7ocZSqL7
OaKbx5LMPtdKHQ0anpr81BsDqU2uMutuCuWpS+V03Bi5be2DOq+Qv4Xizynp8Bh4bQBOOEV4gw7v
Fn5gapVGqGNmUvAecwYzG8aHBjGM4JGfH48n9i16CDwmF/6Ng9PH4aXMSdGwOAmEVzoYPzRVl5NP
G6c35WCeqzk+HD8PlznWJfbHmOED9V/tW1HQ8fAjvfXGKtOnO2R5+cYBciUuSwmrW/TXpNCkUYVc
SipbsJ6GGPmbQTjaa5o0zG1KogieavjAihvLXXSv2WUIi93ih75uST1qu2QmGsFKptcZcwHC3ahy
DM9yctm6tftWM7ctaNR3GGnKK0YS4jVDEPmiSMov1ankFyRu8vfGFJdAodl27uu030CFTl66OrZf
57bm9QjIFwx3ZWIJeRvErfZFOEImpKeUYWy3Neuf4WrizH6i5JgaSBlRv/gX9BYAlpRHpLRUTvCu
DOgRd2nmjGxOoHKdu0CvzFOKnHycUsYwm8F+kc4eluotQ2AIbC9x0Kgk1hCd8TMI4Du7FI3TyMyo
n1+NacR3QMkRRvHrscS53JqAwaj9xt+Zyn6y06HiTCg5zexJC03zXBO3LJXV44VvqZL/B2YLorTa
ctGXI4rSGZJyO4O96BTd1xtn2FapoV7gFRIiIRzFmSPmxEbvqJDuIJGj/pHx4jpcwOkwdrNoKKic
CQ2bAcv+2kCXfj8nssm8drRMXyCcROsg9RcDOJcfK1m3y7Rc/dLIzryFm6/vQ5RRdHZy7VyTGmuc
6ddPbDMfBHcLU2nLgoy5WvmaEeRSx3jdsxC/byzZSX1GlMmmwKz3exxa/S3EdhtVBwCERmF6V0qT
dJ315ribczXyUoUs9TN3Tjt+9QmB0MltwMKMYd36eXVQuvUYvR/C5ba5UaIxwVoL1VPhj7mcvSOf
HkeGlXYSbxMxVAWoRhmrxKGRne7ZXTo6LjY8Y+QikI8hTGcxRiVOVSZPUbxYfUvywGJoocbeaEqP
rUlQNZLkKwaOFkiO6USBPbXB8PW6i50L5PGW6SEFnWLPjh3tLZ4HpJVzmiZ3zWQGv0RbdN02dMzp
Dnfl+hJcsvpW89a0ZyZNJxYy+BokRDoW3LfWqCxqkRBflZpk9Vnq8LPR2jc6VYUo8zBwE+A2cK0o
OVMDHD0NiwExnJMFt+Qf1wzIQBB+W+P34TWZlO8DKxGXaOJyknCtc7XqcQHJBcAOF8CSDpBt//Cd
4VwFZGF38ewCr6ZNMEr1GzCG8hQHUfJd0gm+IUMbW3as0obHdJAIeGBGadxE6qy8Nary22w62c0n
bX4yamt6j0zRfgEvmF8/P52OIhdAo5fCiAHHUuXDKDz8pG0gDCOu6woJg2GDjU8FDk7dMA3GVlfq
Kb5REqe0fLqs2vGSIoYwEajjANBJ3cZ8DEvF2QtzzNuJKwiH4Y4cgvrM2/1BaDzY+Cy6PPpbGct9
3Mnk1Ycs2rbi6WkIjJk0/BiZHf+ejBzxk5OrwatlzFjiWqM5/QqrJHnpZxljIaEKShzcfmzdC9Fq
Yk9pZTV6I2XIw73cVzCXhw7jwj1+kNTuztKh6U7b30EwxxaIgZklYKlU6LKwc0l7Mg2Zt2xUAM4K
WQmEy52jlbN+ZpkeN14Wgzroejx6Hgd8mcMnolttYQ3piBS+z/V9nyjRtVzr+javcWFqYNb6cwpu
3CnYa0UdoIKDbnXTEHzw//VJoIPxgi5z2jXts+UA1bKCLSbq8m828KirGmIXqdJlGIfKTu3HLVye
vTUVg1/PBMJ3mXOmzfjYuFePnrElBx4MaagG60cfsFGVwlo+gyqGW9gMnDRRn8jfTOytAleE5GnD
IsFvzJLBoEL8WAZZIZ4E8sP9wjLxRVTM+6EIrAsRRvKNowNNBjgtXjeD0W3jIqhxsBnHXVYzGJoC
ZnuAbDK6+TTbEL/QEGmOfDmvG1Tsoq23doH1QCm3OIaXtnplN0378vlLebxT8UVBY+D5LxS0Dzvs
v7W6SYLoSTgGRY1wgic8V6mRys7aZpNcP/z5pehvWWiqhr2UsapOsY1JmzZGFNHpQH5KZuJT2CK8
RiRYXnx+qROPkuaL0csyxOSbaauiu7WkKazhz3lFawR+2hH3KmcEReM/rW5UIxx8A3cGzTWHAIol
laAfoPkmGocXkzD3xWWJ2BVwSgtVo5YY9AxSeDlSB3n9UNavqoacEtG9zjseZY/ZOIYPAcXUpk0B
uUW6JEyWenKlGn25HdO8A8jtCnmvmRPpoAR6XNdTWZ0jkxwNkBm8L4fcUj7B1l636MqE8yVjwtxL
rcl8l6MiK3wMj6R7q8qaF6eEaeLByeylXcZXQe3LMC2+oE/GhHPIKoAkbOQ7aoNGUtttOhvOlwhY
uvLHQZcviLdHzVkPVpS7JVTFF7WttF+fP7jluRy+gpxkisIQc3kJ6fYPNyTNodGP5g/ZbB/fKl1A
gmkipm/W5DAcmeNz+86J5c/18BNAxwttal0doBkbnboPck9W+0B3p9EKPH0wMUYx8kScac+OvOUx
ZaU7XdBjKlw0yqvKkVhJsO1UIoE3bYOt3YruKuxi6aXDqecKaS6+lCnqUXeUClJFF9OYQY5wkuiU
BlloYSu7z+/2UsSv7zbjUvqFJWoIH87Du53b3aA6KdaY8eLpVAP776RI1c5c5dTX5q03gZ9MUC5m
4oeXIVIiTfMeYWI5NfY1FvHh86TWmYeYKdojZDf8IM312xIjsPtJz8Gnk368Nkapx9RubL59/qWX
JbT60nwOMDCUigBia6f7bo6HAeMxJCPY4rpDNzAtHyt1K5q6I7ZZc37LoUOR8vlVT9zqg6uuqjRk
HGmAgwjvnwPnBBKu7A/RWJ+71dqpL0fhgp4VQ3QCSQ5vdZul8E4xSPE6ob00+Rh+TYw62kCM0r3A
iRO23dh6jVEZPop2SjeTXhbbjIKNNTYpz3YUKGe4v6e+OKUwwibOVFbZalgkNX2tFFoEZKbAbwlN
ybgw8IM/s+Efd45wfpGdEghPz7pI8g+/uKXPkRqRRktekWV+FbktHiJVGV6wlQ7fxmBSv6mV2mab
Ms+LnZrPyGlxXeF8oEQjXF1Ls4ekhp3sZsOkvDZ6a1mUxHF8TiN54nZ8HH6Q/RcsZQ3gRx37UGHx
gEKwNKyonOzKTGtj//lqO7GtMbrG/hhbb5V/WN6Bv53q6HIm2kFoEJONU9Hcx9NmzhJY36aj+J9f
6tQXonykz9HRy6FiO7yUXTozDA72kMkK4+tiymAu4gU6P35+mWOJLS3cB6DMwJwqcU3sNsK4Khwd
z5yRYI5HaGUKqRIq1s5PUFWGfpv0orS9uI8GaH9dPeLKVlrVJjNFLPlSV9Ux3n/54ptEIFbl1og7
cj+oyID58zddg+6HGB7asXakKiX6AUe0FsVUOcOOBaNwrnB+OZdudeIJM+Zk+ItmAHnWmmFeRqVq
E6xKbJcSFriryWKjSToRy5I1n3uFT9177JOZdxB5wLx3jTA1BoY6UZbDmKgGuoGlZckbpbgrcua9
Wangujdrs28XpXWjakQWpmUhEfmqO3dzTb51J/dUv43Tfhnhfp0p2099OvR/7OVQfTSmnqtTVakm
J0I8V+Cz2QTEa0M1fVfn0Py5xMXaNxN1mblP8By4rRJNLzdtVvQP5OoGODDwagQYJMm5IBJ9xPxW
Q5xfuGjWlXOkhBMviq3CysKzEQgFzsfhi1KGeGYt7CWPOUWz71R0s7N2Fr0/cQBQ4cFaXrZbaODL
uvnbm6+XQHzF2DVeITd4N+a8DaMTCF8ljQ8wII59C6us26QU0W2JDy3mzc4cfcOG9nVWJM2HfFSd
25uXvXd14hLkqKLiXtYOzfXhZ8KCtIHPClrcl9bwpdJbNO5ynf7GIHne6sPUXcAW2UhJ/t7STm/0
0al2A0OyzZkt5IhIYAFd6ZQhFnNrPszqjMB0s6jxhiXjIi7qh7JLyl0dJMnO6dV63+Jd/1OvMtnt
7SR6SfppggU/vKW2+kUd8L9BIY3Bs0L+noaT6La00beNNGSbVh8JbZ/T8MzOelyoADtjO4OCFsaX
bqzWNT6yjlEVPEVJggnbsr3dYFbqXGXaSPQQcrudlA32GXDneJVC+uDF+LhHTJNWBcQwhIu7cFcz
/pDbm6k09FtYOvq5Svi4zgfQUxEHMxPSVYrvwyXRhnFvp73AQSlwsp9Vq6kPJfynr3Y16Ld4J+JP
gaea88M0I+xamamoilcYWElh8BJkL2bURj8FSvzbGqMmyLpixIaQBCLr9fM1c+Jz0obQTkG5A8pb
P4My64TUylVN9aIEFxnysK0U5drzUAjtO4T1c5E2J+oYkjAQ+sKgIqoIxPPwxuDvmsWUyjTJVZ4R
v9xDs+ZEIbAvU/T5q602IcwcU81/Vnoy3RNxYs1by+i1csMMNt2IWuM/lJQ5yaaJouqyCZL03VYM
ioHPb83xCbQcbrA5aTVlzv5VVb9gLeSUMnFWUC4wXQ2j27BlcNGlzOb//FKkwDG9ReZEt7a6Kb0R
d0msMZjp8QbaYENImoGd9O5kjucgtBN7BPsmUiHATR6AuSpnVGFOo16CQLSdnsGynNUH5gb2z1lT
w0vJkSfcdHGTppRKMulrxSM8s0uduK3Q1qjalnLK5EMcLoDQiTPMA2UMFZSm3oSid/xCL1LX0fvw
TJV47GBl4YTKhXDtoFTEEeDwWnaRQNfRl2sFaWF7Ffzr96JBQehiX962bjpqUu7hHj07WzpjY9hY
bEPzRZWZWNNLEnaSLnUmca5m7Uj4xIKReWZuR6GHw1yj7kOCA7GtDrt644RqHfiSMwTfKxMrareH
SO+QNECHcGZlntg4AYCBxSHkIhBei4ZiKSd5MgyQYGXT+E2f5HJv5wPOk1gef4EvArddGdPHz9fo
iY2TLB7om1SpIGbrLAc7ZGiXzdxLSBjBpmLQ6GrJIJ/ppk4UOx92BwsfDpkZeR+Hj2xUyGIXisNl
8Np2mxznf1eOcICUcB+Y3RjsdU+faewdvaovK9kAWnGSeIOvug45CS8P+Huy2/aNtTP7NKzP7ezH
61eXF36WwtpiorJ+gaxomaFmyHdqmdx5HI9NB2ZlZcA7UhW410k0QO+P8sKUCYvQrO0UWoOCgWWN
utZUAyt0C5FZ33HHxzaij6AARXL68vnDOt7WdThsQFAgEUTCrXFGO9PBpyoZjRGpBt/NLEImgbOJ
P5mYuLptZka7zy94DBrSmPJ/XEzYyIBBlk/0t7osRdvTtxJBoXlZaxuMgExMvpPeE5OWfmMDJbaz
Chp7oyR6fWlk47BtBAmH/aiFD50szCsg5z9nt4Fhotk3mMmYgFXr91+b7SgJO1VyG8AQAlKEbf1K
qyj5FvDGvy+vl71BXRUX21gvcwNWh1w/MpzKy20Q2EQRcJSBYcdCCV41SKq4f5HhkFy2vcR5/fkd
PN6YgdHYESmhGaTw+A5v4FALMciNLMGo60nr6EU2eEo/SE8IHlUsAGTM2OWQtBsviBBmuYrSWNvP
P8Lx0jY0Ey4HQ2VYdkwoDz9ChZst5TU+jiKsfliSo1w5nfZrGOv2Tz0OiC0yoY5yqMIIg5l6eCEp
YhDBYuJCzRB4ipImIKUgEJ9/neMdi12fdkSHUgU6upadS62EgahFn6OlASVD3eI/GmO6/qdXYU9k
hSEkXLbitZjSmAZZboWSepYole1CL9xiIhmeaQKPvwuzARMYituy4AurO1bTDi9u7WSspkVxxfCv
9m3CAzaff5cTuy+YICXrUh1Qmdur6qB1ullT6gBx7ZA6N3E1Du8hQ2X0Sxi/DN1kvJImlLgIbIn9
7XBvy5Su9zEtpZ4umhlT4SS4ykLGTHi5WWeO8+PlSZOgwJOmaaABXOdrsSErQZBlKEn1+i1IMxU3
MqE9JHbafj9zH447umXCwekKXGfwVq5eRg2XRDaLVHJJtmq3SjMrqZsoqrjssKTdtAmIIkCLoXmm
PKp+YEbiqRNN+IL1sfrHdhLYJtDXMYLiu3Por55JUjAVGIB7ONggLujyPO5NNUzPlKDH6m6+LzU5
2ySrB4nP6iuHUjcFaU2OV6E26bPDee/GNvgKjsWwUHQ5YfCAy3za9t2bRuPo42/T//z8vh8/Yab1
9Ez8D4k5bnOH+wKaZISMMdqzHieybTTRAjKz6LC1r8/d1RMH1uK/Q9Qv5TZBrWsVB2F47LN5m3k2
lN/ON8qMCdocZ61yRaQI3P8hMozfWTlbscucSr9R6oUTY1h1Mbs6Ca8qzKU+IXUR0ol15jA4AVyz
NbJxQWkkHF1by/qjoQ2jQMtohQw9bj0iiModetjoaVYM6RdWpnhIZh3JAGPS9vd6kZDwYxCm6y5Y
xB+7PSzDPt4FdSFg4/WzeixENGSR1Ka5J8Yug5Om53sT8+o/PX0WBiGaFsaK9IfwpA4fvsI3kelH
C1QYsvSzyuLyChx83tqRIf/pbsqlINrbOPDqXG/97PEH1SvQpsJzBi3y+0QLd3Tkfzw5xjoXNy1c
HOFr4g2iHn6hIpDicRqwPg/jrLoYqdA9q7Et//N35qhuYKDO6IkBFC8u5NDVextn1jziBVx6mV2M
z3Uaa88YXIcvlibkPdxl0w1NubkYMTNHzTCXf/7UGAIvyZK8ujIf4vBLxkHvlIVJF0WFtYxOnYJ1
2hGlUmIF/Pk3PWp7eF72QghecPzlzT28FOSwPJIEaXKqWpLKk7uFqhDmdAldGhvys7l6y6o+mOot
bi48QPmDdYZP0uHlBAYyTtXTCefIwl0O/8I3yXXd1+Zgg2DOpq+mSb/D207zNJtQG4Re9EQ2ZAbF
IXZtcRNY3K37h89vg/JRUhx/MlACKAAATuvTyR44dOyaWA/GAwQ/DB1myZ5cN7IOoUIdHM9IR0Ig
xlwL7/gAZulN8MV/ZA1zOGB7TX+LQ1iGuwiewI+51aYrMOluV+OSono4AqkQ8fOCIy+sjAlnAaD0
GfaPM7ccDlkOtzhUugcIFWaLKKWWjUcyITqoAhgY5B7jVwK0ImVqnqIA32NPDwcdlkE74FBsNcOU
X1J8Qvws2IA9ZN+MHeVQImq5HUh+2RStnsZ+xL2+FZITJBiN9OKqw6gqdcsWuxM3mjF32EV1MuNn
D0sVSXZvNrfgUnbiCuzcB3ijnRZ5Qa1KPxIrHq6cCMYeavtYY5GGIYHY3WBJ30uzLV5DK1DJtGum
r50ltLcwKaXvlRwb8AQ0IyrdTk0tpLZKJ90SgCthqaAPFS7PVEf1db94DPlV3+L+S22FjXIqzzgo
wZ5JpP0sR/Fu1PE+2uWhGc2klFQ42tllhaMAGXCyLwnV+Z5DMcemP9PUr5UocEk0i3a6Ro6XJ67W
GUF7V4TIvzxVCXXIz5NSIersg0F90ask58vF2LaHsombgqrXpC8kYJ9YB3Bg31V1owp3pGZ5ggus
IoUe5ea5KYa88DunJXEEPm9jcWubufaDZkE2DGXCNUo4Fs4nw1R1LzMRhU+5bEe2l1R1C6TKKgl9
G/YYbqDqPM6Xc0WFjXFnkQM7dBxsRA0ww/d7bFl7l1VmGiSxZsB1BAERVDUWFQ579Mnq6PPBy8JP
EU6+JbMYebuZeqpuOBJOoymlgy2VYxAUBDGre+mcfKbBD3uqTAbMKQzmcSjf6NS68dGRu/olxf0L
uiDkKonMMZ3s5CaVFa9VBDTtmAIqgmel9fcFUb9wuPMROwScx8MFEY0IZiFvDrcK3qfIDYPBesY+
JCk9LXLs22pu+muNu6l4ncXwjJgOfRg3M8+KuNt6Hng82ZI1wGK0JrdLUnsz4Rg8up2o2Ys/3wpO
bVEGrSKiAOR+tPuHWxQsoBnYWMd6Vq7su7LIxkchZOfMVY5LJXZCm12eCnGxh1yXhswQ1FyOEuQp
Q7ZJhnkb6A6xvvKTERpbqzBeoOBcJ/aMgRLyq4lgRLcO5bsm789Mh47qQ6ygSJlFuAQgSPO42pIV
tbLbQUX5E2hT8BMNnvCLchZXtRlMZ1qh41uLuRpzHhtLJQ4dZzXAH/R6yCj7lujSytpVWhb8roR1
Lrv0xFWUpaOh5EVPCZh9+AB1ZzIsQVyHp5htuh30UH+KYxGeabdP3DZqEApKQA8oY2toGU9ygmsq
fHSboE9JlmjmLUFciym7daZxOvF9YDaBUkK3w0V0bSvYaCDjFtHSnmFzPqaxNW2DClLr58v+mHDD
EwEPhQ+xHNAMnA5vW4e6RiQxSeR4ZDek+hTws71ZTmd70wVFUOGRMHY1Rid4M7tSMg2vtWYOpTca
Q0LWRFV3+07rsv7Mi3Li21MgAwSaNBTY/63wNxHVmY7tOZYdTWFuEPLZm1TBSOfzb3/iKmi/oVnB
fgGaWH/5YB6TJkmBbJyQzAuGDxSYDoktn1/leBSwiC4hTnFoYs7K0OHwHjcWGUyZaVXUrMFwr6YE
1bi9xvbN+6d5YGjRZgJe/UIMpoZ6o6q3ILLGLYNA54sgZbZkuj6/I2FLCs7OLHn+/PMdl73cZbpU
BiKOAZKhHn48PbHNucuYOyg1wkIvXmy/eVXZ6+NY/zKPxvQM4w8DKAtJYw68tv/8+ifeKUaK9uJV
QUEKIefw+qlaCxIsGQNDLtQuyoLoViKoRk/OcPX440sBrDNyZ2JGg7SmDhtdavZDolQe+iriDDEP
2TBHRn3WWOdGZsdTgEVhzyAXbGEhkK0ZlqS9ZgG56nQTyST2ETkrL8nsTM9dbEQXKib/912npF/C
IIwBh1XzFR5WkpxZex8uw4cFLp9Cg6cM3cFBorp6uBGwkxzEcGFMvMHiyymY5a9R2rU/M3viOyPK
sFp3qIfCvsLVS3vJm7TJr2SgQFzgoNe/TJKhPtrCzO6xOVMbj/jRGrMVNlvN7WeDubTWRtZtM+S6
sZnnQX5L22HUSOUMmc+TvJH/toOhUf0yLCPJZWponlm/x+sHOzSgDgp4jKQ5Vg/XT5uYY6UEE6Yu
eGD5dBe6V9SJ+hUtpH3mUsd90zLP1VGBoTSBC7nalgy50pDpYLE8aVqsXjayOttulZT6ra0BiV0w
f6ggdA9Gfc7P/cSVl8E76hSGhIC9qyubTT1hSkIEz6gO7UuRkAmiK6PYalatfVejdNzqQf3H2Afs
E4BNExU9o+wjQh4xIYLVg9GrPQvAI7wwjFecuYwbEcQzJUx6Tjj8MUg+WK6LDob9nscI8uGs4duU
tkLGqa3y0lSpH3NMP01PQZepbevQ7rT9FGphQ5qZJsHZc5D42WmVPVpO0bGbtll0Hw8BDUVZSbhz
ZfQ2T1ab6z56CLX2xgaH3L3S1fWvUhTNQ8SpJvu5EcXfyDVy8DMlrONeIFUmqLGw5Z7QKKmjbZCS
bFOFZZpej0FqSi6BiTWypq5qGre2pVzxoQErkk+no/+WrEkUFwmJycRL1wJv3LrBhjCe0+lrIzVW
5FdzEnQXY0h54hbsUt2f7nKYnPOqAy3CoaGzWF6YvwFIjYHtCH5JJHjNQlwzGuvQGBAxrCMv8D/f
UJej6/B5QR5dajr0Orx9a/w0RCRly3HfMcK2sptURey2eG01RHuG7cXCmUL3YKm3QZni7Pf5tY9O
b8YkOOHiNoqIFWxidW6g1JLghsyYnoCLXGLOW3v8gvZfp9N/+zX+9/C9vP+vLyP+9Z/8+6+ygsoX
Ru3qX/91V70Xj23z/t7e/Kj+c/nV//NHD3/xXzfxLxI2y9/t+k8d/BJ//7+v7/9ofxz8Cz05Tl9f
uvdmengXXdZ+XIBPuvzJ/9cf/sf7x9/yNFXv//yLOIeiXf62MC6Lv/79o/3bP/+iKv/bDV/+/n//
8PZHzu95Tfk//8ev+MfRr7z/EC2/7fyD0gmBFlw/Bqustb/+Y3j/+In2DyqqpaaCK8BjWXwsC9ru
6J9/6eY/0MvwU+p9GGfKgkmLklwVfqT+g0qXw1JhB1gwYfWv//3VDx7S/31o/1F0+X0ZF63gtw/X
pYwH/jKVtExcqoEt12YcnYG2EJPLiCkLmXOlKRVQDv8Xc+exXbeyrecXch0jhy5WZBZJSZTUwaAS
cg5Vhae/H7SvbXGR5hrbLTfP0ZawUKgw659/6I0z9aN9siv/ecyqrGcIaIlypXu50kppkfURY5hK
btP04FmD8bnzDALaMxb9A4FZ2UPaeiQq2zXJ8PVYo+7ViWaHyju7OuQBKe9ESvnGUzpwekW6ngNs
7fQaiu3h/nLl1l71MS10WV0VLgLoCP8R9zaUc0oobE3kSNRMKodnZs2BjGjhiq9VbJqPssxQnBVE
8B209KEEpdUYPmYN+kda6a6xJbsxvwLfKMifGorgjs0Vi6O/5st/f5S/P8J6Z/5rc1hHh7IOfpLD
CkUvtH6kv/YhmiC1C+UT2CleNj3+tf4SPDr1p8Rl0v3Pk6//94PWlf7eg04+w5JyWsiBB+HM+KRb
Yk/LIPJs1NPS3plWGKFGuRyxmXr/sSdfn/ei5sDKDSN9SKMQ4V6+X0IOFKYvBnIvTYE1N6Hcge8T
TBz78d4hGZ0Cf/TP7Hqv+hnrU+keAO/Tu+SIPNn2OqjEcShVHC32FK7y/WxXlH69AQ20PnRFNdTR
gMfjXhbWsk1p1R6UdtptyYo5cxn+U8L+Ne4W4htIrlwfAc391Ufg5QAMVe1C5FGCEODGReY+pe4N
GKSlosxWnR1ltHWA/uA13wZJIhUBrWV102W5mx2TuQwJ9R4n4xoixAi1Nu71U9bI+AHcbboXUxPq
y7Y3CXOEfEIkqoM2Wh+cfNItBbtHpuIYrOF5kywJl+4b97MS9iyjyiYziKPXd7+v242xNyrTnCO7
dzxNjGeuH9pkpmOhcPjj/JauuOySHPCtcQfAybk01C50h/wbV2GjO3NgrlPxdMi409IQpp9OXX5S
x7mez31OT9gSg+0j2PS6zzoW+nurznp+v5L7rp8HlxyKNxALaseTZ1XIU72Eyz2ONCZOF+EYeJtg
mMZrUoqzD/SIcGTwsXvA6te4FYVod1XZ9fduDm+rx7sZUpsU07Vrp82lJrh213BB2arCoW/9/ko6
2Sn+TKRglTlAUwKIOEXfAkLdCt2Q7KtrIQ9VHqIRHxYClZrWaB9Qtspm9/4TX/m+MTioHRAyck2j
kA/sl3OXSKCy6CDKbQb8me7c0g9+xVZVz9902yd1BA6H/3dnpOURuXNoRNIr4mCXucP0bPd28Wlc
vXU2s4gx319Ij4kkmmoX/9hq/pT52F/xZ3Z+ziHk5FxbB2oNO8FIBfSJzecESzMwp9eLwycFNn9s
Eb9yAMzr098fnVc7G83JlRlAl5ybKyq7l4Ojccb3MPeMeZ2a4lik5ICY/fMI8fYeYZbcBH5+jk78
6sLMu7Ew6CFDMKFf5K6T5K/jwgVfENZUkXoPdRIpCl4C+cENu1W50EztV6fVC82TvpQSuvWgiNUC
gNNQe3z9+P77vzHMaIudPzABkMhpK87R8xo01mDwaycoP0d72dNMj8/NwTcfgw07+g/EZWzmL9+4
ckvcs9yWbMllNi5Kr2h2RYH6e5PasV9EWeI432apyovYgsKLpRPCuLmo0h8gkNltUwakw06IE1AZ
4yH6/zAEFHFQJkxufqcMJt0Qw5ja5F52ZTriqGyIC6qd5N8/hcsedpaIb831SHs5Am3SY+Yf9iJK
cnP84Deyimjr2E/vv8vpLYWZtZJwWDUGa8Y5Xes+yiZzUYyzaafVXnhDcehGszrGnb3cKq9IjrYz
WUgg/Pji/SevX/Bku6cE5TaLhgDeyamC0CI+2cVZGD92bDXxlmpSVizzTdznjg63GKM0NxChxBdf
S5mxqpP8/v1f8Ap9XF8eeSw6UjyYoM+fTLIh6YzJCdYTR2agjYKU+z6HV7kEvXsHa8O7aPsxOQyT
PV/E1B2XcR+3F4Xpqe1S+uOlicztxk1wKB8DOrlndpo3dn6u+vxGG8oCBP+T0g3DaVTEWZDAn+7N
u8LzpvsE5tfazVzm66A0237//oC8NRnWtgcbG6XUq7NG1SqzaxsrE/bZCiXrsFw5OIp/rxHpQ6Cz
h20GXfVGD4H+8v6T39hVSVyg5gCvWiPPTjbvMJmMym1oNtuYCm/L3mZCtnLehonTZ1ExeJCBcaX5
+K+fygQEwIGcsVKCTg46jLj7uVSrw5LofgcShpeWcbxq940Buw8zmwCV5qU6vP/YV1AO3zSAXIAH
I7Xqehd8ubSxJJ67oOmSzViSNMGca4bjIDrLPHhe3V0mdRO7iDyNVuzoQJqXuPfb86VdTeK3Htes
bhDFJTl2hEb8zizwyCNxR4G5SYrKIlQNNJwOZKiX77j+LNYxnLohxr0EJhLwsdOVO25mi9ybZRB8
DBKnmqNBUf0cTWdy9cVgVfTjVbUM9Wawvb65GkgTd/e6yaqjnVB7brGZ9j5ZgbIJoxWWf5vLydEH
qx9KGtl17k3R6E+1RjRVppDbVRH2USOxND++P5KvhB7rSGLTDVuIantNmXo5knYoysk1FlZwaI1X
MXYmCJ9QYFH5JvF+Suppk1eFsc3mUl7HhdJgPpl1E4a5c9QFRn+BntqLPLXD2240rLvZltwy3/+R
bxxl7N4otqD8I9M53cg1RglDPcPmt4za+0mfSOKL0M1nmmJvbKdQ2TgoYGrQpj2tnp2wV5oPT92V
ttw3kA9gWyY9CHbEf2bbIG70tblyPrcBGvlNVvjGmTvfm+8JQQe2LRRVepovv8WI4CnTGgzQy4X5
xbT0sMlxpDzDz3nrk3OfWvlUiJTXFtjLx3CLqwwuzwmJprV9jZBHbOjRVnvtTthg6KoNLxqaoAfX
6rN90KnsgzUs4UWbFVZB672vP6cNe3VuLMYmNFMniXR+tpvyeidlfeNGveI4bCynzVAdGkU2kg1O
mCBeCCPS7R1MhPypbWRyu+jQBK7Nn9RoeGdO1Vddy5XqDNzPoc6TVwDy5fCkjj1z46FsKGmUHUor
IaLDk/IQtCI5Ngs+CETa+7+BfWzgyGS4HCHEXXuSnnpMutC5XLbXk4Kfg+SI82stzE9lpfg6If+u
O2olEczbqoG6kNbj2T7i69m/MgfcdV9dae2vejkDBtW+lLB2U2vc2YUk+K3XGHGlg1EfxGCaF0LL
B8mln6Bcg95xn0ty/MiF36KAa5x9iaKcbGMiKLn2uJXcqDz9bvmLf6i7zAHXdoIzK3bd5V8WQPzm
P7dPdChYVZ+cebLIqmYcgQikbL47nAEttti0Pj1ch8/VEq/PV4Bey1jvc9aauXlSTCaV0xAszfgs
MbeTaenLbJOX9qdOG96nrFlFya72vr+/8b05F4njQy6KRJjcq9P6qgJ66xVqA6tLjUvaJTOGRIVB
E7O2mi+JEOQUpBnJ9YIb1Rox59SRPQQz7m4qQ+rieu0ZTubrmmrFZOhz4tRks0ROTt7abhSULKoL
1eBVKIg9bYCEnGLj9A1ZyzJT8Zma6pWxMAvSAQWiKQYixM58siDt1AMgCBl6qxb2wyQVpgnLtGj/
shpkMx7mFrfRCI9r+kYNGdj44HE1l8cki1FjY7SA6WVaBiNNYMtV5RbRW3bwvSVVXwi8gSyMzmbM
78KOZLA9ivkKc37XS80zR+0bOxqNE2AZABN6C3/yzf66gmLcY/rFxGv4synvcerLj02gw6gpCStu
eqe8seIpx5DBcs46vqxb+slKoRy1EM2DpjOIJ1u+lzchwkVfEGcxpQ/ZMri/sqFCDTHmFbb4uExm
4p4Q4+Ga5HDX/WXYcvlY9AFUwMS1u92Zab0uzFc/B48G/OW5OXEMvdxitYsJSTsj+ZicOvsou9zd
AvWGcUQg0vylheI9IHHW+adODmqTuyEFWtziZPXvfwc6KDxyA3ThMFZPZlamW6P0EuKrh8Rcvk4k
BHhIQyzzJpvFsBwog+J6V3uFc4WSLC0PRSCT7LIhhuecivWNXX6lbAH7rr483CBORkTEOH76WQKc
7XQREwTDRJ2cu568sWF6FpdV2qAExzANXz6lDkjACfAUjaQfJm3kdnnKisG1PRINztrvj+6bDwNU
AoBYFYnOSWVZV1440oCkO9nMDTk/efA81tUXSSLS5/ef9MbgAXoyaugvOLhPqTYFFtWumawrC2ez
ixTCKuE7ZXYGkX4VCcw+hCZ3VeWSk4FU6WS2+CiitYNnLkW5l0V9u2DrMmblcpHQe3r28NS0LkgX
CreaOPeVfJu3USKSn5acJnSmY/kcTCbwGpTp31WWEA5lEOS+4R+z1zg7K4MyiqPb478fHOAPm9uh
j8DqlAED0ugGmoBkguADc5eNIX5iRuuc2dzeOBZWd1YAT2hVAAInpWtZdaAgCU8RdMs3w6pczKzB
/GQ3KXHlxTScOxTe2NEgVq+56DTHEKKcnP1dWoiB4nidXfiuF8a8fLWslMS0ZSDbqFdJlJFFcI2Q
mwxOexyxA049bNEU+dQZ6ZTbtsiWiwkMMnKLoDp6Q5Dsu6C3opAr80Uj7GucEXHrzsehP1OBvzVf
yT5BhcmEpYd+MpGspVFm68ciarhBcU3ts6PQxr+lRq7TlSYqB80qTsHq4+ViT8deTG7JXRfqpXvZ
L24KwQufiPen11urHLUXIFsAnvvqVFvIrnYkZp849sfhtlceuU5taK8+ARVxl//+YfDpV5sFen9Y
wbx8JbW4RtUjyI1asgqvM8I/L5oBfMlpkvDMNeCtb8Q6xyWEXYUz4uQb4cQEbwleerS4wRghgh8u
Stge9++/0BtV5ZplgVqMS+fatXn5QkWq/R5trYjmzB83XAL6fbOMdJaHBzVgmjdn587e1+9F04Y1
Ax0O5ifO8C+f6NKWauFUJpuEW25UOKq9c0ehzszw17MCHhFmnn+4n9xkT+pWEztfEA+Os3nCotIQ
fkw64GL6O9NPk8P7Y/jWG8GCow8MUYtj5mQnmHKsxgTUi83qoLGFMtNFCWTDMxvcG1UoqB6iS1Q0
THY8OF4OXKFTnTUx8SnxPIgfPbaREWKd5JKcUnmccieLhrzsH4wiyW9x+G+jkhb1JnSXcNu6eAu4
OQYzuS8wNMw9tCf99KOQdfioYFbcONaSf+aiFZ8jhb/xIZAq07hHl7q2P04Kv3Ju7KwKmWAD8RFc
IRv6Lv4oQ1q2sfX1/Q/xejIDJsBcw4qDWj043ZIdNwYyMVdun+Ejja5pBmrhVZva7tV6EvbJYxbI
8Zzs7ZWfL3SPF889eUfEEZNqGqY0IYHxzu3t57xtMUY1c/K1qjw41NL4NA/KNSNfj95dOBfPVRFC
fdWkDe7nEdGsLmTz/P5w/INCvixz+WH/SPHoZNPUeTllKk/Tdg6x4fWMtGvvB70I8clol7K8BHVx
88elnkn3sJLE/E3CZ9Zv+iz2oBn2Y97eu+1ch5u+F8Zt7eFzuc/TCacKMF7CZ+HMOEc+fMntWjrG
53XjbSIZ28O8mWfs7aiXQ3cXwh/Um8ZYTCvKaBDYUdDGudgEQQEJNh/CvriccU5zt8a4IKGHY4is
w10WM9+OqrCNDQiY8auEovcAaM6dd5FyugfDyqGcJH39Y27MbLgaJ3eNUnRbB/sbZSt3w6/UJEVK
pvd16YOFcuquvd2xsWoZwRrRT7aHYHEX9iZZxUm8ND3jZLVXQIud3kD3h1dTLIX8oSzS8xDjTKrn
L4butR8XiUt+N9AUPmNh+tnHlID1N3WLjDw8Qz53/Uo6dWUbEkiN9XS6yQyFp5NEh1BE7WSa30dh
1t9DwMuaei1Fk1UwJsvWUKmA9CCE85FGcUItM/fJzgyk726qUKG5GiidaejXxCkiMnV+DkNbWlvl
zs5lEs8NTmTuPB/qtia21jRaPwI97AvMpv0CXt8wLj86e2qfPIAKZ2GEZVy7Nrf4rrmfLWpXAqVs
AsLNyvarvVvn2JxaeT86cA96sgQxAAqAYWgKRei7W3nIgtQh3CBLU/uQ9ln5UMlcfRngcXxRurq3
uym/6DOvN3dBXPW/usEyfxRz1zzFoVg+4MfXFAjPRvdnIBXcWgHM1XwgKqjFIsyx23xrI92Cy4AM
wYQOp7UifNt2aaInyfjRnCdIvqU/mJ9BRuzlMnfTwN6Vfk5mcUX2eLt160ofIBSWci9TTWyPNY/k
KFZza33wWbv3Ru9BTs/MQDyNmQ5+5G2P/r8OkvTR5u/CCFYDqnUjlo6HdKmV3wYTvBwNmTA+lV1e
3bgj5hmbylJYYBW9aVeXk+NPzLMgGU2+WJ940ex68SNCT8sidSUxryVpBWWUK2O8nXVWfi/ySt6W
jj9+L3oC2S+wA8kvOtR40VIrj8lpmsNjk+epGXV9lrkRWK1OwB2USbR60/s715sskoLtpk33nqkM
b2cQwZ3vQmhqq7lNDP2fjGQMRpwxgy4puzZ+dtRCfmdVOXBRFo1GfWMQl4ozSZseFI5bXhT6i/vo
ziIZgYM9LH2nYBqSraOCvjyoIFE/a1vAKOmwN9gurYHrWmPWVRapYmw/l1VeN9uyG1CFC3qY3yef
eFVS/rJ+2rQ4Si+bocLU4EAWLlE0rQzrfqe8TFdXmdGxqXQhJNmjmN1iXYSa3Ix+aLKoMrV9xe8l
TRU22fy7MP36ozlx90SJ58ppg0ePvETv4vvbxUol6j9ZZb+a0JQkoRgi/uLVSYNTY5ATPCzj8JvR
1PMXsllKvtsCGB4BfaFRAnjrCtavYbobI5yqO1FWK+IFTvkRM93ly7SCFVPvmQOxunUTrml7ZbpN
iRv+bHSSnN05dYe7BT46+sbFtb76cxp/yNiyMb4esukBiGDBkSeB8FNDI9FR1hH6dIC90MFMtrUz
X3aBk7V88t4k8dOsw7t6aMof42Cm81bmi9y5bY6MLsmEvF/6zP3ezeVwZ0iEL1HrzMZ32U2lvxoP
FQbQeWfkoKRtS1hWVvyeetd40rlhkXDsDMk9dC+CGAWEEA+7VOkyxG1gLFHTLJ6ztejZPEj8lVs8
r/Cex0du8C9VS+zQ1ukcJIvTGHtbwkg7eRWLqVJbI8/Kj4ktu+AA4uV8NK1xTHBLKvIHgzir71zf
QNnj2AmeycQtnjI9jY+ONavlaBCpjbzQZ3WvSvrxCT/n+M8GVLGlY3zf+wR8R/iMk4Ua2CL+3aDq
eBr9xC4ePXspv7Bzh8G1gZ+eF5Vt2/wYvbhIj8RWdCqapS41HK/yU1BiqL7vDA4rQnmz+bE3aNjt
uLzScun0lIgr0emYcOIlNRFnSrvE8n6ecMD2zEbrCBPN+TpDwHpNlGV6I7rYeB5MxPBRIkv9E6ll
UqOLBJK+CF289za2U3uYBIRp+I0AHkwroX/0VymHdnnpzpifFWFuoh+ubet2LNFiRqNrD+bRIjmC
ncOOi7thglq2hXgEh4wwJKJcUhDMHK4Re+k2tzQW4xDEqYcKodFD494/0GPJ/PCZB8Q2b14M6T4N
RrPZ+b2dfpLB0luHeLAOfU7US2kn6WUiWXBa9DQ8izjHJHLC9Y+Y6wnrqy3O37M+JsEibgcPoedm
cJ3kx+LoatgujrRuzbg3TXz+++Y4xC4cAZHW8oezODaRlOyVDQ2FcG14Gr0KdnEiHLnJgp4APb91
4hlvrCn47hEi87n02rC/DpNm2RVVVmaR0VXpFwwnHGK/PQdb7r5yjHt8bcGplwTV/mEcbVqXbA6J
d4GC2/qW2Rg9RoJY6ynSpvY/KNOkTauMmH9P1F2KYUPsE+LcqkZsW0M0d0QghNkmU+5oHAjilslx
MufwC6z9BGJFNuD3oXHog/faqxu2ZgPxGGBwfFvWZrWtiLoJSWGyYMQPbu3cIUPVpDajGpdRAl2O
JKbWWLyoKJYp2MbEXFQIWccu3neOyPIILfNsYoEWlNN1zJf76fa+/Aqq6RClncf+Yxgs+RyVfV4i
LO+66pmaEEpuJcOBCT47xhyZrrSftSor2ITUfIL8CGUQp+6vVWkuAnbeeAqtFhw0t269YQrvRD6O
D22cprce7qV3aWr6+rIeWL2WhvJLOWCqh77uwyRScw4CH8zwHolFHPQ3ij9uIATeW/k2NmSPOZeZ
FTPSV6UN9HXzcJ/o0vpakP/NprXowsGd3vNvS6IDNqEzSXreqbHFrzb8nQ+eeJ4s2p/GolMXriSB
WjCjEhP/zDqp91YmjXlv29okRbWX4w5JLzQY9BbW3qeD3T0UBIzLTdta7nLP+kjbjRqTuNk0rMMy
KhIRfJW6SMtLwizq8qokx3COgmzS+RVuAj2MltIoe3INyry4KFzDuZlwfzI3+P5N7kaYoGmRBQ+h
v3Gnbk036Kqi2nXEl9tbUpbr8WAJPQUH36qz9lIFeUGdYOR9shex4a7Wm70DPWrSIxHpk/pU9iJ/
JJgmVLuergO53oNw3MjHPeeT0eAbjdGgO5MYZRZov7sxTIqdcvNCb6c5LJ7gTqGLjsPG+OxWfvLR
bVRlXVq+Si8b5ZvL1i1aUuaLUFNmM1U+9H5BiWXHQX4MTVvml8E8yZsaBI17JD46JfnY9lRvJaKH
MZqVX067wRt8G9+7LpwvmO3qWBeBX23tUDGvtSv860IZZrXDBa3yr8sGL9KIumqifElFiNO+HMIH
s/JlsG/0HP+c5zHx94sqk5K8GNeqj9bkwnuumyD9Pft5zG+jWLkhHsO4dWNrWR8O3WGbysD6wemp
PrOYXAIaoZTfN4TwgJi01YfWTNP4orXi/qvRhvUdXO4i3lWG7A6NnAvYDQShUVa35qw2iRi9XdL2
ecZNvkxvHWcauTu3hq6u+2USyW4xYrPftaMid9Br8mHrSIqCyNCutezLQfvDvveqAk0Y7DWXFTYV
+cZBwTGRQaDzadfGtdr0YHOeGxVTWRN+JdPlMwT77tbkuqN2VCiA/ei0GpJcoYzRjJBp0e4Co4yJ
ejXnrotis8PaAt6DozES1/wr/yNZ+gKPQdg/jUuJFVEq4rc0zgJHAIoT6wwE+tbVnsY4ClOLnBIk
pi9vlxruVd1XPflKrpUeWlEMv/yijtFYOkkanbnL8m+9usmuqm56E2SGnjIwXDumqrVHjp+uIa9h
DoetHPLhdy0sN7KMyjpzd36DWIY0bGVtQWVambQnMJXdwTVoHUAdh4yCyBjneowWsYSksZXqZ5xW
8qPn1mw9ZtV9KkTQ3nU6dHaTa3F/EizwCD80MW1KQcxJgTnQOevYt8AOD7454CqMEVxTXo4+JEqj
8QacvjTBMHCc0nKJQpVj9jgH4sPYwo2Y6kaf+ebrNz35DtzsYVqtFsZAoCe4mp9wKjGTeardTFdC
mXicFGOOtSH+5/vBR0iXBfa0bLpGnbOeev1s0LWVSYroC8HnKSJqJWFcBDXP7pdc0wSTwXGYq+Hr
YNXPVKPxhzUkIRqEOCeFeKMLzpNJJl1VNxC+Tn2AirIM9WxJZp92W0j6488pdYA1dAqDMDBjln3g
XsRJ0nyHwYrTjDEPl2Wr4l+ep9Iz0ObrD49LIawQWmh0wWkfvvzwKhNEIBHczZvK6ZJLUHVpG3G3
I6XETiOM57/QPc/PfPd1Nr387lBloezQuoXISrLvy4eK3gzLZYHqaSe5fYn0hevCQjXUYCZ1zR+U
h/fX+xvrj/HGnJp+NdwKcJeTBxrZpLoW6uQgmmbfjIgUE4d02EVRc3KyebGJQ4nDeUnbFtSyEAiO
I6if6UNodPV+gdR7aaoJMpOThelGWg618fs/8o1B4TBkYkBZoSNwSgKU+Ry0qaUSSpHWi2QBeA4R
J83tvdGZP99/1hsEcuQcOK5BNoR5aJy2HqQwykrVPmqsuWkIBcFkadOocFw2tsREGtsRH1eeMXSS
p2lRIjnYKaYnEeYVdbA781vWr/1yNvBhwO9x8ISuj0zn5ceBk+d6ycpFycLEHa9rQQ4ipdpi3coS
0cY2HgN/HxQeBKWa4wc/UduizEKYEfwUwgibMx/iDQQ2QGhJOyHgn19ZmS9/UGYHoh01eoc5xwSz
KxcHcjvlRrsUwX2VNsDdVdoekqYLKNIXvS0nu9t3Uzwf+zyfv84gg7upHeLt+yP1eoasv4u2FBQq
5DCn3OzeUqGtR2ZIXlblVi2DgZhOo6RKAnEsl+4cUfH1FgkVll4EchNosXRdX47DKGajY0LSVK9l
8KRpYUXZOA5FNIbrBSHR1Np5QbLR6rwsz3yF9R8/mRVwhFAUMCU82osnH4GdB+FxuCSbrmvK7TgT
cyK5852ZfG8MKVOPtYCihgiMV7w8z8sXc+UoplwgPxZQrz/0BPjtidoYLoLS0+fkO6/LHM65NWqd
NhkQz2lXoQC0gObEQTt1fXLn4m60rfPa3zgjFLX3p8sbj/LpwyESXRVwxmms+1xZvTmusp20nJbt
Mg5rgDBw4dLF6twGux4TJ18LJSo5J2x8NP/+bMB/sYESH6XanOJrpFRaXXlT3T6lTlW29BtrDPbn
RMkoFnK4rkJhHOVi/bbmrNlCyTQ27QiePPlNc+n0UDK7SSw78Jt4700YTXGP9eUl4RLnzIPfHB4C
LKEKw1ClBftyds+hgjSasJpAsvJfpL3L/aAn9x6rpuXi/S/xekehYc23JqcCINt/lcM3o7ArcMpL
KeCEUd31UzEEmH916mdOYjMpGd5cfiVVNe8vc+VgaIY9Vjo/d7gVjLt+6btqE1Qwx7Y2zQzrvk3D
JDy+/xv/MCdefEL4FHhS4nxGWYzW66QSsEdjiEtjSTcLLUP9lGQKNy6J7CPclODYapuIWZcHz6xT
eRiVhT8HfKMBbnHhx1vlu4ZC2u718EDY4/dd2zVIBHG9IVKetRyTXzOIWy/vaNcpqZNmU2FmHkcW
QqY2UljoyMvKtfubqcqGgjyRRO2GxEjVhZhig5aEgK59O9CzsM4slD+n3cmrIypa++KMAN6MJ3tN
jLNxAeRFLUixeZCiE2pbGkHxDSTCbrZLMOH7D5roF9tCO2W752hdw/Z8V98gCIJF3mUN0cYkQvuP
w+Tn9reS9sOjneX6B1HLQIl56CwNjpp8+ogqbPqWVw0vb5AGjLuVytKBPmOW/lu2DGgmilssOJBQ
4N5z0vYnxqEsqILTjTC48BFP6m/aXsszJMrX5RW8Am5ttksxTzV5alrISAWZGY9QSKe4vc6rKVSH
odZDui0rpz9kSyCWT7qPa4DvrK6OMPGwXMimttnOLb1OEDs3FNtEjei4wT1iazcHKl/OUJ5eHSnw
Esjj5ATF3AAT7fXP/9qkPIBvU9Hg2/hmrg7JNCxYAHbGmSPlraeEbIPkUFHUQOB6+RQQEjdnsQIp
pX4CQg6pYDMvedaembWvtlzY/Xjm4JEKr2O9Rr18jlhV1gOOtRvZtik2rJ4ZYTVCbHA11s0hTxTu
5mvvCP9UZ7js3axw9+9vGa/qA34B44mgG5YU2Tsns0sa9Wx3C7/AsRqxHxyjiXwUatejr5IZQG9U
Oxzhw4NF2/DD+49+dW7z6D9OGjwVlfSptgAv/n4iwZtOq+yWjUStcrMmBDyw6Zj3OI9Um/ef98ZH
Xe/G/iq7wiXh1JcqZpXDuwV6GdvCuFCl81Oj0D/zRf3XT1kl39yIVk3nWpi//KQx9/Ox1DPGUl7l
PhWA1sU+DR2w/Z6qId3lQ5EUtCtTFDqZMdXzbtF3o24R4UqQpu4KWG2+a7Jh+iFI8hojR9M39ien
mY5zXZfYyXvkoot0Yh9oBtD2wZLLA0Q367b0/dHfWzLzCURfGnuIZn7pN/yCQrGbimJ2tgtrivhp
U2Cf3hlDxRXJ9ZvprtGt6CM8NQ26/7UQj2TL5vGvoLS7+Yjcxkv2FT5H4Y42bVxFpCM65bYQ0AW2
o0Na0Q4YGueZsEgSZ89Br7iGcVI9WTGi7G0Pznrv0GlqPjbcjvWVsooFfrqax26nKtTgm3FQpRnV
7UjIFF3u4csCZcvcpjiJqm2eps3MiE6NdRiLJaSiWOzmTojYH/GJJBVhO7BY7hPIWEggVBl/zEnP
eB5ar4VIYORy+NrSjr5w/XbMIu6EmHH/mV3/bVzy4Z+j5sQp5eR//t/tUF5YqLxrr/L/pXEK29b/
9qd4ZZxynGBVnPqm8Df+8U2xrP9w88B6Cs1AwH3sL98U7z/IC/n/uZ5wVcYQ7f/4pgT/AVrg1EO7
GvAHK6Lxv3xT3P/4AB3gHGhxUOFAHzpxzvjno7ztmwIotjJe/qobViUy3kurrcX6pODUOqUBr53q
MCToORDfKKrNrnxM42U80kx1j7a1RgWOlbEPBnqWVnw7u6lx9CscT3M/tfeYP7ubAkB6mxfVp5g+
3B7fc2A/P4fCLKURxXVjY7ZNPxYc1r5pbWs8tq73vDr/fvBzv730FqxDx6YJIrf0vhL6/XP2D9UU
P/eDRS5jGxCGirjvA7BIBwwf2xurr9MrKxNi1xIxQaszUOEldXLyQSUNcPfoWgdcly5GdAgRhOgP
rgi/5bqm8dsusBTVtSDnJSLLVhxSDyeEeDLFfhbCvlHe6lMrup6mcr002zjAK7ws4+qQGkPxoLyE
GnEK8+Bjwi16Z3CX3HVcgT6rOYiPtkv84NYeMgD/HhaxtYVPbHxshVWhH2zExzaA/YU1VVdz4iTz
UzFQKJdrixTowLWPwdSTIh34SRmpbjKWi9YPxceJ/2IdznaUNDVSstGN0TV2tVpivAtge15lgpBp
3DzNdGMaLHGae8lWk9hVbRO6j2rtMDZfMPM91H4jdin73beF9useCU0yRFnuiCHyZr94dJLZwcm1
WaZhNwU0SbSRJ+FO8KI42ceZuIZ0PETxXFaamLws28Ujn87JPNrofk+5tplMeElRG5g4p02+9TRr
NSFI1NVF3Wf6aMT1D1vbv5pyuRmzxduVuE3+BlIE/U8FCWNQOrobuSxXZntvJke04hU+FBiTNd3q
/VGMNa25CQd5P530F22mw5Wisn0Wk3FlulW0tGrEO3ywD0sHSSfQziO1en0xzO6PriMdTYivip6z
5cffm+K/qDuP5MiZNcuuCGXQYhoAQgdFkEwycwJL9eDQcIdwAMvprfTG+kS9Mut6ZdZWVsMe/LM/
MxlBwP0T956bP1dqO7SLeWys5q6igA9Qj/xWGQ68TASK/h2E7+5Ut6lHCUJQay7cBJ/bQlNgJSQK
9Kkv54tdhvVhsprohQshCdEpLJ5K1+wYcR9d8x4CUGgZMmk99Qvj13FrHfPnEhkuNadQOcNqG7dL
MZvtiaopYsfIxhpWvb1+W+2Jv84xK8AMdltfkTqq1Kzk6yBrBAu6D99XOTSvy4rUu51RJ1gEoBzh
Qc9PkcJMQEXgMC4M0LH6Yr1ULcKnJT+gbrVPLF/ztITEltZw5j5YaRPZ4I3FdeoZWChpZid/qPOT
ndXh12x0zk3PHQKZcurn2Bz7DzKbvgcQkXfLg0CCgSXHNjL7QUIAgxFLMrNLt/zqddNBZZHWISqd
MGkwrcb4oz9mWsMnlpY5yYfsCavHsqsbCVhfHK+4BnL+TXIo1+mq+LmychXxtJocFYPJjK9zkbHS
ze3GghTDqDaRlXWWSahh598yiGv3xjP01Rvo2HHVttdKRP537EZviFWCeOjKt0K0Z6N3zB2g6Ch2
IuKunHEWd13DTQoARp+oGEAERweAhqhBxnWXVTYdP5gnUSTOEviXcNLyRqYu7/Bbp5ooRXgyAI1F
0OGSZriV9s42MJBUs23uvTDvnjNpXidT+wfmmsvJ2YLgXmDu2j2O6XPP2c8z6OapVzXBTY5DvSt8
ztncQMZQpVqDtJzDI6TvW2QVBxm2B6j/nBD+fApb55aNvG+D/o2/xUHDjM8ZWciumfItw84yJ20g
rl7/Kgx32kWDSrcpqlLCR4J4YUh5zZSXsDr+K0Mmmnyc87yqJo5anSdsVXoY2Cx3TQSITd8Ur1G7
eWCtK1bFRP/sF9+BKb3kAcqSSr94TVEe4QL1756p0qJdkqKi3BYKXdvUfFtdQiEUe9vK887tXKdb
a31fLRNafBhc6KXc2Ozg9uDAik5s5k0GdX7xLh41zq5tzfEkvYb1MZ6BtgxTW5OzZbJzIzEgdFd0
bcHH0rb89WFhpOxv+B1U5RJ30yD4/tubPegC+mCdHV1v82Nn/QNYSh9MQvYOvHTLsXC2z3mebG4H
L0/0KqdPL2oSYvVmD6nMoHmIo/mlVGgM8inHUT72aTmPRTpuXqzgeZxFxi4yqBuUZn2zQ9X5tLKX
H53ceLGQBrxkEjR/T2pqAzArzMSlsjp+MLNKgqF4MbL+u3aWggWrWFPflsWXlyOTc4uGD8npEwfI
juygyXf2xMPjDOP87BtkCItVJnTsKYts54kRsQMczNluKGiWb3Mux2ONUybUZXXwyKzj8TCnRNj9
dGZQnlrkXVbTdYUFuisBbKqdCHvrkK2RvROSSKWeKxji+/ExZSdAt/+ah9XeGWP/1gwqPLc0F8iy
uDexfmQnrYrh0E1NxhmudFKX7Ws7tClTrfGcO+2h6Yb6SPCbeR4h3ryP1hMBAjqZthnZVL0hYHBL
M+1waF+H8vsWIuVczSwIdmU33p2R7OgMgU+iRgO2WiUSHkLrGEgzepkqzIlQ+Eg/c0P3WHOExF1u
R3v0lBDj+Aj+ATNxJoEPI1PxjLzkT6N1cMKGdmG6wZNqnwG9fzhlcXD8MZXuADqdbfOuE89R3vxR
dpAQAMO9IbLfNd8FaqDxO7Iu/t9y0ZgcIYT5W5F9SWPW9zzk4stK0yMRb7UOWySWK1GSLFVnX/4Q
nZoB724qSwMKsSItOW6Y3xTHZsudWOgecV7H07Tk055j/VPLcb+O1mEtjMvWl9el+sobLszyKxrr
J9+rWcQOIAS6g1eWvGzCuTMAA4PwuXTrW1t6r3n1K2oQykQ1aVJA9ZWRWNUtyoiEdU5VN33ZE5fr
PCTz2D3jtzrKZsatA4JOSPRJQPo5F53xjuvEPMuWkTok3F1BmK1f5p9E288omfy7nMV4FJplR6ic
l46xJQGwqTE7ZjqSVJAW/cHR0b7z67NbfK3S209mpA7w9n9WS/1sDnZS9/YbbdRXb4qz505Pw+g+
q06+jDwwmy6Qg6moSwYsRynePZVmutM7lugng7KV4MS1SLKZ5RiMkvwJcP1x61H4sDeMzfCRqdC0
P8IKxbQowh9Gpe10GHhcwpHrYe4gukjetQVvEzpgbrJuN1dDlmZO7p1K6dtHXbWHqjW/b7J/GA2s
Lc6W7EUGRnF0/dZKJiMjyWBx37B7OHFlrlMaOIW894q/y5d9/rsw1A8hZuII7JobW1XexZu69hBN
5HQE7Rr7QmUkJotbsxp/RRTclKd5uFBmO1L9WUV0W1GNR4tIolHsqwe8Vjpu6hRqiJ3HjxVI9UXB
xt9hxnkvk+LBRTEWsX7V1sjvsZybLx408s6N/rOu9NMU+r/byXxraGOeWLr9pTrrzx1uqi/QWK+N
OfJTIa7SxEn4xpvbWK8hIWz73J6zZ2vQdymsO6PRg+IwGLr18SU6+8lb2sPKP3Q0zbz7yaqqfMP7
u5yK8u+EmNRuwn22ju1tq6l6MHfEk4uMynRFcwvnipSQvo+eSUIFgLA18s479RI29R8kwmnnYmTt
jMY8zUgMUzKM0AvNtuMmis3q1ckGjc8VgLE080s3DNW2Q2X8NhqhMPGeresHYr7gFy7wMBadrq4Z
tszkMWhHcw2pyZfhmIi55TDv5JRYDAaYIjg1umDV7qKqKGBQ+s/muq0pwnhKjFycsBP2V3Jh7Sc6
pQkeS/V9yrI7o8jie6bENeCmH/s5SkVPFe6LWl4aayBJOKwUahl+RqtjCtohs/6Jntk+NpqdDwkc
xqkLUTLuLFg0u/Lh+AtKLS+gzd8NIg7kDoZHc7Gjer4UxIxh+OmI7lTedO50r94WsQ3Pc1b4O6av
zbuxIln2A0lQXt7wdbBgjU7clhJKdJTvC8ZLECuNKEXrWUykyEQ/wr7I92Nud/HAmX7YtNvFc1MO
oCbJeUQp2SWMpqczyUT1Trr2TzA40Z+V92NGaFbe25oBZilJoV+CEfSaKb6LsHIgN+XWiSV8e266
CQlqHkzqRG1tfbgiRwmHspiHNFK/7WyW+2pYLy2EqXrXVlb0oSbu4Tky/Ng1x+AMM0YkXdisaRhu
6y5o5pU82qj7hogM4piWXvCMZx2gibaCYxUM7nHydbObYU0bx9C2sliP66deFyvJEWHWfKv19FxG
PULPavkuoBa3icSFgTVNrvIGeiB7VhWqNlUH62HlpEzH3thuOC+jxNp6eViHzfnBTMjeT/6oz9ZD
JxiHLidxLW1AHipHflmhhZx9nYyMmvZTO8jzEEXGOZrpioGAfARWZX7q2bZiD27+t41y+xs+ZdYe
GxZXTvfmYIXMqxHKTXEnMCOYiA03uKTSvGRyGhKrbdHUBdlwq2F4Jgv2rWcZ2Xj6glL9Y3ZGHcuo
sm/KGQ+F1d6X6LNuhWHvxgabR9f9tESTpVUgDW7yzD7aD0rj1srfUTu4B7YkUb/L1kzvegxuh8Bc
nGu5elnsD5b7gmr/Owmx3kc3WyomFLYmoGTJP1f7ocT2/Paaocs8ZKJXxDEZ3q0S8r1U3sOT4Xon
Fq8NT2vzfWx4vjK1JCvRdme/nuqdPVDKk+kaXuzHGwmw51tl9dXr5JgLeoTKSpAzvTg5mimkj4l2
mvbaBd5yoztfXuRsRek4tV+zN2SHGQHXtZ+rMSEmaOM4yvUlYK9zLXVWzmlTeRlovq1EirhuTzXC
ce5Zav3BwA7CDbKJaEENartP2lLZVzh18jhjkUiLOfP2UceVY+ogOAY0hnEQCGJPfbJzMTqeDYvP
ks0kBs3s1E8EUfivTh6tRzIns0NkVDBdW7l5X7aM1lf4q/adQs375YRqfFrMqZgoAh39LDnTOYmE
+8dosU44zXzKnV6mktXRa+P/FhI8Q/8CKe13znqrkSdb3kU3xqF/dMb218qdfm42jDtR1zfHKBjk
PmJWTtmpSTGJpGe81nbn7XIGrd8Q4RWJIfP2N0/kwiBBGccGOezVmIrENcrtXhKy9MUXX14WJ6j+
upm7wBCC7xJWUf0OuoODtUSfLc3t3YY2A1AjW76Jxoq+Wj3St2hbfl/moj2tmVP+UC5i0i3KLI6d
WS1kowdNd1wnK6k6yPTzJOs/HXm3RTyy5Rw4lqytitW0TiZJpl2AQDl0yLt/4ER3rp+Pl1E4uZ36
oWFah5HMVYAai2vcF4pa+jo8SF+umxsV9X89fc8XyeBWmEt3b/22e6n4jIe6o2yMgalV19VxNXaU
VlrP2L3MU+E0SEjXUDaC5lxYN3vpnU+/KJunpX7ADJC+GCTV1a5Qcasz/TYtrd4Sh38Sq5P0n8zC
qr8ZveWeGsvY7s0w0JlaQd2flBN27CcFbDGhkQPstOyCF3ervL/ZJFgLUhJziYVdGeuh8pmSe2Vw
CVyvOHQ2uFXkCiJMaETtX4AyyZhaMmNfEUxz5FzqU08aTrJaW0Cz0NEylajJddCNZ5EbRP6ZANGr
i497z4hp4aNfebS9NARKfXQVvUXTyuFiq4yRDa3VjmsuChiSeRLyexAieZcrXbWFv+1gZ+FPYqRO
8xR1sTl1Jqd924A1yRGUTfDanbrrb3lfLic4SeelpGEqjUsrnHelrNiV9rqDh7cfaUemfMheIfX2
R/dhtZVtN8QET9K5b7hGI6WSNdwOyr31Dfb0gvxAO7Nf+RQnoL5frh9gNHHTcgpFMvnyFCp8CxjL
/PlL6jkuA+vQRDqeMpCrRbgb9VNO6Xpfw2BIPIALHlkQsF/gwXCtk/Nbxl5Rc8XoorUT7BtNqliZ
mMs3kkNeAV8mdqP3GK/eXbNJC5nN7IeOuv5bDVxos6t3fuHfvW3o3ukM50ce2QM63XHX+TqeQw9v
2uQUjEZmuV184fvniDCMuCjLfWjmv3Uu/jrWCjmsqI7e6ukYCQZhZzZ2nMKtvzG9wJPHYHFXZrAD
o3A9eEvRHrwwurRmSK8ovEvoeL/D4VHTzYUgijyMqOBN5AG0ni53wivmPScmhfPvalN8B6DW7tzA
adCvS2zhKDwGaCURkjDvsJlYChdtulM/N48Dz0NWjtGmXAF5W8R6+dR5phf+dPoqKUobPueQNhFO
nhD34KLqetc9kP99lkzgUdfcu3usZkpGKI0mzqwY/thL8LyF1o08rKRo8TK5lXOxivKZcNDpDV6d
v+ch/Qn2xdk9nskOcxn/5PrU5Sv9CUHapJHxZLSstpy/A8hie927IBypYci78sMlrZ0uZQL/5npd
SoAyN5B3WaL8RxAeJViJTaI4CqL3zXjMx8KLpXGooASAcLdTQX/ZwrlM8Op9ZL13l4aVE/jFanQ0
nh3bOUzd8tMU1S0v+dSjvdAO+Km7Lj984ryoHfZLHXDBN09ldlUC/M5QZGddqzvV6lPlMijuar9M
2yz8LgtPJ9v6ONfz+9xOuIQK8hD6zD6tayd2WJKTQmMItN0N4b5xaEt2aRWSxx1p0NauU9I9cfN/
K4FOZUwfk3kBywC7d9mSvLZPFr0/fWLSmV63o8mL2F1RN3oLblBMXjyRxGrPwZlxDSl5KuAIUsD7
jbY6jvl49klGZHgIMHDsiQ8zWFliblzD7qiD9uqbzXF1Xpg+UvrrZd933CgZbrZVt7jF+GqYg43n
Gq83gvx+NyLCjWvdLke19jsAM0yxkHrEDABfdFjvh2rkfUNWMM4R+gdmbQzLTnMORc3Qd/ygB6IH
ktz/qXVIs6cyLvToT4DC0ylRQtfV315lDO3dbbyZrW2+qmGdk0D0HK9yroBuESqJy4hcCtcujn2G
2gzgV7+jF/pZ2xOvziN+tDNufsOhVy84qeY5weOaIbpgRXoWUiZoqb8r9c0KkfRF0TM4rFgW0T6Q
GH3mqdpvcD4xwjnuW1ZcoyJMuhnKpHazBOBUpC2sjZ+99ReRw08KdL0bLKlSXPEvVetkp9xbLuS4
8tLLabssLEqDzHxpRnkrPcauHPS/WnN5pgs5NVp/Dou6mutnZA/3ViKpY8qEtG2gLIDS8FkW5UHQ
qvg9v5QeVUidqXMxjVy6i/Fh2DcCqNhrIPk3pwuMzF3YoO0CCWWboGeb61q1J6MIj+Qi5xfF/7f4
87HJ1303Hwx1dZlSUQK555DIzKz+YOqwq7IPqZ9mn/Mk2N4se2LOP+6L6DAzFe1HXL4r8XmMWBYz
iLMmvLFQ2YnpUspPDqIdFQeuIJYaWD4CdS+oRxdXJ6uP63lzXnzvA39nbNnfvfVXNXywbKHVoxnk
NhgwM3bbclFEPAb9fgi/BtNgxW6hnRhZdXBHjO3TaDBxQzZTtZxodJOfC/y2OOzqy2ZOwa4vouV9
cFcnmcgdSW12NXFth+8zm/N9u9h3N5jWmxwUXYiNSWcb/7oLsC0Iwq49Pdc0ePsIS/PZ7dk0UL0k
hgitS5fp974fniSBikoWj+e55ZclooaWcYRaF3Tb1cUt9+AeJ+UUHIVJE8rOGvNG+Fpurp/6MOZ6
PgPd3ernF9uafmCORmBvqCm4OQ2OT9LXjuHorVeGWW796tTjXy4gZh8BdYwrpitqQhyW1eMcH9fw
OSvH5YDVBWV+xdiDg5d9xhdi8Zk0kW14hQ0QGO0TaQW7Gq9oPAjHfy7IhjkR6MEAd3pzK2bDPk2N
lFwcy2YlW5Z/jaO7XgPt7ams2daBrerXXeT5AQSp7mrbL5vinrUPVVGtpPYs0R5hiE6tJXgXKGAJ
DLuYpfnc99+0mplvN++VEeBnHBOyZsJda1pnXbp73bBfa7d/H5naa34udK6PXh1mewbh5bHdcuIc
xOA/uebin6qxvxWmxyi3T4Qp7j1jXIYsiEuiNnptMHvTyXgLf5ZCzGDebjrYaLKGiVKEvr572JrN
ii3HgGeaCXJZ3/LsUtredKznNacLySTOsE69WlHwVRZ5cRoGEiAsVeCIRYJ4LgJ4O3wLJDD3wS2S
zakpOsxre+mQOImg7lfHH9t5dm0ezK2WiWfre6uCNlU4B+5LJsxDH4iLG1apI0Izyb0hnfOWrq5v
y6Tr3NPs1qdZYuRxRRb37vCNSfb7OKI87R5GnkdGzo6FQh0v0Uz8Vki1hCfNpNIIp/Epp4p+X33S
QDEGUZgGzX0po5+Ndg+WPeMKD4sDGL3PtTaemC18kC1zxNV0tPrwdSM6NhnNiRFWNDPu986bCF8d
6rxpYHmLqnknRqdIGzl+NJKAEQQhsbONLtNg4qEbmDI3axjt1HP1nGKv/Yegpt5tZaiOW1f9EmtG
yehxec0VhRaCnZ9Qs4JNvgaokZhB8IaZ6w1290dI62gwjz/AdWPsAbBqT3OPX116pwatIUZXV8Sq
l28ZAGIUXOFWnwfSoQ/RIH7XIbs98eDacC3m5tsWilO7sZfvyD+NzZUHkKhPoi144LMuMfPqagRI
qWkOWCo0RivO/lyemblle93N62GWOI7hx9Vx7jqHbtti4Sv+nxUJnz/pU9FJI97qzfzIm9DaLdp/
gr1LqYOjNH60LDiyMeq30Cdmlq/4Tx87OPnKtVvsCBorYhi8/kG2+m8PSXI3gbSLs8qx9tuQl7Ei
0SnNV089VbXzXJR6JPiSx1iNYXMaVd+cc+lwBPXLlGSTIndpcIKjb40/MrH1eyYYdqJVJhJjaPaL
Yb3xPr6ogtkNgy1BqUWEsdxGlr0bo7HMrJYvcAb46fSqad2UvOjaLP/4ygWIK4U6b4TsYsucXEZ6
q70v4H5h+jO9tNimAoOa0Ce5eMPJ8LEqRW1TxV2lHrVeaUF7KKf44XVKnGUZ8N8hfzALprETHNBU
5aSgLcWn0VDgoZ4/WDMiBNvRdewrUg3GsP/K2SG92PQfSch06h4ubpsyRypjW9ZGogF235zNZYHR
zWRUlQ96U1S+rZN6J7ftew2Pfe+qLbpSJwJyGdmFF5jvyNh86BFN/9bREeMQVhcDqssJJ135ARE2
vA5T753UxIAbZRgj59V8IfMsetr6Goaq3R6KaOz+jNgGj4utzKst8+jXqgfjs6va5asw2w2W07Qy
CM1ZBzTyh2W0Pr3P9tT74nkV9t2AkcGUlh8ghMX6tkhHMw1lhYHudNcuEjO2Ff2peicR0dymga2w
cY8NlVBRRWgWqB8ainO89CXHiFuD0Qhs7d/zwrWTJug/fDAnGLdD5AaYn9NhCbdj3kbr+7jA6Qqh
537gbr01lln8YKtCZDem0J2F87jx+Q6JsTjMRdGfAuiTMRGQOFWRtmRBQUoIpk+mUlBZGidFdNic
xLhaicJBcupEuUfrVT3GYLcuq9UzoJWfmTfUKVoITrRhs4dYCyoJjBJDEvXqHJnXNTd/jowThGHt
DeSjo9M+hlW8PejzF3s3TY6Dw917G0y4aF1dd0cM/s4/daL/IznW/3dCq4fF5/8ttDoN9f/+X+2f
/yK1evyZf0qtDIskKtdzQKthUaQVfSgq/5lRxZwbRRWaR0RYIRMPM0AH+h8hVb7/bz4RdPgmyE1B
Qv/gpw7/DKnynX+zMTIhB0ZoiyzY+59orf4dofl/lVYQU5F7YVbCjOMyxcOk+K/KyHlmdTMVrkin
OsNvUwI1bXoQO+PG5CBTDAjVgD/SXkCkmuMyHESWUaSGICjGJn8kO606sVZmIdosRwKIdJ/SQmRf
5VoG9ypiJaorbKBRY4yxWsEOTO7oHRzjEeDYB0gIxpq3p6JwNftep7OKMG54DPpFS7T2IF1gCH5k
JvVgl9cSs2/c9SQNlVhjkmhb6GlaLT7bDVdvtLGBsUOANP/pN/ofIsL/HO30X5hejy8pcLHpY6J6
AJbRt/3rl+QRerUELR8FH7d8KoBXTCBGyvrETDX70FOgP6rQlSekLfkTM/DuzzAD79o1MKPYbTFI
4L4bbeNla0r3I8+z/sMcnPCltALjZzfMzQ9jUN7PpWr/O7if9a82xMePHsEuRJUHDx2Q6n/FQltb
p4kdD41kWJ3wggygLHb2WHaX0Cq992hytvu6teUncCFoEoAmnzVpqxOA3kp982v1KBykd9ssfzpW
S68OuViMZzNv8v/Ol8QXydf4L8/iI2oXfu/jP4JYo8dn+c8y8pJ80GLSfuK7ecvjMVqO8cOCotT8
CXwCIV6A4HXyZk9YSZ8ennd7b8/s/k51rxXr2gLyVbqErh+9jFldw5YwyICikZiGQvxokMtZTyIw
7OqjNaIBuQSB11dAwFMYS3gvxclZmB8cy1m78n3JMhvhljVT3Ddr4YekrtO4G4nMWbKdceZv4Wkt
c562tZ+nLOnbsPSuzmAxgRPF2nqfdRYAdnAmYIplsIwo9adwwL6/iO7NFp15b1oToZIWZpZ2ht5O
ejMs9w0/RWgdLVeEa4pnpdyOZEV1H+5WRm/utjoUDKXavhet0f3Nh35+Q8kzcrWEhMxXm5j2eS2P
1HZZkg2EPO42IXl/2BuLV8He5FdnycnerVJFn8ptzVPk+DkSA+24+JGz6SdDW4JgstD8S1JIh3JX
5A2zPV+q4TINtbq5cyu/iq3XRzV6W5bOWvgf1Rjm18LXrn0cWQm/1mYR3hcyze/e2LG8bSf15Utv
vNDk+sd2ccTvme2cjgOn2r425npPq1OgrMR08cOMFhax4KTys7EA+eBsoR8TtXhjDd2/bpsP0Npn
bXmkKR2f+7HMzpyi26XolXj29GA/IuVRKGARqbuYANH1qTasej+tVnkLnKG5mSibnhoqeEQ6yHao
moNGfTA68y5Bbi8MrHyVmMFEPMXstxcAI9G1zArXS9gyDecgLLfvXdvbdx842JSQ/uldiilYmNWu
9og+KJIHZCwFm+W1mZCXje7B57g990JMiC2Ntv+WqaoDKpE1khQuU/ZLymzaUCBpus5/JaPX/6Qe
cI49Oq3LRLeEksUMf2rV6ee5s8KXAM7NsIdVuopLNjIKvNdqKN6ERVZ1T1F7K3U0velgML/Gct6M
pGwHwWi+nVl8G7l9XAJFCQIgZtqRAdx92zgMvnV+oWj/l9D+u81lFCWgw6eDyduFMqXC7rZj6GQC
dW8KuTdFmP1cOmmfu9Jg2N0NVn2ZwZYeutGS+3519HhVbjbeWzdb3N0Il4Vo57U6Fn6L9C0ibSTu
ddDoNJqHMDoO4KndU9sbMFmWNqyvMvDUJ0fbmoxKdSfojtCIMtO6qHmzgZVVG1GnBWiyeEQd4yeZ
Q3PGUr0JBBNbZMR32UfiH+wfJwe90pCxpd08ZTxn2MWHZMTpcOsWJ793kzdfVsoh9JPbkqdGZpX/
8JB7AHfq8uZGuJ2XjMNgv84qWH8IfDa/On4Ph3IQzW9pDHbaBq3FZbSAGXKqihVdvxBYPRmL+j1G
QfVLOkv+ajFYcfcrX+EZuovzhIsD3G9m1v2RLj57Hsuwuw2yX5/71Q/3UrrtNReq/IEuqZAPwRZD
tAWT/5k9Pe2fb/W/GHTzSnhCr+Xe08v2lUF7PEIEqRnGtybDvbpGC6CwrK9Mzkj6DqXnvHuBN35s
Bc4rCvm6SOc2ny9Klz0ia529d5LkHVaEmXFuhT8ylR6G17HLwid2peNPgP7htWYX+YcVV3/kzMtY
1231jyLwDfqdGfcCh0vzQ84989wJ8UVw0GUbzcfaAhOcuIg75JGOo0+NcIAZg+y7S4Xfw4pj8VW8
+IPIsMnBaDtlBRbAI/e+/igiqzXjypobvuCOAsQHuckm3/J++pY0P7QeKfxtaXpXORfZYRw9eXYr
r7hoYcNFycZ+jSV7LxskFNY0NqIOa38XFNfJ9Bf5xm8oZNNZoCfe2Rg86/26zdm93tgQ4c5pElm3
0Bsm0b2z5lqus50bry3dst6RtxZC08oYe3fz9Kto26hPFvz3Z7qJYGfPyJY58i20wGM+nfK8Np45
hYbxsrGtJ9qOff/3XNnufiiNQMdVV7hnQ+f9vrWVw2uZV0xh3LE10oG4vafeYMpOCIv+Fo1oi20I
eOyoM53fTJVLP8FhPD+XboWeVBWlOtgLmtVkcNvqbfEaFwc2bozD5OQNRvXRt0+NWed8dmn1yBA6
5zGYcJ3l2eL6fGv4xIg1PXdgb1Y0r9LpR2Ybsx28w8ILuBY77KSWA/mls5sM/a/kOuoVIqXV9Coa
P1E9bbLrPz2RI5Hn1ms/ijxjo+BZ3XwMRm28Io8ZThO/Y+ol4HCfvovfSfhWfoJ2QzdfMxiwLZW/
FqvfhIxnjPC4EC+eSulZp6W12/u42mQ+mlP9NDp6eKvnyPlr2wGUMK+u+tgwjfVvZGQtGagsawe+
ei/cK9eA0Jq14kVstbWHKxidLVg868UUjuHtRg7fpN6C/JZDorpuhjNcxigb7iyXqDJwcwlC4Xz0
iaOFZT3OBmm16SDMcp8FERocsSyGn1a9VzyVzlgfCP+bbhCE3NTwVPEkVddeGAU5V6eCLe850rZj
bSzjuyMsf7sQh5fdNllb54qkg3cydzKm94XK3wNn0yt7SBYnQ4BmTTszapLQ1X/G3Ni6a+9pH1BO
1kaCzXXr7Zt6Uy+9JqyjnaiaElllTjqgP2tOfem4JNJrfKPnYWlgp8AJGo5GY4ApGLO+M2Pef46h
rY2q9//D3pntRo5kafpVCn1dDHAzGgl0DzDu9N1d+xKhG0JSSNwX406+zTzAPEW/2HyMjM6uyEFV
dV42Zi4ykQmFQi53mtmxc/7/+2s9llvpxPZpckfzqS6ZnFsM3PeB3dbPmsTpfgCSHyMVzJFcS/b2
bB2rNH/Q7UY7jIneh9vegGrLf3aXigNx67ahoZPHkHTPljujD0KaTGI2PB9Yah0H8kiqEqeFVmaX
sZT2vZmL+Mi4vTqlM9bX1UTjhUkKt/mTg/5zI6mSDlMubGwVy6zAK1C3g/CZ3weKgoe00quXQA9x
rzBxcg+aTIdNREmNg9q1yyMnxrivMk8b0J1H8zEy2YA3OZKRO0KtAmhzldgMyhDbuBIhzbzZ2vO2
YlsFDG48q9qxbype3aYNTESgqOGdgKStUJ5jTtcbHPHaTosN7YCFwdtZjE23tJX6K156dl919jhu
c3yenx7Apy2sB3XvCq3cEk5qn2uVxpe0D7qXNGysc4ve59rmhL4qe+pjUA5Nzw8gI3VnDmb/Pa6N
6lR6SAxLC7dqJlSbIwYLkAMaundSQTLSsjeE4fdFGjOtjukIBYRoXBP2HL4ZRUuGp1GUW7tKtYuR
FhQTyAXgCRpu2TC0krHAberGX6WrlTdmjEouIC8F30kQ4ysIDO50gmjaDmAPWwH4Z7mv0kadZqtN
Lwzk7X1hl9WByV99miYzfdecSW6QR5ZHzbFRM2iwcB8a+KguVMMs1wleN4orveTIbOvZeSFRZv5G
+7F3ToltudXeLFEoj1offtZR11ybEXOdOOmyy9KCfXKSMTxbblQ92mOrH+1Gn/b97NA91tmDdzJE
LyrbsDnZbT4fAKLpwIR6xClpXLqK5a71F1VqwaYeQdifGBjFNYt4nHZdpY93YD3kW9IkMtkm+pC9
kfNeXXeTZmxKSgP4pHJ8H+tR7ixRVqes1LB6zmUZQKDv45piKY5eQ/o+9tpNZP8t1ZL63KXK2vae
9KY1efTqmx4gbdB1vZRrlXvpYSxt+6RrtG5JTbSvszpnUoeGqYNamqVrRyxEtXSw8+hqtjLvRo/6
tPenPLISauqQtWvK9tKFXKS3xI6qp2hyGcjPKFtdMKj6pin0xDp3okYPD0bs3knc5BlkG7sLgzX9
TUP+dRCR+sgtfvt2DvS7OOy8qyFtEhi50oyPcWO3R6h7zW1QqZjRt5rvs7nS3hoFFHDjBVXo+k6X
jdYRsKX+jRQ3r9iXJaOVewI/kFAgyHhx9E6dzQ4oI37YMb/FH24MD27V6dd2H9DZr/O8xqPduMm7
hhelusxl7r2Xg8b0CDGfPNmZtMorFNzqnFDK0eUshXvShzjadXbErL1AGvUqsmkMNsSi9YdOV+1n
0MjuNcmG5tTEY/+tYPEaSIalo++jiVlC23Kt4go63peSR5fJr5u/ka49HM0yrG+MyMgfkIMWnw6N
zlM+1Pkdkr4cXw1tkduIGd3JHfgoNpqtuST5aG57GKYpt3dVJyx2A9O5H+VE2pjj2uOL0ktCSMRE
d1g6QXgYuJqWV4lJgeqHMBLButZ5VECP4JK7alyzt9dj4XGhb9C1rEO85cehRK3FwNvMzlNd5+M+
MbX+pXBwReXcGYxFWei+kP5Z7YzKKz9kNRdfY20qrzqTwGMk2mZ5HUMr2Xp891PgcPDQ0XEaa523
enZsgQiBPRoQlRipq25NJ0/kjiZ3sO+wior11MjizSJC+cau0QhaGLNuoTWP38EXVg/J2JiPbTrO
ah2Eeo9JBtJns3MTz/iMQyu6KbgMIg6ds/5dK6Td7sD/W6+mDG2eGpuGukTeDW64Me9AZZblTg/o
TK9xWohtWOeLCrXTrmYnWHCZotqnJqnVG72Z3deOHlS6FrMCQFv1DT4vSLkNdpbEvmOOEqNztqsb
LWoAblLDQTrTWornlWnbKJvDKZ8goJZi3nKt165tVdfuOm0Kce8WntX7KnLwR+UhyK51zkSFO3Zv
0pQhp2iTFE5W3ZOdCKzIUSrh1JVjkG3LetELgcLu1MZpLS3bWtEYXcqUU3Vl0RICnjzQbQMtkXRH
Dq3miaPcu9gwoKHqWra2xVClTp2pjFdlK+11NK3pCZ2VfHDiKrySBqOixZ8yfdCeEjdsRO02dKz4
rNdRyo/u4Q6GY1bdFcZg3yF0yE6l02sXZMLjjYEwJt6ooUPnjhtGNGtIms5Jn3r3K2hGLnamZnoX
chrmJ6Jdsz24uPqmq2P53kdT/YiTAy0vARszeD7TGHCZuWGw773k2a1F+kzS03wawrTfN21jHBsr
dr7WAPjClWsHwb1llulXt1XVvmoLtKR6nZe3II21QwVB6CDyzLWZvTX0jIqoZ3NMZBNcwbBUKJ1s
sIsYDxfcn2nLbUmfL74doRLE/iA8+hOtyr86mEhR3lnQFN3AXliVXX2hIOzfcNq1ONXgddyGnJsc
MmNxsCbJKqX0/yqKOX/OAD5ijvC0rQzjelukY3HfDWUn/SyauahEYa22ES0A4UOeH0/MLst2VU3D
AorCyUREqRXCIY+r88CQJN6Qcqhb+D5o4RyDhMqCIegk8duBJ823JabxepPaatAYSqr2TbZ8eDGc
mGtDa7iyMYvV0pUhVG75sdYq7SrqmAD6YWmkuGkIYkYdn6U3Zu2ORKEMlFRGn5nWtWYWPKluM3in
CI8NoeZBpiUYCuDSf4QKpP1d2zvIOLBQYg/aZA4tioNZ57N5ykXlpTfdkFrT9ZTkAV6ugby5YI+e
NiwxrISM0WCCwWYME+aqMp61C5pE4yugSu4sq78iXS8XxFG1mRX61Z03VtWzIj628P9KXBNK2M7s
NlPtjBdGRPImBdYu10MsxN1fc5TmQc6cdtMYQtuQAx/e1E3Caclt5d6xu+a+sQwTGLf2/z3p+JSm
w/d/+xfgb39/UPI/i/bf/3fYvf7l4y+r1/qt+w7q8YOq8fdv/TkvcYwvzPyQFAtIYUtKPV3in/MS
vuTBFMS0AMUSLpjNsOLnvMSQX5aOMW5xW9qO7lm06H/OSwzni+cBJ/GYcSzIKyA0f8Kc/sdZgAAv
ZS/RvfwUHWLFHwFvnUmft0pqZiV9Lu/jsWswh7nMr5Gt6G9W5cEoFX3KvFs3ukvBvQdsNQ49dtM+
koc+Dqu7OB2GfeRK9Z0hT+itI+Uio4hbfX5LMbTugllDjoVQxf0nUdfWr3gPIEkuFn2QmbhEdCn+
r3hCTacYm0qEdhFE1lcsIuZ96ohJR21KzkXkeYi5+gWtnAUxaRf5D6v4dtKHpW73dPtQj7m3pCm4
BhMfUlIFza3UegwjY5PmuuTgcKebjls3NhwDfDKAdO2mH+MZU36w4KcypuoJygDsPKjprmGpoxzU
iRy7dQChngOzSA/etMQmDrmNrqAl+2hHo6k3/wkH7Q/Tht/eCkYjXDmXNNYfH/TfTBuMzu7zzClH
7i7o/hHAAKQnQnHtVbrzTwZIfxjC/PhRJs8trWuAfLTifh1sYIKl0ZWnI6aAqd5kBJQeGy3Q1iaG
iRVnj4SZU9z+WF1/atZ6id/rsik/23/9hWDx4/F/L9ElxWHU/o//dhPZZUv4+xvN8bX4y+V1+ij+
dn+h+fL7RFZ+YeAKlFNansVn75rsFT93GO8LEDED9gUMQG7bbCS/7zDS+GLAt1xmgED7oOPAkPm5
w0j9i8s8dpmf/slx7I9suL8dgYGVY6ZrLIGZOjlFf+TZxnZYNRBpZj/HaE+oSDmFh6Q3aAY6Mt1H
TJTQdAJ465FB1d2VCkUXn/SZe8sKr1qY7TUtZuQQcuk2Vi0dXmZR7UCqioZkn0gf6cXPvdAcpqix
HF4yI6J/E7XBODNU0nFCjQbtv1Viht1iau7bVce2tsKPiOBQj8dP46Sw6YxGRp1J6IPX4WjczQz2
1Kqg3H1N5naWRHAk3T3iO7+VEyyhNG5oytoipF8be/lpYB+qfSvSpm0zK5yBaGwHpA51Ex0HRyTv
9GbwWDlNvk7gJB6r0R6R2jpV90QOMOVjFKplU0BnK0zdyHaF1z54RZxTB1c1Dhq6TiqVVBSGKFpa
NVa6m5E+vJqohSc8xS57m2rM17FK2pfC7at9ycxvJdo83//5ZfjfboHZ/3CBneOP96j9oCX9Ef+6
yJbv++0Y9744aJ0Y4QqdVfEbR+a3NeZ9Aar1g5xmwtiC9PKfh7gtvzCkxujCyuMKSyPg9yXGl3RO
L+E6BtG6nL7yzxziP0K4/nOZSYCKrGVs2cvqdxZ5xq8bMowD1n6tHB7svMY7MdECplWCETH1h6Cl
Zy0y6yoSnFWtjUfOGjGWWMWUgi3qnAeJr9gn06ejn4CbLJ37tdmGb0Azvrp5yK2Sxvo6d8S1h1fD
T4NqlbTpuV/yDBirP6eEQJMh4ZqHtJI0IpIKPi6xAMOmwppirlQcKGTJefkZiazybXp5/sj4eh1r
3fyo5WURr1JT0qrFcO1A3SNiyS22rpvZ1zzWi1KbTIdEj240rcQzrhPAnBoDwqLFLN4WRbSlZxbt
kPzKO1t1tv/nn/mHkhZG/g/Pnf/a6bT7KK9e84/mj3/VLycaeKGfB+NCQvrlfzY/aszb7qOe7jBA
ZO1/FH/Ln/yvfvFnpfowVR//9i/vZVe0y9/GQPQPzz8H/98/mM7d+JG/dXVY/nIy8Sj/XDTOF9IR
l7oSXb/LQrBYTr8tmoWvZAvav4iBLLksgN/PJaF/MXiQbenxSUNgWlQTP88lm7VmU0ezDDm0WI7u
n1k01g9a4y+rhpWySJnI0IYdBZnt11UzVQxtrC60sZC0LbqGEV1mDiIN43/9rnA+Y3UZ8n2UYLae
aOGtF1PWJtETNmwjT9Y97flNw7CHlFfXBHjpuU+eSVO0mdvdbAyDb1WhtfLC9jXOnVdmyE9lbX+b
x5wK2QJVLOJPy3Qe9ImIFbzIxcqIUM8zFqvWbXFuI+Ed5RTeSc39btsxWQF2pQ70jJiaRRGGLnd0
1ljYcWNRYa5UFLyp0Ru+tUY94fKM4vtxiKd1FSaIJsJFdG4EFsKHCd9HqHPC5twnCzzS/J5YOKai
mbcuswo/osC7ZiTt7QMGJ2evJnw9jJrEp1m0Qw/76BbBS4ga6Jia6W0U4FLGkaa5uPF7tUvElB47
ohZWaYwpBPrbi/TMWzOCpYjS4p1ckewINSFZ5U25GY3g5EaQDILQcrdFmb+JeLB2ceshAWXit02W
gOShceatTlMdX2SmVoq+Fe2iELNtLnR+JUQEzPpAhcStnzjw0ccxD0801V+qhqgAZAHmW6knY+4H
tRR7m23yFCUzOTN6aWJTlI+FnvWrBSmNQbfV1pVJUlFimena0GpGMEA8GFqcB0hY2wxu1dVQImFs
XWL/yMMafIhBd5E9MvGdUYdVBcEmxIBcMtEkS1/LWNH5dqASUAKIqn6yJpOmhppc/rWISj0F+GKC
NxJOEy488eR05YPeBy72XOw+WdQ/oWknQ9GYLshBMB4j6b0yA+ZWNdc1KhI23iyaiObQpn2MzJ/4
GmAlkdE/twPgMNtU97hRgtXU9JeWdIlVWTCappXE01tN26qwtkQ1Eu/jZq/BggoLjDPjFHtFeyte
zIpXTIwzvwnMN30KnU2nEt69qtxWtv6tI/CILVxbwbsmikNYJ9hO8yoMOQgKz3iruSausmK+1sLi
cXadbVqSW2OOWrtq0BUpLdgS3TRuJ+EqbGAoPssKdykZJOYmR3D0MFT63oU1ztzF/h4OgnqvGJ6d
xrZRyeraIWoWihO0UNil3bfaCh+qaAzuhQZYMA4TC019tOMO7viTTSJJ4+455Bm+BJVzKJXEzcRv
aWzjsgWXktnw/KuR2XmBGcuN62+NJOJm4CqNOFsG+6SbQMC2/VHvu3Hft9ZBT1x3703WroKQg5HZ
zJ/1tn5rHfgyzJc6v1w+hDCyBrqragJA5b7oXfju9uqxt7CmgTzDHJHpGDF4Tavcm72d0eH8jCSv
M+uzqwrcxJrRNRLeRp7SzvAOvQlobYReeGwKc/YLhIV+IqDpIsnCZGXEL+wJ0RrhVcaw1tR9GpnP
tVtn29jGmS2b4d4Sybc4HuDoVDMJ8b2106w687GCp6vemLIDe6O5o2HH/F+QmebliuQvyhF362rt
lajnzQTpCX0l3j23qKy9iFF6q4qjnJaVxbuW2neTbMQDikPXT8mkQq6SIU+Y2f19ZDAnAKCHJjFr
lppDj5im4cqkobzp+viWgutkFmSmJIwU18WrPczjnQqzQ2BVJm5lWfv0vcKVN+tyNZjtlRdOb3Uw
pDutnR13LYLgO6Jq3IYV/8TykZjFbh0qTFNmGLSrmAqkY6rDCAzlR8oSLUMHkTQjqSBQzxk9SiQH
ESEzHi5Hpb/NIZ9yJh1YflkSbAPCNrO6HRn9d9MpkZrwh6H3WD68HgMG+x5m5UcKhHSlMx9HBdJf
RnP8Xk7auFpCgJjnlwcrjOVGBoP7W0/gT12a/5+sXMQ/7N1dyuz7v/+v/g8i5+V7fqv2LWoQYsOX
sBFd6OYSrP5b3WL+kDHD5yYbedHNGnzlZ8fOdr/YSOxdohmEBNKykF//o24RX/AuwzFxiWvXuQ//
qbqF6fQfcZLwgqUFgtVeuj0SCuqvhYvCj9jFkR37uMLPGnKmfmM3U3ubpIop/QBFXNtRetyg2HZX
Or7pTZx2/VoOTnudYnZO9mXs6AQGdbHL6NSNWnPv0MV8bsMSCKHbf7foJ6/aNkEP10Tp4sNj92pG
8aQDKFiXdXXC8oEoWre8HaVRcjf3BXbGwr4IR/NQgoTNUW/cblXn2qdZDePFcKZ79KbfA9PurS2x
pBCWuOYOkIOaDjRZoNRsHyM261Vkm90jk83wimzdxpcMjPUbAVal8A2aBSlXgcBk/2EA0L6XPZGS
D13rcQsYdEvs8bbjKqmz/AEpG6Anz8WqaiXAtKJwsHLfU8Ekt0bv6Xs2WMCQxbQIwkNRqjXOF6Jn
nXK69KZ6aqdcQ2BkTuCCyyacN/0omPRHmrRXRTzGB0ProDg6idPAkCOrLGnaRzOPzGc37Owz8lpE
MoNn8MVwClehVXgZvy1Uys7qGB7ifOHDes2Id4khH+o9h2ohr2nEZjgkxwBtTToG14jxqjf4NAMQ
yuWkqIjAbYUWXIeFFfVE6nriUeTcQPcaRBmwkzIYHzzNELeNnbWgPoQw3nXOJd+Z+HCWHLPmiLrS
or4iKG2T6V5Pr7DDdwGTOjtHjSbAYIQ2jnolFl6vnWyUW/XvXCDTQ9JxwMR1XbykgeB4DAGprUS9
VHqMOk59C00pSpAjtmnldIfBC/qTHHJRw7myH4PlxaMYWaNB4DaKbhJrD43zu8m7YVYfEmdY9J6f
Yr55Memf4ClO1lkDGSXtR/qvkvE6cDIv3o89aQAJd881LDPmmdqIQ7nIHcCeobPvXTRapp7RsW1S
xKANNt62Hhsc06QTNXl3Gkv3OXRahskIKRFXMZISxbDVhhjiV237oZouTroEtHo4NEuZ+EDBxA6Z
VcAVuCDfFpNbgeK/dpIt8bDR2m1MKC6ac4vU+tYBznfm8fKt2rTwL8tkk86xge0bp8rSt/aZnUG0
YCTIqDZaYY6cdhXwEV/Z/XZ2sCsIw3S2fTBDSEOi5o+VHh8o5hmSBUcvvR2yQoDlgJCmt/Ni7RLC
h8nXHl2FI9+xOu3I3DZdYQC6F4whdwQ6qVXbkdqbeWO7Ryb8ZJAyZrcmB65WyXvLGTuc4PrEBZxv
zEcrxaWW6mAbG2BPk9QX7MXF6Jxj0tpnGUbPQo7dltTGdQ3owtRj6lXjET+ResA4LbfU48jJ3E+S
6u0TByP+cTt5n+Z8bcVkG+oLDKtppufKYwqYsbWYSfqBSOnbBGpxVaqKL+dg+aRlrDMVviW5RxEE
9AV6gCdOBpqEQ945H5OBQZsJBIDdsCeZTZuv67GyDwJEVwyGiJdo6B/CytR2rAfnU4nuJffMqxFA
yRM0abhMoyjva9eAmB1Wkteh4nXD+vsUQaGHqxzTHI22fgQJFeolEs00KdYUov22asqcLkt8xbA8
Mtes5gAzN/EMESGeffY4gT9LwQY2FSbsPm2vC9fyWyMlm64Pzs40kDXZ5AJyKLG2FqIHqzNv516b
b7WZO1U8hB/dUJXHLBLDnsw/Z5eB/NRXk+kwEQ7ldGXE2fBqBYZzUiBvsopMYFNW7obwwq68xAP2
+lXBCngSlbO4vLQsvW9lPC6NyjEjLYf8tm2SS7WylG1sTJEmtzw55J/OrfmNGad7KHnaN+Og7Fvk
9IS05m3lHtusrp4qkDHsnBF771awrbqbnC7kyjW5p6H0iPAZyMzQN0NdY0gmBJzJ7xRtyzIyDhm3
WkrHMeP5n5aqPythGbSN8xqGUbDFP2cvPm2xl4i8YMfMhJIwdyFIWMvNaIPCr4OFQQOJesvLd3qP
kC3rx4CTsANHk0rzqlJeddZyDIURV5IFYW6fO88KNh6yC/QPQ3hGalH7YW0TVlzamnUXR5LTgrsz
4vi2l+hyplleq7EDZyhy4BAiDdYwYFYd6/LSpPXXYTr0Ga9cOPXeQiQZITm/VI5zU3aq3NQooVdB
1iN51Mzs2h0Ke6XVQV2vLeLK/CwFGKocO/fdzjFB3SZOuy2SeddCHahVqz0XhJOS7tWUN1mILA8O
RXAzN2xwsVXAzrF8s+OiZjnlOVaCZzWHctmP2aa2c9RZFdiuXvNRtfh6lnH+aXgyhRlupqi3NhPk
IKZUKtkWHTYKPWlgNBpIsZssvMMzQI9dMBYM32ISaddx32v7BvXnTowNBS5pkPmqnhKEBGRS3XgW
j94UVVf4vG4s3auOVoZCoRs1+z7J1GeTGp+9YaDg1PqSbYBoRwnicd0lV9Ido50qU2cvePIgc/BL
w4mc78kOoH0xttE5xLK0RfFi7j0nyc8onfQbLtqkRgrQx1nGG2/mobpOihz9SgZnUja58Wa4NEbL
IuiJyVpinRP7EgMI8Yqp/GYaKtpzjeR57JB7ajNIjbLiQIsTYG+NLVgSEZKetJmZplXqVtEPQ9mV
hE+Ec3/iNEvX5jC067Ecgqu4ShE60AJaqbwDk+g4dz35xPyVXbQ3pR7vnBYLpGeJ/GAmzPVxPyZ+
NWr1UbWDvlZ201wKEZ2tfMALqqPq5t76CvWyepDYZm/TdKhOpP5aLP5iPugV5VMBSvViiS7fuKVq
j1jK6z2f0hKISM7sih3LPQc2hlb0e8dSl8lZ1znaYy6LBycFUAVMK3tvBtNelThXSXgcHqtSPiUk
nGZ4NI+9QYZ6I7ziRvbBuIlbWW7aqJDI0r3huqBMvqZ39Wi43GaYhPs4MDHZc9DfaVMQb3TMPntk
J+UJqUty7xLcvRA0IVHiFYa7hm6/WQ1EFX4DoUjSQMvyELt4iquT5gXFfdtCIKelhGEvZ+x5qow4
L7FOpAOisoJ+8pJn/poKHaJRWXuvM3DKr8agxxfXnN3h0NI82WhWNr8OvZVi8J4a9v4GeI0zzqy+
diyfcsS0NxNxzbThRHMUQj7SBILMzvl+YkhGl2WM9FtPGTQ0qiai4Jyi8NvgRD3sNiffdMnEzKrO
gYNU0MKu5i5X+9kdh0/kpf1dbxRc2RXd6kDzpk3El7/nslNHxnLRJyyDD7JQAlzmuNLqLne2WMPb
sx4Ozl1riRZGKfSgqWFE4dOOQlymLEJokFeae7JKsN9nYM8vNYtB851MyIckWz7wZGAX1AE4ceoW
wu+B2m2LhsnuphVIfwlaSpJDINzxNLbCOsomuhrjrt6DsIZHO/XLBtXOW8zo1tVcK/M9dSrBK6JX
XrRz88kiIZ/SnvVoGysJn7Rl2nh06hHoqVxMwOlHK9icy8xynlrVoyTVZQUPpn1D/RkexnAMzomE
EqWZTukrjV4c5WP3iCIv2yJR+oZrdNyYxOBsXWgtIdiekMMcAdyBQdkRASMNMjSJu8hsql01gHmZ
03OODIx3UG8eiG28R/e2dsrowoHHbcS0bxEp+Qh7zr3sgbISMyG+E5EGgY0+C5z0wAje5yAiGL5o
bgpX7/ZKzq/QH6/iDLcbNs5mWyWavrUpNHGJUvMobPKa3VB0m3KDEtQv8noXVXN8KOi21YlV7VzZ
hRuXw2TtdMV3nMxfqUXwgGjlI9cRlJFQMJ60lvUnEU36+mQegUQWfjbMxnXQh8Fm7PTMj+SUPMMf
oo8Xew0ujsLDdwTRCFgp2gJrfLOkhrRhgfS4FLa01zJeymy8w0DH2Wd4/sTGs4k7p90RF7O2xmGD
r2Ta6hQdhZ52G11G6RHi6qeRVEjtAFMGXC7W2gTZDjlXcJgGw0VfEdZ+nvYoIdMl6I0g+2NXYYVK
Eyz/ZbRkJs4FecdmECBTHOK9MDTMbzzlFgOkfS9mTEAlcbG2ED2U1vrNiCYbxtIIHNRqNvWCljJn
uKCqs/q1ktxkxtwFo19NroOZcnjVDcxvOXkC12zIz0Wr6gW0G+zM1qTgmmBly8neExM5+vwhzvWs
VX5P2XyueM9XNWKyYwj+0V1GxLUcb7rFr8Xk9CGLTIPn2tvXC6PKQt1tWwfU3BHtYyTlCsohbiA2
cs0502yPuZn1zkpMvOF1GILoID6AUnlstlgg2UbLbmFOaTgfveJNU+CNaZfj9EcRc0aSE1y77vTN
BdgEp3U80gjyI9SdnPxaFAG5rJt93FgtUBQASohcyl1gO0v8VrQRmgEp0dbVfuQq4NemV++zqXqk
T9itc4UDxGvaretF0WOmpdmLF15gTBj1qnIGl5/U96cipX/dOtTwQRK168wL7jjq++1kq7Mx8Bc3
Vc95A2I/5CMBu7DqpbZRXclHWjyKRUba0mGjVFH7kkbpRh86qmxvS8iVxuLNd5mVTltCgp+yBM5D
mwzpgQ5cd9I6iJxBK3BzpcxPWgoNiXUmNRrMRcnWTGW0kXNSQA+Yqb4hFhahttF0ZuJBHuzrnrAw
nHjMJQrG4jhrwcSQjKwBnCJGo059NZnZVtO6iKCKDkmAzYtn5z+YZrS2irY4JpODSliPBUEBjVqM
qNiJjeJmyqp6n84LrCdvIRwmTUCp7cyHrIvhyVQsTEnFPBM8VkyHZPyBfQN1EmvJ9zGybnL0shGx
M1bhd1FvUDLqyX6AQ4hGuf1aV4a2tnILDWWKSNIgi3xgkzin7pWM3weusnQsBGnWpnHwEt1XS9Zr
XX1NHaKinfwlTapyP+NKGbKBJg9MZb1wvpctvmtp9nwLF2Uz7x5TbIzrIciuIjguIRpJ13m2RvfN
rqyaHq4bbfrW81bDFIzroXZRllOVcAGv54NVsRgHK2YSrC1kl3xujyW72a7PlLXqivqrDqXZ1/q+
2rqBCyulE6CmpWGwXmZxrHMHr5Ysp0OsIzuXE9dUTw33TgYIwkIiETrwMTv8xGnY3es1ZDTDXQAz
angTQ3IRPdiZSE1+WhQxB2NkbrSkoIVvbGZHoP707L002nYP/Npepw6Tj4CKzXQjY4/UFOCjnFoU
207/NXScc+nVawwQG6psSI2mN1NRVta6ok6lf8MHFfQFhMG8YXDx5Hpp6vd9M9yYNLIWKdliCClP
WUCqkYq8xNfVNB+mMtdWyszLE1J3DxiURjXT1ItrQOPePFmauO1J9orL8Wgo5W6mJK39UVM3fdRc
59WAWKzj1sex6UJYKt0cQkFAhiHj8tCXw/ijd3dCLM2j30ExDdl3Hc96IPHkEtHAWTki6vgI4BnN
k5rWbWS4m0if4z22As+vp3G6QwuGY4IzePL2UeNWb5UJZd5UU3HpaP6gr0k+2zIjPUJh31Qzhh6M
l7QpGLWvKy5YzOW8zyKdaQZlBXLmgbtFwnsVt7Z2NDTdOeZWY9Nl0d4NdApMKMp5JUvmD8UC8I3x
ze1KYzLXsSA5PXKMZgPnjpI/bsfrYNY93xt4HLhlpBfq9uUKat3zM29dt9tOadBe5IzRd8Qzvgk0
xXsxJtUaLeuDrILLkHFgl+IdgQHgde0OSnW0V218x5CM5qOe3dXYYk5mNmGYCm/dstCZ9OTHqa3R
RIRPpqN/1wn12xoExfs1k7p11hMrY1d1sbFs9N5B5ji7huFMiXMPPOU2MpP70akaf3byG+VOb5lb
fYioLNYB4551FGHVSyqFncfgDBXNTpmWT4jMVZmP5xDuMZabo7KHVzdffGTT0O/IkO83EYIlehhd
7qf2XGzzgl3A5LbLaMP4ZgGE2dkQF5rIfckmE60do0fiEYkIqG5cG0lyIrx2DRGYxlI3ffYKphd0
PXKu8uF1yoKTI+GiWDWjEHeBzneKesgcg3mXlxNiENdibsiEbNv14SvW2u2AAh/N//8h7zy25UbS
7fxCilpwAaNhIt3x3vBMsI4h4V0ACJh3uiM9wn0xfSBvL5GnqlkqzSStnnQ3q4hMJEzE/vf+dnuq
FGOtjEmodjDyT4RFwoG396Y04psuzVfUlPii/eIFm+Y1AjQAcK9It6DY9kBTt7MfM9NOylBk/Y3o
9SNqA+yaBtbwhMVpxcBys7oRY/gZ0lKxEDPO5+qq15K57dNc198UQ1I2/uR9o6S8ho5InZvlFddW
4Iq9bRbtIYFZw0AJ6GBqDBtjpgahScu928XBnmcDOwc2k4nCSSbUmZESByoAR0C/+DpZ/WOsCJ1n
1iuJk24DEJVNkEP6QqbeUSGybG2BTM7bmXxUUS6hBq9WpNPLyl2lJoXvMaxoENA52ms8LtCl2Y6x
7qFlsWBkRAVks511WFl0CHwvuMzkCUnGKVxMdetT5wjTto13tc3lXWT9XYGCQhOIVe/m2R2IX9Ci
axntEE4mAjDJQJPaEwHVrWgfxGi85A49UBGo1/vCbh7ZjAXbZiBdb+fZJWGuu3pxXsjwvHuUN8Qm
uCvX1kw8Z9g8OTpL2IAL2mjb+8AoSAlnD+vKhMujxvLKnXsahOM1blmxeE3N6kbwLyLfwmNowGpF
XM2VJMFSuUBtKW4DlAx/DygiiXODDo6dDV+fFXhukLwVMVe8T2hHRFw3rfhwopoQcSrLsPIRHz34
qoS2wJpTQ+cQ7O6fcsvh1W6z32bLYzXtN2KtzBsJ7qKatUVYRizcY0McByRTdok87pgrOnEPYAxn
YtgQHN8nGWUltAxkm3kOWpRc8c3L9IloURvpGsDleh1N+YkiBxX787gCCR9TDxyfY8NfyqqNEslx
mKA9dNxyi9lO0GNGuGG82K9yAm5Hwtz8f1Vm7EvNPeyVybxPDHCtAcpUKLNahhKfR+hN+S1axAZP
8VY5zUmGof8xGRRx2OaNTfN4SI1zPelDEqjrlXg20SR6pmFL8CKJTqnY3nQFemf6bjbZaSL18xDz
c7WvqRU8+eXwQrGU+1j2qt56BLRPTYN3DA0+J32bZMDimTAn85AfcgNOZysde0tQ6Qhr4jD17qO0
nDdqHh5zEABHBkkQMVv/uAiUwvorZfNWkxQMMop8a6n5BWAzo+rMemaHWDKxACcg2gWIX8bGuocP
FXLtb0fXPu3c5r3hlYdPIp9OfcZXhxyP6wkhDjoNokAeXXO8GhHwcFyyvGtLdTMPAiG+uPdH+8Zv
xLOkondDTrPeWQa92W2DVCrl8pEYEDQjLfgdhheflDoB/3Xc6hMLpNwj3yWQJ/gBaU2bFp8RrHDU
GTr62VQEZ3T+nkPVNcPUg3+xEHgnXxlsao93YOmVOY850X71lnGikUglIMzkleOtJJ8ov5mGniGM
A6t/iO/ryLkuB+d6yuJrlnTTjmxlKP1xOValvOpZFW0qiV+jMxqHl4w7b9KxL48+S4mNyLp0Q1CV
vc9o3ughXTh4wmw4IX2SQjeGrcvFhdczI2WyTTrPxjEA+szwu+A2QYYIh2qsr2qjJaaApesfTZD/
94xt/9e5Qj3CBP/e3Xb9+p//0X3tCHekU9394nBb/8Ufg2IMntjtsY0YmOHJaxj8yY9Jsf0HWpSU
eN8MC6R2sFo2/2tSLO0/6L8krxDYMA1ReBgi/9ekGPObJ21Mb7hPsGyjlvwTh5vFAPsnABGd3vCd
WMGSByAX4KO3/jon5qbupjlXAW6WVtzPnbTWoa4Bl5wmHgarec+jM3e6ftd5+GMyB2vbTnhqvQwZ
WlnGNOySbLROfTcKvizZVD210wRBQ/YCpu9SJRgm4iaI7h1MOickDXjJzd68/+nE/wWvav2YP/v0
+BqSk0HYxXdt27I++fQMh0g2oH0fZ+li7xtb45gy4jUZGPfR+kpub2umLceRSP8J5nEj/P3x7c/z
9u8fwDcsF1ncJmnyad7ORrguQR763PRFdq4yI7/oR6r4cKT32SaK1mluF2uQHbkvjt6Qzzi6xR2h
rQ7wy7yjfQ2lJViOfMruatF5e2UFsMdG1QaHBoYSUXmyJzuK7Jl+g4p5CAxbhCnkpy8Z7cPOhaPM
DNHDyxdoKOv47/upJlr8N1/1E1/r+yVDmIYAicejn0Qgl+3PzKoKzw79hPjEhjRvbgk4BzRpG7Lb
L0sTuKT4luly9APw/fnk+zx2aAEsQ8jXdligMjwF6CuvnloHBwAFoFKxwhjprcHYL0GnZRlX3O9/
HXM1i366PtYqaWIO0sdpShzo18882oBOTMoLmG22xaVpTl8ZPS8oclTy8L7RZyXiPInd6c6anIVe
TQozIWDLt7nU5ZWGJ1Nsa5yHWxOc/wGDYNFcMjQdzjBJjQ/4KP13iAtzv6OcED8lNW0t9KpKsFYL
xtM5Bbhiu5VxTWpqn0WVQ6U1xglR9uyAGxgmU5q3b/nUqwsTDAALGnv+VtuBuG3NEo0qRd2MooZR
lehE6DCC2nnAQENT5d0ZNjTvyqedd1cPY3XnSR18EDx6ULm/PDJdqlADq+pReIW7HUwbsCu0rLM0
7gLqNtuZ/UJVAFTH+QtbvJxOyQi6l83cdBf1UlVXymqhpUbafmJMHZ1TpjSFQZDfenrpLinqHgEg
sc/f56rAKwYknJePiFaGJ+iChb9s4+l5vPA8cY4LrD+JuyW9nLLuigQiGpDEMAbhOxiML6zcyGFh
k8OgOQlKfiqKQXdOERjwg4CKsxnQaK4T4Phy8rOLGFvb1mU5D6C+5t52yf9sQIrkBN2bJ59ynL12
dX/denSD5gap4Lw198S56t3fXF+fHz8mHjPPtektYx0QOO6nx0/j0nBfSxx/na9HtXEnjMESyl17
sNjEfBsw1h1hu4mtgNrEGiZXF7PrPfXCEuVW5Zpdx4QrAOneQagl6kr9SlCnR73e/ZaHtX0OPPP8
bz418Z1fbgo+tWu7jjQx7mAUstcM109xMEIgNr0xOgF/KIxt1tg+ZR4LW0oDJYBt34NXpvqrGenx
wFDRZkwzQzUEZvbl9x9kPc7PD+/1c2CyZuwfrFjGz8/OyRZ1snjobaxp2/sg5ffNPBAJyTCbeyil
7r3TmP3f/WZ/PiovC89zcEgBO7Ss9ez89O0RImJLDAgjwMsQahM9ts8OvanvQ24zTnSxeY8IBkv1
kOd1wCaGuW7DPm6IvugW5auHCf6lHbruXAQ+sQoAzmduO21zo8Sd+Psz5Lp/+q3wjK2vN5ehRRAY
6/ri50+rRjyeqVAuQzldhXLwrvjwUJEb294QjCAKTFWIqVrMKE0q60MPDIRUY1yHU4Fqx0DeDEVl
vTaOU2OUKsABW1BGXGWlByGpT4VQr94qWxyZN6SnWvfIHLJ6sufWCB0TdGVaddGd61rliduWxgEV
9wGeGkD7xY+gHCtqBpKgD+5gBQd4WWOYxSYzBmbqHhQNg/9B+A8DttkJ5xDEBa5UNtDCKWlAJU26
WVo9PDF5QsOBjH6N5Q2lfIiMiGgXVtLFWJIX/CLzaY177pDVBLy7II721JirBSxILTHmtO5dN9fG
UeBqPQCkZUufuopBfsWbuU2cLwCLJPaQgr98yUz3earFwiyWptuNM+fjOZXjjoAp0Z2q0VLXUrbd
TQ+A5cOJMf/yOMthl2EL3UaOXk7LZCBGljX0DjKomFDrW/sikdZN3VFe2Vh28+xGbR3GUSwvZTfQ
Iolh/DSOqgg+YmBDAyoY29Qwt6Z6dYDkZcJGSC2nFK3pQ2kHMSqgZnriGjFbbmr0DMwRnqyPePGc
t651zV2P6Axvf4jtncxsXe8Hu0kP+GzHjSLzF86O6FDoQSv6aZ5G26pSzasZ1w1IXFqFjCU7KakQ
u6Sk2N36aUSZUu+fUIfW78uIOiMjss/sNnl040yQPCCtQ9HIhT+zUmxLfEHGWHWgBmV9zlS3P+RQ
Ud5K3jaHyoVhstFF/V0faGr8BQO/s6z9i95XDwuS0wUxf//K10tAVKIqLjwgPCFgNXnoPOPa6MRL
0qXT7Yzstu6AohVHoa1t0iLqdVEGggqOfEaL1xbu43Oc2/XNOLpoL+7cbkbWQg/IKubjmjE6AdQE
WD7OT2x78Q/mzCCDerP5HoVAhDHT0Nt+nvIzBi4EIjL3qRIrOFo447Vym/maDrP0VFRUVy4ly9mi
9ik90GPYDPhetiBQYz7bUJqbRPsVVxge/yytxtUT2b/wG453hQSqTfkayYbJutY6leeSfMMprznv
uc0lRnpmnHvXLaNtCcZiaw9s48Us0N+GyQuDycaPklWFdbq0jPZK/OuhC6Fxw6T2a41JC1mx9NL9
lCP2Ndq8jyp0mDRe2ovBYHW6V1YtbqBEqpu1demtquMLkja0jjmqfmctxqCS7g2uIN+lwBQr4a2D
oS9cfDU8go67y5rYOS2tDpNYYZcmqS8u5CWtGQmw7e+3JRHrY8EPcFmJxHk1eeg/CQwNRypFrAeq
AZurprPqZ5aqyW4hznDe2XHOypjRZnYATIQVkYFFtcOKlIx7ycQ4Zhhkoj3lQRI9C/wSjA+z9Kvy
FEbNPimri7SjBiKtnfGkiC3rwDXWvomJEElL75ivLAaTHpGJgsbhg4nNEthl3J+lRbpcddTvnXly
Mja+tzzB1PhGnSJ5Erc78GoM9rFhlVTkZKj8ACzLAA0/Kkz3MASe86pT91gHhRUaBBGOrGZy79EL
EnR6TaUAC7QlHR89ymvt7RTIYiudAjpkKrB3jVjI32fECATkdRjQjRQwUCy3HIa4hVJN1Rko7J55
Wgb0Z10KXCYJUV1O1Ah7v9XVXZJVECwQmdNDwdqB9bWBkRzXACYfpD5t9inz3Xl6m8EanbVNXV0I
io8A5ZGBIEAxFR+p2+Qh8Lzyya9gso/Kdd6GaB7ukkHw4KdnKeqE/xpoZ7zI3FYduaHNyzxogt3o
BfwymkJHd8vIoHJP9VQ5GAG9IQvjStIzkToThApvXOcjvP/x68GvobDKHdWpyXOMmiXUau6A9d5v
qMfYWCimNHUY5VVarK7TRppRsKNn3pp3KZC76YHyZXZ30Aj7LcRe1LTeNsyPcVhq80ojkDQ/jpSN
mXsR2za5rWi9DWYcJadlOxtE9wcCVJiV59G6USm+kI8hYBBd84kvYazZJf4um5hP7BrLOQv1mSRC
G+w6ckJbA4QmpodMp4emGqbrsZo7OLpunR6yaTHxJ9HAsyjDPskkD19MGiV53MmcrplyWTyIUYfk
rqEbkX4SNTn2ftRpu1quWKOc1elQcL32tFazQEwPVFKlB8bZPgUAVvDIwYv21sixA71FUxXb147b
WoydWYxQFKnNhsiGigxiWKbfDKBRyv5DNwaxsbKDmZil6vj9o5JScE4gpaaHmY7F+8Yo1VFWBWTY
gcsYyKB5CVmLbluTlzGbN+Vv555XVcRb5tyEjLQ6pfj26TQGu9LJ51sVzPTm+VZdw7pfBDODeGYJ
ZNd6uu4lZ0v0nqtvJ7HCiJeaDlCWk85rhpUr3pgT3gbMejIy9xkbSow++ZgeOoAQdJhVhTpCGgzO
pezQhW27+NJEAZ+D8gNmSIZqvgTAhlu8pX5zazUU4YVmEUNKC3TGBVsnDlzFgS8Cc45fo2syjxoR
4eEJ7poGk0SWIUdbPj8SHNkAJjjgSWxvozqqzpLIZaZbhYUZlFRrVTiUiskg1eVJETwGcc2pm3LK
fBtldR9O7QWPdI0mbWigK9PwMk/ytYhM48kE9DoTt5mmhp4kR18j0kXfFl9kF05ACSxeO29TNwEX
KMVwvlWe0mXUqnAg4HddBYvYYaIiN+I5Iz3Sbl/ArKN9odPzKiFXN4ZanNcCN/BqBTgZRYUda+kq
7EhTcgqXaoRvw5B52+kFl+zkRfcItGraOZl8rxOo05uR3RRWvGI+BqrIrzzofTf4gJ2LJaANqC6g
Uxe9rWiyMtPdGATrTg2zEFPPGH6hF3lv2NZJ9NjNWB9XO9qZCZKS+qK0+Og8Vh2tdcgT0ELn9uyz
UmmG8ggToPqGx46CgKg3yGMlAxUpmBYgHffKTPdV2wxflh4HV283ZrIZa5M3SJSncpOWrYnVk4Ty
QbX2EVXF4cLzyPKttRDF0e0T6O72YKdnVstr2utr8yQrnAAnQWMqzrYZYcBrXDM6GtPqverE9NUh
H7Z1CobqysZmYWbavM0cJjxhx87/WDtLfOHk3NnIs/MjQYUn1ph3XhLfqIQmDtE26qybKSoshv7W
sT29kfa8R/xRb3Ft1yHGOImP1YuvmomF1CxLcSNGUCoABBU1vOImGY0gDBL2kgJKya6ziROsftWw
t+R0Ffd6OKvrrL7qymU6oiL4LzZ+o+uyh0dvgBa6yghG7xx8ZjtT0rI4wj696Io8usS53d1USZs9
aGE/QbV0jnYHNc2uhlcBbfBRySZ1Q5E0mPcpaMT13qdHaJ+Pcd26X3BoBmHnxOpDpeRKlsWHuhn0
CkAXPhEWhr5zwCK+pyHb4Z3Z9zc4AI2O1IKPRGja3gH/pMOvb3+klXyg2PRiYUSD80vt/htGv3rM
GFJuZOdfsnlh1DU6xY6V6EPFsjOdjSsDe/+mmtix2aZ669z+1h/ku5VDH9Y801ujuVXRcAcw8D5J
GOPl6auVGA/fd2L/SOz+/zIuFbAj/Y0UXhf/+T+qT2mp9V/5IYJT+wAXxwCKQHfx9zT1v0Rwkz+x
QMSQ1eZPve+ZqH+J4M4fMIx8k4ki2gp/huryr7gU1BIkF9/nTeSsOBPzn4jgfwpLmZ5Ez0QHsH2y
V4giv26uDSY5Cg+qQbVMsyw7e8mMfm+QFxKbAQOn2NBDTJ9x3jj+dRRhAFQpN+PBGrjof4AE3qf/
Dkv1+ofq8XPxwmehko9iEyizQUKswfPPQqVm2tV2FGeEQ6HmXVx40W5QCuJY/M9gQN6aTvvlSJ/U
Hw/jzzw0EF/LiWQBESFcVcSNrtzUMv5Oa/msjq/Hos2GiQUCWYBI/usJLjwTwDG9MGGMpfiwsBli
Tu002yAdixVIN5C5ZX7vWriSIgZpe4EB4W9Upr86sz9/hk8KygLgLGMGgv3CS9Ir227p1o0HfevZ
RDN/uvb/4kdc/6pfBK3164IhcE1EH8g2n64nOWvMXQ3XExXXA13Gdm2Gro+zn4rBgJRMXE5jd/j9
Mf8kZ3FMrNOS24EOFcv/9PWwwedrf61B3ikHLyXw9e0sIZB+6k5cipzNQ5Skyw/Wy7+9XL8PVj5/
Vd8AD+RYVJKY3qqM/qSi0V49V/mAuFRaun7yzYHeu2RYMpYmoxvta3tC9sdwji1Z+orlAqttIkKz
8vXLvBglXv4YhRJgjataJPZqAc+Nd/au6xeBdR/Z46qhvjtlZ9uK9hZSc5r/zUTjr66MgJikvwq4
prk+tn7+DhRU1mTBiA95DqIYFvcoP2ZTgla1TFH+/Pvf6Xv9yC9njGSoH8CnoAjn+/3w69Hc2nEb
9hnJtqgm43aRDfILMCAMAEE97gwbF2DPSc0Ah3X1Jc7/GL+NJe4zdwaRHy+Juf/9J/rT1coHYv4H
KY6vLqnt+fUDpYEkxITJY8vQ4YuGEwy3rMZsNsSEqpbFuP7Hh3MkT3vTshhYgWb79XB5DB16mHCL
BAiqWytiNa2TPD0SUvkGisr+m/uCTO2v9yIjVFdiwA9gV6I0fxrMOVYVW6khaf9akqh7betI+Y9o
uzQ2JtCYXixd2cUr0NFyt8je/ZuHjr8CfH49PrekY6LZrpU9VP99ui8JHgYoSj7EuwUyJ3MObwpQ
NJPqhrPjYcAZEspyKe4TRThiWTr3JNjMTd9IGm3TJcKjEwvg3yFjHmK2gHKbc1MQJmYz0JM6GGRl
90eUfHykrepptoNHNd3PiTIhSvi0qFCyOpU0HjgpleHxAKohkz16KKBYrY+MlVrit5WbbjiL1XWV
rNQ2bLuaOICHfX87275oSFUyWjuyTsQ14me0G2DnZId6rcCRj0fMbNT7VoryBGTmfHmpyDUWe7p/
LHmh/AEkMUhpcaekRmMoZdIAyaamcdvlEWtOu4WEYkRNSuPbIvx3MzZwpzswLulf81v/1px8fcB6
Q9imN7sEi0QCFGPriqQfdpY1inw7DWb+DOwzuB5sthObQDnNgyRS412MWtc3xG9leZiJu+G/gmn/
EPRNPK39z9aVpzo6zMnPACgYreGDVDcj6gHNFwf7EhX4iLxYfh0RpmmlNXWE060ounfXmb2ntBzc
Z3qbJ5MdXEbbieyX987KFvj05HCeZV4tl6CO4q94HMcbXSuPJ0sb5S+57YN8UBVraYbDpLPB/VoJ
QOZGPs5dECGe1mSiMwUeImyWmjZCIWJCAlGt75hx+bcLgunKfrDmEWeyj+Gzswo85JING3pKOVBr
ZPh0XoMs7XHdKK8N8Jx5cU2sWHvvbjVF2WHJRfoNtq9JXNwROVWkLW1UKDdUOS6z4ekrGXfWKeGU
kWZQLv9bVkhesXPhl3hIDbB4lke8V4Y+uGJy3FMqahznNPX1WmG6lKNG3LP97KGKlOWFPoP5AQfQ
mEOgoPH9obNQszdeHjh0PGLbxfTDFqvee7qDAQLBV/WbKM0kKZaqxl2bbDKnS61L0MpwHRyzizF5
K+naO+au001sUP/Lhj/Ra9QGe0UI1MadGBrWxbvNs2baLfRMU/hJUQG35KwRaMn0MpCFQ2eEvfaQ
MecOdHSYOV4WwLLy+gebdcscBjbT3HDpdY9ily65t2NZ270WbRSb562DiDs2Ob40vWTIxzqwxGVc
JpE8WknLCFO5sTte5BiYmPxajTUeCOcs094vG2bBZHa4FHp/phBpk/EOqc7kKCUdgi2IpE0vNOSq
ykWROswM1+eLCCFLXFhqmOenCWum3lVNi4LZVP00fY06MqYn8Zjwn43nER2iWtybijeLm8wJg7Ho
LmsC0cNj50aJviIVkSdXKMXIx6zE6zNYM0m3hRUzGDf4Q+wnafSRz4ZvrtUhokoAixtXZwKPpilL
6CIdjQUMsFR/ySUQPBmMkd2TrEUu3HgV2a7QQtJbTqYJ/QlZNuMKdqOp2Nq0jt9VpkUB8wAioOdx
o+xrKC942ZLcaElvpjOYr7oNxHBkgM3WWJuUIkoemrU0n6SAiO018fhmymHRz1HZpDSq5BWIjpfa
ZaTSh/U45JVxkVi6tVAbTSXLs8iOWu9IFtPFn8jUy8Vc2KjWakzEJ9NzrspcDLPcBgZhR+KSpBgQ
ByJRGnpLx6t7XwxyoPYAWhprnkpSJ22zchgvYLSX5WF0Gi7CwaK9YBtlMbVbozn19y2enORYZiZs
gcLwdY/XeSWQOFj/nmZJ9BvrZYOjVPQE4ffEG+NDjfuwvHC6hgooSA5dfYfYXtLsCDH7MR9cfe/q
KjgXpkoueA0R955yM/KYtzjxGdjsaY8VJ9m6sQ3MyWAyliy6eehqO7pzEvolNijPKEyLiZ20AJ39
GsFe3JPnhWiD0nnbJU33wEi2PtfB3G/Z8+vHSMwDt/M6DqMEHQ2s39HecVEkLW1SWfGKqZAwLwWo
akc/wQIcSi1kd2nd6eig3DvWSL9ThG8x6Sl+2UAlL+47AqTGRg6mcTbH3a7Nqbs1MH0vY/aF3Gu8
RZ/FfjskvTzWJSAZoYLgOR8CLO5efKObtdy7tH16loKIRpje29UJPXZBQgx1qOzTqTReImh4O6sY
1YNvwNOCGzoeEeP0q9RQZHiYaN64jsbbbvgxzKVEd/s0L5J9bzQ0VrZP7bK6Sx0ao16BoPssmYry
CERtOMlVVHwJALgcR4S+Q9nziMKz4K8zT54fnrnMu8aZ3hETn+hLKo6qTnaz3fKwt9Djcz8iL8FM
IrvATNVsUo/OlbxrbCb0ZvTiQKBlHDQCWBhQ3d7MYDxhahsd88p698dG5iEy60uLGz/sCUiSb83y
w1AqUPR1hqulieqniJLZp6hbmnub5xtchMW/EfMCjlLXWKa84VuWNO5OBMlZ17XvyIVqq9vipoYm
gOiZHQiBPHmmdz0GALuKkvdxvp6rvCj6XZxTF7ooopJhZChK2opKn1DobezxWJ4yh763CttBpCOP
H1RtuyeP4x0zJ5Knc07HYpW2hIgpr6A8CaV/YzDBf45SuyfRo+L5YFaWfZn5dGZs8EVm5JnGHB+/
JlKLa+rFqdrkrrIwSBLa6lu5VdHkWxSiNNcMBd193+rohB3KPYwW8xI0Nu8Wq62ufNc8VWlwLBuL
GUlXvyWjdZkFlKypRawzqO7E7+vltI69qxTXfwgH9Dyxmph67UCEslofIGMSz9mWbc15o6vkG2tC
/+17NgFYU0TvL92ShnCWs2xxO5e/wYLkpam5ZSEYhw5osc1cj7x5eXGeU6tAhK9waGEoabhY4SgU
1l0NmffVGPh3+mq2jhJ2GB0O3+gT37Mc669wclBJWfkHbdHq24jyPfIZkzqrq1XZzlWC6/x5khTR
OEtyky8ta8o2Y3ZpWYTyQDcQ1gYAsLc7TxEwoArad+Ayd+1ucCe5qYYlZO9qbYCm71juRScpPkDk
YV/vCBPf1I6K94lXvsSd9u/siuIevxlDYQyHMvGgxET+RSSZ8nnNqxNo9qSiuxM6O+mDOezi5Lm3
qVCCvxHqFgdubVjbJolfy4wXGPLSCniNLstC7ED2t0wJ2+Rs1YVFxLJm6M33rl30ph1rP/Sodzkk
Oethm/okNp8TkJC5THdBZ/EP69iJDnGW2espT91nAg49kcr5m1GgfCbVvO0GfPypemtKm+kmkOZt
56ZAxxoSK1ShObDWqWgadosIeupUyPUlbNAcVryMftLYJykajw/0RKfurp+FOlTK1tPWcMcxpHrC
1axHlKi4yhkHs/kDPbDtWRw+EzpZGbZOMr8xPFzwnPQz+jJNNYyHcpp2ywHwQ0rtxd3MWOwpGV0L
zi3GYc5aGZfBxqIeHDbXaBlfPRI/OBTcIWUwwqXWhkXqMjgEGUKrA+9KTn1VjHLLAsStTsyks3wy
9XIZngNCremB4FsbnDTUUl1meo6cvRnhICGM2UAkiChcKw0QthavWDbukVswjFbWdGLkRXCkyDDJ
CXkOzIcrGpI9+nYT+y02aWajobDoQHnZtvrGaSwIhVMhsu2SOfhQs28yBY0GZ9zkLWFc2ITOmOw7
2P8vwTA5DEKrWeqTBpvsZYd0x2kURnSfGaWOt0XiWeQTU2oQbWFml0Y/dzmJE9t/xZFiLncR0qLF
RS27FG+LywCab5lFO6Y4rb9lDN6Pq6uFpS0VL2SViHqY3VbjqHxEybjDpR4zYEKTY0I1tgW+jSoh
f4FWwX/Xjg5Mpu8i+dZQ/pNvBkTzadt0oukPKOnMzt1BQAbCqvHCkHLejTKyHvtA9tY+G0T3NAae
IgU2V5wlz1IVbENmywvVTLF7nhY2nVyLpWEbj0lFsYanPTgLcC7KR2Db6WMal1yoplV596Y/8fby
e4oTyFXFutguUaReuqbLOFczkOQ0EkMbNrNXXSdzGzg7qlESXglxPnFwErUvXtZib9KV2RxNQlLD
SW857VcKc9KXcqz0Dc7nEU89XbDF0MB/GOuqtXdeEcinXuEPDAuabg45JaEkyBzKPMJmRAGlyztw
SUMug/mmkzR4cqKAx1AhV5dJn4t42drkHh66Rris1LkwNZ6DYrx1vLb+yDUEC3awLbPbYWrn86Fm
1R86i9LsRwagDHRp0Ph2ELVZf1X+TMEmZpZ7gvhMGGt6Suow1RKIYe6DA9x6A2O/fTIR6uRWrMYP
Itg2xgd6YDogDUyBqM3pb+JIlulpx0Fui5E1wQadT+iDI/uct+QIY7pPOqZKKS1eb1Ep65tZ4NsJ
QW4Uj1Ftte+6MJarnNpaSCBCNpJrIW7vCUj07GwhC4zblrwlUWDMJ9Y2xtmbYQ1yYZP0yxLbW8oh
nBe3ivCo4CpM30WHV4wXbVQ6G74QjM4o6dNvsKfsG3xAbHKc3qMUm5XB8uwvdct81feo+uh6PVeH
zmqKh4lVO6AOOrM+xDA4GQ9i1X4v+qo3xlLV8Hp50sa7oqiMjzZqnCWM4OND0rFi19mNaV0vO/of
WXIuy0hAayHmfJ7aWozbRk7iS6F9RQJiEU0dqgIFfaP9qcvxqQha7cu88DnJ/cyuSUZKkMYYGUWH
feHbe7a2vC6SMYuxR1uFvLVxlOJ2Ygn/UMzeGqyAIcZWrG8Sc4MnuuyPOCVogxcWPZ960HNM8Uhs
jmziXPOkxKVp7pmi9xMEpT7Dr6StAGImA7uE2mUrexR1gCfNy5zkxmNdam6EpH50J5exa7aENFW+
qe2ywrMK4YpArMqXr77dDckhgDvDIh60xq2fGGs4EyokCTn8wvleNmp8cLHwETkJ+JqsoKv2xlzS
GP7SiD5+BEHrQaghO3MDLjBwwmXq6MlVeaJJUyXEaXawgbCTe2PH4xyEUMt+DBIUxhQwAyRVn2iM
JNziQTqf6cSNLHoezSh//b2C9xd6KZtw1kfsqOmekJ8Ew8ooaxQlJgczt/PG54mymck1HkSF3en3
h/qTNukRg7AsF9mTOgtffhpSaDcjYb0ealLzsqetJd/aGS4Ss3fHY1sV8e73x/uLr7Z+KYDb+Huw
xX4SJ72hKwy5KvcWKfONESXTGZcAN6UQ098Ik386FGkLdCSyHYEFoO+7Zf0n5dy2R08lScGhYmAF
nsH7rZIsEO3FlP8HJfT/jyZ0fEZN/34sefk6qOGXYM76z/+YSeJ6/mPV4AMjYGxBBoYf6Ecw5/uf
GEwkSeZI4xeEozD+YDgH5Z3uLhpW8Fj+FM1Z/1Cu0Rx6WiRRAydgfPcv9vb1jxkA2O5/P1xZBw//
a1TAXBP2NaEhGNcYy4kvfLrRXMsvkhTF+tpjcLGFjgwFrHujxno+NoixdGbyqpT5QmxxLLcNrdGp
P375n9yd2bacSLZlv4g7MHpevXc/faP2hSGFFPSNgYGBfX1NImLcklyROiPrsTLzITI6x3Ew27b3
WnN5KqXQ8g1SbSrXVPcg2HCSGc79ASQuxBreh9Gqq43Nmvv35Ou/Go////mkOevo6z8/acyzvlRf
v/RXGT/rP/QPMBRLlyBBk0ES49u/H6p/Hjf7f1hD7XB92pAuc9b7Xx9YZGP2ChlLB37MasQI4X9H
4KH3Py5VqsDrEv9jEbt6tH73qK1P0v990pi+I8Bnesh8lPH3eoX89R8WI1a30ZSDLfZgePWDaCMc
h8TGowtqSb9BbyVlGh3GIbWYj+V2pW6tqRbhhx9u2T8vwI/D7ytr0d+XAR51fZzZYf4epvxwGQ2D
nCFekK6Q48LJIZlnLz63EYfnzZTr5HNuDCCAIuyqj6MMQDKPfZwv+yIoadhCMUsePO69dwYUHrpb
LwMxGpQ90wt7kRPJt6HXpI9vXPM6QPrx1rkOc3qGvKtSgd/x2kVRFIZkgaB191E2IYZeBUl5wmmp
DezuBk8uJKUyyZ7hxxd7aywC0oY5nBXSEzfpFKCPKehAbnChRv0bY2jx8/oB54FL49rYPPESCm7q
z7/qSEQo42acG1hG65twCWaa3WmxBz8yHRiwPhUmdwEQOZAKLCFOOQJHWCNYpN64kp+HcP9cCNrM
NfwCm8e1qqHUEhU28vs9wBwOn16dNN+X3qoeweXrQyJXLlhiIKuhnkvemO6uJcL177OWKjGKO0Qj
0dUwnhRWIzjL8fugKyP1aZqRheYjLuySKpTkCHpmFY1lEu3feDL+5fZjBwTOi9uXDeY6PGAYkWPq
qHP3TYo2v7bmGI80YpYT4ZwhDRxd9/DDI2T6evSeNW6XzTKumZ4lfqY37sKVxmX9CdZ0MUIMGEfa
vOTrbfrh1UK8idXKsZ2901mKXhwMqJ6OoivTTUuOKmcN1bTFpS9QhcANmqsvnTDCZcuQ6Rv14y+v
uctyw0fxzlDU8X/WmekP16K9oDFJidoSDOnCgGca5IHklOQuHUuc6pyjkk+rs3Gb6q66z71kQbKW
y9fJtw8VNjqokdPSfeq92bqdC/J3lxjvvTQqeWNB+vW5/WtdZGzLrk9G0tWyqJg5pbmNztVaMoZP
sx366H3n7lYhqnMqsDne6Hkvy9Klp//24XHZD9D/cJ+8gCbE1WNLNmky9XLIDxFu1YNwOuixLU1u
eMBWZ3/K68H5IMbK/Ikwfj5Bqs1uZsLDyEgM1cPvr8VZP+unV4griNxofYYiwf/WB/2H32ss0sKe
IZAcZJ6jjS7lHPCqopPIbhXUvOeGfOnl4rBCP5jFI+QlniQTPpXPUUwAgjBPA0ig/KaRlpg+iCRF
6JH61gHtOaAW0479dHCR1d5apDcte3gws8IhCSmKzmhVxdtymRkB/f5b/fpGcHZhj+HtRITgiuvJ
fAFxzs9FyRjCBxI0jXo8iaZhCp9p0CSydQ8uSY0MWJzij5kz3QmR8PTWGv3zAYfXkosIfUGznHCR
9Q9+vrUsyQyRWgC5TtBhJRqUbOlj24W4i1X4rqkr7/j7r/0vPyabK6cbh+KV1Ivo6hNxYc+dWDCU
zt6iP9lu2x5KVXmvkJCB70saMkB9uvlWmra7jTvfviy+yS6+o8InHLDfBgco8GQCCSeD03LXotUM
J4DOYmmrbVYP9YnWXjptMr9uPTr5Cv61a4V//P57/FX8/vxQrkUxlRF7L1qSa9ega7mYvkuQnWog
XglQhq32QTsOHz0rlTetmPwTHSWcIXRgTh1M/t3AufWFQ/zT4qHAJxKcQVfiBM8e297ep5G9kUzk
H5KSiNqOFfSN/cBZ7+zVFaNiJP6JdzrAyHf9GtHitaAKabDk/RrrUoFDZCb54C/VQkRK5pwcXpjz
6Dv1c2jpP2JGqLcOVrLdkEpiD0yx4KGlc/vaRmDaHahzO2W5IKYway4fgNh5EOma+aGY1bswtcoz
TcI7wOYFuQchW6xtTdP9jPPnjRro14d4fY3AB3CIAmlwvT44wKmiohHTIRltLD1MTPcT3c0HKrmF
FAaveOMZ/vXzYoSfq3UzdgNUm1f7BzoAMikSfz4489x8dJX1jaIDBobs9Vc7zdVbArF/+TxkddCi
2QfwvXtXn9d3U80xa9SHfPC9d1Hml98tM4c3vo/ZJ9LSf2PBFb/UlOvREcNnENiRvSpTf14VQsDR
UYrd9tD1QGFGN0yhWbf1i8YmTttlCu+xV3kvcrTA+usQKMg4Ml7HKGSLxxGlzaurPIQMag7e2Jeu
Dwr4kfxV2Mi5mVKOF+vnK9MKdumAR/DA4bI8Jkss3q9ipk1cBeP9rIDZQHUT35VijuQ6zbD//Vv/
bx/P4Xo1CUce7/7V4tXK2oPjCZ7d2OX8zrY68RlZ2xEXaaT2agCYM1vqWzT43SUrrPCNL/+XNu3n
N5hnANACfYNVKHz94OFMb1wi2/RhIKAMTMwY+6/IjBiqMIocd4UB8Dk14SMn8HOOP/jcr+IZd/Ej
OPSRS4Lg2CUWOLlKHfOxSd/9l3fH5wQp0FcjOOOgueZL/LhPB5AHdW2TSxJQCpx6r3Ae0NVnt5Uj
5UftuwyIAWFgwnAPTTXYL7//9F+PGzRL+C97KlgR1G5X1VI+yNbAc3Dx8fSO9WyhIHlH3kKs7wus
RB4hKG0gtilkNGgijLQLrIk4aIRAkoN6aVD/denPBYE2AZXiBWgcr0+1KXY4Gz6PxzqhvWIzKQas
CRT/u9kq9adQqNvRarzz72/DL48oH8o7QsGPopKHgbbSjz9CbbxkjpEHY0wegC0U8ST+VECIjksd
hKh9dP0Huh5xIhiKPweft3ursFmXo5+eUp/vSm/AwYVI6RpfPQbzOhDMJnQjKnEZS5ZMDgrinzCU
nRcYYRdyJIr6vCB4yogpcJfbDNS2fnSVIHUPLkWzPrzJm5SEK60wtQ7XFVDHcyZafxb/+vkIFkcJ
ZwwPCfQQZnoVgpNtHIIl2iqbqMB9FPntvF24McSPtUFNxtc0DP52ylVwnht7EmiznAiLkmgNnOIS
SvyGMYMd7jqTgQaF7UlSL4E9yXHQTl1umsya9Vv3d/0Ff76/hLjQ+0CNitQaxfXPv3Df1pUASEA/
BPhJclq7JQzZCknLISPM3d0kDXEB28wdVAGaIpp3bduE9jZEoV3Ca1OLwt2XDg8Cq3G17ezQBSC3
LKDd/ttH0WF3jDl98iRirbharMMWoxjqxPBg0fzZldUCU260P0iniu+cfKkgS4nlq9+1xwUp3+H3
H/7LpkmBQ4GGpN6n6xW463vyw6HBo7mNUYus1Vi71nPZpNNjkMX2bSk4PNi4294Iev6rfPr5Z3E4
nJAUiLzYWRNrf/5AGgxDIDJC87KwGb92los0hTMvzA3Pvk1cy2shC5CPwJ7KID2N7X05l+3ZqViI
QkvV960Jy51Pit2NW/vdsV5yie+uohtSpyb6mIUd4r5loL5a4Lj+/m795Qm4unq2+jUelDoDt+nV
b5UhRUQlkduHhif83kXT9CoapD9E2afv65kzbzVbIBKTfFG3MQESW4FidNfNXUj3yC2mgwzKtNm9
cVnrs/zzZa2pwPyHcQiR0d76K//wK/a0TNrOuOaA9qZijMi+B2PFSTq8uID5PoArstuzXkSXbT1n
Ctp9PfbBrTJueFF+4hNkgmQVmt9Y9HfxAjnhoGtr0Tdaxsi8gE1O/m3n6Oz/5cIR9a8+DNoezHJ+
vnCeBAdJDnG7zMDhpMmYYfW+HOFPNpAkP4GCVgukgaqhfeiOkdgXQujP49Dk6bpVQwDxrUlk23xo
BMzZMA1PYwItgibAWnEPYvSfstADnPLGHf919Wa3wkwB0GWt/a5HULpTISF9IJtzaSO9SV2hvvhl
9CAqN31qUA8e6jSyPnv9YD2lTja8Rm1VbDUexvtC8WL/95ezHk0Jmnc9F7LWVcWl3IlTBzX/IQgB
CJCyDJfQmXMoHP5wlwxBV6PZCC9Rq+NLa6n5vhKmvuMPzqGzpH8Psv7jROTXAgxiADXOikDhDmFg
+vlXXaq2cOphpsLJW5jRCTlONszAZ7Kek7UN4dzAE+gPSkn7FnzwCBoRdenoDdPejMvAoKQ3j6vD
exsPU/VG2f4vKxAnoEhws9bZz18Tgx9fFqeBjdXbEto2rEHvrqV9zUg5yYmamPus3VYuuSEfADqo
o+9A5TxEINNnqCZ4FTdVXVstEoSwFXf0z+glJ37QQeQANrpsrdJk9cU4jdsy6JGKSbSfZO2hMmQP
nXNOLW/d6n95DhksrNUkzREWgKtbjWyrdItyEgdsz8UmZ/zMMRQQC/BCK1kRBebOdagj9JS+WtyT
R7cvgpOLX/RYVmzsv38O1/Dy64WIJR36lY3Pia9z9RwG/HoZug5xyILanAv8AfeN4tfYCeSyG09B
fVYLkrcGH8g+mRdFR2kAuFXPzSGTk31SCrj2BhtQyMkkRenSZm5vb8qepEiT1xrtCXlIr6GPKm2o
swLytjzADFFfoTMXn6o6DN7//jv9y5rPERbfEfsWr5e4Pk4QfrBYZR/EB8w54iETpXsX9Gl/iJuq
/IKqp8DEKjtYlkCjPDuJv+fom/khup0ZluxZ2eVbpsB/vSQOWMD0mAbRt746eRbtiAacecshpVF0
2xPHdpvzvG5oK5udQ9zjEe0W2jB2pXvWhWU3U8QRVSOCveGrPBgbFcfvb9P6y/68BdGmi4iI53RD
h+x6BZoGV844zzCTLX7wYSnqHAm8395R04NtslrrnTeE/4SY/8eV5l+eN1q+PGvMxZgcUFL8vNKU
fgHMBZUpD0/qHWl8OieEcuGxIGzqKLK6vom5iI95XxQ33WAHf2q3/AJrFb1O0ABgKiNgbhZQEHwY
LjJ+ZwjurZjIrNIIeN4N8qRjW0+kQpC1dCYHIXltJ6d4ZaO5HSxogG/cRUjaV/fR42ddX2TcGDgB
aNRcfaOqd9Yt0d4jHunjLQHfAYpDxgavBWZsAhCmblVnM5FIdyzCHVKL0YnPc60GRC0LR04yypSE
i167unsPezhNdw4gX8Q/w2Q794vtAke17WnuP8+iAm/KOOJoGsIJtlPheCmk9uDVL7PlY4JfhtFL
U75vZxvp+QieVHZ+00CHFarbj3FF9V64EgV0wmsCR5H6eKR2A8dT4vSh/5wRGQFy2Zs/+000EERV
5oKuJpLqizsMqd5PLTGHwPDx1kWBtAysAjzsu6b3WwqCwKuICPVsfR861Rp84bvJE7cOd0dR9OX3
fszd4mCVM5aLakrT6WaiyklODu5VXEGOGga+oDWWZyqE8olGTv9n7jjknC98uV2tyczZMR4gpgdX
lCHLZpD3CMkLm0xcZPfbdraGeTvqGMayxPUltlDvwAy27mLdjImSHxNCeYItSgXMWXBnEXO1JC6T
DTi2bPb1ArYzaQLSWAZfTuehMiDLsdmUCDHTkJCFqXcf4mGx7ItombGRLldlAdzJSBLgLGs7OWql
OnF0y6F65uaxHPbleqOSMrW3vI2l2ok2CL/VsqkhZP3+vf6lAc8DyXLu+FQVmMM5ofz8QHYyQD/F
kr6vRS4uIDObA2RR3hch8zvX1GsozVx1B8EmfvFatzxzfhRvHNd/6bXxAc7abFsH3xybr3GWttcb
FGQmgb3fqTOghPRCRIi9r6L8PgWoSPJq8BINKDYn1uYbRLv+aUHyjXrYjvepWgL6QPnw/fc35/r0
9PdVUeNEQcBs4prL2klWf2nIdOmXWn+vypmclDHsH6cxrT6iJmwPv/+8X2oXVjhOamywROoibQmu
zh9dOWVN0E/YmaAc3RY6KS94BqpPhOqsYH7Ju5F6zZpalJ4HUwMXsrNpPWaJfCabQ6DSm4rMvA9g
Xz6D2ypefKSW2BbD4M6uR9YIPAnhZoV/bjxocPZbTxN36HqBozAUAbIdOi825ddV5yUmW7tzRoBq
nRgx6bde2EdnWUlkmVGvRsIQliy7JBUL2tGuXPMief7STTgamyQSX+i7OY0GfSz1bNodaumA8Sch
g59y9DUIJMP6DNKixE7WDPaXtCypu6cGZs0GUWDT7nK7U+/7xruxEj8Fex6CmrvIgYjPbV622fyU
1dFqrHXGAMFiFzYfs8BoFj41dA3EkBx9e0qCY3EadKqGfVvMSbVHwtiacxpVjXqMk2TpyaCI/Mt6
vo53jt0LHyF+2k7n0kz11w7QT3coKqc0+4STxNcQAGgF/q1AOhdgzOp2ZFePwybIBWGqhUkcLBpR
v9wC1bdbwpf5vWja9d9YICr1ShOm/5oRG7WCzlKA5Wx9or40kEFhVk6M9VCOu/49Ws2OF8HOEWUU
k9FfPOTFzsGbi6JmSQuEPo7BOmBC6dKkwGxDvJcBY1tvX6lcDdtSxtW46RzCkjbcf78DHIea6SS6
vGouyIm95a7oa7R/jTbdUds6uSPDp94udmfWe+08J21MQbQM0OQ3BJF7f7AARSD8YlL7VJGTOj43
MEwMZ4hDbdcuuT+FfPFc1VinpDWcJdzCL0GQ0Kh90FbdIcbzyyHbjLHtFTt8aM6nKLfixwE1arHN
BMD6PVtRTDJ9M5hXgHG93pvKrx6tVhGNZZXTdDc3GpYi/hWyC3XQDKdqLnyQwG1o9QBYrWDeDxaG
xQN/laQVP6MxvBlRSlcvIdHr99T5YXaZCa08htCZmpfcciRm5bka5CvysXF4hOLZTEei4XS/XzA7
fSsLzq7nFBmu3C9mIJw0SBr5zkoVrqtYEpK3bWuyUw90y6t5k00eXTKV56Rvdd3S7qsFgzHn+ZLE
CbLE4xycF3Gj8tGd8koQzLk07wD8KiCOETcByg+GABT9BTYPDvpkZvdepIiEKPR0O02l4C+W5djT
1Uvb5IDFKioOLdmNzw3b7LRzm3zZ+TUIwMdBKKjJRTTih7ZnVOw7nkZ84noM07vG8+CCJWbOnxuM
zADzxgheoTO4pnsB3hFoIuQHW59z1P44EVEjW4R0+dGEi3Qkk9fDQ1fcmiVM1J4XvOZbu91cHY2D
uesoAhLENA39+nvpA+pD3W9nAO+6idQOuqORPMVw3uatyK3R3Tq5FFgE6HR6JCJ35biFzyTMA49e
RwiJ9kh98rKKGBHy3MNDAJ/6VgzQuU41hhUWdU4tHPJ0/JlkPfxAtUjmXUa+0S0/JHJ37th8HkvL
AooR5ZA1yc4JH1lQpmXXKDETZWHWUYxmCvpaaadn94rQehMvFWJQFuybd53w4e57KaXsQXh9Ynbw
qVACLhgqoKPJoau2lVMJH5T0Er/Uw+iJS1Mv/osacv3N70fk37KdaqBEBIAMB0fj9zrViceUzaL7
OGxkb/pPHkJyf9tNiP2h2pNot7HISwHtTC5lT1EZC322nWIc91r3+ftSj9F3jTX3vVf2jcSC5ius
Xj6ygBtZNYjZx1pHBJ4uTUPJPE5Ds/VyNybDNqwBoLW2VgAE2+F9wLi3PyLe0IZ+HumMuym1vOhY
ASXO9isLrHzMeGKwWHpNp5B080UPiF2oGGenzMmaCef5RsZl9UchIqveQ1LyC6QOvvGebNWpC2hU
Kr7KM0IzbeuH4C7ziuyzVZPYu3HGnHWi9TOqFQbrvdpLP8DUN6ThsElxh/ICBbWOd+mksGb5VaSe
yOlQ78yAO2I7oOgu7mJZDN1e0S9w3sXu4P3J3fWbm5oDloOrNPPeW1A8JQp4z9xqPQzfsc0MtJsN
oSp7N1TKPmNdJkPU5FkfPKc+GcQ7gLLaOc4zr/5xpiKe9kU1p+/GvquJmWVq556DNJnPRPxV+BbJ
IX2B6IXz2A1UvdzNuTUQEIaaqzxUltBA8WIDskGGiiItsnGa48Bjn/HppaltP2UQvekhKfz1PVGd
O9dv/V1ZWjI95crG2oePOLJJYI54gLMBlCRE6bq5WFSnuC7qnnvfGFwyi1Pj/Ak623ktw3bIXxIr
ZysfKx33lxbznjo11KZUbGp87WJYY4yf0ycCEcW0X4JCPJZZHXycoG3NpFjYy3hHqMr8gpUyA5pW
O64hetroYCvMGtRQDh5LLKGUAaZJqVanmMx1uFOQVKj9CtyzWyNtlBmFgKyeBfDB2aNz50MGDrjf
uCbO3RueA7CNrV+pZz2FidkGYQgYCxUeELtqnkW4F7PbRU/MDub2MIsu/p4VEfclciQtSgcrKqmY
2jPYzjPBv8VXbXeeJ580zGkiuTBaV69Nb1J2QUVFQBbr0rtg0eqc5ls80vteNJK6XakltocCL2l7
UPwp91SttiQcCwUuR6chcZa8rOo9+OCquCFZs1zOfRSCAS+dGimxZjJ9yVVFrRNV5EKu8D/UHxZQ
IlyLf/mzua33JeJC/Ee161D8UGLdLKR5sfcW4ZjtTGV8e0vIF2jDwCLvc4SEOt92XcRs1lT9eOjI
i6VBNtNgviTlzEbYMAmhKshpeLmDCZ6RHZE+Hfjkj7/WVabt+5qxWXYzpmPwFe1aDMqxdTBuZFgx
CnoROIjJ0JHqS6Y8bF3+6PJpnPLNp9Aicno/TXFP+EdrBh9PpB7UFhhstUagyuWZpDej9pWx5m/g
Vu0voaieUt4WrkuOYtmyutBgGsFDHoOuxXRqt7b7lCwGDOPa5UbSxwRK3FmFTVp7kJY48xuLfnkY
z5PFZ8R2fSrJQZnQ3rQEpuQRtrdaYqsjmSwiLBkbknUC8Mq9sUWdvsNDw0ZCJ248aW/IALmlDZID
h64WXNKujcHiKFQtJNuyVbRt6qhng2vY2oRGet/DJpsBnitMoU/G6kMSimApJ4fazdSTh4t7NZRA
WkSk41AdNSajHB7g6pKu3hjY0UA24gv7KnmVyFTrZjejhJ1Ojd2E04FVg1T7fs0pwdES5w5ONFpy
p4QYBFyxo+s9SemCQ+f6rZPyNelEkoV8jSXRtNerDgJU4neRdw6bRKRcRW8xEIwUQT19ZNQXGp/2
XRsMFsHiDC2JlSGuon3E3zYmR7sLSKspAdrbm8FfQ7nBHjccqzO47zk0ZnOMqlzRgBiGzD9iWyKE
1WIsSp4p1rPkmcRF54wALTF3Ui86e/Ciye+R9RFZRryUI/6k6eTqCyATG+i+3Vn7qYKJuw/VzICy
HuLmvZfbKjw1uQhq3tHc/VJy6hi3IK49lG9zZfp7bS1Ulm3npfLkkQQd7RIpQtLwaAJgTY/TLRiq
rbvU7urRy6ovqajDd1UcYaZxgjHAKedV0nmMGxKR+F1SrPtQNsJPZUG86GPXNUV/gInIOhR1RTad
cjkG6UebUVl6IuUze1A4aOQNKzh9mDBz1nSGOi4vLnAC1G2MCA2RQ1IXh9Kkwt/EqRn1beHxot66
hjbHg+68vDrnUKKTvcOk4TGTkgojgw3qbLBqtcy18yjTt1k8etmNhN1bIIdG33RshxFWojNgLpbt
wpqau279zCOPoiVHEovmCmcdh7Bceu1BtAthug4Hzd3kQ8jfe2Gnb2FGcIhgDxakJGp7go6MNuUL
8MDW3+NEa78VSQXRpMDDek4aQTReBUnZO9l26T9LVzrtKfMQjO05sCSE/8G4aTaMV1IDfXB2sV4r
zZXMYVCSoVsX5qudg0TZ6BwmJnpTUtPmruAWWpItW9djpPBtu5Ad4E8SPZwzAt5rMq+od1Qqv6eQ
A6bNDEoUp7oVuKfEMfVXclQ5lc66ixBKqbaAl2PVpIv11G/nNq/G9uhnTchBX8643zUQpm5vgUeo
D7GFnXwDjXZcWZuhv/EGOXggs5OBQDuCdsdLaVZdrF97/ev6NuitrP0Rx6VOu/fMK+UL8Bn4Lj5w
LQjixazBctXRTDZ6ylEMzEFeEP8gvNzfFoOrjqrFuUyIM8pALUT6p8Z5XN7IUZZENbquS7J7WAd7
m9jo/GKRcqEPMqx8b+dFKEACVi5nh2WyQbGmrPEx1UCQDqq2my+iGMDbdjlRMjesveoJikCAR7qo
/W+y0YIAMNu49gvc4fomJyPqRJ+72VKfiJYBpGuHX2Lf2Pf5TOUNyqefDzAJdPQaK7R+u8h0zCsG
sAHOno7+0P4ZzMvQgPAVSX/MrQ6MB6Z280r6XDedmSglt3if+2BbOKL3gNi7xPcKITnPgvuoon1Q
jOEEeN8QOJqnPA+7JGqyL2PYSX8biR6s2ezwz+DH4UvXYQRpIiHr4luOz/f96NUEv9ZpN7/Qt8ue
e9naf/BUlPgcqZCaDfbfzpwp5VV2n3ayyXdQkoCmYnk9wReqSPIOLOqDcMnaZeeFepifwEKF9s5x
WoVIus7qdusLKZwjlgfMkCUFXHibmcaJbvF6cjntMkzxNndiegZ9yExkGzga42ERU6Y+uHUQd+Tl
LgUBlwwf/d1M2w7LK6CunZlMxDqRy0RaG8zzSf1IFVSukVjWeJuFVnAissRx7txlDEeq5zoGc69h
yezayQLZCSRIP0sbPMDG9dJhObZsLeE7pjwNZH7UiBgzUkz0ezedpfvQlYt/nIuxc9ErJnF+4o2J
P7noQPeQoOEvpRQt5kxqC8GJrWPFBG6Cl0jfZamkHHAqQkFg2oSXLF76ZWeD2va2/bI6KSmvRXvx
sj4Pdz0KEpYnBnn4Lgn9oi1MF8it7Mm7H1rTttsiR5m0bQvX6IM3wMKwl8z+ggU9srYjlc4F5ZFN
uAtUIW9L0yG/XdtSEI11Lpa9jJwqeIYtJPYQwzVqlc5h1fch1Kob306m9mjqPmEihbe93XmZ0DdA
VEy/JwpeVAdCWda2LzJKCGBTPmG35W8EfILeL8dwSbrLuC0qes+4kItFluduKePqxu9imz553Ix0
nPMkeeqHxIoOSab9c4/lkGyVJJk+Z4YGw0Ey8YdwzShAPmSwzNvXWI5WfO9WIThIetUhzXYE2GyT
GMt6sOYpqxMS7QljdLhrMuAFHDerSW3GLkyax8iiYj73RZM4Z5KVK2K7l4Y9Ra7QrtNs1jXTqmQL
/SzmwHyOytHvsxVRbb+fOcsue6UpfWD7dB2p4gXpOhuIN8mXoohYB2cA8wUzB5T3OytKihc2mQAK
u46d8cRjZY/YV2ib3Vh+7kKMTabwa2Y1AZj8JCmWbS+7uXgQM44PuF5G/FELuvLbyl7M9JR0SZ7B
WW7m5lRUuX8My9YtzmbW6yFxUNWl8JoSwzGDk2HbGzF/zIm377dzO0PEGKsU6UCc8bRuYVLEW93Q
PYCfgf5ll4de/8EEWQ4TzOUrb+ZBsja0QN7644iyltg4RHLsTf48qns1kh+wRVijdhpkf343h5MW
1ItZJM9hz3H4oans8v3clsUXdyr9ejO4AOAvLLjg1Pu4dhkKY7GgeiyL4ClOumXbMB0S0A0r68Gx
R/KbTCP66rlzlH7pLFMMe/KQy3Nbs/7v+rwXJeSnyolBxoD3ls1YkQdLpnKHoqm6BRvOiT2R8HYu
Pv/EJ8WoNN90mfa+EkWLM7cm6Ki788BvIMDr8nTZZjZneyzlpaFNR19yvolj4paeOlA9UAcbDCrb
gVb8R12HRX/DE6lZiS3IKp/coa8/ktnAKLLh5fQecqsA/pSoZdRnENTtXZlZdfS+V3AF4EZm/aVq
yk5QDkrSp8Bv0wQMQCCARUIdWh2HiUjL3Ty01fcpDIA3zV5U/MmJvm2OXVea5N6fF4avTavdrxOo
RnLdfRHdZzH/2g2X5kRHkfdcT55mZQJszbee0P55/ZGeUb5nNJ1Qrs2Vtu+EsaNll8P4hkgRWi4U
5jyEEaHT+DsquNHZp7ou7FPRFUwFp4nc0qzzl4EGBXeSI6GGqo8ROubg1Ew3fW1gjFTksbGTLXGi
DrFYpN5YfCOwAG2Zc9SW6MIw1euh3VR5WH9HYmPOUQVtga4gApYqiTCf2UbsLE5apAaSLPZxMWXp
cF5a8uTRZJ3zqejnv5hRAwo18NFWuR2TWs0c7XF1UGVZw3DJ7AEedBcMf9Lk1uFT7OZzfyDW0Oqf
XbYlwFAIQ5pDb8KISFGduNWObkTsXezRONVa5EZESllRnd25jZ77na76lKyknLMNgDiCHQBkxNku
hPGOshygEjndHNOJeqGTcYmUnOGlZ9K+U26bv2iX5EawgUvBQaeFK6OM5Rx7p49KgIbgbHaLX1l0
DTuw2qSAlpwfOc9kj2kXkp3aDZHpNzQwwjtYtrm8MJgOhkPm2o2+7+I+7O/tcPH9TTUucEdmIUv1
ZbRKiPdLpPtjm6ERrzrb+lwHvDdILXVK2ghwHnohXXeHKnWJzwmC1IJawVr8A6j6qiWkruphtPhq
8tZuRRhtaesZ/ygRWocPdlPiv1GmXeADhvMSfKB72dV76bY1TRZo6PLENy66zYJ2cdgnOKymC8km
vvVSJK5tLsoRY34iWSGIzwSbFtMujTC4b6J8iKzbfJh6GAVaa0IsWcrMzdRQnLqdP1Fj41GV1BD1
6BytpV2hflZcw03sZGafqSgVfVTj9A+aekmcdO2AH+hETPUd0/QcPssBzcy9rlxdXWa/7T56ZRF+
RQdM6FPWqMw+BpUkrsTt06cJhoHe2r09cFjoy2K5wd6pQFWkrr/te3bzFfWNbGuRbWZvSSQYl1uf
Ou+DsQM2JZ26hbMbSJlhrhwYvqEaMq8EG9YPn2Ijow9k3K7i+ITe067mKLjQqxyWfUkd/LUlgeer
Dfv0c0KgxAIUTCeob4I6/0Zzbzx7ehThobeThUczlqbcZHExvmAUSsWGUg/yiuaXodmbAdKJmAMR
XQIZcdh60u/PTiHCD7K0zbcy71V/HiA1wj0ra7s48D53wTHN6Y0zfFLufJJlqcObNl77nrSEdXbn
Fw7rUzgXgjNxKIs2+MysdkluOS16xKcXYoRu0ZRN9NyhQXI52IXz9D1wFlCOTp7GoBO0h1C14Pn7
P5SdWW7cWrqlp1LIdybYN0BlPQSbCIVay1ZjvxC2bG9u9j03OaMaR02sPp68wLXkhHXPQwKZeY4U
IQZj82/W+pZ1t3XUIGFBhvscUbwNNtEnXnk9FDP7PtbBxdcmIEFBOmtGnL2yvWMpF9Jtss3qrcNu
BTlyCXgZ4udp6U2nZ3TQtwGGhDxdh/5Q85GQLU/cQpMAH/G/zAonxR3OIGCkmjcX3iWlIyDPjqO2
t4m4SjrmaotzsLo0BQ6czdX31hycLNJsoIbf12acEPQsFTm9Wy8gNSCPoo9f64qUJNr+IrjOGFR9
SGvSctmJoe8IA9YeTzaJ5+sVCUoT4WaUVhEPJp4DYDB5YlXcpo9gUKY21q28JHfFDsyznEbW+ZYU
psUo157MqMgJDP+pnC0vwgU5Zps4kL8AeoGXy7aQeTgxurneLydJqBMpwsjcv9M97xhVw9R+kgBN
/9RqcCYiiTpR/0gshStvNkx9OV/doD1JaXvuFbAoJEqqY0AfeiUBZKFd7gBpyFTd/QBoYz1UtWRu
KrPWJ/lvzM2AvKHUzEMSJEDHqr7gxk19q5qOmuQCHPYgN1ywqKO9WK8666xVgqBnqbtwzjmm+8hZ
wTEd80pHZ6qjkvSivGHdHab4V/Pnpd8ykw5TWOkD+7bmFnXISJrB1I/F5TS3Fihx9Nvk0YxFcItN
zKXEEC5B5MsoejCtigdOjkv4hagQK4A/qOxTYXTa09JxXB1awrWWiJM5TWmzTI4yZsk6fjwUHPci
Y8d8oPe3LjRwVU2IUdRyw4n8oBs5Vn2ezOswQtNkBaIOa2rURJoCaHL5WvlM4yxXtMNFOquZOAWS
vggEcQt0LQvpIEh97dV1I2aFWs5aCAk8RDPZTOS398ziZkN1VdiTpkBn0VfNB9yNRpVY2jZ7XwGz
DZ86DrxnCqZJxjgGO5MF0UgQmEkGIJmXantcs843zuh/s4IVwmzlKF8tXYut1ssAy01tRpgR0aDG
yZFb88JYgWtFotL+dRqBHUWlKdvlWFWlfwSdSKy0XvZlcBzRLdM+NRLkgxhS9ThUXvOSDg6g1pkl
JdCc1EtPC3picjFo6gS7aq8nWmrxiYzu2o3Nq8Z8DPqjtlC+eUPmHvm2T/YlxSm+umF23B90PsRZ
wyVtHBqMcvHPGK6QjKRNzn7Nm3twslUukL4oY8pjtkj+PgY1jduSanENUWtyPEo3Q1TAULm/1tFq
63G7GCI7lEFLiEmZztlB8a98qCpjhj3VlEV2sTRldqV7cs6uHBn0P1RhV91hnqEln6nXSsYU2O+T
gvN3Suoq8/NTNTOvYZLG2jTKtmWpbzNPR5fU8He6Rw/Jqp34JTs/dgayv2JdyFywXlPzZy4Ki/fj
lcr5WPZWKpPUJY6KrrXaToac2J4fNIt5dUhSdKpHLj2qRTSFz+AFpJlFCwWlIO4mxRWvlJOeB9Xq
Ih46V/8i6xnaE3NGNZ/+tnQDl7K9uz1g6+PtfONHEIVOi2ZMQdykzJAGZijRODvTWdfkjF+wEd+F
DvIx3gxvSBh0GIlqXLrrabPOq+un4JU28zxtm3sqmr4M63nMHlq+s5TtQnw29NKJ7QEq0qFKy+Hh
z+/+rcCchw2mOt64Y1pIUH6LBqhWku7YjiQNds9DCYbwIvO8gDXObF2UQ8nSpPYUc1KWde9IRjzr
rWDEs1GJ0EYZbIP5728EIyylNt8umi2ZHXO4nRwkaeloG+ahJnO0TFyeWICViOyscwKJ/CWNeheG
5LHyFovA+EAH2SDNyh1OfVvrDsp2n1E+TTWSuGUoCKSxKK3lJQ868WFYquVT7pnLdmPIHIAjVepS
ULq3CJYVYTQp+wu3ItvUYyQX22U790k2p75/MFn2sFBhKUNQQ6qq9kaUa/YkIbviye42eaG0GTn4
2o3Lg8SMbYX1Nn63kC9BKh7qJ0Sv0x2LjT7W/VwJZCwzuE4xjB5Zu0hJx5bejEvNh+RK4FP91n3N
8tQl82pk6wZXy8y/bmozm5VYJ6nVzwyZcYIPtqN5YeY0xfeKtNsPwlgt/W4iTIbNN/K5+T4TPalm
ho3MihM6bb44ysdhPDSL9gWlCmpyXWT2xOjaXgiw4YvNANsqCIOq5q77TGIDhOw/33G/K772jx3g
j7kDIXYb42vdmc1sd60sDztnqY0JZ6x/KLAfXZhc/tga9zBMb5u/9UHxeXY7+cNOKy+pxXbt2h7r
5cqebxfJe37nbf2nu9Gx2XnjKPrLDv76bWWMSExGhSpBdNLe8DDTHwM4ZUcbGMvHhlX9EXQp+0SA
dUSvTan16LhLGlqIdEPTzGYwhEtlvSOPeyu+xZ7OV4NrBKNKJx1jf9O/+D9GMnknHVN+opWtOPdB
M+39QZdfZByKRHXJ7MJBYfOe62D/5v2q+cUTj3XPRY2G+3UPZXj9sq43UjjZLK8G4hWhcA5UnoXd
36CdRz6Cv5mNGT3zR60jTrGz5yd+TX1b+vV2Eq6nJ71mBHdOoQ/x1hfUSn/+qP7TuwPnwVm7Y8Lg
jr5+dwbi54Ktp5Fwwt4uRT0MB1lU3XVrltO7cdu/qdo8XDfI2vAUcGeg8Hj9YhlL5Qz+M4e2NsLO
H7o9Lblch3icdfndXKnVOtmYsbTb9bpudCbgZeuxjU63+O/+2R6YIuydqCR1DyzF63cCLK9dwJ6q
JJXLeF/QsB9I5wyC0O+2/PufX+v3xwKJ9CwTdWSZmI3fHs3MIifUFNmWWF5LO+4hBz3Us8UOsCHL
h4OnyJ4nnz5/ohh457V/016iyA/2K44QEqe+9+bjHZSfsmXinp+knd0vFQN/35wr6+AP5RAbhB5m
79xQpsmle3W/451ngm1iscLloL/9mrU0LpovzTTGkIdUxQdolHEo6U08WhU1vSWn+WIilBDAOxJd
gsRqozkytqKxpyXSL8glpSJZGOlN33StKIbQ0EALhnCZoWoytaisOKVKJL+ypNmT9tgPZ2ebO6AJ
W8Me5c8fn/H2GjoBzBLP8/eABZ+b5o37bywUd1GX0bYjbf5Gv7PVB/B2zieO//qyE87yufM7VJXV
yplWeRmhxkXADKPfDbE8fknCs2aGv53Qr6dJs74oT+TvJGD/pze5Fx74E/kP2u43NzR68KpirX2c
iCEwkrWU0/qgN5onQ31UxnDG7DaNX9+5NG+/0FyaPW4KiBzkGx8f++tXRa6k98BOm2NLOPsF856W
ysx27qnRCFNlQX5tuel86leWJQfI6zSMi2cJEkYZXf35vfxlRv71vgOsCLiK82W3iWL3eVMBCc2U
jc666UhIIXI6knrVZTMM5rVTiM27al2zkpcbPR+xx7NIjSOOu9y76Omd8A57LC0OAS54K8K5GMxX
CFzZWaAZ643LuSXSOlxLqMkHvR84xrVicG7Yp5Rb4lr+0F0sJsfZoRGZnp3MoU2vAolgA/40YRhh
C960v64QNXjnwuacO+dGsQfQb4zVomFhqnPY7AUegmQeZ7JWsAgLoAElKjhb6LGudmr7swM6Zv0s
CKzIb5u+ZoyrhnW7bGcZuJekCdnWjTkiXAIArLtXglutDO0pw3/XaBONMfJb98HD051GS1A5yx1S
tkyFDC1xQvQYX49//kiMt0eBy+NW3w0aWPgpid+esms51kwZlX7EaKCnMAWCVh6YdmIrEySV4Zns
8PqFnUNuAEanzNIQAJY+QPKUBNFLsKMLGp9O7+d3SoG3Tz3OYdPywC7t6Afk8m8MYdg6dWBrENi3
csyicRQtRtSCb6vYnanv2M94kL45EoFt4D0BKEJrQ/3hvXnuNWuuVYM7iiNKNa/bBV9Gc5s2XfGz
srR2jS1MEEi3ctRgH6ZgWB6DyZf+mfTfRtyuMwaUYzEJR/8i/Il+WzmIiz4wdctuggoZHVFkYrYv
CzRIxmfiiUv1qQO2WMYdZbKKW4Ik9djx2WxEzqJT7g8ApefrtGHKjnHlrwveAP262fRUzCEpsjKP
PbWI8pgWi2YKfswpjEdQ4Go9DYNdbg+w/1HRLZ1tscYDYGKcgiKoj4Sf6lu0r0OfAyP1f4xEPcij
MDzAdYKp3M6XhiAew2WrvpiVMI664abuuTRWVLeYslI97Ap8ShjrIZhQ+1vDLZLtnjiHhtqKIO6U
vCnQ2pPL+klMQzxZJPk8DCzpjy7TdmjcREm8KEuf6wTNUQ8DPGu7T0FvYkDpOm362TZAcduNzJAX
nh1MfKrAmqpnljNmB5xWGp9WJfM0pByy+qe2cMQFsGtVXdiTM99bTUtyAxuRJr2wvFR9tzhZOeIb
LPGhVUzTJ9+qiTIAz+1YEVvp4Xl/ZAWHDkVpFjr5YvSHxs788uD6pfXTKE2dAawc1x81qsmPe5qp
970ofOTnWta5AI6nNC1ynNyLIEdpMHJWD9wsVysDySKsh0W5B8/HSxojrylJTNHTKbE98m1RLyrm
iqx86GKQ+kx7PqzUoaUVVbHg7mnIanDBG1g8TLni+FX8XBxdGtYt1I2p/uwrpr8Hr5pN5llum37h
Abk1e9mWafmxUZ4TmzlSm5NQ+Wo+YpbFYWySKXO2jV5eeDOBDDE6PqjdiHBZ6GdT3vqnErpRFTmZ
P/xQ+cyasTIEfWQHvUE7IHhj24BQbVwuiaExs0QJKFsHjf63OTGX8OrLbGrF5QIrsTszWfcwYEkv
U4fGyuS3Ma/zFmvxAvPNMCRZuUVvNOws5g30OGc2H0NGvgnSYcDRZsS2UtyZErE7cx2nLCLNIsgh
1gAst6HlDtVHHWmzA1ZayUt/LmzsAp3r/Nhyk/E+ThS/BRWerrcVP55HDceqf8tkHOGL2LQ7RS7Q
V7p/l7CsTlu5A6rhm11sjplQRtHreDjMw9a2wZSvdtV67IOzGcTRbAShWZMwdViy1BRx3lvy7BqF
UcT1OCOv06r6U+Dm60WNbOA7GpLuwoWPzhbYLAo7aS34KBe1xScIsKREY4kvxm8jjT52A2DerP6B
/aB1JU0n4Ck91wh/R2doUebgh6X4hqVwnrUue2QcO/XXYmzVvW6Q5HiYq9a4QsKp9UQqE09+xeAS
PqS3eV56v5hbFlzm85CTNjOyp8G0spmfa0NnojZIDIMHBmpc7hqZIh4yMrJU1FPGqtgtCNQ59JDp
elbcaXGnlWVGgpFitIVwLTdJwxJMOrDs4EuAsZ6OXA1nkwiLAsEpFOzyHS+1h6u6lesSQ7mUFpNo
rf6ASr97thmSkZi7Oc69nJXbh5Yvmsttd8sfdEoEK/IKtCKHThXL08L2vzn7/kxUEdL/52pqtjpc
V63eorrNhbqYc798ZqZFgDfTF1uEG6uYKsSmlcNwCrKYbwUjgaU1YckYtfxMhngzn4Kqk58xLWKZ
SQOxdEeirtpHMmGyHEgb6V1hzQ6x5q4oubf59f7DIqUUrIHS/KnpwQrBN3NUGW8ofZItV1UXe1XR
4agD0JwmUPxJleaxnK8fRrvqgzgtXfuubgUrjtrOmvshdR0z6vV6l4NsaKPDfYMzHiogNJL5vWm/
tAV1ezxXm9deGPa4PZMgShliDdypEnqX+1QiwEdegkQpjxjh40I0R40v+byYwBjXdhVhU1hmsqaM
QkOD8PhY4/+AG956CHAz3eleQMVTIylA31aESN77sBSK46fOxvRLVXm9F04giTh+/ABh47g4eErW
fHvYIHlVB2X35kfqtjoPXWKU9AvIYLt+PcCfBL2diDeVsTtkfGVq5kHpNjkVmUnk1yW7JvWYK3ak
nONKZfckgxXfe2KDPpQ62Vwnt4a4yYGlkUQvVGo4TwZ7FRDyPVSgM7wFDR+lS9rgwE7tySjIUA9n
9HvEWkMGIoKDVY8oCUZ66tvMnKMe9vyEbFGxY7ZhEMLzWIkbu+tqXSRagFCJgAldytM6UiodEG4b
eqK1VkVzyhbAPJYztr7FUr6bZPaYuUneGH4XEnRBMICeDehfypbrnHXNRKLPUro+EkQvxrJ0Xnt4
C7gpJ5xgmylJeAPW1734rF51Rr6mtYTuqhzvNLtWan9qB99S6Kun2bhT5ua7D6nLrRfi9eWhBrqJ
2VYwpx1hHcCRojxPxb2ZY97B8T2rY0/1MHCQY806BIjYuCIjo0+vnTZxV869fhMM6H0iLu30xVoL
LSWTVmizl0hOCX5mMQKYd0Ijp8pTeEF1ZeoDT9OuTy9mqZXyMqts48FY1qC6YGyP34tx/fhCHoGo
8Vp0qf7B1ys79iZAPhHao6xH8mXkJIW03dPoyMKOM/KY3cTwsoboFB/wFXrWYnd0BBXLs1KI+4JT
+QWtdy65iMAujsuAZwO5bi0TEkumRy/T0xfH2AJ1SvlI46yo2q8EfTgg3mXV/PCEj6iv55tZha1A
b4VFgainqMNLXHM4FczClkV6OhoPnl34LojcC2eMnMTdLZ269Gh52AEb27ycNK0HwzPSAtMTA/C6
MUvwPA/geckqmzTVeck4Ne7Hscgrkbh2zjlWutbAz+tB+eBt6zLw+Am2q7kp4HEC/6kvSpOWgC/e
xKc21gIVa+O4V20KOzLUfQwOSbrZeCSV9LH2+cpE6qzlY74Hn4/rRlp41gIZHHq7jGap7Crqi2pl
u+4Gec5Ou7G/q150/oEIJ9M+5qrwSKPg7zvrm+6h5Rx97oNAtB8NsiME8rNpeJjbtdyoGB2bNNZ9
QkTkRyZDsbYswat8VBp574rYl41Y+C7hTuEbRNqAuqyKbZ2vWOd0XwFa4TQwlD47txpL5SX05Wrc
bAjoOHo2o1VRXRsyu6qJs+wPbrmlX5yZcMSO48QhdCZ3mst6nc07zG8seDA7j4V7qdVWraK87VR+
9iVoz6ioOKyv4GC07Y40zduY54G0Y3Mx7PSGL/3mo5ObVRyMHFrXGpv3a2XNow2wWDruR7sRGgaf
DHjn2a/5kKK9lUY8kvlzFVo6QrLEzHvniip5W6Og0Mn8sPLGf9aEynQOJ4QPhxoQjH/KBNH0uN7k
Rjgvwtk2XjXUvCSMsK4JbrKUPiIyTGPzST8qOhI8HJfkCp9wdj+mqh63EwV6OkxR1kz4/EE9GFFu
ommI0Ue2WjSrkkJR6JhTnluEIw7BFg3JarWpaVY0mPZ4DUJaq84VA82vmz6ZjIGnTr6kLp91iJtm
Gq8aA1nsJSEIpXsL4sidfw5OOs9xgWx/vqjzzf6g5dJ2jlRUA6c+gjY1ESFVMNamtAk+G5ldn1Qm
df/Ab7HxNA1Abu7kkPmsIGaz1mNiVPm3c03DzWY7+SiupC2C/L50l0xPXE6v+WLxS5F98jBf7vbH
1hKxLHK9upUbKpJrEhhdIPP9KJZnYxbEVrJh8LMazTOoH/IwUgJTKpq0+xIcNnaAbraMiaWPO6yJ
61ZpjqJQlT6r2czAZon00qDq79CmINzXljt4rD2DrTJvPohxQLbuwbdbQmthd3UlFualT3ZmNx8Q
O+Jt3zKkAZSXsnrWVyGD4Z1J1+8zJCp91CuG77lWADXj9TSnFtJBHiCmIwK15gbow5cWw95yYGes
R61U78F498HZrxMbSCGsL+CGkD7AHWe/mYwHNN/lsq7TMV+L+XGwpAx5EuT3SzZOCduKdCJVbXmG
KzNdU+++5xP/Ty/PAACYGKMjJpVv/tzJd5kw92wldLkgWpoaDaTFYNv9w2Jnw2NAFufPcmzQSzVy
uNIs7eefxyNvX3/f2DAfQbzNhWA+u09PftlHMD5d+x5z1JFxTbMnUWpMYajHLhA9jTHUji7e/Gbe
NXho6Kktu3dGZm/HEvsUhP0MxY7BVNq031yAlmpCB+q+ggdDPY7EWpw12epPAX/6le9O82eHZ/E7
k/ffUAn7qzIKAg/msq6kzH/9ZwuseGafZqDlteKRjY08z0s9hibSVBnpOaYGkfv+ZW4A0yiRed+D
kqjemf/8dumh3jl/wRJAFptWsP/zXy697y+Yg/lkjhllaHN2XCBul/oyzYS5B1a3XXaQour7rLP7
71Ug9FsQKuOQ/Pnz/2tw/Ov9T1EFxARUAXtYMjb0N1cCDgvJgQaycK+tlRvLzPa+6X27bN97p1vm
e1QrRMz2TFOc3RI3/jQpxGVSwmYar8d8MMrr0l5M7a4ggHH4uYxtiedXup64FLZXbCcqgHU+zMEI
8GVutzImIdlTnN0ZciQ7czlvtX6d4qJDFUNAp1Hql5vyJ+TlXdYsSWvrbnrKYVdVD7gt7OYZWbhv
3vj5hM/CydJJnBgBt3AuXGhUp9KbFjssXIYgydQEdoljHIPhQWl2rS/4g53mib37asTTZFbfcYrq
JAT2aAbDFk7YJ6bvBt0OkJTysqhU6rwzJP8NCeSRh8JkHmEOKBzHs95ccR3l7OoVC0YyKM6RQhiT
pI2/RU5nysccHciVUzbqPDWEkTYU17fA451j0e6r82klMk9vm9Of7wLjt9uAPRj7N0JYLI8hG6C3
1zfjuLW10MDOJcHgg3VaMJZp57FGF/c4rhUYAGI0MUIinuxCYQVbHU8ehdFNz7iMr0gNGvRREUjR
X6BqW/Uj4h2jO9gzM4/vWKmHRx+XvDitKfOieKm17rNHqgMST6Wc53ZyfJfSlRxQbejL/KxyZL/E
2aVdIirSW0+2iZPgMHUm4Fdl1mgzwGIgeKnSldJQMPWLS0nedUgk7exd4s5Y6jPDD8f+sFi5apPS
Bib70R9d0V1QdY46O5wmsxN87QuhL1ruXxXgDu2IRarzZHZbX6Lu7VTPrHxK68+t4ZGGsY72RKML
r6NPGqKUMHfhfKNDnpk8hcY4OkguDHPM71bqVO9M98O+G870lseryvvp1iV/jgFi3fX3do4yH9OC
Ma8XLtwf93EywGQJLbfQTiHPcB8EH9TjMjfW10FzpvZyUExfYnLW7Qzdq5kScbSxXUEWPSDGzcxm
25ISdZm8WcaeuGQ5bP4ne7ZXJyxasd0PfLHqsIEZ4kY5pUGWVKnGUM1zqkXSzk0BluEcVwJaBnZh
rAmD+YYI16CJoDIwMAcH2cd8ClsaYSlci2Rw/OlrWwqbWA4IK2dlCJSwU5YPyaTWnCi1YeJPyKbM
RcC0gOdEH2APBFdWhhYPUOTl7ZxDtDk3esVt7qAnInBLtM3yAt4Urf6BGwAUM3DVERIPezDNuhJ9
sLevxqDxWsItj4hW/fWuLQadhFfNG57pyKiDUb4ghBuIQVW3Ygg6996YmvKMlslALu67ZYZLR05H
NE+NkaRGIbJjrSkCozD+8UdLmHDyBn5B+oyzHeR5UPh2D4EB+FTVG+kPOxuxP5Xrgl5sAdJ4Hkrl
DWfiKVEyaW69PFbFMJFKr8/69M5D7G2lBM+QstfZs272rBTrjZQAwHmrZ3ITwLRg4QkV9B+2nlAX
qpntouZG+5tr3P31KBN2hhefBxlPr48IatFpmk1ez6o06yO44hewPchOEZx8y5x++fbnM+m3HS6v
BxnbD8iJQLYAcvX163laQPxjUWJ+8xxsMl6vbjMRJD22x895tSdjjutcXk4BWcuBXGzCTANTHVm1
+59NV3wtPL2mP3Zt1rgeRFlQ0SR+1uki0yhAKBdSDjVXBcmyVxkuaOyl0n7689/wduu+/wn8Babp
s3kxfP3NqUp7lmZTAWRPKCgvWAyMxMMGFbnexshVmPDPdKaAVxNehOOfX9rc156/PtiR45DDQMgR
i/8A9NqbZWzTTMgip9RNyC7cCJwEfYeKf6kxjKW6MwU3hPriHkJtjNJ1cAVSD23Jt2c1ds4UmSPQ
75CaEZDTQIuNL8+azBM9JoYGaFvbi1u63GvuxlwCYyc9DIG7ZGckvjOhZRadoV0TGR5AyWH8NB/+
/Nf9du+zA+DaIhrhCDLgyr2+N7R6TkXdzC1mZAKCXcY9P0UOvtUw8JUiP9fyd8pUa9/Gvb6cgAVh
1iNCo2CkZH79igK0ILQh0R2XVWfonQrSZfypAkqH0ZIHgd0v8tJjGlEdTdG75iGnrrKizOK6xfoo
izW0Gx1XCTCOgLWO21eP9VDae+yvxClAO4bt2MssHE0bu+pHrZrUgzA7KS5QEjGrl00WljTF+gnz
XkXLaufjRYGE46WlOYyXfXnM6Ts8/nWp/1YE2W37o/449j9+jNdf2/+9/+hL05IZJbLx/7z+n4Rk
/ddvjr6OX1/9D/YB7I8+TD/69f7HMJX86L/xgfu/+T/9h//rx1+/5dPa/vjXP16aqR733yZkU/8a
S8fx9Mv9tP/+//q5m68VP/dx+n//90WiM/j3L7v4/q9//PUT/04WM+1/Gmil0ObQJXD87DKG5ccw
/usfhv5PAhKo1DlzEZj4e+hP3fRj9q9/uME/dYeHPbh22hG2udyRA3BH/pHj/BN4PGm4nJ2ehTDC
/Dshdm9aF1pEk1xmaquACEeGB38pRX5pG7qK9Zoqmf3ngdMR3kXgPMWt2bLJaEkEx/wHjP3FbDJZ
hm4bFAWgl6l4xDjgvAsRfX3G7O/F5fDlmIEKzLb6r1L3l/fSd7LsUtFm8cyg7pbR1SYipi5ZFhp6
nrk3NakOfoj7czFDRJf4ArQJfmyLf+5W8Q3PWWMM3r6PlT7BtlnTDhHHO4pgZnuueYGQ1WCcrQyP
yGi8GyKpiUzb09EbgmUtXN+3koJqDsvc6K3wl3vi7t/f7V/T0173Z/xxaG1I2OJz8/dL/VZD1Ktq
rqG5s1PINsI4y5yFdNaZwfelzzU7oujkr7JcnLgh7rNeo2trx/cK89fiFt6EizAM2RS3nO/Sjb95
CDLFrNQwsjc0yqDULzq0FWxRWodFFDWk79wwWDXtRKX5/GUDhlTtpArr09KZrXVh9c0wvnPy+vsz
678Pwv0dMTCxDXqFXV7Ff319ECLDbpoUBEJEJI6rf2SX3eQh/mKnSoD7zGM4OoSyIvYl45tWPl8f
6oHJx3mUzkgs+kJWKw+GTbDl1gacumuP++W6rn2XI29dA/hlPvheD6LBt7oHnFSkKHejNIVnw8oz
o6Zc2mWckK/ZPgv9yRntQ5b5xgNEfn0++frIBt2HQ6J9WnTszMzas7q+wpVHZkJf6so5azjy8atv
4ms5LQ39agH6Ie7xgyponA0K3dX15BJZeKfdRF+1hnR5lrCCxUdTQin0FIwJhyeQd9vBMe8SZ+61
j7QtQosNtE4VpaO7TJdOxfD0sGXMoT/yzCgI4LXc0YhGLJ/lC+VwUT2ZqADkSdBCwQyBgeox6+pH
mO7bULX4UbT6szvbNdaBdqjmKAiYt0dAo0iiduxlfaqI9UDkgwAnZ3nYm9B7va0AHgXyZInSGp/Z
wcULPh28SYj1hDRJ1MmM2co9lX624eCEB7HrKCS8L2vAkv/OwxP87msxroeAwkeOTv3IfsLSKYVe
3zUaPnJVLZYRpvNQjE9UmZA1AIlkbugGSgngPE67XigDRtNtkU7meNWiwYeZanWLn0Cv0erHloC5
6TSKJiBom3ulOy2LUTuhmc9efgIpwUrW7QB7nB30fUvEYAF7Sg4AbgyxOGnEeFrToiXuzCf03NvM
ncJKNwszriZv0YCG5KSAm6xJUAAPTm9waNn2FHvC3rp4bAQwMMLix+JoVLIqjrL3u88+833YgKYl
h/sVUrMfiV7WhA13bSNOSysz5mhUKf1NkS6if9BwiifcaZ7NzqzcCLcnACELrdrGhGqZOM2rg2ma
/VONngdjJsmj/iXMuZ6xkOGuSJUHsKuRYMnBHnPAynqm0doKBi3kg0VBZ4n7FrZJmWAV8WqSEVBf
hqbm7F8Wv3ScqypnS4cEajO+5daKwMUkOnn8YLQbkU+c+XDLNFjzLQ+U0UE+ojTDlMeZTgkLuYkP
Mq5FAaRGCBdgJQao8SvUEBbh/eSV+T27GGgSJcrz82ItwxIXQUXmUpnj3T2YWaXaa4U08GuG6cOJ
hnSuipjFY7pelNJFlcXOm9A626TvP8yQ5Qgg10t4R2LyOg89AABvZCQLn3WTNkP1SSm65Jj5e5c+
qWUudtqUIGWeTAm2LaLHEHDARN61CZrFbI67dbIBMGOuIyWiauH1OS27a/yxPS6fSiPiMVJ2PX6D
4SmGKFjmoQy1dOYa0KbkfIWXuXwGQUtyNHAnHLOYkZbm0HUl3zSWfp1KPMCCKywYv3xQQvPRJ1Rs
ejDazNm9MuquuzfqnpWqnA2AZlvuyRc2HVURjnJGJLfyxMbq3tLhh6sPhKvpcHSjnwClFvr22MGY
3BhTHaHnwbxzAd9B98s6oBtdEUwd2NlpApRmCBQrRr7WemJDU+zigryKMmRQU2hXmuY1P4N8aQGR
eRlLcVw9WXkqx0DyFO+qlcTbJnDv2NAzewFe2+phAAxJj/XUliif0lL7JgLNTCPDK7ovum5TE8Nq
aMpYYvLHY5nmaI07f9UXLD6L6cN6yeiGjaYt24++h6GMXaNt/IDozJJ18GfAgpMSrRmDjGx5oCmR
f9RATPUoUZSh0yhZ2nAamx76JOsMAr/8CgZhwqRKayPDd0AoM0ctsS4Oxvqlkoxtw8Ys/WePdWkW
jmYpvxXAbD4EayC9eNERxnP9UTVFBgDQIioDqZ5wI/lbWHgqqMIZ20MWDoWXPqXCpNzHa4VZRRft
ELvl0tYxh7kxhqWzkEOa2rVbh1jiRy90rNG8M12wyYzMZHBvjb3JkDFTWPhs7gdgQWuZ2lFLsA02
QYhB7ZnOEADufvYwUMHLZ97BGO5FlCrR+2E1moR6tqpHVYUC07jJIG+x1Cxw3Ya9vgBQhUUFH9VY
l00DtY0MIcmrtmMBOXfPQbCqNpobD0Yam1/qptlCdHZ2hlFzD2mK8A1riuGQR6/MzrzVi+wEW2Aa
Dw6aUCZkTifuxgyRzVFVQ0eO4P/n7rySY0fSLL2VXkAhB8rhwCtESGoyguIFRgmtNTY0Nuvojc0X
nVlTddO6yyzN5mF6yvKp7mUmGQTcf3HOd3rIMX4bcR/vYOom5fOkj412pB+2ogtR+uJBG5eVXvuS
dHCnVqMdXy0OM1d3Hi6Q6hTHXu/q4AngY8RZtW0WCxvhyFxxh0ZVmfxOkYsBYScD29jOWf+h1lM7
+6PgS1GQC4VzURmna/AMebJBCoiJfCSajnWwlnXSTXGUzu681Fni95OV9jBDbDbnVdsUD+kYdp9Q
DKzvIQ4Ne8sKuLmyYibmRzBorbUHjtqXXlHZ84XFwEeJfZX5iGuk6CVQGjpsPsHDrKhmyxwbYcUk
7y23F8niE64C/+ERfv4Kvk73imIAyVqYyfrDeFIxUbRp3NkKGNeHGfCttq3Gy4tV5Hn5tGAM4Pco
tNDwhnQwwRlG9fw1syEyoRIu1rC1lKhUwV6vKHdrfFEGsG8l+SnWfoaWNIgFA1Cq11mPQonPD5yY
DNnhjIMBv0OOdbqdGbBx5Eknem5zUEduOev2g6FGBF2LUDX52ZIUIc5lBWnsVQvTPwK4pE/hZil5
dF3PtQPKpkoRJ4o5ck6UnQsj0zGuPkUBBnof4z4HdYVbP7vDAJklXjcpHBO9MhsfilZDNU34dSJX
DpV3PIzoQBJ7aG7XQq2/NFrrdhuuTWEd5zGrdQ+tnSO81cF7tVcym3QiID7qnV5TZ7l96QyvmVIZ
bywWnS/0hlJ6sMGVzG3bZiXyDSEJouxuyGbgLyWRKgXzVPbOUZyyaBhwQSJISVEv51oqJV6X1bwm
/sg6OClE1qAdGwQleuFQVc95PxLRsgzhghYHnCyShZxFsMna98XAQguTdwZfq7I0fhq18cJy7DVQ
MIwnNV7kzgJFHLZGtJnTeXzIk1EtOcDq+BQWKKZcUF5hurHVEuANwUfr6JYhMkbfbJf5I4YP37vg
gIz3GRsnAQxysTG4FnShbmers4FYDa2fD7tCbZAWtKLfLKOxWIFdQXT2VGNIXpCPT2LTSyf9TKrQ
yI6JXG09MLlcn1REy1UwW0PLdBw1WU7pDQbLUyKnrV2CoiogwXXajtsIyz9MgHhGdFnIRP1UMHn1
O2tt8se60sDOl4PBBqiiLzxif7bqzTib9WfXI0jZDyAlYiZhlvnBhkN86XU3fraLyg4igRiKFwbv
KzxQNOIvhjGCA+BOBSuJkDg9F03aTq5s4J341C6meeinCNLlPET6qaO0V1y7V7jm5covnZ+DIbiX
V0b5PpXWsp0Njm9GKqpMLiCABZAh2Klneh5cq0V9WdwPsyIsbyUaji+kNAVPwKHETLocu8ZVHSY1
O7BX4b2JQujF4q8sm2VhlxqocVshs9EAOjKLTd7ZSIQFaWAWrlUKE+wbSPxmNcDtWKxXCvHdt2Uy
dDX8wqzG+BumE+McO8dE3MP9UTypNwKsY0SNYUeLDa+Q94gndaipQ1o6wqcFOhQnU5RnP3o7y9oF
Eg8PqwHgZno0CcZLpurh6AKEnN+4mxwFhmQsZ6+2+j7xpU5YqheiY5VbMTIndHUM9VfVMkK5NXuE
TixS4f82QLLsAOknaWwF8OUYx7ORL8xPmb/Sflo1B45JfJ/Ofw2yrtrNP91IUoJXSbXucFcBb1sW
UHiAHG2u6nVZlVNJKXbDCZqQjbAm7Xttxyg0O4y1C29vGB80UiPhg2tieRKxcslyBUzodqPsYLSg
zeXVk0P6A4Wrj4mx0HKgTqi7gDjETh26Bp+q6k6EAN9PKxsB4HzzcIVgWQvANOpXKRJT9m0iNnZw
3aqtqnU9PGAdYYuQzNMzp74aHRUap5jQHiHOuV0vkEWaWFhqF5uv2jN80VOSo+bRrm8rPnAvGdOT
MSBVaXOje5ogTLArUrNbaCK7OF3iTZYDDvVNxdY+0ffGtI1Js48KnPfIO0AWG3myx9VB1FP5hJNH
eupangtHGXyOB2tvg97Yl0O8w6ZQ3QiiSXdljDI6MqPa4+1Wtnq51JfdWORPJlo3aETymqdU8dch
q9zaWTo8/nV7U5dZcz9CFUIzjp+9bfSXOEFj3l2Kj2SaA9gpGelZvMRAWrEhcWj3GWIs5NcY6XWS
M7sRqzzdnBdpbIIWzYgeYR5eA229joEIb2077t7H2SbFp8zy2YcRwUQlci5ywnq5hS+Rb8ch3xg2
z4rTR1+6ybEsCsV2qwljhm+ReayVK6CgUJs2iwAuiUqOk2ndU+3d2vPSuilEGn+iiH4bZpW7PpX3
KO4YPDB8PXTmihOnZYc56ANhjhfeSIOMmRwjI7qrymIroHnvYaTLPTyPTeU4Edg2Nb9dqbB2dqMS
9GA1Nx28Cde2S7DzHeVBbVeqy4AcYdHSnbqysI9DO5UPvIPWLlYI71m1tfHCNo+/wZA96gAs3CWt
8l3d5AfGkPChRuzZPWCSq7pzsiO7HTDpChiGLgWtoQxC89YUMVfkJJe9+M5KVQfcnI7bXBpqtmXJ
R+82j9bGWM1so3XZYYxKh1I50fuAYWYBrFGKjVbL1tVnXaMsnx4se21uigg5U0KyL0nl+SlXZeTR
PFxlQxcHBqo5isG8OeJLmO+FUJygQ2/d+BgG+6Nou8lfpiw9VC2lHhQj88zM2LhD73Biv4lFgZJm
dtseWehsDDEVW8/1J/j4vYmwP+KE7WUbc7W7CY/OdhicGejyHHcBm9MHm0rifrZEue/HsjwY0dht
AB/G12HjzK5ZwRomd31w8RRQmM3tK+mUNNHMIGAeAven6UzW66yhfWijbHcRUrUQ1fZh3ISvVgP+
48Ljygz73qInPlqr8r0atnLTi8bwxzC8mpBz1XZzIBjrhNJPPQJ+GAMbobHR90zqGxTWoiFnoCrV
6rikWX2VIVBtucq8MI0vmBnusFheABNDbDOtZVjL3SUKN+0G+inUOQEsYXDPIp+2uTZhk48gBbTx
XFFrxcSWMNDl5EKTPG6zbrYDczZuu1CNTgPq2JuC2hdrY6TRdGnKK077Q2gjpChHtd2ki4Akoa0i
mDmvMls5yh6aM601IlG2oCyiuvC8iElu+wXyMDbqAB+R9PRWUzajqsuXSe3YV42x5mKZoK2fky1G
jDAwzZF5Ai/INeVrwYJLLFuIY25ZZ194W5ygUbS3Zsq3ZpezT0aMI17QYeyyUTSHuNOmbVvzWnIo
GWT70GYb+SeufH6NxInhsl/IqTciRNbLaZp6hxmMFe8gVq7uYKXSVSkx5GWG1NiDdeyt/FQOK38r
kct15Czxbg4VZwuVqdo0TPs8oEgSwA44CRBgFlOHnECWoi8+2kXDodI4n7nCeQ1aaAyizgYzkvTR
rjGnfnYzcBsuajrMH3BvkkkM52GyzgsUABbPlD3J2O6VkgWNp7ZacjTryZo9SJfnXMuxMjUDPqGa
/Jp9BJKEWAtgXT7PUR00nQySJX5aBOHHkgFB5vDuRHDHFzhp57DlnYuz7EpJmA3B0In3uGU+UDgE
dmZiVe/yDyUpkitkCTcZK7FdZjV0POvlFbYU/bDGSC6YCzKrHSq/Qit8XRjwQ5KQHtGCJ+uLshkD
zv4F7tKlpZh046bRi0crUaotWuDY16do3vaA/z2c37chU3CX5JNXHezYphWqwjtX8x1KcwegWXGV
sp4O7Zjc9D2miMLJ02dhOfYxcoC1aUvxHSbybZQx4fDgHXZ9Opkj9iGz8+ek3+CCuRdr/t6zlmnd
gTUtYkf52OrRfNKnHHOTBsOQ/nhgfmG1zbYTnGBOwxnTM4JyUQyRYwf5BcoyUD/2/DEkPwz9C6Ci
3QXbf2WuNDc1SJcN+4bpGvUykUiJong0Izpj9mEBvsNQKBukryFy3alEsqC8aTS0qv1DyuzjYk+I
d/DvT7hrybuPOyIm4mLqngsjJYtEleIBQuaeV6QhsAWDOdXWG1RvI1iFQvQHBJrRX5zsOaShgXQo
Si/vgBNmfaQDz2kGWLZpbQSArIBCYM/zE7jmwVKv4XvhOC00AwNGdgp3AnnEIu9wDbc+rR6tWl3M
W30y+LZ7/OskuO8F60GXeIqndm3VXRvqyUsCMc+jpQqJf2tHgh3Kdh8SQLOt845cslQZDpgqbDT/
Yib4CMnqHTaUnR1hKx6H5qpR8vCmLcY7ABNw0Z3SJ5yhc825bgJAis+S9tB1MF89kiN+jCKetMLi
puRolir2nrre61p9R6vFHoFy7Bgn7ewO2UqplGnaK+rk3coiGT19ts8s+6Wl4jqynAjJRmMWmK7K
Chwyte74N/YeJa8r5haGUz8oB7xAB1bZzHPtQhDBxBQF6JMFWZCb7EIkyXbTUDMeNofowLSBQrFI
gloaPWosrJGrDUIVWjBBuaWzbspG2Q9mpz9JkaJAmR1RPoR1dp319Q8E84Z9Vgb6Sw3hnES2DnAL
0po6v+N2Lzg1y3o3RaFvyHTvTInD1sASJ+zy911HbjT9zqGQw1tWDyaQnih94Ibv33DpdaRWGHz2
a/yoJvF8rFP1I+xfKnUw3wiBODWm5JVMs9avjYYpV5z05ZMWAwSeLCXA+YUsiwvvdqGIZU7eTbdO
Q5ylUHqsZTExEwPT/phV5gYC4X2PJc4TXarGrlKEpUuCHNnFog9/1rxSjpo61Yxm5AHB9fyuWOkl
qaxgN0cUQ7F3SMrh68rIeFfYRiL/A+OIre27n9/mkEGYGL6itjsP1fSMzWvblc5pVsGW1JBgrhOW
FQxwVfwzaoMbd0LNPRp9odwgvhnyA75hc7muM17r7xowfXxDrNAEEqhLGDnxPLCkg7eSXOb4C7z8
vIcWDJ1ovR6S0jaglMZR2WzkMiTcSgN8ly1FNB4kmGpkGt46DBYNvzb1WHkkhTpTtqje4vU2QXhj
f9R6ZqSgCppSKd/whUUqHRWZTviLpEkeEYYPw3xGBOKIQ6swYPfB4Ef6k4lcvLyBFkSoWMnUWz21
loEhRnGc0tzh/+qiG33SLA3cRt/kVzb0vRdlsVsGByDVyi06MbYk8EaLpDqSJNd1XpRJe95Z2kha
kKvYCHO/JfVdGaBYsuQNxpJsfOhrp7bp7CpU04lLdJAKBGvO9Om6YXaQ3us9ipcf/Krjin7/0owR
5sI+m196KZtxelhjYpVxhK3ch6GZdvmx4xXQnkMA9e2u6Kam3dnopaYb1a5CC9MUrdSZfczIVM5K
zXELdSUbselIInR46EFoBcyZhGptgCVUDRsolCeCg2211y9lvpDoFwkp671U0W1uJfbz4TxV84QC
rrGzGqAg80aIaWBgx2cjrgztTpMRmlqiJsJeU1zRzjgqsFXqI9MQdHxx7Wctugm+30GK3SgoER/1
WS0FNR35ObthqoV8ZvvQLjapYyriS6acXP0fFsAh+THwJMgevlVYZZsV+x6i92hoKI1AyVaQPi1c
Sy+1DeD0y1lx/wY0NvQnUL7z/hZLKOI0fLyoAXe02KE8zu1gzVs43mNxpWZ1Y6ICzJoXYLADu4oY
dWc8g2PcA5qTP6XTxeV9ExvMs/ssrq5Ve4ox3tqLbX4pRAwM7iWVJT4KEibFblLrKNuETHcbl0d0
cXZU3DAryInKnK152YbttX4MKUVVnRGWWohR9Y1korpcFPhCx6YBpupOAv+RJ+yieGOmqX+T0JhM
W0kDmt4ojR03G4tb71CaefWWDw3y1TCyest3lHoDQi80aP8X465Oh/d4UUhGNMPxLHivg5Uh/K1m
jvkHKT1eg+TvKFA5H8v20h+EIbdMZM1cfqV2NSfNMw2JfidD7QBK/J1B/2sPODUAc6A/YYy8ivXM
9qKBXJtSzfnJHZUTO8NV1o4WE/I2aeQeDpJyGxWRcjegBYyCeYk1Wnr4Cl9Z1YXXSMCyCO+kIT4Y
YPBCl8kqHwqu4Nswq/NzbNbKFROJ24Ep5GuM+3YzVZn9UcxYpcvOqRLSFgxCPHukF2NWFW+IhGqW
LmbyKqxl/GChi2c+c9It8ML5oY1wiBDhpBpQFVbZuIlZphtogSPOT52fVETffdcCzlwtQjeWQLc+
RgRJmw4CX6Mvb6hSvMaxD5OJXwtJRORJNa0OTDLVXV3RCJpA7edZuzXaT2t2DpaS8mtPnfQKgDQa
44Q5OmvgZifrNgvWpd3aHAybhOrew23R8aTRlWEKc5tp+nI07YgGZadg8N4smIBQdjh38Outndrl
eMyU9wrthydJrLhTdWe4J9Y6ugLX1/B/lkO2afHa5O6qgv15JSkMO+VS5CkyOIjP7Q6im4y2nUI3
SZAc5N6CeIgTmoP4oKcQf+ma+vg+VKrWhJNmoLW4HAjFLiVu58gxzvrbklXaM84SFBuGNgIPj6xa
VrvIoO70bVlHhr90ufalAbEjqPGCU92IirFrAIwrYk/AnvM+QtQ8bUk6YpMwIOW6UIZT5znnk8L0
zFALZ5jFXPFQG/WcEThQiAe8gs7nkkxpwQdBqxBgFC1mD1RYfgZTQKaIQU0rjjAraRNnJybG1KBv
kVuZd2CdF2rBD1yj8G0xHI5VkGDkqdywjtn+NGFrvoiuiX/YiLBmXlf2UR42RCva6FIRBBKstJYw
jHpwnTwDsw+fXsFBiRIUKrMg4Y1exxw+4yUFhMi+SAMwVYzS9BPeJ5DvVoNmQZWktm36cVVBc+L5
VneMAx1seIh3znq2lMy0wAjMbqGhR9j0ogAgM1hr9jbG+eJ4I1tqHPUcHLG/mHqX33aGncwHDajs
d9+yMGTYmmesvJQyzdEBVnXoq0VIYkxig2WRYGE1TvC8XY7o73uK3ongSjRs5OllayLK53kelWhn
xy11oaBCuhmKECvzSsQgkaOJ3rE9I6ECx1oG8PhcCp0FPvtZBpFisrQbGCRJwcsZ8WSns1yBrDhW
Cu1jHZpTQsOcYFgm4gngp1nvBNEiJGUpofKpgKPil2iMi7pHjOAMZ7ofRv2WbbIwa5vM+sEeAThF
IbmL1BYsfGcpsYkhNqV2eo76VMirrM8QP8uFbFD3b/aMJLAS2ugDx5lIfYswurAIIa42CVMY5o5p
TS92U2inv8WsRqepADxsc/rvzQKkvBcuS0gSHmMusJ9z9fK3CJ87kdF2H4Sy6G6nNZk9Cd+mdEOj
G77+RkRElK94/AIGPUa/KQ19/OwrQ7+Vqyn5AHln1s06xUm9/78sGvxFQnidfKJEqn76X7WE/29K
CwXSlv/xz9LFX6SFXvL1/vX9b1/Vv53f++Tzvax+URlevvh3laGm/4aky/wPQamJ/8dC4vqHypA/
gaILLktQtVn6P0SGpvabowIMYwJjWRqmR5SJf4gM/+OP0IHz9y9acDRrf0VkaP6qdkU6DFRJhyNp
aIBkLNi0v8p1+hrgyjQT+efwnrXDfWLeh6g8Llbr3u/KHQ4POT+qlps6u9tNUT84ya2OcTGE8iDY
CxD2uCHnlWq3YTv2VDZnoz6L5RRPJ3W9iZu7oW/8dMuw1U3nLXkCCyO46tOWN9F8BbxBaI9//YF8
qgr++fMz9t/3SbzwN//Fkzi07//+P99/ff4uX/L786dY9m9IWW0eQRNxqmpaSAt/fwARo/2mwYmz
LANykspmH1XiHzpXHltUp5KxJH/G82kh//vjEdR4Otnr04TzgCKK+GtP4K8yw8u/GWPahebF/zAA
/Fm+viSqSROG63yVbV8htGnx/lpR1wDCYoqRjbrlV5YsN3VtUi6t6iu7y/Q4drMki3ttQpzbVuMv
dqU5Ad4F4z5RmMphuGZlaE6EAHomfvHHSAMLapYhO8wxreSOFqPLdyXH888IEBBH4hiKAPg5zASm
BGOqOdY1fJ4jgByWB0qyvtpm0xIVRLiCDFTGJ9lq1DuWDiQmRUaL/zaNEDnCeWlZ9vbhcPinX+t/
olP9VQt/+aQMg4U2lREWAyIT/iTI1NHfIgmsiIeBUI9A/A7L7slEvEJIajZs/vp79F8e17+8Sv/t
NOOSQ/C/fp2uq7L/Lr+j9k8vFF/0h2xc/Q2FIxUxnR+eFVyRf3+fNPs306BndIgIoys0L+itP14n
0/hNcMo6oBFVkHHm5X74x4lus6DVePsuuEqNyOq/3zp/PBRo7X8X0P8nDwneFY7sf9LtYpjgvgAh
qOkmzCfk2r8e6QQX6IKsvczLDZ5rNqst8ZnD2GPGilne0zj29fxmouHXg2FcWK3g5Motdy5zJuH0
sakV1MvcgWKpdRUJoG1ddV3frQFAX9bHRE+pT6a+Mp4trAs8yrAnx+sKSnGoBP3kT7koCr/R88Zj
m9x+S3O+2HUUR26KpRfU6yGBDUMYA11oomm8RfMKtHwG28I8ChXbCZC0yqy2QRh4GePEW3sw7U01
YsjzzKk2TgXbkIY+bmD9opJGzJZtbt8IYLLITWG7gPZDdieUgqTxQGBGsw2kB2yFWVcKssFiRWaG
ymHAQcKIEqKwou5Sgs7uK8M0v62GUZinmS2ZR7z4qadgyi78FUwa7WnPqt0xkGq7IXV+7ZeTQoLA
RdZ6hakkO9hqXQ835HMRdCIZ9uwMJDez64BgUsml0qMnSrXokICRnl3CKwiEk5lR3GTWCiCIkHnr
Vcl78dx1BvyhZViqo1wRV7k1tEVg4g5uowA5TqBNiHC8Jl3qHg1wYVV8Njotml0zc6nMZjw1inXh
MEULK41IhLPEjkcGsztImx+iBuf+Q46QeT3THt5CdTM+BBqOAVy6LVBOMp7i7B0Kp71eokI76MkI
qGnKB8hHhZZDXnPm+8oc7SHAAFDsdeYtnK5TbCmY89rurqzALDtM9/k9x9mVrZjJc0N859nSe1UE
Q6gaB8nSBDNl4gCravJeYbYrnAeZKfmZBzxnOzpa4RzYZELngRJePItdKGpSAtusRWs7l+3dCnj5
iLzann2HFnzwTR4+e6/IWjsXOsHLwyi0KMinyYqCCDdFGkRhR08bKdE7ruMh9RHYaifTUsb3BI3+
6ndzDyEBgSnzgoy9neUtIsKdUC+Okro4udtXVV1zJFr9MF+zEeliD6VRu7pZlQF5jfrwekoXlf8G
FsYSwhJ7A08nrm5flBY0okSmMLrIZAXQqthDdkcsoqw9MrXQ/PEMVaZnrzE8pl5vzdmboor+OcY2
u7oCFQHqMS72G7tUiODRGC3emuzAlKBGGdv6zawm3zFgrGq/qvV47ShddEAOp+2krpBjZ1X9Be6Q
Ya49sIar910lC8TtBcgaMAiRgSJNHVNBA2Zcs1JR/chp5ns2/B1W2Km5jH3pJFFVx516XyQqIIG1
KdGypmGbrZ7eOJr51BeyB0Gry9H63Zzwl7xK/7/eTv/a0fTv/4ud2q+OJslX/HE1Gb9xK+FfA5qA
hUTX/k+px9VkYwYnWI0/s8TF7PH3m8n6TXNY8FLqOdbFFv4PQ5Op/0ZtRlkGtknjoqN1+dNN9K9u
JgrDS4Xyy9XE79pA1WFK1noITPnG/5mEkABdcGTE4W+16XhIGC0F4LOwacioejcqbXjWcTOjmLAQ
mi1olxzO4Vjv21u7Y0mP78P8CMleYCGU2HtQbfFznGKFFsNqXnELMAKQhpQvGqFMbLjCkrmpdMo7
RydxfSIQGdWQqd4DdBLsMnrlRoRZ+8Cr39xoRK4jgpyGO1Uz+2sEcfUZL0LEqCJOA1bBwtexJCOs
JtSsdXTllPYNQwmgFvuedScsHmjbDMHm5t4Wi/lotvW6NZQs/aikjSUjTqY9XhU4MjVrGPIM1uPc
W2I394iSVripQYXdfCPIeriqOvaVQr2LdC2IZvmQayF4MV175MC0PaoSog37GWBJaoTvjg3JSa20
YAaFDz1+ib211r/CCecQg7CAgEyvzuWhLWSzFRm7V43rz7AYvxn5rRWdpqV6UAQj/xi68N3ANbwp
HCK2IMxP0zOD2+UK107Edz/03/ZUm9skz4udtpLuklMjEKY8LR9otNVHZibNnsjtJ8h102sWOgYh
raayJa8CvhChnjqUnVVry/uwqPRrAMr1aSrVhYp/sHayUsanKOkKF/FgRCyOmk9o7ombRrw9nHtj
Fhj/43wOIm72W2eIP4emCLQUgEJBt4xSvYAsYUMtLWUffqI7jrcEtvT3hoHUrszRJtXhgGC4Nm8F
Ax2fHMg72fUvykjQRdwY3rRgFVEvWisCBWaTIBoRDzckU5yjmuMaMiDLmeFDGsmDIP4nmLPsmoVg
fbCXlGikYo03hpmyBhHrsR+JR1eI6+GcRHn1EeNgw9wQgRAsxtOoM+1iqDbEV0rTIWvpm5pvoiMs
iZWbVUEGtPd2I9EgyDQ7arFNziHBLPgjJqzuVkECzVIYG3WsCz9KoWwmZTA1X3rDNndw1ovHBGSg
RNMCFMdDet4FzVwp29aafLtnsaDHYXiohjiYwQ1et840eImDP9rqbDI+DPNSFtmfGuXNpmpMtp5E
F9r+qGnD3TKZ7JJgd9ql4y0SvAreKVcsqCAAeLiY5ALVHFm8r5eNOCzLlXFbU807ti/NQR+d77bV
9gr0D0+m/RFvBAJqA7lwBLgNEdlMqJGINvR+EZZDuj0dh9BKqcIOFGcH87ijUTNCZOzKJFxRN+jo
O683SGYnG8EgiJIggNE272dKKTeTzWentCc5Er5Da3Vf6nj5LuoBlpdEunfINAMplfeZefkV3OX0
oVVRG6WLofoS+pVuzmzRc5zQrrTQz6gmmh1ehPZ97U3r2Ma2uc0WlbxJoaCVD6PbvucnIlX4Vc8L
FfeGNp1h4ZmASprhcdDFdW8rl8xQBbJjeZDd5EFk+0mLZN+acXJtRbN5Jkpa9+v8tgdo4NsLeoyW
HBwSaKZPYlcSrNcqUQawGH0QDcnRaZSNkSwIJEzlxWkSdQPxfPXVNn4K15bJMWLHcil2khDSDr1W
Iq+APNZnc+G2J6r9M4/Te1GKAa4VRjsHRbSh7Sn5z/gI0L5EKc9kXz+yrP0qF/kuhwZkRF7fyORi
Rs3z3C0q1I55kh6wR5s86hZymTwbz6yti2vcl9BWJUREfYUdx4o++zSIFb9KQH8wf8/XnzatMr9E
rRtUzMBhDMtuO2T0xW6nqgxDSzi5aGoBltQkfXbpTFxWnPM+NfXkmXq5blnyqVCsU7GZmXC7OLAZ
1CaSWKm8i1CiZeyWwE2tk2m5gGfLTWRqmh8BOj8uFG9HZ1TiB3aU+ltSsR31ZdxrN6NVtCixkgOZ
d/eh3mAFITgm4WvX6xy/d0jmtOGW2Ee+8ORaO2100pdIJMuNbLv228kK8T3zayNr2LnXxpTKzp7m
D5Eq9jt2BVw8IgREka/SzyPdj5qIfE8UTOxOtX3LaPcRvfVX32vSNysEa7BzynOFVPyh1ov83C0k
SujWuo8JHnOjSC/vlWpEy7Kkjn6RUFgvykyucnmBftD6LbJEe44jEwoAfE6OgZuxyT7hlMENQNDu
se/LfTUGVsa73ejvdZyQpjUoenfGz4bho9RC7BCJERmYuHJJsPrF6VSuFoLtbsoVspYWxdzbyqy8
GmNdXlF+IIhCRSqfTFWxhZuU9UC0vKLv6IvKu57d5N5xsupKryrF78wUJLmeFHqJzHlsr4y0i4Df
opM61SWX1JjoHANJMYwfAxtT2w2Z3uy0rKnPTLrEkwmBtwaFEq90C3lpXfSR+A6aIRkeLtuMR8Ww
ywe9jrtHShGCYtCJe6T2dm5XRERkaAaGa5VDq3LEfIuker0eGyCC7IBq0CVrdqpM7VxBDXO58qqj
U8/GIVnb+Z3PA1f0ajXV97Li/GmWePiJ+EuLnyedcZLLHI3k9uqckGOErwE/M0ilLdMrGHldOT7o
gwgaW8CKddTEj0LnEamxi2LjBhzlg0LaHsKB0INXnG4GQIsW3qIfLG3WZjEUrJbLNhdfaFZ99O7b
3hwJOSSXW9+MoQQdEycm8G8HfnCSV8TfZfDlx3Tam9r4bo+s35HWoG/TyXv+uJSLx4tI4a6IOjbI
8xp2HobGgSST6p1QFcVfEMVfHt9r0QxbR/KO4gfzyTcbWbRF4mRqw+RTRhjXas5xrGYz1m42EhDT
Vwy0srtn0GadWl4nsKfA2h9TBpKBnZqsIKOye0/aQXgYOx2PSNUmGNaMzodQ230sEGAlBtVf1Nft
pncm6xuV48eSy/VENujEh4OppEZG8yWAowbUXh03aFt4Q0uR1mFfYj2bP4osAwQaNq3fziA3q3XY
ylj7AItzps0f/LYT5U3ltAz50oZTHcj4ax4mO3UBpMt7KZTyKrKrrc5uhrBr1mirbqrnhN8xPhv6
/SOXUPk9pgtVyjq1/HEdbVW01oab5mn01XTZu8Q7eKsXWpCiKL0yjKx8EDVzR3hu8R1cDP21QTl8
LEFWn+DgGLfT0Hc7K19Kv7Nmzaun2STxsk8/kTKFwdgxOlgzwzjBVSco0Sgb+8cocoNXVTTWVq8p
Z0kI8IWJoAhMYGaNt0t0UDPkgxd19CRpVtkAF6GVQDWM87uoauMD2/12N3e9Dd00jW5VexyKAGVJ
HaAdUHwtCoeAyaXYl3pyP6yLfBZG7NxM5CW6jSCDEwmlVp2kbXWVVyHZwG8YL07NMZ4YUDYrMtkg
WQu2C0oK4CbbGUofSC18ZLiUIGK+LLbRSUf92myH1B5THM82yYH5qP1kZtftanTriDj6AxHkxvF/
U3dmy3Ej2Zb9ocY1OADH8BqBGMjgIM6kXmCURGGeHDM+p3+lf6yXi+zqFKs6ZXnf2qwsszJTZCAA
hw/n7L32gCVgoxZ3PubJUp4p1Qxn6+BZT0h5cfyxEUZXZBGaspWpm5voQ3HZ+SsB7gPtbkgeDtzD
Ee4zAQcdYrHVJKxtZ6XoFTiU0w90VnJ6N97o5byljsHmzFq07kKP8xQk8Vc1pxzKZU8+ZVU/T32B
CmKloVyGDHzEyxBD6DVWBGZzl0VodVV0KnnRwA7nyjE5eST2TlETQNA6aRF86wUGfHkDlanhISFl
912hNw6kfWy6lkDRgvA0Cl3r8DQpCM2tb6fArF0c9hsvHcx7PL2WxQcRjY23sLBFSNQu6cSl6T8K
1CRgp+oW9IDt3cMbBjXdB3F+O2d2eSA62tsDkKlDcyEWUuer2zz50tqOjW+j8krbhoJjvtwXE9RY
187Ka+b/eJ/FbOS6nmSAtSjT68hoU9pGUr1aEFrpHmV5/dMiT/c1r0na62N32s91ez9SukM6HGCJ
Rsh15Tk9uzmiQIFMkNN7ZSRHuS7uRalNiHauyitHDeocJV5xb3EMYGLiUMcCAtfV5gIm8FVfuTvD
WZvkyASoem7rzsAR1njyAoDVSwOBBvRzT15vMKTySBN3xboUMeWRyFldIy2zAIFilCQrN9j2KmOr
gsTqXLA4n7e9ux4KoyT2huTe02RgJjIg5+wHrFqniJVvR1PchjiatIDuHGOXZMjNUI4SCEAmrzzL
Gvhwg98FrCBiCRuvXI78KxZUU3FoOXRTLp7caVzzkAPrrdkGkDasGkU/NcmRvKa+L+Odgc5s61IP
4/DVcixKcMgxrTvLdaIV46hhjY2Lhvc0uqB079bEvp2Uc+5DUN/1rvjCgeHrEPywCTyzMnKVhyk4
Q33MHpdWeWpOtzUnvs1oT8F5kNgeWAEnPWN84Grup/6ZC32JRuz6WV8/EY6IeKvN+lc3d96mLCEf
N8VphUVclOse/Mrl3M5aoteQxe0lP23JG2GYxCc4g8WBISBH18vKp9lvvIvZGR6DzrB2OUT+TVBG
l2uSj9t8GsorZRPzIuLCP64LSUQh52J56fXMVdp+nqGbeGhIRtl0HCpwUlsV2k0vChd2l3OFNhhI
xaZbM+JPhuoAGJq0HVy8Num+81rJO7WWxt6IsMO1Qr6MUeI/MxGiME3zr5VJcPY2kMhZoBCA0jMr
kuwaq5YHHn0dRlYnj32U30/gzUlkzVK2F0HPWYED/cZih3RbR5GB0yHGP4mQ3ywOdRNH2a41R28b
mzXW68jNDvwgnM5gvkuz9fvix31IsLeDyTeDij020ZfWo3ALEfrRBnxfw8uOsjMnyIZvGbjyrRRa
wsSrs0PhsgdPS9ilNRtXnjcGt1ZAu2CrIv8Snx3Io/4yzcvimvTO7oR80N3jpwf30Ts7Kcm5wONE
tLWt2cDdcgnTDx2wZIPZ9si0g+/Z4CNwWSp0y2Q/zYZ1slN8GOjWA3p17cMgjTuF5odSoQQqLrqX
vnenI4dKxqvkcWCEL0Dcuij/YXbwDVmQpvgKoJtzPsplJY2++Lo6JhA5e/SO/cgBlMOLibSH1kWb
XlmGis9gFW+8ht9h+ekBjn2yEYtqIOab1i6LS4i/Imy0gRapu88GhE8Hu/Ca9mpgYrW+Zpg+dqhV
ttlqI+oiPW4bUFfa8fSw6xrUf/2xxHfjt1AKivVGDNUdPryzltgOHLRLENoZou/WEc1exM4F6+0m
MqK73PoGj288OKZc9tD+0m9oXUH3d9F5MXpfvW489WzXW0Eay6RYjOtc3LFWkLaIERAlMXwAs7I4
Y03OKYqs9cyLqqPlRvFWOtF+VD2gd+CJ1F/LKViO0BLpqEzuRgnBhBNX1VlCvW/b9mQY6aDKGwVW
4lBE0bIPpmYJ3ax7mgI5XHd5ZdJp8Z8Dh1mlqrMD1A4CHfLoMmc/fmwiitnLGlsbu+weSDPd2yq7
qEv1g3xd+qQ1IbIx3+tAzMl6XnXtsw0S4absvPs+wh4DA5N97BT0h8rxx6uCegEkfQPVfdudcURX
RFbUsNIdDEqFE7vwGFF4m1m/7IbSuglU6jGXGuIbx7dvZJL9SvOzzhp8eBtLN2nJQ97ElGDIDR93
eBh4n2LCDmiOzZu0hZWUzKT5GizPsNPMM+HyfwjITk8kxlznjdjYQUz/RJUU/whFCDPHNS+boowQ
QGQPc2Rf4fMwCeAaHN48SjzBqDjSw7cPtVz6e2rm1bAB/StfNR1gmyfVXWPNrz1IoQ1dM3Kuq5J7
FONRSxv6cyKjiqF6dda6pFM0tKypUBi3ltuexy2x7BE5TtuaYKsYEfvBzK00zOB34xduj25N0mQs
zRfBwnPtlP4lAGeuaAkzKAPb3MxPU1U9DQjFEPyZ6d6VKr0QuEwl/JOJGeXKily6b4yT6mjPjPKk
jIID3PQbNh7mzh2Chal/IEPFo9vSBkBJ8OePNQfMgRd0wxbwZ8Km7M1fku+YriHS5Qv9MdD0G6ao
FciHv1y3rY2jh5eT/VR6aAmMCpOgv4Wus3XXQds4ZI9Ek7ZZWjwTD9KeEXVR0m6gt6fEhWk0N27l
HiCruj/9iH1yGh3yZn1RE9sJUm/ZxJXaXkTBgq5nqg6G6zz30oq/BsGInnLFVGMVF82YfPdYFDeD
zX3z2JI9i5IbP1IscAtt5xvHm3rOgAR0e6fBaqpyOWz72T7EKBdBPBRh7FXVvUP8+WF25lOHspiF
Y5n2CGRfkY+dl1F/IaKv3si4suf0rSDDm44iIxBDjOH3zU4oKJgb8AUY7QbyA5SPR3tN3BuMG6cp
mNQu6sCsr2WJWXRdd4nXsNTmGU1E+KwWqc9ueZ8STy9y2n240wl9LDL6mjNeGVw8wWI/uIn9kyAF
cZEsWOPbRNp7A0vIxYB+/IKkebMdnw2cKUGcEdyk2h/ErIz7puuL7cBZcGfBzkBY2SCfcKbqG+ss
ATrIxyfbVse8ml/mlV5o0s8VltI35Vg74c5XFKE3Xl58H7r52cqku+ld+nduifkWFjmWgClZL0Rr
yfs1ZnI3HIfR4jzBN3+trdE+BuMlSs3h2Dbxd4S3625pzfliWro5HMDM7Kl/s22BMuqNFyI1T9PA
YjJjFF5ylBprA72zdC+TYdkFSY6RvW9YpgmM2ROZYr5A4t74M0EyGLu7o72UACbeunrXMf7b+QvC
qd0k1MHKfy7r42C+jGgvUtbGFTNvWNr52yKrvU+s876BS/LFXQknH8jO3Lh9CcqlSJ66rDDOYsNd
GY8XHrP5vWk466ayjeJHMqBsKSvbPPcstd5QziTrwkACk8A1oYRvVAhRTayJvFkEytx5WXQFvmM6
jLACLwvQqdummx+miB26xKwbx8z9g2GE/kynkJbBs+WUx2ElXKhejeTk5Flxye2f97hMj9HgcKF1
Ut0rsEwht2p4Hoxnonn21jLvFAlCG9MuR4wfCFsW8pXuHDiy4eRb57FYz3LexANbku8u0krc6idT
WdhJxx9k2FyBoI5QwHQ/ENAfrLolOgfYs1HHByyC3DEouSVWHTtwdwbpQZtM1CEBmeu5u0p/G6Ww
QFfPPJAHLU7JLIddLRrnaWGjpN2s2BiIBN52SUe01WquEHJrHx9g1+w5ThVstJvuxhoz4yylYwCc
uKio3ro9S7fvvHWS4COqK2Kev9sAMfZe48wvOS87B5Bsu053SyyPbsogJJ+oOAxpjrY6hQoFJhNe
QOq9aNIGy9HeG9zhPJ6S5RJNcbxvIDjAONr0Ke7thYoKZXFLh4O75fBl8Ow9PJQ7NWSAVKq4/Io8
+JRFBrWv6XbAiBra0cSqrLoHgC2kY7NvVqodtyXI0fOZOL2wIm3AHFPv+4w4e+uylVjMDheL18qT
clmpKIKpk0PURzwRN+vWWrjk8SLgmzu1FGZtVr201r611TVZGSuazEpWkyQ6EFMwrXavFrr8B7lp
VeqUm+NK3WRiUkGgDvQm7i4pkP6sm0pBSiIxaSPY+e3WTnTXxKq6uyLBGrg4GizEieu4+L0K2azd
eyRRHnujbIkVEWm8abD37x3hTwTmTEi7VR1cdu2IOXnIAt7rSibMrMTbbFsIHQ9kFMntNATBtmY7
dQYFDC7e2roJdjNvqC4jUTMxsQbFOwyj/iFbODqLNl9CPi74klF7/2aYLci10ceuYdbIFj04PCiM
a/PVqYcLo3TDCFzMGZEzyZMlewsHAdP8OLcE2TsE91ozOM9o5iMWMd71rMtvPNx2N1b+hD3ZH/He
EefwZBSd+YM4IYndMMIITrhPymmSipg/DA1MkyD/LjvHvEgKz3xV6eoe3KqfnmtigR5zas+aXFHv
8dwX53jQQ9IstpJyaGq/WI4jLikJyQOI6epuYCK8joL0ARJMdDHjzrtJON18G01c+whOgjmUODbC
ZbCTxz6roSvn2bheVW2ZXxbYNvdi7tptJmR6ueCUex68NTif8IXppFokyX7Rh3YXWZcVjpWQpOrX
uFVfyIHuwsSkltRJLHNJl3lQBdSwhy6fNjwws75j29echrSULxZYupEtfTw9zmS0nOPlENSZIud6
QdASU4uczPOANKsTqX8raD32Iy7OAfYdhPex1FrxNVr68VTUsXvoC9/fGJ7ynyaoKz9GSXRIiQts
j0Fp2U0KmfOIf34jsGDt02kNMb2LWyf36zMLC95zRQLBBXT8+lSna/RDWZROqAFVsXCpIyqHUV1W
PyaPQrajI6KatXvoDVxx286I1x9DWqPWSEV0oFRqQzl5zDr8ER5qP05Gbn+0SnO46aAyhP4605Or
0uIw50TTuF2gTl1EbN7SsrnIu0m/PO2CTAs/QTeyL2KP11rRlzQap6NpCeckIKFtiUmq2CF40F+5
AedrReuVEkM/b3Ey0MdBhAKJDcDI/3B4kVXpU71ds5GA2DGoTtHaSeqaa7zDYeSHhREnTDGO+vLP
1YL/v+kANbrw/y0DPKgaRMP/+p/Vj9/VFvqnPoS16GBZyGDJwdGXpFlrKuqHsNaz/gupLUdGV0jP
slyJlvNDb+GjBESEgDXYN5F0EmrwLyWgDP4LCc4Hi9bRSox/ILf4XQYo4Xa7AVpD37Edk7wTrd/9
q9aidvslMKl/Xbb4WwaLqhKtiY3TDyn7NKuLbcO/wA5LaC8Vw4ka6kSNrH2MOM82V3+5c/9Bk/gp
OF5fCxZJj9wPkLku8sRP1+JJmXWB44nL1opdK9sVtplQoe3TyXhAJNS4lwS7dXEaTn3mDcWBRK0x
e0qL2b+vOj8lha8vcyg7PiKxQzCmcBw6AxfX2d9f57/dMt92LCo/geMAsZT+J5L2OJskbEq7uDRQ
HsDTC0i5ugSoYE9PtVOlS1iydGWcxwE/b0aKCSrsOuXXT//8MiAw8ORMPYY+PzmbIFYKWEVxSXpw
Wn1TOAmTvWWXeJJtVH4ep2VMchz4qrgJTpk5Fv05rZPa//b31yG0UvT/ynXIaDEtF6q4tH2T0D/7
szQ7gs1LlARVvjInS1acoxpj5+P2KALNU5PGq3UP73piv9suxN1VFXyPM5h70XaOEHX8KU/jP1yO
zzgCSOVatv1vETb4seNoymzvvCktr7oZYjtZ2JiUyIA29Rx0lbOP14k0vE0A4gEtoBypyI/El6Z1
flODfln+RO39NGKQMnFrNLee0pH0nM/2CUw5Uz6BMNyznwquEUyyBRxEmpVna6mDdAnMGm/chr3U
sUwAC5BSNtyUmercbeJ768tU5pH7hqLQvbQ6s6ADwtKXby2XZDna2I0906TwKCDZcdob/2yc6Ysn
jgfUVSCZhcB9/D5DiAXqBRt0taeg4483+TRnXgSYkl2PXOfeeqS2vs7XnNnT+ieqQhSvLKTy7Q+j
7JMBQF+GxqybzIfgs6X4dBlOT128BRO8TwmuPp9zW9wMExLnbRaDYdPCgwlaSWGi1L3AgZfFJ8nm
W4WQROcZeQ86np8FtqOpDv9wZRou/5fxr69M4otgBjelg3BNX/lfqNdIIIbMCuCYJZYch/OmmyaK
R0VLsZUYP2Q3huwX+4AGpRoo5SZDG8JRTeN9kTkFnW6HVmFMDX5p7rQ/Tl7P9Kbza2DUZfcHb8Cv
a/l0rVrxHXguLg8XT9Hv1zqopVi83h84snvlQ+8NHhiJQo1oRkUHJqNEtsMGN3AFe95oIjzYXUR8
tBp4F0+AF8uefZRdcqoqiTRdOpnsvUkMSK0iOmWOg1sUpU1mUJOLVu81X1wMgHPZjLeTRxti10Lz
Q3wgR/dcQwAdimnNbGSXeExizmlqjts7z54GTkONo0NTK1CnSLegg6F2/Nc6/R9WGz1ePt0JX3Im
8jz+wkv5aRaPmYtU48tuPwsabTd4WNmeF71q5ReQaW17lq4yvfBMo3z4b3ywL1ntbYa0q3cKfx0u
PakBJXSnAUgpecdhgLPzIAOiBPdmSb7wuZOaBE8Wnej/WbYZ8zNuAwScvon1QDokDv3+yV5l9ZSA
k2FfJquc70osiU/BrMq3lT108OIteOjDfm5yEYJBJpZ4AVGV/+F1+Q/3PUCRzZe3PUwM/iffQW3T
XTP8qd8Xqdl2ezRzAnSJRIu5bVBfTzcN0IUwt3PqFP/4xrNlZxbTywL3/tP2QrRzM/l+0+8FgXj0
KcaojH52vNPk4qD45hjvC8o6jR+oPy0AWrH6abAhZSVtXtrCNPnw3+98nedDNS9Bt/fkQN8vdrtZ
72VEcE6ruTwEJmTAcAXzXO9jbM/FoRtJi9mC7Yq6U21i6/5v3AsP0A6bLFD9/8bfzlC+lVUydcwD
NQyE3A+at8Ivg4uWxMTmbUTjcI5OPhn+8PT1W/X7jWC3iY4YzbHpe0xBv9+ItanMBrRVt5dOMfnh
Mlf+vWosWHhNa1B4ntqm2KqY5CKtCzOy3d8Pgc9bTF4B9MQ2e0teAN29+fTWp6tIIaI33T5f+iKA
mqB5R2MOJyokESrfCjMnlRSQGt0eeuLSuK5ncDQ1YT7Tuc08dD32TUBsGCX8jiZRB2Ht7y/x398P
fXsc/gdFkr99ukI0ekNjRAlXmKLSC3NoN8vzOgsD4VMkumcCAe009H3k+3//wf/p3rDtRk3jMT9w
Gvn0Zjolkp1gWYkdsaf2foj7hHYALxN0WEG+Tlg51fyU09GiV5YV7gnbR3Xhiti6wVWyDgB+BbzE
C1nnyasFRML/w+L1eaOpH552LXFlLlpUQtZ/HzxNQkS4MxECBnk8/z7aSaYQk1b5tFs4ULvbVFrZ
S8qDv0Ujmp0VsQ/S2KZ//KeQwn/fzzGRIEbDDYvNjhiz3y/E6vOxaRpCv+LATQzGMsdpaqm1ZaBo
qUUKA0+aOEIIk5ua8xhs9y5zoOje/uGJ6aXi09skiaiER8NRxPc/TytBA9CtDYx2P7g1aQFtPiCX
wqUVEcETlKDnwbmN3+oW5Aq98jF6gTBiRPsFoPAlyVkrneI1r+jGCW/405Sn78Gna/Nocdm+9Fh1
rM/XRnwxomu5tnt2I669S0a/uDDMRV0BTYxPbC3Kh4FssQcM7EsTSqNXtCmp2h1EPZVvEDuItvv7
2/Vp7qFWjxnSdi38dczCnHd/f2qFjZ6GPpx3NrhdQa+Q9B4VH8hglSXyvzjTwDWzINjXog4ny+yn
7JVBLtPfX4X16aFZ1AB8/NQsxh61ANbC3y+jt41V0UZez6IlSCo6PoqMBXUhzY4Al20SQQFA1Gi2
JPxcQTBdEfElTtAkjg6haPoIEtnUZj9NB/fbtlrqLFu2k2HUNfIa6jYxoJAZcMEJjbQBK2We/W6n
2FBDFht7r81fy8xG+EVqNqnnr9Ho8NcenUTv/2FCwavz+xhwtF2RkzIjVFDEYOb//atGlkLPGpTZ
YdHBxMH1nHcreqBgIhYaaQP7c4wbswFSf/4KCcfxxrOcqQTwKgl51bWLpr9/mX5ddGZ3fGlSRyfu
gBgS/ZQGtImzvzVMKEzZ0Wx6aCYHU5rQH4+YzMr1ca7mOvtpe41R3COPWOVL1jKXRxtOy+5dR5+Y
CDCE4S1qbXx+mRXdlSugx34LQadaH+2FT6iJeSsco9wh+wiiYFeigoaa7wL8Mopt7ijaMfi0AhKh
dlMJV5QGAzScIjiYQ5bz48uicu4u75r+6EiuKf/kV23U+dSlgYEgcmFPTophGhQ8DSAdFY+xoePI
H5xJEWG02lTVu/QQZwQ6Iwah/+zOtzA83GkOm84cl68oGpb+SdREUVXnjttn/LBuJ/KrZtNtI/sQ
jYaRwWMloqwE2F9UjoNRwoLeti3bytYHk8TIu2wj84g7Fw6kgvDfmtwl4E5JsGP8O44GQh5hAgUd
/R2nX4nh8bjZc3FNddyd7BsjsGPLPGSwTpb6rHGdKMpI4XJkI/XzIfvKRfVkGVjyTDGy87r6uNq0
ZSCJ/brOXuHtM5jlEsk4ZzYI+evgputjtCjOYNryJuC/U//vqE9FqqYNfc4wKqb6ZFKszl8lSfCU
8CNpcazZxwMquuFc1IPNwEt4Lbn1s52Z3HNabRk3NrFmGMVsh3u+8Ui44PrIcRPNZQWINvtJwzPj
OTXWoh/XWE8oaijPliW3JELWzDP5+Kd6WUdukIftgm/v4nGrHy2y3eSt39nF+oiMRyF+QYPx06VE
1D0U/jo1rwQ90LNsxFwOILZVi+sxbAXwrWGTTgGJdPQMDf2hKNZtaW/JmfReHVQxxo1Y0pGvNbeL
flpqyKv8VRSVKR9I/fPlvkkX0k+GKlkGLJUEb9Rh8X7licME8urVUbVgG8goNzc3jQURKzj0him6
aJMNK9Ff5AV4Pm9FD26OIewQPs0XBifSuldBsKaBfWZNS4BIjbAOAuTOTacK+uISzSQQKJjvCnx0
CcgeKGov3BoQWeRN3Reo/aNb7dLU7BHkx8G4zhctFB4wth0+pzYLW2g+QMWVtJkVEuHY8N7RQXry
flpKVT8KJUYEGn3NDKRl6SDZsBKuQN/XGh1iv814l9gwzTWgGvQozTiVwzkbbb4jvR3aXEuIFVuO
t2bRxBN0ctnm6yMg+op7Pa0F48DCyMEfc1oGD6d8R9Jn/OIL0szlprB4tRDt0MsC0Ji6hLEbV4UH
Dep2bSLFXUrBnDrHLIp7Bpsnc+LV0YYD1E4P+ThX3M7OCPLs5/tbZvej/iGHgxfvrbUG2ZjerfYk
gFt7Cprq60BeC9cpk3ThXWGK0Q89dSKlp7VaMVYzldnZszDwT6Obh8z6dWTqQ5iUTKQVHTNsKtFt
NVol5abc1eO5QIRjvcELRsi0meNYvxezbJg7Y1YytGZp3kP83TYgfxhpqDQMnxgC6k83AdD19LGx
BqjDolUprZIAzBkEUQexRHbHDIhqTMD35r/gYNYu7IStUn0Rteyf2+3Hc1oliaR462baUmQjQCce
b9+/MAZALxihsYkpuByWvqUOXDjN8N3riV16UnlM3hYqm4kCcYfUeQa+3NYNmgcxNUOzg1YpjR+1
Ij7jUihV5dWe8rGvbnDMFNnRbUCJ4QahkUuHZViNE6ko8ZgQLYNY8TjGlE+vFCU7appRlPcZXW/D
QBspGzDaj06sLC6YyCSKfB+vhE1X71+LKvePGHrMTfisHkCK1a5OgALtlofWovR7NPVooE9t0Pb8
Q1RDgCLfNCa4C1jK6Ivl1Hupyl8R+uthOFdDK89iaP066zYyyuAWi2HHj7L2zzzTgl0UQ2KidcQN
LSUt6WIbVZQbYd6rtXcpQ+I4v7CHMYUVm7tVe6ZmlDwbZGSc+juGie+fo+PBNoxZPKP6v01cRLvk
bnS9xTJnsxYhIagCaL5U4N4Xtjod5DwSX22jbqHEpUTyhcjcaPpGB0qv15Vp6dHjgOtmuv5Yywma
j5CJEkej36NkwZ1Qao+j3qJ8LL8ZCHMu4WORsCIZ82oq4cz8SRznLqfJ3tXr1VjZLT/m9a6exMuB
rL6I3Cyh1+KsTfWiWk2dXj+rKE55XEVP5D23yvH0q/+x6gFE0jHv1Pmj1Po/m0XXSPS86aG1gpO/
VBMp2CZ3fSUuSKmez4Hc/us395Z+owLkQPzKWC6Crwx5yeBeZoXJJqYnXYZfJSs4ryA73YxXFj9n
0sW3ixmthXrIaJob5JqZed3uE1HnDbOz09HZxvJB5IJ95kQO0uUL+iQzX1jFU1AtITr53LfP8VbH
rIN93yomiNlwan7Ao9zMGmL2UvChJrZ2hpJ4X/pyr9Tjhn2NfvUIq3IN+O5W/msv+f4JXm5Wjgwh
MVo+IQVpoRdQGZd5bh4Ce0aEul/cWi9PZSvJe3jILWUAzVNq0JNVAFHXzL4mFg1jxAYwXJgut2T/
RSgAN6izJyVgeVm+Ym4cez3M8fnqZbmrZmoCe0IaSv7IMuaCh27mgf4WDcocbmTDkHaOjTnaKyzr
tihV9rpWra3EdVzJnFtRp6M0DQFzwOC3V5jxTfZ+iJTF+OtOVYmnPz9Bshl9hQvTtcXjx7ZApHlK
9FO3+MPDYtg2L6MTJb0ucpIUgfS/RDwl9mnioeMP7cbRe0Jbd8r6rZs4Npv4VHu2HtOh7rnJ/eLm
PI6PvUdqqZo/3wpHf8kyCdgR36HHd8db5bcxD3MMyiraMFb0L4xUST4d6q8BX1FEV8mY2VphsqCd
T2eFCaN2HHIa7ECPCmlWelymLfK6RQ83/StgvLVsS1TTkwVCQgDEDmu7JF3JK2KAS+bXiDp1cHDW
doaZ5LJ+H89VV+tHFwemfos+GoNNUrr8Tru02QfY6fjr4+iK8Stzjs2U2mVbV9lP1SUKVS87/Hj1
9AjRXxN6KLSQEHVFbp2KIu5SjK5mmpvlzrCxel+x76/TR280VPUcJJHfvnkBn7cdRGU6PTairqme
UduZ9HfaLPdj8u7MUiHjFXNDAIUkQFqbhB12nmFGmyB/wnzcKrGZy3Sl15kgg9buoK4Lhi9QS9fl
Ca2LXVY4JZMVDjLOSItt2NjyZOzLBPLmAokukHWKuqsmX2PYMaD9RKd6LRZ/K1dVtjAg6KEOM9Zc
WBrBph3Gct61Mw0KrME0Dpc2zAsG1Bd+r+TYm/SFRYMZenOvti08Brha3JvcExf96NdZc0vOXWsW
+8AsRgnCIcixxB6asY4Ek10ayxshKHb0xzzo9OebsQtdbtcatf4np0AWdYzyJUebWlrWUF433Zia
iKEQwXTrue8tfWVzIETiT/xFp/I0Qou8Oq3Y01eKFtbIKquJ1Otqk2tLWkjAoP6CGeEjymE7qQx1
iftET3wTw1vPeMCTxtvofdf8MWU3qRXQHmVvYxTMxBgr9SgdqfpMOxKXl+y16xqZVPAduzYWu57j
UHmXlUsDdUzmRSwRiHQyeMrAffJkpwH5Wa9dzKJcLntRTC7QC88sdBhKI8kn8z2Ypv6TvwrGjQvm
vLMQz4tU4psHqmtsy1rpY5v9vshl5IbwOloZWYIt8QW//gjBTg5yYWJZjL4IaePpQxkHkI4p4/1s
KlWlf5fTmRy7VSV5e7Nqttf5iwaZdnsGbcCSzkBhM7n+Op5A4fy1LiACgi/e2HqtB1tcsTS9n3Qt
TKTcTZdpbUjDYLEiICkUDQGuX31MF1QBKlaEoYEib1NIZt5HD1PTAUvURVfi7UpvOSdGo8DG4WRo
sTBm6POK8kY9tS8kIfG3zC/1AuwB8+aorM20PhtFaUX912hxXbQ9bp3/2pNGpb4t9OD0acN0a45Z
UHT0hOdPg8ea0Y0m3zBohpF7alWNrlZkpdEgEc0HJ1P50XVBWvoHstaaeVcPZtXe2L3dWjzrgdvG
rMGokWaUW6yropnpcn4s4xWkaebIRbq/7sv7McbouliQiOC6HYJSAuOgqzgEMqZXJqFQXNiaBAQv
7u2aZv7Rep+WU/atHJDeN859HJT5qyKxhjmyCqC8sIS9T3nQegP2Mx+La9TA9mJ/6gNo1EqgciVh
qY78lTHcvO980j7Sc56Nmpa7bPmxnlT79+16HJX6OFhT6dcHigXkHr1eW5cakBjqlc7HdcoC4XdC
b7QAEK+qJqmFSLETSvsIl8FCLOK0HiQ3eJ5CRogf3JlOSxBlWBFfHL8N+C/xwI1Lmx/XNDGiFdOm
MdrjJmD8QMd1ktYhqJESBchj2qy5/0aZwLxva1IKvyaodOmHJzGP8eCUIxhIa4yj5bGJcpSUq7va
6yFuenu9Z2u1tsah08bXlGwXB9ZoqPJ6zR/nNjNM8gBKgeh4TLCIUpgEFIHpTQwdaVHthH3wNi3b
1c02iDhT/0jNFIASWrRlyZFQzs6riIrZIkWhb7NvWW8JKtFr7R0qGxV+dd4X6+ierf1ojHeQOYfo
eoxT/V52VZxx0+eWDd7PaB3RjWtQQZWHTtyVLmeWIm/kcamZsSAXlo1Z2SHLpBOlJMFU+A9MQbBH
dTJ67hybR8+lRWjTqxJgq5K2wyP7PnA+dtlsA/Su571I8H5egXmuF1xnSDhVxkHDBt4j9MeoQgin
CCm2CQZnBmX3flCP+b51+D7+5/c9lPX+Vs3LKp3jRPWI4YGzitLQ+5E7j1a91fzY5368Ep4c9ba6
BebMqDXsvjVfKBs039pxST2q845+7nsCTcie2ErMZDA5rCmaMPhNls8IC5MeNtCv7YjeWqdZq2eL
Ll9xavSUyLLrGhoFTt7SQBp57o2riz9uAT3ClOE0lT4HGRwQ+PjAaRC7ATkqI32YiUyOkk2bi5Yt
6CACFJclqkd+O11vohgwHw8i/sm8VDB1rc0CpC9v5xSeAqeyqbjnlXITnEL1QqwhgkJUBmeRs5RA
xyu7ma7ivPZXJP2mvZqUT8gNRdiZxnP3Bmxt6N7YSwzZt8SH6YTlNsAmt+nU0mff+swgZGXTe6Q2
5KwXrnKGLThZfZ5KlykngG6t1mr52pBVyfXOVd24bxnygzQ7RF058ucc+E3cNjMmDdPe1M1oCkb5
r+KRRx8YCAR2zQqJfW40+nZUcJeYQRU7BvZGbQppCjuRr9yr3ibdjhO4wClPFfF9DuON8ylPJN0I
scRMRSvycMllFGQbIZVRlF9a2lg8MPd9HRoQZHM5xft2Xv1v7s5jSW5sy7K/8qzmSAMu9KAmgMO1
CC04gQUjgtBaY95f1J9QP9YLJDObjFfFLHaP6o0yk5ZB94C499xz9l5bJuuXHtVkLsuXjZd1foD9
xkuxBE1mMKz+3KSXphOXvUiWZyBRdNog5H90Rr2ZdJneOU1TqxTHXC+Why+q5IL7nXVU1ITkNgCO
cWgYZdPwYUyFChT2WK5gZhk6Au18P37vXtMETrGqEO7Mw1PMSmrbjuhs8rhW07ceQCbndEwUxeYQ
LVUj7w9MX80ic1lpp3ZntX0vP85lxMGPTj/qfTMqBZfNSqmx7kA1dP3d9z1VBuzPuwhVYdnqfNMv
p8++FlRK5xF6gIbVM4Kp41ojFV8uGiX3cpn8cJRYmSWZtxywVzABNmALXHbNWhETpiLAJzSDXVMS
GRdDjmqFEMAmGdMO/L6t+lLDD3T5PBy+99YZ5C2VBg2IhC9Uf+/l0Yelcmhbc1lEvh8WA0IoOVJk
nZGBieZYaY36Kqr6kQcY/xpJdWal9iQ40eX3WU7qRh+W7lAA4aHeRqIcuC8KviE8frRGLTxX4PeX
f+RWwXeimVfpmCCnJMy4dTXDf34F7AdLgZ9FOfc9KoDBg20Nc50jQGRGuNcqd/rWUYsInFGPXHfo
KSkJe+r7HKUB8FcdkPdZC8UA7B/U6DCKx1/PTv5pAoi6RtHp8RnMbxnAfZydSHqMWT8aEB6DtuKO
m1nas6uqerPcXsLblsbH9wLFTPtUxR9dYXM111pULzWa+HZW//XX+jBYIgCQIZfMiAttIoJb5cM4
sNThqXQYUdYZm2mylgSMnr2kzEEK8T8wzmOILI+6M8SgSz5RHvyd5O2jAsmEGwxnlaGtItRl4PLz
nEVnETcLhKVrRaoUqFTWjMGHQGz9jRBpOT2FgDHaK3pz/LGZjO1DGCwLW5PzeO/aDPjCkaUgKjcy
ikYS7glFn5+xqQCZ/vWVWsb7Pw8FdYOseMbbqqoxhFsGqz9IpUwrpa3rT+06KAHSrtE3ED0rqrBp
TnnWpreg7frx7yaRy5Tp5w/l5ljL5BjJlKEuItsfP7RN1VEyB2QvHTYQ69zLc2Tc+0uA7IVFf5jX
XIAiuIVPqMHCr3M/PVVMGRqQehltlr+Z/ykfnxaLO2UrtOjRA5Ju81ECMcp9UYIxr9bW0JA1M2Be
v/ftRktXurIwkucRTFCXGtFni/bGyZ+NjGGTIS8bR1bEFkKyliFuj0SEfNnRxLhHcMDktUkR1u6c
ZfK66wRr069v3Vfq2k+XEbmOYX6dNxskjXzUm4ppbghFJDJNG4xSJUOKFTO675QuC1coOibzph1H
ImlbNWD+UA+xFV6xN4/1M4r9ViInVZU4Z/z2t6JMNej3y4tiWP0oxqXqKCXVyKJ1Q3PUlJyRnE8W
NUlgG7wIP7WMfdfRq0RjBItgfkiLmRPGPHTYFz0zK+a4XY+alhe3v/5i4p+eOiTa6H1kVCY2+cAf
p804vefe1GTfA/yxnJ7Ubx07MAMJK+to9pR2xfdpkjlyBvneHf3W0OxKnT+K5XIZB2LHPPNzo74t
cWa3R/peg7afNASOOjZhAmO3AChi+c0wrOXsUDV4u7K/kc78ky6FwEIWN2Q7qmlgkF0e6x9e3Wm2
wesHsu1x7rHGNc1e3BFSmxOekFhDTSSa76uYzDCHFPnh68X8LY7jf4PWvXkvzi/Ze/Mvg/RWdEWw
Wv0la1y9tC8/4eWBF778A7786SXHb5AD4512b//+b99/7rsBQfsDOiNbBGLxRfvJRvWXAUH7wwJV
obJ54LNifr+4DL4bEHQN2wKBqyaMHWorlLT/14Cg/cFIjD0P2aSGnsJW/j8cCCyBrIc8mahEENXr
8ofNqy6GQsxtIDkZ1kXwBy9jXS6QAMKTSavUrwnB2lhEZniUnfrfLB9fJUM/LGrLh+M34JG2dZVf
Rf4giZSFZGeko/mOpRXZyi+qcZ3QrQwc0FH2mlOf4EgzhrFTNqW/a2jCMedl/rLY5oyBXFUZLJiU
W8cGM24Iq4YhsKtrHaRjI0kP7cAfokh46idAgWEYVkRGEue8ApuC7JEG4VWkZOPrMEjFuOKURLZJ
w5rBvLN9rGURESYdZ+02myLxRrd6oL/TqOj8ox4fmUYOYOFZ6VRCTKino++H9nWGW+NTO2vEhwQS
aCuULcP4YACVM6RUf5FkvEb0mDB4QH7OAOfi+pvdWpjFF0az+snSB1v7dpl/6/39F+WwCp6Y//r9
vKuj/GsAxPs/7orPL8HPsPDlZ7+/o4b8BzIoyKvI72w0DkuR8id9H46+Kmu8u0vVRN3MC/L9HcVa
hPJLMZBjG3+CXL/jwhWZd5SoG15gExSp8ltM1g86Hh31NUu+bLChkVtm4Tj6ae1HMRiMFZNgNxyG
btP3jeoN49iufrg0V9/eun/kXXZVoOxu/v3fLNahHws1g0UIP4vBlqmqJARZHwo1oxfzDD/Jd4lE
t0/m3I+Th6VPrx02mPA5IcCJ0VskVQZgoXikVd0zLkA7M44XPNbRtJ59PZK/Nk0bz5gLDohT1MUk
0YI1ZK4pCxQWqtZdsr6aUnYya/yMXbnFzAiCFRtG1j7MjRaaa4HhWqfxL4iSIzGoeWY8XV/V9FCC
Q2PMvomMZ1KvU2KpKgIbu5qsX8Mmb1hnPoU8XkbKtvNTVD272Kz6K5q6gA9rxO7n3qowNNv0xKTN
aEwVLX9fy4/IFED8xXnepdiVfZodtsav58qDPX8ZSIwN6EsHxYWDY/TAwqTFrmiM7gH6jDa4NcYj
EuWlfDrSFIcMMTW1BpYnmffTQI67Y2QCk2456xUj4SqlmLSYAOgAQ8BoujpnUs3t+W2cXtHyO5qb
s7QqdM04h1gkSQcEMHVdaohPSeJJ/bWa51Xg0N32LRfckjXTDyCc0tWkRJyZX4vPCUdpkOVTghn6
18/Jh6fR4F3Qha6QhWJjTNE+CuiTDNOJOQFrV+fG3jbjLACtU97/+lM+njW/fQzbkk6xw7FOiJ8f
+in3LXJ+0BBNTT7s6IvfNL1CqgKE/IOlElwe+b5/QLfeuby28XGkNf8332F54H/Ynb5+BRSCOiw0
NIs4Nn7+CkFc+qOdlWDp9bA5pWOtbqMmYtBHnp3XRaRh/Pp3Xt7jj5/HIsP15V1c1o6fP6/V1DHR
ZJIyCQ0tXW3W21XKHMrNc1PZ/PqjlrXu42eZBipw6oflEqvLXf6hnqzK0I8aayF1MtN9Szs7BDMj
IgTOU28IZ6IhAj5LzfV5JeHmThwasVdFIMvvQ5FFCT1ZGEzjDGDApSfXX6qeL7/xZ7u1UZ70kdsO
1MqurwZ0piEMza1Tk1j3CNq6vKmpoI5hbpsn8lnrbz7G39rt/qe5XEkpWQ6q//VOdnp5fX/7j/+d
R9SbxT/OKCfef6o4v/38t91MwBdHXsteweZjY33imP9tMxNsczg/uO0yKjDdWp6w73uZRpIMdjsb
lyeKYIpUHojve5km/4FfhpkzLR/aBr9neKWE/enJo2kkOI5xOqN4lZlCWx+aEPJkVAICSco2U/QW
gMZQOcaTeI/KMw2+p5g5chgDBwEy8UlpyqcwlHboGo2XWcJXmof1G8IHWDYMcJWqTXLHnEoIhGis
AUYQRWE/E+Ul1lmibCxfuUbktFL16grd4hNDSe2CHG54m7HmL+AGCBm1E+k0e8fmXKRfVJV8tTJt
fKxsdnRLZ7C4zCFO+F3D/PY2CfWE/jvI/XjOXFAZ7BJTclNUtYenf0VE76Yw4kvA5mwzyHCUsRDr
ySL8NIQUcYqyHHeDBj6HYFgaHPl9WtQPVTafWgjVCpmSm5nEuSgnxRf/SRaB6uyKXPUms0nQ0BXG
BUmmOJnBtJHzZJfZgCdaf9fV6X0bqPam0RCQRNqr2nIB/ZpZO4mL8aUpqnfbhpqVEc0BfcKVlLZk
ptAdM7N4CyPlDV3LttSJ+ojl7NHs0ZhYkXJHqoe67piGOEOu3aoKVOAOeSR9TmmdjsNjDYt7Cua7
Kinf1VDqjyA075LCfJ4zc69n0BXVWLyRyQ29QA1X4yRd55F/kO2yQXvYabtSa1EfcniVGl27lawY
R44Q7OjzRlLqz41BtpXlv2eKhBqTrrAzN9VpDiZHSbPwjo6g4ajMfT2z08Wi2lzpI6N8MwNHZQyx
eROK9C6sb1LBH/ioXaB+VGDZRgt8g93coZt/aVO4J1oMyRCud1zzNTOFeD3Y9ZmrFnPp6AjkoQnU
56YW7cVkLr/qJzgRUYaN1FeMctWUgeGKLtiGdWpAC0w8tWhRyVZS5ZRmZruRnCqbcSA1Y6TKdIir
qTwBYZeQXhI+5KoDbjeEn6YI0hacwtQpB/MKmoQHhdY6SKj9vJZsroBf2FMEG65QSdemB62taEkF
Lm6izxEpEmTLN9ukrLd+ZJ1N6GsdYR6OIvrNVOnwtTpiemOEN8ZoQsAjh7vOOKd0wHJkUUDAz5kj
teBb6jm33D6riZMVvW88C6t5pkWOblSbtJWfNs3oqDZVWFiY13EDg4yzDDxezVGb7kDw6IZnfFXL
lXA1M77DmjXxcqTV53iIgHMXs7EKdEl7RlALk6PQvLGSbnH39HjIpW6koEha+O+ghV1Jyq704pKG
/nORNo5vA3FHQDg/IltZ2WHo2X4G+QU5SSOZ4VkP5+sm1aatbyn+Ja63nLnJyujm3ZRHnmwTR1tn
xbtUa6nucEM8VCzUD/anwCSBntdW0SXMrESG9hErFMMLKl44NIacaB6HWDLBBSwObUSUwbqzxeI4
XKnAXzYFKqxVhnRpo/bKLTRjj6BVZwzDbT4asifX5heyznFaFsE5iecXffLNc1hS1YPisZKAoyfo
XNfAM6sNJFPxKvg91G1Bdngsw7LLQGR0TH0Xf2fpAIUBgk4IolMDF3ft0V4lgboj5wU409C9VtS7
HeXgGr/XxrCrggxT7k+RKRb/Vr6il1FXVsfUJJXxm0X7LgyvSGDVtslUANobX+w2RBpM8zMQvXyh
+7fSFOnghwPmY2BluLf0ouadAYbIQ6tsmI5/YjgGrEnMIzW/1QKEqgBbCQNIe0o1ioTu0YrnYzxU
wO9nopunGWiOXz2pY0gKNDkOczzdQCLjtibS1shjxeFPowN5WhvLGAdnShsw/QkwLBijgE2GFYFF
8yc5gTaump+mLDuMchARhp7HqH2zwaNn86zgL9Pb8Rik4NwnbXy1A9lJNNx+tkLrYT5JIcGcegp1
ri70bdA2V1EHEkhtWOWRU9zJfu8QxeqWxqegVEiXLyuolcbGnKWnMSSZORznbQUaMpSbF6uyNm3V
36GeICF4fJQKu/fkanyeuv4EGxJKPGeMKKhWcyjZp8AcCCLScmkPZmw1R8CLxz7PV201RJ6e5/kr
mHAJLCBEtDobXqIZ4rdlz9cmFOkVvddVrV9A1bwpvdoe/CqnSDbFazOOqmMED0MwxScV1O0nYoft
VV3AY2Ovi0KkQ1Hj42LXBQKSqXJry6w0NFzWNUKcFxKBDr3cbtFUM84qlB1nIGkDPXB4YuaO9gIh
pJdrbIeGUV1AuuLu/5zqoJghNj6bNog803wG2Qk+EXHJ2pq9tpV7m2OTuZJkdHmouBWpOQCf+xKU
BB3LBlIZNK37KOaxBloXrQDhaC5DiVc09ODIS3sZCob3gdkqDDuN1wla7dpegjxkeayuA41dtfua
86G0ZGEkKHNxbpTSfboEgnS5In1tY62w3kZevTxwNrX8g6Jo7anxk+4KnWLvzIgjzsYSOkLrSToH
GUEkRd/I1wEaoi/+ElPSGlN+VX3NLgmloNmodms+5coYEne9xJwoTcNgY4k+KXEk7ewlDqWaZ/Wz
vUSkpGwnlBUJHHbyU8iHAHi5RKqYBPU+BhYxK3UlafuKNdarFKPbNws6xl4gMoEMToaIYcgy8gKZ
aUSc3iSzLy4oYyKwlBhdRI7AIK31bRe15dqOlnE7Md3NF9sqbBcBRe5q4PheDI2s2ko0+l7LCCxF
HykOszq9SLbfviV2ErDUZNUdp7BuxXrB6jvC7TWmYVUB+ryWgzn0BhJkX9HDEPDXWJqyq6bWhGJY
LXxoMMkneQjLA9RfIMx6JV/4FcJ9wMvN8s4s8ErPouokN0QB5ilhwN2LboHMQQhPWMpURx7JXJdM
hN0lzlMl88ooA9qD4re+HkZb2jdlOztjJ/QNVg2QY7GhDeclesuRsO66WCOCvQTnx3biCITjIEVW
wfoUFl6XRsbTlBJhkfayvZ5ykW4ACXSfBx21OAVksWmDSeevFFLyUJihvFZSRtNxZVmx0+FAgv7F
1HFNj1F/TipBuglrZJNCgUOlQxTZgZ8hCrE4Q3SHaI6MxV8Rf+vazUuvjHDT2uyVkDYGI8YKHuKB
MzWhTiLd5W3f3oNVIZ1sWOnW8CnO0oM0QXIy0mEnGO1cui5DDdwGRFUEJUsUBg+uL/NmYix8xozE
bsnHgqRz8m/VvUaOlDPURHs1zI2IRrs2i6I7lOnMLx/GB6XJJlChKUtYulj/eYvcDg/Q/URe+JJu
7qqJCvB5DjOPcdOW7kOwLgr7UARKvq5KUVwkuzgVmbUlVWhhxaDO1vrqehwGL+mN60VDxdnSm30p
d7EGM/rM5bPW0GXJbIS31nhVVZi+6hNia+rQwV9VETV+JKWF26hSca9LhKNAPdPEtEOo5ZSyuS7T
Mtrg17tB3KQ5WMiB5UKpyiL/YZ5b5OiVuZLp6yqV/OAb5TmbTXaAmlUxbz2hD9vRSEgj7gr7GiMD
UgThb7RE9iw9fFCNujqaZK46JeB1bng+PQHOfWL7PsRYFlaw4FBwfakM3b6YguTysWh4G/h/X+hH
Lzl97B/gucA6ITcw2ldED/O+s+/GJDiCdl7D8Wk8hMIDwDX46n64lkqU/1wQ/AkoTZLmEahN6EaU
iWljrzjuXeGRgofMSScrqotvDXuzNUFSVn70bg+aTXUUn6p22XbaByWspKNqJadcj2avG3zw7cFJ
b+5VWMcAO/uT3CbHSZv36tzl2ECQ1Yk0ucWsAX2x3U8Vhw/G2qscm3yqoLZ15Ram2nva4Zej//gp
QTuz0eT5oKSSQ51WuoPFI9W1du7VdZis6Ugh1NZxw/WU5exqEvPVikmzVxoNm089slfwV0hj6ozE
k9PoMM5Nysdr86WZScgxc76mzbxa1yJC6Gk51FMVl/8P/fH/aR0DBBYayZa/6hkcCHHuf2p5//VD
3xsFCiQr26anbclfaRCc+f9qFNDCxEugwvHBsG/Q+vqzUaD+QRuADvHX7ExDN2gj/9koUGgUmMbi
7xWc7ml7/85gaukIfGgVMABjhMtsWUOntXTTf25SYU2JM0RuOVtdE16NjTrtC05+u1Ar6QDPnImL
dAXWBW3jVMjrnuX3wdTLt6BIP/WTuhddyxAXwrJO+ApxmWXLE92jEdPJPgSFql4HRbiIv7SBebp/
N9amvW6b4QVRL13vEQqqVA2XIOZAqOb+w2D2wCOoW9Pav8pNKduG1iS5A+ecaSHNy4FyEd14laHX
csmRB2svKSdcFeK2HvaFpexHgKr7Wgrvx6h9F183qojyL2e8z2Gw91d+15gOkwDUP4RqOEbof1bs
YQti8JyTOTGayRMxcLxRWXAIsMSt2qzbKSU8+d5Ojj66arczyhshi2xDzHsHAjAgCqxVrjk6i50v
pQcCH56EWhTnKNKvO2qnfPYttluiKSe7KNZVQsegHCPPKI1wDbPnKqM/v9fYmQHYbFEh6BtNUfON
HWcEojcbkwR1V1RAnMqAk6wwHtoG3V5tuzXnQQdntxsjnXVGVb0NgvFclT2veHEj25NXdeWWMznF
WL2LRsqAUt1ZcnDsZdWzou44sL2NFdExGTy+LGa6F5d3Kcp+N6/Me/T2OY1g9WHC8ofqXE4dYSgb
VEr3YhRrzljStp1Ffpo0LfVi0P5EM0JCVfkyA7DaGoChOW/KpWhJ8lDswqqkgMJZm4d4kemf5Jjo
ASrNqks25ipvVI49Wu3FxM2ZmZm5U5euUivZSRz/UQ1usd+cotRaR0m8QWaKwhIj+Qq72KGsApTE
PtFnsWo7Ekdv6r3iSVE4dSRoYB2ppwaHcEiB/B5ZdP210mfGklBZVxyvQcJt/Lh77TX6ZUtxpjS4
RhO22jJLNhrKJoeXAw0RfkFzDrcxdDZXppxL5ekTAuANQHcGMl1+JN3hQWqSq8zoLpSXq6Tp74ga
cnxEMCR10mKgqhJt6zWxsonKmOkCgSerQbM+Y+/ZjFbCNBNTnSsrOaFUQxThUy32gylvfaW9GXux
k1XjqBbjjqQl7LoT55cEXaRTamq85vl5wD2LRjzlLNQZN4qV84sMxVGKqsDLsU0mo1q6PqfeaU4C
N/pa0Hb2KmuBPceCOlALbsscY3FZeObkPw6gzbkU7eeKkW05h6/Ysx4mhiR7NdBWU6+9zqb5Ujft
IRCwpGViQAlbuhMLsBFj8y2Nw92I30OFO6mC+U6maiuCheuIWWTQo01sKBfsnxvkW9c2QCkOdvax
SMf7sIqvAwT0SPZu4eZdl/AhI9wcAeWmWMCRUDruRKwqMEuUNcPijSHPsaul9qNagA0lbk9r/Jd5
wU3OanUNqG5V+u2pLcvtHDOQlmMbsKi8VeJ+CYeCCVwWb2ab7mLrTaRsqHKDZ0mhFvYZxlESBitc
X/3aylkgltwgzHntNh3q3DUy7dUy635nama2LscHdUFBBGiMEce7Ok5OIqLEHf+RuEln4lDosOCK
Zx5Rn0O3OGemlnlxRXAtGuJjJUl7DidrH0b3pYqVfGfU+tooursKHqcYskuvYDPjtLmBtVO5rdwy
48covBlwqDtzGd5b0kBNHLlM4x7Z3VeWKE4986CV1Ufb7DAkK9t4sPP70LqnSISIBHK1VACjSPjc
+6hl4Z+pEDidZ6N4SOp609oYs6zpFaWy2yI6d2wAauuoseNtA6XUU0gTWdQO6ObP+ARqHnqwYGpk
HFTDPGW04woiRVyVV5eUpHmFWuBeN/MrU+dlA9PMWyKY6k9+ayyq2x1msOfI1G+0dKavQt6ialwJ
rXvsdA5NvkrryA9q28kIFKFddw4nNXbLuX9rCrXcqEGGMqmIr7ux/5Qt5NShsZf7Z93XQ35tl+QQ
TT5IY0PPXgbCdxwtq6+LSl7jhikJCWLJNaf+cQC54GCpgxmcFxEFpc0xJqcBNKr7Qc6vWApGh2v9
aCzw1n4MHxot/2wExtHOq9dJE1d4JZ5Yzne1L+/S3p6dFE5YrHQPct1tRdfIrt/VO8pB3mbQp4Tu
iXVaTgSugClzdIP0AUSxhStP496oos8Shk02Lw70szkQj9eeJmG9phiuV3SnaO/U6kNuZOYqxOHi
+XF5GQftSGME5HNgfxlgdq6hynSs8qDQxjwKvNg0+mNRBZ/GQX6y4nQ/axl8UADMbGyLNc58JYD5
UHTlJWKgj25cKqE9E7NjszKgz80fcyWu1kYQXUXq9JDJ0nuvhDQbh3anTcoN3sDIqQ1z69vm9WAm
J85NV1lavdAFvhGzYjpgf6Bm60QYEp/VNuOBhLjIsRJzWwwKATkLjjcb7W1r0gbuCHweaHKg9hBv
ZiyuuJ33LFz1MUnKbaJSZgPpAQ9edjfmUPbcIHnmdWfJmAyiJLrxfQyUWyyyhdtKS9JEeWbrwDWL
IJ3HQvZqiLVZ21BTA66KpOk6rWkeDY1VraGKXIFj2WeldY1xQefR7RQSBugK4iuL3GgIPjfgK53e
li6qlrw2wtqTxYdPIZ/jE9UMckdb4R7a5uOg6bHbzg2xRsPkIXOMnDLCQlJmT4rKuS0vxbYuBDE6
yMi92ag9S+lhulNytd1RpCljjuYLWIptMVepE5KhmBWjJ9XWobfCeZeVGe/WIG/wyvcrNVDoSYtO
OUXlswFSuZs5BYFYnpJ+1+ryOWntTdgO1cpusf+ayszy0KyHbFoD1zNdEgp2ekC7UUnmT5FhfZ6U
DONl0FlOp8uXyYw3NhkEhc99MpSYv7ogBHKIuSXJSyO08KBO44ERVOgKu79RSehx2jjbqKUleO4b
HudcPUZo9xm3I/ezO3jRY5H1m/wrQzrTX0iQTbGUDKc0xwjRG7QRErXZZBYtd60nfqGa43vdynZT
lb9WPSef2o5OpFgrYFAGzNVttDXUfFgrbajRrErupEg+CmJiNixkuB57jRiUEax1UBBTAIqedgqs
/3WtMV9C5ctiq2vHKsNyPjWsGrGyn/oako0fPA4LK3ueKnVDiI+g/0M8V9bKwTrUOcdBgIYjHsIC
0zSV39tyG1oYuSleFLSepDooOGem9sw6d8DZdGQln1gSo5Np5S8m5GIO7RpBkQvAO5qot9p41cmk
9TFP5tALKhW69Uh2XkOq7aRqXqpb962Ybowueh7m6SSyiCD7+MXsTEbGZsu30ZPeEyHZLXrbqKvJ
jmiTVyWlgE/4F2YForUD871UO8NjXSRnI5kuAzsuPPAtomKScnzU1v1wkQTC2aFSr9txYcvTgxjq
JYmTvqk1tqYHl/82G0ZCUNpDJtQ97X90lZ36VpqacjDH4XYurftGs7xasr4Ms2a7xgjzPC3XJBeu
Q6Mk/1TPirViq7xakukRI8FQxCrIrM0TMKEFmY1IZVl0puF5agO300zfCe3hiLPGX5iPtdOW/Soy
piUvzb8ZJgLVMc/QK8BXnYzdUVmsDuoCZZ/FcDZQHroNqWYuhgpajkG+TWSSR5Kqu+bp4/zti7e2
Ku59P9/FE93ZTPVKOsWuBvAdVSAWwbS6y8lZ95JJPTRiepIwIzqSSpIazYs74ddHcsXuCJm7WMl8
0+Q0hocg47YOd4q1jEMU/XNj96dWJv4nkMa9GqfbSR8OWqjuAlSHkI9iKi5T96aYggqS+1Wfki9I
Wsu7KKpTllMMz5iGnR5MUaC3GUz/ngyUAsrqArafyGyQu1lfoaGD+5L4W12iHVLau7bBaIb8ZAPO
2aO584ChKHf8hrzqKhseF1vyJoXj30mJp9f2TtJQC8pWm22yNun2SWicSV5KFzuKw1q0DpL4RHOf
mYtN/FK48N5ZdWTSyPC1tltEIj1KPrljtgE00pFDfRfqLNcQR7rt1DH2K1lW91PYyl7rk4ysEjMD
7vHerzTCS2lUVZH90ncUrk3aUuDazQpA5r7smDvlaSOto05KKVNIUtUjmoytzaPatPZ+pIm/tjTS
JuVhemrSknw1Wb9aCDXd1MQMtwQnUNpGapsR0Bk9WFV+iHxL9fxCNWm5YBcteRs1kq5dcxkx1faw
jMQoA3vdqdW8XscS40wpzhx0UelVP0fIbEIfEuJQRdd1GH9WoCsctE7fZ7oauH3Fkjiq0kYrgnpD
GC/ofYOjqBnIZzXMrsJQfwFEgVvJjEnF0IiKqou1BOSkWD5xQF1qViiarLNGFevELX8JOVm1VHmy
VTwJkPcc/AIm7lgonFi3c6rn6ZPRE1i9iN8l6VVY5oUBNueLOhNU5fWbXYK3l+bw1shfJzV9NNQ6
W9dqttaorTnBEnKIQRzLM9atdZLMyicQDzmJmSWps7iLeBDJW52SMj0KW3lRwpIaTuGnssiQ6bmE
t+0ygalbYpPn1FohNJVXmIs4QMCHUGLFzbRoVRpH5v5PcUiGErVCqhz0XFkQOfndTHgrxxAarbVJ
7p3JgDZwCfp7swpvnmLXJyjLV/HXtVeIc1ibS/IbGMyFfXJjqBc7jyu3onfjCBPc/9TsynKix1vt
jQV6J0Ecinyc/XRXD7bMgE4R9VMehKCvkHU5WgeCH1wBCp1Zu27lJwAP/k6U2jrnkDtn6s7IOxjC
VvU49iR5+6j2K9OgiplOPqu3P0xnRLD12jdVsjCRsNnmxs4zGqDDdZ74JHS00XkuikPUyCfUzyeQ
pk5o5Pc4Le6yUr8lQPZBGZRtE4Ytgr2G9BONOMPpjjYCcdZ2c2USs0JlIqiCxJB6qXj2i1Zxumau
Oex2T3F8ZtJ6X2c6ME+Mg1thTG/1zMSk4WiqUYH50C3ZwTMnKTsywvRQcXFyYHcvRzetSQqT1Ry4
Q0y4YmMzWec9xiIQ7VsxOJL/qorHgQWxn6vrqJ/CTR+kT4fMsE9M2k99TzTCmHK47v1LWPfpTrf8
fc7n1NmkurBE3huzOpayxdiYOMZlRiHrtJM7EL14JCgzn+aMmNsrvXxBN+6OqFhWptSvYVtuWURJ
R2tI3yDAYJe1yA46k/5wcTN2HaE0UcakcgxvJ9WUDvLQtaBepmRd9T21vimfJ1O7KxKLNi8t14z/
wZnQgWxxbVNSwnQv3vRZBHRW53NNBMosumHT1eUW+em5JNJQ8futUTd36AnqdT696LH+YlamuUvG
L3E67mI6CVkuX6qym8/6bCJQkd4UvtEj0rVleviUV3Ox7drkrfD5Lax+6s94odBLE4cijJBWW6Uj
Lo9i4aU2aIESsObaTMhHZ+7LMQtZBER+dyg6aYNFaaXSS3eJQTUdO4/ElzocAi7ZIqQBqLsRxJGe
et2S9npjxgejhaEwKrQBBpFgO/YliDqd/s1e8lsas39NRbWJLwy1I0poHAaLDOzXPebFAdH84z/+
V/qSv/0oSPtP/5q/us5g5DCEWQCwFR2l459dZ8XGKgFMf0HHyxaCbDi+37vOCLR1UP9QDI0FZ6j+
aIew/wBwiR3VljGXaQjcfqfr/LPmEz+Cbi0GOV1GDId47qOXT6uTSon6iIM/sHqn7bqBvoGxh7LV
0yowxt+SmH77OC4B7geU1wgwPko+jQpzIwjCVcxhyysL9tN+iU/9P9SdV4/cyJbnPxEv6INcLPYh
k5msLCOVbLf6hWijS+89P/3+otSDW8niTUK9TzszaGCgbkUyzIkT5/xNQ1uV8psudsC7smL+H4jp
j/Ec5GUNdNwNCXC9rqinrWG5tcWFJRT+MY7QFa0565/VjDbV3LYZMJ4Ski8aYuHZ5dF796oD8fxj
pNcg81VF/2V6gcnYCLUDZKdbsBo/72PNqdBgtqPKvtRqrRyLxMp20K3X4NaXr9QlgtYENW9Ca5GL
/ArcmjaANHR8gz29Ggv64W157gu7OuZqPJ9uf9DGhJJl2ehskmBCb1wtYFO1CWjkGQdDE8BL5yrL
KUcUlkykzO60mHvHAtN/6kZlAYkwljtfqm2Nz+Y32PauLbQ1+dV0SrSWLApVNe7NwzHBmeAjqpqG
5Mlw2FBsyRu/xs+K2FxXyVNuRguZQAnrGtGvOvo0IRmJLn5qpl+WsYySYwi9O/aQQQyfscie/0KM
S/ypVoARd/aitrVMCFaBJqe7Q0SQf/5qmRIEb5DcUNn8eeWe7CgHi9934clNHOU5R4b/MKnKE6JQ
GtydpDnY6ONdgLsWdy0c+fecm5geLAV4BR22y+11XaFU5UbVUXTD2INzQriSG/nVb5tiZOOqIAD9
rPEyGGtR+SFoKUo2A3rlJF51jC1tU+vTjszyRgBiYNYTEVr+V4J3Xw9cmnGBWICBLgCGw2fR4SDd
UQ3xxr75tzq0Py6yP6f/FX4vN86jPG9X8cCmvQYVXaO5JvkqK5S9OgLyL7KJGjkc3vMwWr9UmvV9
TjMsS0b6NjCmuuPtmX2z6i9DsuktCxF4MurrD9RbJwK3CooSM/h7pPiz9722+MA+xfvbA72ZSQZ6
CXQ2DBkAzzQqX8/kElSm3USB6U1SGKtq2/zJzcGyiqpZjssi+p1QsD0edwYBgTtszaRTkFdJhiaB
t1IG4/NYZPXTgFgZ8rUNRlOF1n6+/X0rSjBhTn4griaSfg6xcL14edpPZm0zYJyj95jREAEghj8P
10zsdXP6rR3C6aFHD+5TzuG6y2lfnRSrSHeC+vYPwWNFACGnLayuZpr3b44XjmJ61qIsdxQr6idc
T2EpZUF8yOlO3iu9Qhcf3ecDb2H0DtOxOPUDl+vtKXm7nemKywzBkWFFW2PLbWTBI2zTLK+qgY/Y
WDn4JRBjx8QCGBxUdQC+Ge6F4DehwmZQoZJ/wP7HZWq1oW1UD2ckMk1PV2i3YMJznFAzohSvz9iT
JhHyVmbhh4r8DU54UnNQJSmLejaiBfv1ICnuhrFWPXCE79Duah4oLBgelMluZ8NszI5LVsevlXRT
w1n90L42CxvzTtXr++wj0lLLh9AI8o9ZZX8ru5iqbp050c6Yb+4n2AYSYPAyOZTdV1exacdh4BDn
vDKt6wdAdApvITv2SqLrZzWa/sTayji5Th2cQzigO7Hm7fXI8LwrADk4ts01KdfuVRi39TKaMadi
ctUW++mq1j87COcfEzDuF/xoLKDUFt27TNFOsZO6mIBDRO0Ss/Rn1cUzCWjCyZpa/dxXeA82KLje
pah4nFClB6yMKo13ewdvzRdsYQgSQCsECcX1D0axuaLqs6geXQPaRqPS8JamTIvFbeWlZXxBlvCY
t9l38sb0B8/7v14GGxsZSQQIkGA4VNLt1dUzcMdjxsdaWTlq8fhGR+gIgjNwcv1bqIW0W7kUPxd9
Ou1EzrdXAqvkQqLUyAR4GKw2ZksjSe9qzC57UGonhPYRpyyG5ASf7qdsZ2TI5KZToduwK2QKutoP
dWnllHJ61ZvUsjvVTUVqgbbyKdS0yEfgI77HosXc2YVba/p60NW8ulyyXSEYNHaM3NcAr9whSPTn
oprPNpVlGkgURYH6C+yEq59NJ+QHG/DH8W6wXA7g9X7qe9FiAs6ZLyvD8GrCC1L3anFJC3M4F2ps
7eyhraUkFUWXC5F9Hhmr8WiP2FmtC9Uz80JIhjWksNT+Q/DfHG6flI1bh08jPXM0Fc7qG76qgkdv
2aBM4RU5vkhxGuK9Wgz0iVoagzhp9MfaRrNscobCmxQLEwiXpnahRvrOHEsLwVUWxS+hSksSK3SA
UasFtkyVxnGkq17jtM3BGOhNYAAL0L5Is5MoK+e90g/VkQYwPSqrEJ6kY9zjQKOeqWFMgJo09bIz
O/LMXGd27HKbmeE1S/BzV4EXsXETpS1D8waLLngEtqVxqg/gjPRDEyxAOlDvwl0+BkdqBcFxbuAw
uQ3Br9CMced8v82M+C0kB9ibkNrCObzehEbWNFji9XD19QwBUQFTM1hCEnoLxodW2cmX2x+/ddG9
Hm8VRBOOcA0cSfPipoanm0EjCIvKpChbxXfJrIgPzTL/nL3Tj9BiuyrcNopcKKGsPtLuh0gINOC8
PLF5yJhw22x0MZXOLQ+WmsWnwgLi3Te9cpK8tb0sZGuOBdVuCHoUT3B2up5jJ154CSF+44VlYV90
HqWPmqrYZ3MER6lgcXuyaL8fC/k0hHLQwJcIpnf8a8sxy12amkZVnYcqsy92a1b03atkJwxu/UIp
MoGhpUz+xcqOQpLc2yw1OK9aan0f3Ew9ZiLrjjVAufPcOPbOrnt7nYFys0wCPdIbNjoZ1zMykgqh
cYY2OSQc8Cs0cUAYF9MlgAEENkd7AppzxOgr/Hp798kQd33yGJcKB+8bwyXnWI1rBjr6d2jDetas
xygQquVxYMPsLLj8W96M4iI5akhvUyLq9dfpNRKrZmBpWIZa4tmpbHF0jT49RpmJNl8KjRDsfA6Y
OvjLmRxnJ8y/XUu+kehLWsvzEZL09ej9kORjqTK3rhK5ZK4Wcr702r5k4Pe8EAnKw+053VpLQ6Ng
yIMHLQR3NadBOwchvDM4SAgyc41FLrLVBX33LE88aHPhqStc2hcjPYPbI2+tJkpRrk2yYANRlRfe
qwzSwEUFCVFGRoF7fApJX5BkzPqdUeTfsl5Ni9tDdUE32ZBtr0fp6aY5NFahtPFWOGlWCfqqnlEv
gNvv3f6gzaE00jtNYEAIU/B6KAO8XgBYkwXDv8jTMAf0p0XtvL78+eomdVz5yqc8RWZHXnE9VBti
FW5mcP8Q/VrOY5b+EQ1BSHO7oyI2w2f6B19GGQPFJ4k/FqtNstgBkqQW/CeMn5JjW/MW1V3okXrK
P24P9VKlWC8YWRU0a6rlvP6k5dyrbaErVe3mXQntcFR7b3Aq5xhye56VboTpk07uiS+NvFgxfsML
Mv5VPk88eP2gVJvG2vs11wZ38u4h7eAUCsQS0AhbP3P0pU4bwxp06U6QnsegHE4RcCJv0hwIjGM+
eQvU7+cU9UwvdMMBjY5ZRx1PUfOdg/r26tU59hiBsLMcitqrNSgVG/I/3GtvzJ3hrixcCfs7ZIn6
lOQivcuzoNsJ81v7GTA84igyqafqe70SRZIDCAlczUPlGVPZitbnPMSF59SEhturvhWFMJHlBQFt
VLrcXg8V2xog4cCUkX0OT0qpVFiZRINfGmbzgc4BQr9apPp27Tg707oVbwlBfKHB64Wq5PXINTIg
plUlupdUdPlLcNinfNRQSo/K6DSExd7+3pxUZKcoQfIW5eVwPd7YTYk5KtxhRgC0wEBm9BxbRXTW
BFv+9qRu7RiS9/8Zau1758wp7bqAofo5ji+GOgUndgnJOziWQyop3pMa74mYaBujapgluwJZAzK2
tT5cGudYTEUIG6Omozzm7twfFwBjlNLs+oKkG861S9udK0MxcfkwrPPQhtk5gSV1obyFUkxt9H7W
gQ0YmqF4qOeoP0VAuc63J2djHa5+5irMDEOhp8vEjoswIfbsSm8/UIwoGSpcTreH2thiDAVtw2BO
QACvtlggSfIoy3Jyqdfcw+T53KRN+hVnIOzjnGWJf35LS7Ul6v5SzIxgcb3FVIHQqioTGMlJ/kCn
urtrA9c6N1Wo+8uiNzv7bHMq2cmoG9FqI0Bdj6eEheN2tqJ5baOFT8mcgRKhsHoa4GDuDLW1uXgB
QJ7hJSALwtdDLeidib5uVVlIau7Swv5VEutOOHyBbIbPchhoxO1Mp7P1fYifGuQQxAd0464Hbdug
YZFGiihokA3HaDGUj5MFUutYK0nyaUo080kf+88jHj+elabxHTK57rs4q6tfKw3qcq1/T/pWw0nA
hcZYRUn0uAwlGOvaaCxYYokjvKCLWuO+qib3qARlREWq6uBqq42nTG43HkehTVgX5xOtkiCocDCe
UMBHm0FBxflY15X4CnVV54qMAus+QF5YQNvIETDSl3Z8nty4uXezIkcxaTD6T7WgTHGgXCnehTpN
EzAqWfQ+y/RMPWShbv9uoS6aSFcHbQCnX2a1r4misM6RQI8BkroG6tNC0xHsoEi7b26QpaAYtEZS
2yywqLUZu7+YCH53nijs+ddcpyNxQLgEG06rx9PPUTr9lxxzQ+wfRqvpCYhVa8DKS7rfRqDwn9TZ
0s4wgPjPWi0z31WIqH5z5xg8cU9edRiX4EQBBhwo9OC5OHa2AXc3B7byV2hhoXeAuoIaMJShCWPP
oWx/cYRCZus07fDl9gnf3CEU2JAjpGGAFOv1DrGSQoGjy7ZUCwQRjMYFftRGSJdSNP8HJ8CkzUvX
BndbHmGroeoaaeSho+zUE0yKSm1hgWP2MVnOe8vslMdlYdpuf97LJbjKyaT0IlcWIUWzX8o0r3My
RFXA4g6q17qp8KBkWw9qHul3ULMe21L0MJyhC4HLqc/ujMFFY8zuEUCddQ9UqziGcTae6sxYLokk
EfVx1Pm3f+FWXCAPFrL5TqdEl3/+6gci3TnhPTCpaH7n+BKmDdYNVEWPZdc1hyRIx8chETu54YtQ
1mpWZJYPZgIsqHyQXg+aQ+SpKw0flXSJe4BmA3CjA1hmt/BaDsY77rXYPgJ3pRcPEzNBcszgZNA+
iH8tAL/9G3R//hjGWEccINqq75YJNRVdiPYbXmzuB+g2cXUI7HD8o1Za8WWqYvOv3pgbe+dLNi4o
nrsCciEa1PRaVrMHyKpqi3yiwKIIccbg77e26s3j5Kjx2W0tfWexNqp6OtoUpkkAJ6xS4LueuLE3
9UkMLc7Qi64/pmLp/xzjXoBGzJCtOiDCm36xnLCPYGVM4Rc0vqev85wHn8YalCpuqiFKZTSO91ZU
jvtmQcnJTGlPjB7hqtLDv6oF8Bk12Ggq+Gkx1aDb1ZBOUmQ/p5gpw+LhVN/euhuxQ+dM0UaV1XNH
6qK+3rrN4gx1gewCnbU4pGpZthhSuOBvAVjvDLX1tqKTpoPneakavggVvjomYEJLoKd8IPiQDFQY
SLzAIYSLERCgoegBTg4oNLnjwrsmdx4ghBRnpZ6T30SLidztD5eZ7nq2XzIi+qxy0leznbSj2wRW
RgZWuDWRBV7LgIH7fRUXM2pJYwGHAUAmuDZAn1ay1y1/C5Kw2fTAJKVGG7Xu9bU+isTSu4iyogE1
5S+0suNPC9JwD20wphAdLeNDiovQIUrhPOIo0n+qlqq5r7qKqYrQSK26Ai+X2ObV0KrzTsjdOpL0
9uQTmDcROnnXu2KZXMyOS4o/Sl5rfqUmT2Yz+briRPdZmMw7Kc5GxZ9dQU4mk0b6+Wu5WGidhurM
1BOmNqg8GkZI61dL7cdq3h7Rp2QFqKEcRGdAptU9uEMmCEA93Lnc5OW12hIy/jgmdyhaoet2t25B
twU9r3uhDD24oOkw/Qf97qc3nsELBcwrrQUJYLieWxsBfa3NRh1dGlv7UM76DMcDxlU2dNMZ9Erh
perQXAqsLy99PWY7H7k12QCESFX5P0Tk1mVMeiVRNsAe8ZaBklSwTItXqCXiHkGens0hszzcSMNz
FtW/QtClgdX1f3Waou+cv60DYBANhKATawLLWxWRoiwVatxTr4pB8B6yWlqfoyPjzY6Wn7vBme9k
1Zqi3OQgxjuhIoI9+rEPMFxIRlvqFmdgSGPro1ON1c4kvRRW1lsB9J6UgIVOhXLq9SIZgarDtIsp
A7XK9FR1NVwBBeGgJoatWkfNQYEvgynmxc3QVMVJy31sdOeL6lTKmRJ08hjWrXlXO52NVs9oIqil
oqql2RjuIkpnLFNyN9Iz8dWstL3BiL+oQYggFHjmLzoY94e4wvHA6vjWQnVGP0AN7IC/B0i0FghC
oQr+8l7El1xfmgdrdKBQCthjIaY9O6Fg41biYcUsgJoC1mmuZgK/3wUWgKF7s4C/Ei269tywty9o
KHFKDZgM87LslSm2BiXNpNVIV4Eq7epWQvkFsJQdcRLnU4+1xzsDz49zLIz4LusXgdvtz7f6wMSS
fqDpzde+aWIkpotga8WI7mhAzAWMf9aB3VPuQjAkEpEhm449qIIo9xdEMySjZfqcus3vmUSbK+jY
7uzBjRhs0GyFESk1vE1jNfFZXth9iQgLOOm4+aQIu/eVofrSVo3t63nW7AThjUSACScBABXHQ1qs
sqIU+7bAyLBtijULMnBl8YDrSattt3d2jv7W6tq6JrC9AJUASvb6cFVJZ2VdjcYB3FCUeOcFD5y+
wRCmVN6n+AWDV0FJ4HbUXenOvpRS5bsFKWQgXC653/WgFnEvC93M8Ghkdw9IQ9K9wY76OE5aQmER
0kc5okGWNAol83zpLhXchn9wluiTgV9iUcEGrz4cR8G2LdA69xb4ucTfMsNGVXwpIOvAwJMCsUn5
x+3v3pxrCjvw9sAK0I2//uxEi8tpMidumyXq3hWYMpFPNkBcQgjpqHTM0aEb4SrdHnUzuAPelvBV
lEZAdlwPWzYYw6RawOZNjeBS4w5GlWRu7hu3ROivhgaSDqVzYsWQSg+gI54XIH2HsCsaODcoe6iJ
aZ9G6NrQy1ig2z9v62jx3rAtWehH8ng1Kdic8VyGe+RBD07xdzL+RD8q9FwrVh7QznL3govcW+vb
BFSKigE8ZVcGvJ4NwxKtuaT6yyI4Fy2lTmInWnoOMA7yA6P6HtvpdJ+i6fm+Ssv2EuTEoGpwiie0
QXCXgr5Llj5ebs/C1omnN4vYPs0p2by9/lVWNfYF5SvTW8zmL5TGwLLh8+x1wih25ntrE5Jv0CgS
YFFp2l6PFLotYqAAB71aCcWjMLOU2vYi/M6ccq+G+/uAl7ixM+jW5zng71ljelW2vTpsZmnAjao7
07PxG4R0g5A3miooa2oINN2eya3vez3U6vsSINpxaDIULMTxNE/IvXZNeubNrgMdKT/rlvP59oib
HwebgaeD4AtV+YtePaUmbchwnkyAPoQCo+Xa1OAWIR2Opd2yczGsnHV+RE6iNPvWZS6pv1yPFePP
ZSFjZ1BcVOl6hUg4gJN96JOwP+KZSAilU3OKeCf76G7oR2nR+VgUs3p2rL7jQCE/CyGgulS8ZU4F
1mReMZBCzWW0E+Tljl2fM6SvuS75J63Q9TqEbZimbYfehDILoADh70WvNfcRgsCw79L0vreWASPe
CIFXnSLg7TWRj6I3o1NSkMwEuTQyCrxaE5Q7iz4s0SUJHSzEs47ojsDCAL+rrXyYBrDmckRTnWn+
BwdZoiEJs6Rpb9pXuIoibRFkDBxZVL9UJ4TTjAIHb8VuZ6iXa/LNRzqcZVqxcrzVFEdOBgVj4hjh
Y9y+02DhgZhvl5OraPgAFvXTFLnJPeTt35EIskiaLBRIFnfyswVXu7Y/qaWClp1jhV7nGNm5oiSs
ZQ3uAtR7QCtl40PIbeGHdq7CVw9GlGJr8x+cV1IA2iFQFLikVpFvxt1vCZGglL3/6Rwh2XMyCrO+
rwW2Abh9DmQFaATd3h5bGYhJR5cbkUKtRSf7en9g04QzZTsydXUfP9ABM3DkBbwyiRKtz07FTy8z
v/a5Hfpl2WUPQ4kw3u3fsBE2iBi4p7CC9Gdeeg2vtmhEly9IBYGqUpC00ABTv68c8S3GuXnPPG2j
dX011GqjYNYy9Ai4EH6HBJVtLTSOIiidw2CNUK9ad3m2TfReqZL0aD2kjpchg+DlcWicb3/zRlCg
my8kUgh4tKSRXR3LqdPo4gOn87radb5lGI6HZqyc7bTsfNFP/VHNZ6owtqKAYEMP6/boW0Uv2VQ2
4IFJr5F1G7vMkdyPUwoWhdGrdyBRkNPTO8sruPcP1jCgQEaCdhqpcF8yw4AIi7TbkZcIxMp8Nncm
Q8766viaKpUdMjuJH13fG24k5qkJ+TVI/xR3i0aoWPAffALPrhxEDHP69udvbThNRVgOjVAoh87q
kV/HExoWIOS9jF4MCp1KekkilxurMdJ/NBQPdoBLVJLXrg5tKOZi1BvTQ3CB0GFFREEL0Ws0qPWd
KChP6noWNdyV/meoVXmsGLOZLhnHKCnd6ADDRj1hgrzXa9kqVNO1VSlWA7fhm1bDCCcQLUI0kHiK
ufsdz+rkaGkqntmWq15aDM+OCta0FzVEs81B3ASRbUrVcQ/is+2yCOtjpB5ur+dW9Uh2YbC2Ap2L
EcEqiEVT09aTvGv4vTaALdCEkVFRptGb+qzbefNnHMwmmqLF8jSWVXmJ8H3yk7HTd2L41k6mRkdx
hj6/BRD2+lgnBnJDuDuxk/HZPASItnkNNq9SoyC+KAZZ0c6XyzjxZtFlk02aQurmumBbGVZg1RP8
pkp9No0MdaRi+i1URsvv4TbzcFyKpyoPXD/BwPcsMqhr2OvgdjW16deoGaOfpkHJZMy0aH3L9s/6
91gzzMWm5ChHSQXdPa+TJ6Ov7GNEqsHNmVo7kWxzwgF4gq3AwYZr7HrCUQbCR6Bs2fQLJlduYC9+
m9W1V7eiPFuRwGDn9oxvxQ4qb7yZqMcSPFfbH8OSskIJ0/BUIwzvcxxbPTiuzVHE9d7d/FJsXC+u
TsuFvA1PSyb0+uNQ/w9HnAnAOFKDP6kQn7CTbqdTlFnNYSjCFrd2OgTo17se4jH6MetzDW3dQDk3
ilqjSTCGJz3VsEfoquqCQl3+6JhwMR1E689pXSjeSLfhMJh6cTdGGJ3p4YgahZmVfm3l0RFje+cc
KaJ+n8HqPEdxoYPMEXuFzY0cFflPWFQSWw+aVS7yqwRgMZHk69Grx18AgXEE3V1PjyLbR6itkXJe
FPnTaL40/bJnQ7W1fehscfU4QD15DV6PDHPKdRoT2aPeEa2PTkr7HNqKVIRKAh4KqvoPjgelFhxR
5BHR1rsHeWIR62bN8WjFfNTjCV23EsFoqwo0VNoN++72bt2a2dfjreKRUamLFQGxhgHVoz00NAZi
QtEjldvugg5p+q5vkAMvtbn54YvzX9k9W/kNasQGhTv58DBWz7PISuiequBfgCen/3aswrlHjKc5
OsuMLhma3E85u+kY1yI8j4m7h2Db6s5j0AtcGbdQ6gjrPnSiJeyoudYpI+jJnT0UfxlTPZ/AM7Y+
RXCE0ISD9fOMxifaZ/rZ6eirwKJWH1vdRrsb4a6nsa6Md2rIw3ywhPbp9sps3lnSpZH/kdCdNWFU
a5VaQ1lRNo4UlE6mJTNPZY7zH6Lo57GpFuRma+eXLEzts6FQzbWFnb1Xg6jZubO2loqqGE8OoUpa
+SobstIOUzUpzmVqvE9RKUuPuZKaF2cJwnu7t22/H8xvS6eq53jGvPQfBNTXw692Sh5ZzRziN+pN
U2t+CXiOnxaMoOhzO+qX23P+0rRfB1RSbinbAO/sh1vQq0ATD4nqWlEJ6iwNdW/UZyTGRxVmtWmV
lx5+ysfQ0dtHRNgk7DuZ/VAtokvlLCm+U4H1kez8r1xPPrk80e4tTIXhP0zmgzlGzSONLcTsMxso
fGIHyPIY7UEf0+4x6hftG8q3jreoQ3dMSqmijQmbP7lD5SPjWTwGNH3PCCI4ZwSrjUeLdOHe6vX6
3Gd6f9I1JJ9uz8QWToP5AztLX1ODOrBadKbBLLQeHCS3QP8hiiDyurEmABiHwdFyTONxqHpxr+dz
/UTqUJ1RLBoflrizj7GBYHYpkuFEr6w8GLUQXo8+y9d6tPX3YV8VvmEnhYaO6/x9SW39ZA1itzWy
Fdlef8Bq2yhNo+Qp3+YtSe9Ct40cjz7ugAOHlA/KNOW5pMJ2iQoHC5FWx1YT/7rzaHb6XQ1v6/cA
h4BDm7vhWbWGXoqni+M4Ntm7IU6LnSi8lTM4oPkp8dNRJFZc3zI0mEdNzxEa7QLmec6jxgdhnfqU
jJqdC2aj6IeBq+NC1gYJJdTVVYpyOVZVA/3LOU/Tswbe6KAkff6uooh/EBOG8DPE4afbu2nz+6Ba
SeAKecr6SYB2Qq6ZPU0hS2T92Ris/Os4it81oHM7D/jtkWD4EtktOqCrRF/LBc8ohZGaBh1N1Tbv
wWHrz6kw9jKDrZFw7uZ9TjWeo7JaM6i4NYRhLpCxy6qLnhfIZQ1acNLFqOwcxs2huCfRwoFIwKvh
enssNfUzQIWsmVkCRbTr7CxwaPfY0/VOuryxPSRRiLcvbRcBW/N6qHy2KDsGdECaNuwuuHiFvqWV
zRFIMiTwlFb2rOx21ja+DwIWKu6UtaAtaqtFc802dIrK1T17dNxTFZoZODhrOiBLvFdr3aoEQiXG
WI7XPUol66d9i+qJG8w0UQa3KfzZBmoag985qdhjPCmx0eD+ZILfURqcLqKiPkSOFE1wkNumAUsK
aOejBzR5RNcAoRy+xzpjg+Q8Ap50PjQ0xWmpG+X3Su8oUmDJ4tMyCv24rX67faa2MONASlSaZAwM
DmW1VBqGVD/QLlCfyrsYlsWhUtrwsckQdR+CihwZb5WDaFHirNMZqedJTR9TkorjPMK9U8ek87Dw
MZ4MOGgnTL6bU5ghgn37d24srk1ZG4gzjxTe3jJOv7pSkU5ORrVk8/ZlpNxHEUplJnWbuzRCYvD2
UHKfrG7vq6FWM0LlTpPsYuAP2MCdTCH9YSI12AkxWxVRKtZYjfKelFSX1dWY4XRvdRRpwZ6gIxaK
dED4t3/WadH4cMSxA2ki9ZH8Nvno4nl/AaWc7xzTrUnlIcTSQ7fTCULXk6r2s+vaM7oMU9PEzGyc
oD/c/amMTevfntPtkTgxtGykSsPqAaR1BogeiamKyrD8hHTj6Dd9RPncQLX+ZaifkjH7/834QsaX
/+6Tefiexcv310pk8t//ITymOOJfwEReyNC8L9lITP3fLs+O+y8dYC78XZYXag9/8rfymObwH0ki
E1epJYEW3AVt2XeR9Hn/F/kA7nCWqwFKg3L7f/731XOsXf3/r5Wxrpcd0xviiRQPAVcmAW7rd2iv
x6HGNdH6nRJdHHKnuGjuw3o5v5oOEqgZeu/rYa6vm7+HAcdJSkC7Exjd9T6el5qGxzITVhXloexU
wEl/BAZPseg5M/cEJVbyG3+PJpGBDGWA0VmNBljEprm/tL7TgOAHwsLzcvw1VgTVmRxjxMasTlOq
1gca7HRAo2fMJX7TgvxTIeIngMWXqflo2ljJBGH7B2iNz12rfL09Iau25d+/kZKOxn0uYR8yxr0K
lxr28/qEEY8fuFN8mJH3NirDwWEIZ4QkUz5FWv251vQ7K1Q+Vil+00iv4y+VTM9m4j6q+nTBE7o9
4J7Jka3B/ijTXnVclwHuP3H2x29kj3G3ofljv5FNA2ddkrbX+IwJ5F6DGgPMvjkPuFAc+kS/V8zy
VxO7UQePCQwSpqcwMtEIrhE/MPK7JqLBpir9t6ipfxuL4tOCSHBZSu1sNdgrt14/Xf/+pZR9AYER
v7iGrmdTIesQQJJbP9RRYaiQJ8XgE1yCAR0jRSr0DkWoFrHWAps1uCq311Iu1ZtpQtVOBekuJdlW
15HaQ4NOQYn7WRP7hR1wjpRvt4dYH1MKTPQp5H6m1vi2JUhPOUbVOEHMW3Ue0N29i63U10r75648
/n45Dm10Hidww9/oj9mdls9JEbV+4zbfoS5VT20ax6cS6BXyLCLzUyeBSTtnIZaBiLUjUPjx9pe+
1Phez6b8CeS/EldH2v5GRc9CwCPDarHxU9MljSGrODWwhf/ALHA+d3nZKPdhN86/xFWsIHYdaN9C
ZI2AH/YoLOOTG2E4kcXfQWeC6nFF6Ryt3JguONyOd5rFX3W2LaX9bWqCp6B231W1yJ8Qx3B9DaH3
JVkqLzK1gxo3mIMMleZrvf2+r5Qe24QQ7cJQvB/SEqPMJfhCH1RDrDx8lFWdO37Go0I/6TRTDzgH
2hR+NjtVMgVQoR5NCtBmUL53Kl2c0MjAfCtFSH9sBB0TNXocU/SXR1FeulnVUBGl5WyL8Bh1qfKL
MuKoqbphcQpN6V1f4cKCmJHDC+hkD3eGPuonXEzdR7TpTreX46U+t14OALCUAagR2NwX1yerzHsn
G/K28TOccE96EqXHPhmjI6HhoyBqYTj2sYvc2K8nB5sFlLB6XxTY0Ee1oX6n8/+1743x/dijxFKy
szEYz4Xf5lKqKnTwWR/CpxZZ5rAJCch8svLL1PCHVRPWh6bWwt/CBMh7nPR3XCLUWYx6QTjX+fft
79w6YDBkwFdSY2e1VrneHKqTtbRZQwBp8W0M4+4pXNrPdZ99vz3QdbnixwmDDcgjGeaYimzG9Xxi
MYHcSY/kdKVm6R2itUp/dKYMk95eJWphc9adhjb7lrAPdtLmrW+0wZHyGKLhy/G+Hlo1ykYDod/4
Ld4M3+vWeYrsSfsWLMUeyXJ93TOF1DggUkilPfC5q5HwyLK6TA0qfynEs9XXqO1m5qeQNMNczOc4
qP766UklPweoBg2LusOL7fzry1QZgmKEDuirXWyeWkPcaxNaM5bdoWeoPZmpduzQGL096MZ0MigA
JLhmUpZilWUoZYswcTw2fo7tA44xySPlPzon5lTsjLR6ibxsGsnHkGERZAun5HrlrFFx3DqtqRaJ
6ns4I6kuxsV3cd3idYsz5ThdkGT+d622xbHN0z//wYcCPyaTwkLxDQPKrp1BNC77pqGSmVvWkx11
Z/qsO1+5sWlkRRa/d8cFCbsGKLl9ZnfYBTR+uejDWV+Kr3GT0c6qMhwotc8Y4LrH2x/2UnBYBTfo
cBZ3NjobiEfJJX69b7S6gVam1L6O3v0vdpgd9aq9RLFL9J2zj/M8RZ5i2NXFHkP95OhN8s1pq9PY
2fQU7XG5RHNl7zRMthcb7gNYHB0S5npf2bjq4KIkS4OBeu4ERc3amX+v3D+bCXMdsUzKyVT7Z8vV
UQiFhPOTqTpnF8ETG30XS6UvtX5yisBIrGZ0a98ak4+IZfpBPj/qdvFu1sM/El4CP5k9yfGAn1Ck
5FFDo3x1jGa8VmC7WDUQLPder8tf6mQPXb21s2jUcnnx1KJIvrrDQjvps2AZaz9sIvOM13hx1JWG
5oo2/wqF7aHfK+S9eYG8fNR/RlzL5IRuVExNMTNiiZtaEijD+6qpABAVw++tVek4z4kiwcDAQQhr
bO8sUrneTr9RsH2X2dWdm1iTD77i9yHXn8Jayfn3jekuEfHOdbQVxEBxcLNTuuERuEqc5xY7kmLo
az9Vkq8im55Go35n4R9w+6TtDaNfH7S07yPb7ofat1skJ5UuPYbZlHoBPr07UcTmb1of6dcftNpO
ZYanzTLxQfGy/BkbwykflPdZb3/t8j2O3uZJfbnnKP5B6n7581fhYwSIgdBMW/uJAZqyMB9TRB4P
IMvftY71pDrZRUmzOzVG1lFY4cfbU7p+dcgtJpVsVWHRxXoDHBsnVBPVii2W6wUsb9sZ/mjzqfr1
/22U1c2DQOekR2Rm2PihQAx7eQ6znUfHRkYEMRmwDEh8WF/qam9MblAHbY0vWdNPT4hyfXOn5aPW
Js8CM0S1zjPPcsO9DGVz7ajtMXOMCi5pFRNgr2BrW6GvDMUMF/liCk/L/LEgrcVRg+AXxDgt2K12
hwU0rhia+fn2xK7avj/udO5zvhtSIYmn3MivNk8yzcGkTznrV2m/lXX2ixJhOmgDm9LC/MtUp9/M
Kv53p2fFqUu1HPPdXdHPjVPJWxk4Cc15nvhrDZQyZnul+Cv5JU6E/tJk36G/fhyKSRwaSxGHIZqB
x4rsQw0g7j7P09HvBv0UxaY4TbxTPYop6QdEsiJfq4v7sLUT6J5Ddp5cxwN2hc33lKYXMCbHBk43
LvfLO9caQvhzyqe2idoHLRy/zgoi9zAJHqbJTf0OCpkHRS31Bc4YR82AWN+NyiWri+XXPv6/7J3Z
btxIm6ZvpfGf0+C+ANMDDJmZTKV2S7ZsnxCSLXPfyeBy9fPQ5SorU1nK3zUn3YMG6qTKJYdIRnzx
Le8SU9OFceChKYDPBF/MlGbs6Bf3nVhF9teq0tGdtPRuiLIMVIx+UzUWoL4ywmfMwNgaSyUPVZPL
Iqy6C11Ose6c4zX63/ejyIRXpdpubMaL0I41P43q2kMiC7+z2cTsT0oXgUmEHvGfazHjjLONkOo7
M8aWbsJl+CyYteto1DBcKeNiHSE3/FmZHdWVy+C8zpvBb2ea4a1tXwjgSpsJpTzPrPrApQMMoLLt
lF3a2IurTPE9N6ynuIVbVkxn6D7ASG4dXFXKxjjvFUU6A8r9+zc/kjRMGZjCg8I8FNFEEVhzEISo
/G4oEm8eMLeMwuhWbuOb0Ene81MnYvWRexmYL8BLmE8oaR7y6ABAj1KC96lf9M7kVZmNMVUkrwMl
3dmziL2hO0VxetXSImoCL1IZQTGG1yFe7J86vYmyKW3NkiSTkV6NVN+axldyV8IyB0kVP/YQ6XxT
pMynHOM2z/Pnquwu+NWKyxC7GjeoouxMcdBEMuJxuja6onjSJVXb9BA33MTO4p/t8r2W7cve6bFI
gYc7YYIotajVHgTICRI6Y4Cw8tsK2JZV7fpR6nZzHl2jo9h6DcodbpDMCfgz9buQ7Du9GfoTWdqR
UAHKiQwBSjAR68eQ6kW00rEvs7reKrltMMOFH0fqaaD2Yp0C7By51mxm1sRDiHB0HA5KR63FmHAo
xxKkV/4FlfENBceJDHsJ7QcpApp6QFYB1KF6d5jh0q3A2awRpZ8O6seWUYoXFcXHrIy29GVid8l+
kMK+tVqjPbHhj111QBPJGQykh9CB2t99BXNVR0MD2E/aeJfaxnOGHLXR5jdTVNwYJWSEIhEnZvJH
EiKb7G7BRC5al6+Yk3Zjo7On8LQp6MQpmO9A9K2tOHU2ejCcWOzYq2WQQD8YbjJtxOXEv9gm/ZQF
5Wg7lZ8Z5g14g9TTsR9Kce2rrPJc0q07rTbvGNadGJIee7FMLxaFCOA89Kv21zVgXJeSrlS+UFw6
vetKDRI3wxwN4QgFdx81Iy1LH96+wn9UpAcbiSYlY2Ygi7TIDoUBUtHmLfJkrDo76ZkutbjkUa7p
rfGkpSNWSiF6mPaYPyE9uKW9tCrS9FyZTOFJ7cxrsZx6TVM134Q4CSPkh3K0C7/NQOONcN8kX3Ud
PYVBatcAeVuvQFvHU9rmzkqNJ7Cen60KqGQ1Kx+0tMdrU3GuZiuV/FYC9m2X0WOlqblL1zik12if
06dB1EhPI1xf0mjdtPhbW1ajYo/oSCsR13dvvx51iUuvXg+tNIpIqFmgXg4+SqablTMG4JvanGTK
knRXXQqwCpvuZsYqT596a4NL4m5asoNIUusvkNY3aZvNdzJYzK6PWoSM8zNjLnFbtDA1HKDbeEms
fzbtJF8lYexsSjM61Sk7cjHBgQWJqtGGgBywRMMX27gLjThKm4pbwhxxfeL3cWF4gxZrx/DCrviq
fW3bJ87OkaIR4w167tyH2M6TGu6vmmWjoTazUfoN6KRNPyJSpWZ0IDD+dGiBVMDu5jz3HEMKNlUW
Kx5QeEJJgguuE2iIwhhP49B97AXeuIM83yYVsJixzrC1Kx3pRLJw5FZakgQ4K/RPANEdHrmq7cLa
6rEYkB0atV1yj1V958YlIJJaDsflP/NrdhH8KVxmESHL0RQYlBP30uuAA+SdXMXhpTGqOoyoY7KI
DNlD4UtTep5N8pUsIx/foi4VoVSDW/YQk8La7aky83X9gGMUsDNIRLRouEOWiPRiixjNCKlNxKWf
9RXQKsXxq2hO3amzPTl8aoLojl2K8FR/mf0eIonK4WDpg1ukbmMlypFmoGs1bfGkP4OqiGO9OPGF
X135+8sctsRtoWaRVQNPLDHZhIpLc7X1UeA5scyrC39ZBvMr5Kn4hFCg9l9kKOMHryW8yGHUm7PA
rMvzTMHw++1gdPx7QXVZRuYIGB0qCanoVKMYm4BnH9ON2ul3kalfmXH0JBznpg9xAmWodV7jAq/2
9j9anAsfORHAtdAT95+xQjyFYiBk8UrCsk+77YPk25R2uORVjzXyHWESIcrV3BdTeXbiwZeosReF
l/f7Yu0lP3ixURNJikF1snYY9xvDydaNuUxqKfomE6aruK/15BM2KvdjW10gsXEi5XkVSpflAV8z
t6TDytRjf/mwsMZ5SLHQFPZTNKECj7PDUF+jjr7FQ/bEYsuzvHrWF4sdNH9mKZQooK0Cq0AUMnE1
MwUWRoZK1/oU/ePUUgfbFg3JGhNiu/BbGfN2CBkh0U8R71Wa8m9/weMrQYjjWlh8Zg4ijQagsjYR
SvCxedXXlWkWy6hopJSdpysMwsQ/eYlLf4ITuXDvD66hnImkwUwb0JwD1SNW09DFbbLaAB4D3DVq
2YkdevT5Xqx3sEOsIRW9mvPR4rC6sZThsm3qM7RpPBmw7j94lcQZMGpkxK/mKMlEdzhLwOopMUiA
ytavnLb0mixH4iM9NUx/lZMuO5+5As1r2NZgcfd3fiuhEgNAkeea9MXSJV/HjXnVO926rRH7y8Aj
SNqHtx/w9a3M5J5+4KILRCdNPuym640syV2wfDxYUKg3Sas2iJ66OsesujqT9PyijurYDbNpXXTW
XSZO8T2WUHZwBPd+gYNz0euVPsgj571G3i/OzK3OhCKzh/dvP+iRW4MtQwVHy5rhwY86/0VUy2pz
NuORl9tiobIjN6/dMO1PbU0AV68fhyahTV5GJqj8gGG9jJ5tNxO2U3JYU5W+xDg7vdeT3NyQEaDh
X6yR4Y5up2pEVkGbvk5ox6wFLb9VqiIYUY/yXSrV35HRqN3YVoVv2UmDdh39NeRP71IYUBtrbraT
2p7XpXaZjOrtVFRYEsfmeCaUSGyG2JDcSNSD24sRh1bFkbxArT7Qn2ovJhhDfke7exM2hX4e5EW3
QF56IBBdirkwsH4IJeGi31Jpaey3Ire/l0IOt00WGRclUgmikG5Er+XnKSutSnN2PGeQd0qvwVIQ
2jlyb91GtE5/MxfSehBOuhWNovqFxdOn+fwNJSj9qg70TyH9rdXIzBcSHEaveSd8W5c+YMqdXfCR
vqAnNt51VMdY94YIr2IBsR3DxnDnKbC2ZlUWrmpk9dkgpH4lSV3pqXVy3s/jFimtzHVyiXIl6+vb
KNFtvy+s4FrXc8UHJZch2AzGQjeomkylW4QGYjcO5M9V29+jJy25WqFeW4FylirVhEPXpCL421ao
XzHw/Byxrhcb8D1y4OM0/KTpckrlAW+BObhFMVZ4RZw0O4bltldzwpBskE3XWJqHQ5Smz9KsYYOs
TtWV3JB69vi+TX2IsUmC4rwZqskFggIlTG79rMHyd62bnXw2FOGFImnMfvJsOIt1KAuFptxpU/gY
5AO+08NdrGjDDjJG7oqqKb3OTr8WelZdibl5osyeeWxnpdE/dx197nxNy5I1GNztALZgrQMI4w7E
om0B+myBuCOfmSjIltkeUFM85IF6r8MEIzfGxtpWMotrOu98uyEQkR/jTO/OfWl8mipsCtwxTPpz
wDlj49pasMkSOLReopbDOm+i3dDE7QcFkAtyWzV65Fau+koemisLea6d3rfjNqeXGHoJ7N8kLD+V
dpttQrQsvcEehlu7EwHVodafSW1wWZmT/DBIobEL1TC9aQL0sNdln1hui1aKNOnBhbn4vgW6Pnwx
EBrxC1482G5QANpGFKZcb8WowBvXUainfdwYBWbWk+uoERKiYbQR2tze9qj2+daM2TX1WOplwhg9
+rkFHg9VdZ4zqjiT5HGNKlLiJ2Vp8uPlR0vutgouFI9Gb5ZnQWK8p45OPzLbRBZQgIA8Q467e4R1
jEwV2PTALXAnejawwtHdTB9EvXPUGp9oaZISL036+3hSthYNC1eFaNkF4xr1Aw+JnQ6ROzxgR9X4
bEWjcl6Denb7KrPcwbJmpHjUxhtCadM3fJNZ66mQ67ZvVkpPxeaWU5B5xewIP1NqiIyJNAwXahg+
dvJgroOO+zXXjERbqU04X3cV8DIfZRDghZQ9V1be4l2oNT2arcrUhp6Wz+pGnpFhR3sUI8NKbYEo
hWGt+pLVD4lXNaMlr62krK4lqRCXFm6Lu1bhzGyUpC/WuSm1d/EkKWeQSvXUHbAr/zqWwbUV2Yh6
itZcl0KPPQGv41YSzIxdrJgjb8pNaFHJcCaGFnf3cMAavPhm9NJoIEMQh2scEfDnloBq126QBeaZ
0mI95JdpM1wZBVQtLffajgraoQtznqbR4OYV9oy1BDQ+1a/TPrkBqng7KPomCqqHqkm+NVOF3oAj
nRtZdmWH8taKh50+V+g3Iye8sqwo8vpGeZBmrPTYeyG00YROcpbtJmA2/tyW57aZ3c4yAlZ23BTr
uZWyFfXHJ/AIsHULs9uksvJgId25Rtq08gB539ioPrmj6BV/jLobenbfcpt9MbbTsEJR+0yJ9MHj
yvmoZvxnp7O+s1CPs3hw2dXiPKjiDwXaJ4P2ILoZJGbTP7Rm/hDJ1OQCrWFfkqv3g9PdpbZ2KeVF
ijFheWHH1nqQdEBP9XvR6U+6BR5oMAfEFyeG0vE25M0ok3MrdQFH7KPTNy1e2fI6K4uNbfeXhRnu
LLswXMUZFFehF4XTFI1UbDAvgsLwgi5/TgQv0PkYlY5XV86HokA8VzHPSj36HiShn+Qt3o3ReWT0
69Hun+Ws+CDQIokGZdihTbU0S8niTUBjiXZnKdI5t7+nUJROseHTPL/Sws/K2GUc8+hBVOalllqq
x8asvSEtblRt3jomsWAMs+K9pHDS0zn/qAkMuyfbx/nkmlmxZ4rOYBQlfcUwRBBdwytdyVd6rHyW
9PZWT8fyjDjj9rb9hTP1JRWTZ1npuhuV4smh4RdG+bncNLYfOu/NwNxIymg/5mV62eXmZdMpmZcI
tuPQSNsp03cdOvRbjf8wakF5k4RRtqp1Y1xZcuOlBhQ2EpJV4XQJSmBm5+n27Ot1+z4txudhasWu
Znbf7TKoeuboR6aI209TNIr41sj1oilvg9Ia8WmQ+E3COJ13dDC/v52GHSur6e4h04nYgk3id1As
BGNg9dJEpyxRmwtLwBQfwPnZn9XhelLla9C4H0N92PZ2fKqmPlJYMnOn3Ys0GIDfwzKlLkYhsY1K
v20bz4nsbdZJXirdldlwBf3/Rquks2DRJ25r9rn5rCyC24112ykY3rWPciatUER/+3W8Tn5B6aJk
tzSFlvLiIOUf9FIKQ7tHqgy/3gHpmBmJQgk06NvLvE5KFR4aqT6wfGi1HiKl0lQNnEBk0CtV9O5j
1ZUkosT8XuD0JYsIBZ9TDdHXDyaDnkEHdVH7YJqw/PmLdFuXoxpsMN2TwTDPYFd6JNuXM7TXtx/s
SCm4QJBRi2ICqcEj3F8mSmK5YHRa+qLtd6Fj+HkkgYZsNnKtnqhyj+3cpTAj+YFcg3PBQRdNL014
URZrWfhymWawMadHtfiot1iTaUXLUEhD2oTWcmWfmnsuf/WrGunX0ofwyDJvgiLueJtTNp2HMfMD
J1uu/upssFN3RrCdOai1E7r9+6X2y2c+PDOIxUoQwaLS1wLnXmnajVFUm74urtTxFC/32I6hhYCQ
vEL5BCh//1OOs5GOVUHbCabUktjeUqJ4pd3/Fs31Ry/UMBCqW4Sy+I6HI5hQLRVzZrzv90Pvms6D
mg2MnLRt1KbrVLJOQFWObRrUuKHlAE1H9/TQ8Ug2e0tFh4JzMLU7Uxa7vBTStrHTp7lBqB4oA072
k/YhrKOdaZ3CgR55pyzK5BrWK6zNQ02VFFFiUeYln2/OmQjgtbxJLDP2mh6dlbdP4usQI8M9Wvp1
CNgwdz44HVPVinhs6tKPBKrflZHPmzxXBcOHId6mBiCuuZ3HtT135omx0ZHK/sXKKGTsb5wKCW0M
XHhIq7XPlulhYOv+2w93JMwsPSA+I0pTYI8OwnQ4w6ydY86fMXXnhbm1cUBebKRN7cRCR+4owEUg
a9BsQXjvkOSTmw6yoQMxxk6bT2r9vpnSb6Vkr+sW9afWPHG6j20P+N500WGJMJM8iJ4z8kpNuki2
MDLzms7cNKXqhuOpt3fkAy31IXpli9sZg+X9D9TE2TyhylL6QBK+QL5fN4Z++/YHOroEIwGa9bCz
6GjtLzFmxSxXMkuM8XRp5nntqt0pjcpTayyb5MWVFqpjYUYOASrJDY+xo9shOPH2Yxz5ICj5EgBx
0ALZ/GNA+mIJUC9DRTuj8DtH/miX8TdR6dtInv7B7czfv/ABKVTBDB+8LjHa+SibrFNY80eRJ09C
KyIX1Pg/ep5f6xy8MksPRW1U9PaA6kjunGJ+Y9v3NR39t9/b8U/za52Du0MaJg0MHs8Dxe8WbfZb
Kcd58R+sYUAvWvhU+DsevLN+MhsT5VruJytY9wFiEM2pFOPoY4Brcmggog912Iut7MkegSXQAO6k
XdIVF0Lo27ef4kgko9W4SPdBEuVZDoKlLBzQiQ7t3nLOvutBf4mmxFPd5hezc2qcf/RpsI9BcAGL
qVdzOqUJMpPPX2DbuBg/zDyS+G2sCpAY0DHwnPn4MKuX3+HFgVGcMnVEahY+OKQrRyprV9hio9ex
Jyf2CRTQsedZkj8oddai9H0wdjCRczCcUmatTr6d2/cYxt+//XGOHX8kNQn78HeZUB98nFJpSjM0
BB9nyi+WqrIMUlqM8Qnsy7FlgKDA3LbQb9YOB/GY2eZ2GHDJaFbi6jiR1A1VD1KNbz+NeiRr5bq0
yM6ZnqAzd3AqZ3rhdoCPtE8T+rqc6CZGG3Qe3KqqV1ZlbLD7WjHvWHWNcWbQzlEwVBvaz6kZu4WJ
CExdeOnXfF5yiNnV69ydVcfHyQsntmZXDPpdUc5rCbfGRutdRbsShnHigjxyHe89wcG930YtSAAH
OcKs0+guP3W66idyeanqzVpXG//tF3Z0NQMoG4RKvs9hzRQ6vRxbFZs5hrovz9fSNLlSVLtj+T12
Tg0Jj20CMo2/FjsIzWjacJPGLCZH9GrxXo56y7XMh3/ySNiuLIkhKMqDDKOI0q61R17giEQcB8Yb
5cgPwb1X5PamdSJEH3+mX6sdnFAh6DlXJavNJcZL2uQb0sdIPZFuHl8EHIe6oOOgOe+HnEBYdZZX
wFgQZV5Lxa3slKu0qU88yrE4Tcb+1yrLXnkR2DIxyy16VIzlksBFnXruRtem1avo/4+Pc7DFK8DR
YtJYSGjlys6/Zupnoz4lJX10Z4NUwoyLCpp8c/9puOtskffKkge0vjR818zaLyVrRbvLk2rnRNF1
9N39Wu2QSwN2AR8WXEfZaO16DJ3VDB90slW2+G+DT7l/MH+y8B9Fv+iVaJJZyxU+8hObQVa9xR88
t0/ZaB3dby+WONgJbY97j5BGdgLCInSV7bJfRdo/2m8Qdkk+udzA+O9/IeY5ccB0o6BOvTQiGeZG
ua5kquJTJMijH4cLzubqWdTADh4n1CcMDC1u0Y6R22iZ60npvE4tXD0/cZu+XonemkL1u+DyUG9d
XuyLI1SolSMnMalOYaCDp9VnLUapWd1fJxTeb4e51zcdS0EXAyqu/WDq7i8l1CpSeihvfiBZG7ue
PgJ/8CMlupLSyEeWjXFtkXQnFn29MViUHpspywB1wcrsL5rOTmbm2FUyuZjXsvXglNlV3p7Se3t9
dFnF4D5CUoha4bB1iDMlmO2c7zUk8xpKCQPAfJ3KD7FQ6SqYJ77Z0WeibKYjCiP4FXK9hlRmhDXn
qZNSlHCBBUvMC4dx/fb3OrKMQjuNA0vvEFDikuq92BpMIbM0SqacREv1yLgveHK37osTgWj5a/bb
dvTbmZ1hL7iwBw5LBnkG4Rundo4RhZyaK2S7u3s7MZNTKPFjjwOfDLdMwPY4nB3csmEhsrhz0LHI
S/0O/+WVMhg3kFt+OwFe4PUYmi11PPiUgxihzGmm4XqRgyBN0eM0wEjGknHiPjqy3/AIQsAGWOvi
fntwH3V2Iqqxm3Nfdaa1oZYXOV5UYqrXKhoshV48vb0TTi138EyU1kPA3Db362HaMJK4tlXVXaYA
To2Ifdl+/gfLoTiCfg/NakAi+xuvwDdLFaZgORyZUdjxA2P2o0Jzs9h2E2aDby93JC4BeSECmjAj
qPcPNsbktNHQyHnuD3Pujkr4aMz1GnifZxlX8TRt+8naSuGpxP9I4N1bVd1/yN6sUkTYi9wHjeBV
GHgoYlxPbeynufnHQf4tZSj/ubx6zJ/b/7X81Neympo4jLofkka//u0y/srXKr93b/5f92XOP4f/
y97fi1bSz99u9dg97v0LAKi4m27752Z6/9z22R+/Q/hcLv/nv/uH//H842+5n6rn//zX17IvuuVv
C+OyeKkWtRSff68utc7+4+4xE4/fyubwh35JTIF+JshyL+Ipw4DmL4kpR35Hdxy+E9ja5TJ7qTGl
v/uBbnf4IcptwvQvjSntnWKQ31NULthcYNUHmlJvaUwd2C3RpCc2kynSmKKbjLwh67yMzypjusmI
BW7mEYIrYaW5tYnVRpfu8ljdmWHRu2mRMmS3w3VsQWuv0h4aAHDYsn5IC46uac/tzYt3ePNH3H5J
qwJ8exjPEd1SqGR5Ukgcr64NVLXHiTvP2CQiuO8pDe7SUSof1cact1WrOmdtYWTnOtOa1sUyvFv3
DgrqbtsEieYJYSsXjZI3N11Y4loV2+gGd/piw9eqOKFBBzamz6XSTuemWeXRiin5eB3aVhB5Mswi
OGTduCpipfigGFn8JTC14n1rahiehwjT3gKigiXhKOl5VebR1gpDQEKGik50PkKWsOjNo5JtWU9N
5yQr1YjnHry7MJN1gDDgul/mS6R9svYQxejNL0Kz06ciaatplUamfBkFLeSRes6l26SZuttcyY1v
uIsiSe3MkVphDlOjP9A3sY6EklDrDu5IGwIymbNyq2WqQWee57BwxogtZ5uMjN/dOlfNylWA5X9u
Smu+GFV8pGoaPV/iTndsr5MyCK6ZrpdgXybDeaiGUH9Mc2PaBVkurzK7GL6o/RQ4btVqJX8fgu5w
JdyptatvUpEhB2xoEwI4abXAvfgAOVD/sLvOVCQdg2bULhWK0mQN1UbeAYr3i6HbFaljrmbT/i6H
RncfqrmWuB2dgJWY5yl061FFiodhVn6pZFJyVVT5jQ5C+RvUEny+k8ZM8AhySkR7AcaEEOCkTP6A
Ba+JJ2zVl4/l2MogaYQTbfE9rT7JU/dpTOvKTfRC2mZ5WrkdwqusOTSrIFE/53qnYTETAu5LDOkq
MBYOrBAi/B6gRggZf0rQVlI+pEpz1cqdfNkEvUZnxdG/iCb6Aohl9jpDii036fD7taQ6woQrQ9+s
HgDp1lbsa3G1Q1qg2AzAAi9pQV5OZn+Fh9bsWmmu471sjy0vhYYLrSv0Z3Ipm26DGnnMtID8uyAM
78kV069GB/3amJBD9I0KYAkbyLYf5lnRVpGSKO5YTfdzVIYbCAPVttO6YHbzwoaSq6mAGdsOpfqw
6dAXTyJUNJssuRPwz/zRNrww5z87iG6vc634buKagBu0KtZhK0nPhgJTaGz7x6ZIElfuu0+DOt1m
JTQoOVVoKymiv4igmJSJlNCO6r+YY47bAk+9KhTtqTab3NMjE7MSFQKM1Vrrvs4Gyw0MW9omWT+d
Id2CmBJi+pvCaRtU8K3t2Dm3bZDy/ydKcZ/WznOL56Bnlyoi0WVzUxlduiorpXaxA3agfkiIUDYW
ekhzR1GMZralCxd8gbSudGXcIjEdfykdWf7U6Oq8CdVhUD19Qh0ZSeQU8VP1tpTTEmeVhJK9U+K1
OsrDdYf72CbLzY8TukReV47aE21M03CF0mqfmkksHkVB0yMeZ6eVVxeJI4M1w3E3X0wwe4PTlEo6
exVF18lYrEAk1CY6pLw8pQbT2JiT8GZbUnchGniLW3zmJhXW1oAlnfdW0Dculsg4Nk26g/N847iT
HrabMlDKEFCNCeYgKlrnozpayoUEK4oAJM9ijf+Gra009KLudVCbxmquCexX8gAQWJ9IkCTc1NoV
ycp7fdHXtisr6G5GIwIZV9ftA0io4G6cpkG/gXkCPEoBFoZLzVOq0zwc5CndOcMw3mT4Yd8xTTOS
lTbo400aR2ayChXgdHPblndh5QT3nbDmrZ52DlqAXbtKdQtusVy1q4SosQEVEHv5NErvB9GlwERG
5pxwnRITHCMohwKvP8h9yXgtMGK8KMesmrw6Gx2PPy5QSAGa5VYmPNHZGIMdOv/jzZQkIPSTphTP
Rr+cMHgVj3Ghc2c4aId/7x27Sm+C0K4fGvQaOMFmZd4VtdUqFxkuqafET340zffKlqUyohNgKMjE
cdsd3L5aQo86Aia16SV8QkcpeDCy4eNcDqZbxbUGzni+V2aQVX3xVeOz429ZtmBopfs0Nq+YBHQu
NgG9Vy6Qead0VrqR567MQE4DOO/Nbf+dmfTsApPcLZ/p7Wv6QMD/j+QBRyqLWgXmMYO0/eTBbKy2
ChHp3vQ9haTDYJ3Z+2UIAtMeBSRPGLSmU95kdTu6SOX6SSbrZ0Yyuuj8r9FU8UMR5DgbnaLrvc4e
NMpBGkGMQvEyQYZzL6nRJXzIOzqyeKlUnQfW4WMW5ZrbGUqPVqy51jqx/fEqfuafP1OWPxKrvzLd
g3/938dT2r1M+d/Ljf8uzf4vmB0v+eTfZ8f/pwiRXM4eX6bGy0/8TI1N9R2V+qLPghb0Dzeav1Jj
U3sHmolmC2cDBgFDrZfyq2ggMUtfUG2cj8WY9E/5VZvUmC4hlFYcyBeJs9/KjZea7eXpJO1mOKCT
G+NejATKss1e9C7mXBR9a2LLV2oySidy/BA6WrYGUve1dLonO7Zv+5qQFqlptWsFepaTTo754o0d
yYVf4VqYTvAWNH3pCGEVeeieo4N9xgbDxv4EUst5b4udXVCjJcn9KLXncSIVnp1YmVsW5QXU5cE/
sf7hYVrWt3jLEC1QG6Xxsf8WnKmplLYn98x1W4pXjNI1r9LT+rrKjWikgp87mMwSPQt3ot1YrWK7
lqAOtOmwGbJCwjsT/oIb1qFTrew0iVYm0n3Qjctmm2VVVa5+/yj+e+fsv5vQ8SJU+/eHzX1snqhD
273Dxk/8PGyG845ikUJ0CYrsmOVE/ZQ65o9oZdnI5FFyLUhRPvGfWsfaO0pTBB/oqfH1fyjp/XnY
tHco3jHcXJBeS41m/c5he6X+wS/l8LdxD3LW4EctnbcXh40UqaWPrEteYigXaF6G3SrRw3g9p0bQ
r6d+zMR6QV8JMnXYHR726qrkoYOLJXFuqnh1dlP73ZghrHlR48iPPS7JwyYi54038JANd2GVfCiN
IrlszGz+iSf6rRvg/89tZ7JT/n7bMQKOi/jrXoxffuLPGK+8Q38BwBo4TmPpxv1qf5jKO2IrBBe4
2mheyi+3nfEO8Ae7i7Yk0r324sbx57Yz3tHzYNQNLhSAGGIWv7PtfrhYv4zxcGtU1NUABnNzLOiG
/W2noMAfdbFSr9QulzdzgpXomOkqqi0SCpJe3msdRVkVTS3VACknsjtZuzKUAAu7NLcqtFZk+zkt
kp0uJqn2Mqe6UYoR8spY2ro75aV9xmWFEQDupT02YNVYuami5QFFhVB8hhXydUL3wHCjhHFtYw/9
RWKL6aEqMZpdR7rIP5q9on7AGKz3eyYQpOLxeB6MFRiMNJjw9stNq1rTBryplK7uN/8TT7vp7Nt/
/sthV/39xvabx+Lx296+Xn7g174m2hD0oE8bJNpLm/BnOGVfk3pyWSPIuSjyLMTFP8Op+m7JaYDQ
cJvS1Vou0z/3tfKObQBYH6EEVFoY2f3Ovl6i5d62Zkcv2H+AqEvgPpQGnnD9Kyqrpvyi/PZavTbX
kiIgtEEd++O+/VsNpB9zgsO1SBDoInLSuV0OGvsKPTBlzNoEySZHusx6weEJdHPltNMXPOFaT02z
aB1h4DUNYXXTIITBiEspYXNAD9SNkH5TV/tDP0fnalroazOf280Uous85OUmF2WyqtKlxlWlalXY
KSXdrOuellUYbkVVzqErZ2QQOu32xQc/knvxoQ7fIqTuRQWeMMGNefBkVhGaDgTTZDVLSraBqCR7
ytiWa9UAhQAsFdbYoio49/kpGsHhPIu6ZaGTQ/Nmi6E4chCWzHEWnRMUyQqbzhBvprzAmEqfTuSW
P5QVDj4dX80EyUs0JcNlf7+8dGNhYjmEKuMqDkXyrWpUJNDov+BzJ89zdtkh5F156J8FXzuoQJ+n
an6oh2SyPCWVzDtLmnfWlKqIuudd4xp0f75Hgx3fjs7cFcgJSMD0acHAW23SHuGfHoPtvszTNUPW
skE2z9TOpW4qtuiJi5+J8/9cyP9yuEPfiFs9UQtlk+eXieDyI78iF5+bEoowQ6L1o7R6GbkA+C2E
SMCxwMl+RS7zHSkiozTuXNAy/NivyIXpBR18rvhFm45SSfudyMUvtn/mFpsabPLIUlmIlHR/S5oV
N/6koQ0x5spD0KizW+pdvKKdM7oR9/KLV3PkhP8gQe2dAJbDfBExoSVQcuL2l2v0ImBDqrjwELLg
FRp2x/zTGb6E+dTv5qGF3h3bCRZFRmhF38qe5uC2ajTlTE7nDi1iJZYZzlq9+rlRs2wbF4H0PklF
ivBPo230HvuHLq/jL1YMbY3qTXj0oDJcaoCDnxmT1vhWaGC6EdTAZuI63tH1Lna4cqn3kZFXmHx3
tPgw0OrcMZfPpommlWcaQdfTObTqTWhO9JeRW6wIkFjV3w5RBFNFc0RyIhr+QCsevivTgmzPJJ+Y
dCjQJwUBZLp5eVdOVn8p0Ov/YA7cjmtTkhfQHleOa47CKt2pkOj3Cp2+s54hviEVnYOmAuJicGgg
tqI8gjSHBTW84Jooww9JlUN9xs+gRQ08bqADL1qLCJXLsZci1X8X0ibb4KqgfGuFSBI6To65G7D/
Q30yMWq3gyswyp2Rg6xL7HMZs6ctWGUJJn3eb2ZrTuH5a235LM/NvTCLsINPDDc3iOXmxIX4yj+E
cR9JAeDVBeEDVWrZ4i9KmRm1zoqSql3J4HEZHWQKQTWkSpZC0FkYiiTVhVG3kq/8X/bOJLluJFvT
W0nLUdUAMvTNoCYO4HbkZSOK7QRGiRL6vsdyqga1gLeE3Fh9oEIvKFIhVgzfs7QcRGTQLhqH+/Hj
5/wNdb5OQR9s6jS/tLNUdrtRNhBMovMBzwqH6FS+MbogE4FZWiJvp8z//QJ4o0rBwyIdThKOA+hq
x/Vqp8lCa4SujBBSUaDLxgMH8LOdu7gJcAPRKZ8aCqEZZTzaZPHSbfIF7leWNu/hi59v9Gp2oQG9
FhUVxKLegJiTpK4ZAfyw0jDMRIuKkwdpQvEysGUuLOFph3iP6VNOsoW2hMEhbRMVrwMzhGwalO+M
y5sNeB0WMjiqSNZqjvrqGwJAXuJ0PYQuHd8GWS/NLRQ6au+M/ps8DW9Hhp23XRNJisE/TxUjDwpL
LanpIsRanwKWqWh7lOroRsaI9SlqqJfkUmyxtYX6KcAmtQvKz3K/GN7QQMLeJKBHIjEORXAc+6Z+
r0L9NhrjOLLyFtYmNUqn6zC9mMp9oaaGPcmtFwTyXWiOp52JBEVvn4+qKe+eB+PfG/Y/YZm8mBcr
RuEP7MGKpvhf/zyWRdd+bZrH7uWW/fyjH3u2+mF1v+DogDgqxoAa3+HHnq1ywF7V1fjPK0JylVn7
cdowP4ChAXUOJAVO6qpy8+OwYX5giwVJyX+kPg7u7O9s2W/6AMhK0gKARsX/1rj3KoYM9tiak5pO
Xm9q7TWwouU+Sqdtr2cyxclGSS/K0WmPZdZKn6dlMi+SUtcboWt186W3iumU+uIMM1jPP0rqUmPn
sgrX/Xt2fT/G0lr83ey6+tf/Kf/hIvLR/es/hvXfv/7j7Ovw9ac64fMl/pxrOO+yvxODqf0yf17O
NbYJoGnr0YRJtR56f8w1nNQwL6G8uCq3aqgr/TnZrA9kcvwRMqhOKfvvIVbenFnYVjkVUUuiNrR2
D9aQ+iIkJRWiHDQtZS+RuuSIjHT6USs0efZyK1QvkinNthEKmwejjJXQV8wCrudc9fWDMkftJu9G
GPpSN0EGHZUvyFjEG3lS0htAWkWJNKeBcFenNAU+PwtEiFF3mkNjKcgXcIwyOX9Gdepast58ReLx
PSnf54bfy02Ql0MilZHV8EuBYvcq3jomskHFOC0IS9bBXV1axnmP4lCG+VjzlMkpmvyOREovnELZ
SxCCrhw7dxQhQ1v+rFf2Yzl2zR/U+b8VmP+r1cpXxClT8K+PSc/L4vjYdDFQwH/8jw3Vnn/938f/
+TIC/3GNP9fFM+WR1tMzG2GNgj9i8ArJ0kgVAICsYK21RPJjXdCSgl66bp5/nI3+MwbbH6hergd8
MozvZaK/AeRaE4WfJw41faQT8aABf009/udVkU5p2000y7xYMqNNVSk6Sfd0UlQNWRSKP1oRT98j
6l8XflYI5et7OtyRBrYKRvU15lEzFgc4EVCdpF3GndUiN9SmHiUf3dXgOoWjNYtioLwDnQ/7qU5E
85Rt7IYn4YCpb7tvMaCfXQe+2rN18mM5jjy9KU4tTKM3Lz7u/89Bj1BGBQeoM5UcC1Tdq0xLtTur
HfiGXltaN2FKt2oa7OzUtqNjiXj7VA2yqCv72swMybPqnSzT0k6mICLrtnEEk9AgqfpUEbVmf07j
+pPVxJZbIWyRWzVQGAMQkGontZcskpeWqbaZ4qHbhogFkGFhpCtVmW+Mhe3lpNOAb1y+0VNuNsNl
XRh7W05OwDJ5Whw/5QEgKh6qcu0a5EJQGt+T2//WC5p95cUXf5NDPS/nm/gLmM6v7HDfi7dx8fjz
Nrde48dyVj6QFVHJoBD7A3z5YznTmACDT9a7kqlY0kThH8uZfhgi9Sux5rnHzF9+pFSUdmHdUFUh
4XpuWf+dlOoNMgTSMMBMzgSsK7x3XhMUA0fiAEwP1VPQzMJMKC/g6pnOgCZi5bQ1cKA2Va8lc0pv
HeSrsAMoI/ti6LL2WkZtSR7VHNeCUg021BdXkSxFco5zb+woKjpeb7DEWJFR9bkYx0BIxhzdzF2Z
o5BmqfYuad8zBX8uJb4MFusLrQIlZAnonb9RA44dCTJmUqTeGLdAWFDOv9CrEfGrRMOxbm5bEbSt
9al1Ot2T5zI7ak2rX+LfmG4jGKLCqZ3GbcL4WKbG9WRJMzpnJTJCEUg8qJwoIrUzCL+m3b2YRr8I
HK8D68oOX6k6cI9WdXiKWz+lG2SvMjCtNPVmLc833YiyQjjinb4UmK7kdSm64F0myJue/3pTVDBB
sdAB07GK//mmSc6BrLRVSJtDol6nyXxTjcRHmC+OW1r6uWaE2KSqrQYq0xk3VV847/C83+T06yOs
OwoQY6BWwKN+fgSrrsbZGniEqmgs39QiwGy6UtxNioaslRFZR7m1Gy+azGWrSInkp7M6uc7c4XtI
SeokislStCr9UuUjSEpNkt3ff5hf9B0YGZYnyShWsjD2f37CxSqkHK1BBkm7iYdjPyAXKk1i6BTc
IoBKIcuXJedmG7uLPB3U3DzNsLWFCplICLwHKGEhkBbmEF9yd+lxRbEKFPvuZzsRkn5boQRJjWYT
O1dNr7+zdZIq/LRzMrjo4dOEeW4RQcL4+dHrKCkK4LiJ10qlIvA5yz1cLiIqYMsoBmmp9r8fqzd5
Jf0ETo7ootDDp8m/NmhfJs22MehO7yioVamsnNHOToATfxmVJdyVw5j74GCDo9prn/sOKT9gzZPf
Z4rj261pbjsEjd55oLcDwPMwrWArg3ujsvzz8wC0azK553mcZkJyP2pUN4/GakeALT3s7VvveQD+
1o7337M7T9vtxVx4sy/us+ix/Qd2fOHXov2HaOLuX/97bde3LxPd52v82Bf1DxQS2MLY+jiEPPcA
fuyLOvUEEFHr0eQ7KuvPfdH+QJORriZq1iRZz8rEPzZG+4OGDyMQcs6M686p/J2N8fXEsdeyKgFZ
Zg/hRPlaVGhemqaaWrQ1W72pXJ22gFu0phiWbZ/N316M1C9C/+vi3HovG5ABxROdvPq1aIsMHjsb
2iTwusJALywEYb/SUH0nam9+f6c3fgzPt2Jj5Pigr6eCV2ylaSkcJ4h5rQX/VjwFTgb7psin0VNm
Pd3kOMyTrg57vIwlLxiru9mavCWQL1BZLB9y7dsQopynJxQqQeqjptkGsyM0LYUqq2u5HyXf19Nf
5v6vd8X1eQm5hBJ2dHYJ8qCX8SSxm5wCpUImMWsxWK9adrWxrATel4QP9Dw9iR99T1v/8qbPEf1l
DkFliUlp04AAkgZc6NUoZVlsAAzPHa9KwKfbdXkZ1sO3THWyS3NqjmMQYTwljeURXsWEcp/i67Pp
HAedXjN6JV6NzV8Mai/ScbljLrtaO5Qg047VcDNJ4NVQ9ZtproDknhcLYH1e1K4dOg+zYQo8i8ur
sTEvpwHQfKdLmpijRXfRro98A1Q/0tyRF+RWIJQqwFaroQOQs0+3iOTeto3kauj/vcN7fFM1Z0hW
Q851ij5bZb5qlzXjFI4xGGovsvvJaywEczSUjIqMU0ZMOcbr2/Au7zrTVdrgVA6cQ9aAyq+q0Nz+
fg6/2WOeHwUsBMdgHklds+aXc2IuU0vPh8rxZCcuBbtK6yG/PIskt9lga4rXWSY7fqxCUuB4qrRd
5846QqlGfTsOZvNOBvMmUqwj8+JxXtWJHFpvFppcjudIVSpCrQ69QWscV+tvmnFJ3slG1pd7NTXJ
E2mL4nMOvONZoeNFVSqewlzXBrzV6ppujTN28CQqc3hnBTyzFt/chiBKpKC4QyD8eYxzvZozJR4c
L5OyiPzE0Y+q2h4M5CfnydYOVaSBvlCQU7RgEy2IKEfGrjUzGe6t1W7hYHyskCBwk2zYFYX1pIFw
FYNzZLMPjssIG1PS+k1QQPOoyngrAaXm1N5KwhnO4D8Nbh05142hnPdBq59UZlYjNgaFpg4xnnfi
Cio7+sizmXdnyoyoatzv6zDPvSAqGw/2xVaV00i0vR0JfUIc0sqCR0lOntJivMfDuz618QKWEKGm
aiEDKXAIJ2l8jZnHImyzxkGobLHjiRJIEYXdus5QvNf5+eU8polN4wel9lUh6ucxjqasHs00czzM
zmd/ntwyQRRbw39w1xnSp2iIyhMFLQ9UCSOkaENvHubSi4f0oHbZ598vqjUPev29iXUULMhzqXeu
k/zFtLKcqu/sILA9Cx6I0FoahrlcykL+Qs2iakf4eFH3Xmb9y5vanD3QEaOe+xrQIy8jfWckRLwi
5ETZOfSYh07oTX1c4sYSYHiB0Sf3v3/TX0YyIN9oiukQbpDk+vlVi1GGm1NzOG2Nfg8BTPGRPE63
A0reCPk5+DL1DzB5MJYvrYdZTuOTfDB2ditF7yzlN5zINZCxukiCKAysjmo/P0nQ4WlU9ahZhM2o
o3IsD24gw4WKLLwk5BqK3wKZ063DqTkETYKVYtvZYFqkMwT2p4NtelLZl2KamuSdw6jxZt/l0ZiW
bH4ceSg0vJoPaZyFIcHH9pz8XkMe5TybzzArQVDM3KyqgawdGfsQXdtrmruYwXzU+zQRgxH3PmJq
a3OV7UmR6UKrTSPKyrlv0Zp2szbK3UT7GKur5VqbOFswPFyNLp+LigQE6l4EQ3KsQaL7VS7do/7m
hU5Dwz99RGwRrtXM7Jiy03RMds4YBOCjQmTuyxhqnQTdDhuwRw4mMvJU86YtleXUCs9rmj+uhHqh
KKDKSXKNJUgOYC1bTTvCKfHMuba8eAlTeFHZZYwm9O9n3a82CYsuAqkuVXNG6OdPDbGpKvrAsr0x
cQZP6yU3XAEgXXwdq2rzPXr/+xDyT5sQ8tel9u3Xf/0HlZnHl0eO9RffTxy6+cEiWVhb7TTaySbZ
074fOHT5A8x9mAc0nZ77RvzljzqcrlFtI1umR4UYCAkol/vjvKEr4NLZgb9Lbj2j2f9OXf2VthaT
A+WUtatJnXCtX72eIjkhyRq0vvEXu6vTbTYnMt4PqEfdxEaLGVjUB3JLMBg0dgS9ma7VIbMfeeJp
H9hlgvL8YkaRSKNel4RqLmp/4ACVZCdtqjl3gNvjTHQdbq2uHTupsS3CdGTnW4bhfEKQHPOMUK3I
a8PWfugyU+tF68izsUFGLjgWttN2ohm7aCE8lVLp5qkFiRuLhOm06xQ07m2qRm5oKUN6Pg5BsosH
ZB6spgtOQ20M2YeNpP5WVsVIQy2SH2HdarjKxHZ6X64KdsKasxGsThbJZ3GcTvddPVjXTgGpYxsF
UUKml0ROLsw5jGN6arpFtTLLFwy2wrx9NNNaeYqKfO1HLHF+q3Z8ayFDJATegPhEISZlqAPPRv8G
P7KuSe+MyFxOijg1zb2kKrhFKxli1Y1doxlOMw5f5zzd5m0hnTWZQQXRKZPkKUog5goSpvnQmMjR
CHnoYHpFENIyyio0MVxD7cbM1RtpGDw6oG1M6Q4xHirzlGr8JNO0wEeZpyo2ZqFVx7ICFCkqqVcf
9LZA3780s+YSSF0o+Vorl3fYLLShh059ZogaEczzBjNFyc1CO1rcGqxOIyY9l1VfkvTmVisN53M2
rcCwGmKrLNp8VB4HSVEa8pncDsiKoUMPUWObu0CeR5nqWZJHrqIWXY8pib56Aub9cmG2HM9FMc7U
S+xER+MktIDNbqSxUMHulLCMTXnMbJcga1+jl1vAKo1UEsOphx8r4LHOMRCsIpa2/eRYkqfrklUf
6haeqMjwzohFDb0/d6vSaXt3CPpK3XWY1W0m3SknQZvJHvzIibhYEzd2KJykUa/ssbM+FlMX7Qtu
/HEKpsjG+bfQOFJpzDHEoubWtdp2uJ7SBr6oZSVo8CtOn5uHJSrgMSbkAI9ZOIP6CizTOqntPmj8
2bRRTVXtoM0EZzMr9wHGaRBPkVU9WkuJQYQ+WvYs1CpQFJwGJNMWqdUuyy6p54A6eNwYxq60G7BC
c6EVtojyNIp9CprTQ9FNzn0FmaR29Q4EkrBbnYpC4My4T9gZYiXy3Difm6XjSjW4MxLiqjkuWqEY
bqwk8q7Lhyz1x6Rk3WrmNFKsNiMr8h1pmr+lkxLfWz1EW2GRTGkUvBtj3kemExuuIxMixCLXzTcl
tDPNTbDKpOZvpAqnlRJAjsg0HCfdPg6MW9Swi9TV9AnGNSI0NYMJjOKmLeLsWzaM0kPedjXeDE0V
fIXTbnK0RaXozBhUDGgzuLCa27dlrrhpk9DaTp0mY1fHse7WTh0wR6NWm4qLLj3HgK6L+t5NaaEv
wsmSLPTaRU9IFBQsS91ZQRAQSi6Txy2MpLUOhd6hA653kR65WjpMdKz1kXUKJHy5sKd5jN3aiDgJ
yDZEC8EaXTnMGB8EdNRb7DzM1h4THHOaBGZEBnR+U2JpMa7mzYQmWP6mtptBCNIZmzvioRbqDYZp
C+46bqxXOUlZNUrNJloSa9gE9ZQ5G3lI9TsMtPGltO0pvjH6EQPooE8SyVXksG8wkdCx6Cn7rvvk
TDN6zRyMUnPXV+hk+drct8omkBJr3BQzJk1EHVlLvvAoU7+PzTyeNrLZ6g8Th03qtlPWf4ysNIz8
vJKGcdeUPTSjMFuU7iPuxswOSaKScNEoU9Fg4RXAwC9khQLPOLZj5Vl5mz1Jidm6iVU7G8yMco9E
/NJJtIkIjDMu/tgltH8xpNWuoBUljEA23GbBcDIllefbGXDJQwMlO9PIMYop9dOlLI7JiMNJnQd7
g+9ux8WJXc4X0GEw7J5FHSuYV+f9WRpqnskazqvhXK/lL20VX8pGikNksppf91sNtARIsFFEHPB2
Qzp6ml2cmJgsOkmegDldztuqtn1MM07axrij1PU0t8XVlGqs0GozKOqjsp4p6iO+yZmI553WRvu2
S/ZV6PjzgPAkiCElzM7JL/28ju4azDG8zqjrndWMn/oC2yQsmKadZma9WxQfh1xaFYQMkQX2sYg0
1c1qw5cBwln9FxvqEmogpTc63C2TMbNosBgZA/vgaMkt6NtoA8Z0YE1mnhrkG2kxxZiCWkeAyWu1
+RAvVXrQW0062Hn/KUx18PF661XliJVPulMxfh/KudmnIYjNqLB3TYgygD18bJV+P5jOwVEqAk8S
uvr0eRnkDhMGa97ze7DN4W2bYD8WFPpVlsaHwYpO7FQ7xboCjQJ7cQi083aoJ1lIMpetQv0yyqYv
hpTg2TJErUPpRBnQD2nam0IORZGzSpvOl3R1Ew0663M5SSr5kBXKyahIipsXiqgM/byPRmYN4UZO
i30YtOiC2HZ910joliTp19J0/FrOdn2i7uTZvqlaaxLmEmFRnOOnAxHBBQlz3qqxr8SaJhbEOQhE
GuDfPIbokZR+hLEg1s3KjVXCBOiUNY3Jui9xqX5saqC+fYfbSL/IniVlm7qsP9FpuiOWupR9oz06
45fDyPm/60oCQIx+nV4Do9yQ+FzVuBXXdfaIosXthFkOakSK8mkqok2PXZNYOb0CRkqPpMJ0bEe5
x1MXSxijnC6HiGtWLCAci+oRa1BJ1U/yvvmCG1ZCY21QjiMVQNFNd3qVFcxq8yu38xI7PYuwikFA
dTAcLzcCErRcOSaK7mtRUG8BF5ieWklPq+9CUY3+ki3BQa2a6qrVQUGY6uIOk3SQ0gs9AcNTaB8T
uRJt5qARUarmXJKv6Pd9MyynSxp6aT26NgJ6aO/Ml6qO2CG0WaVQG1HYfMOk0C9yJNua5qwJh3DP
YfasWFK3krp9kxUOIx9/XuLouOQdEGf2jCk8k0xj383mhdUlLtlFDC9e9opcu1KNYnajcfRUM4Rv
ZvV+VC0oolQShOaUsoNcd6qnlwEiOmm+63pZqFJ6nJsQyx7zQlXyjzh+iRa3FaMdtmD3LlQ2GQNr
s1RR8EsIkDGpmWxOvQ1nCpWg07OHKFU3UtNek2HcxQUpRPSlqOxTnVPefCb1eF0V5RXV5YMZ8PmN
4ZEMUAII3/LjeKeFy4g16A0lYddSGgwQceV1niT84Gd0drD5Co5ZY5zIXbKRMpx57TkQvfp1VDQ3
K3TFryMA4W0EGY8NBvv2BaJB0fQ7JWz9pBhkTJe5VRsXDwEKBnoVyso2AHYsgHt7IeZem2FMz42B
DdoxN1kbEJnV5Utaz7FbpcbigQrCcashE4Eg/VS00aZE8gZ0CAW3sdCxvMnPRgO1wqkpvBTdnrGN
7zCAaDxercS2MnUEYv6P5NXDzikfJ8hPtWvKswMOoMujB6vjA+3DRaaKl3XnyhjUEYeCjlJEJMko
NU3gVopNmfbNvGvMPH1w5BSdn8TM7AT9eWfywQxSso6w2xixuOgl7KYT9oK26uMzfRhbTMriWC+Q
hMr1L42R5I+4v86DD7kkqHzTCsxGBJB/JjcwjIw8CzWpxhsoJu4ME58oVDVMtsQOnpzQq6A9qewc
3pc0tdqB40v/lbFNh71qBhY6UnGAV9VU2eZlQsnwWwY9FLGaQdYhGtnZGhLrEeNuetW3SlfSMsUg
rcdpCA6CfWYGcXdhOUMU+W026FeVGir2Wt/QM3rUua6KZJ6qJxaYvIgJGSYZYpmF0zdOY+glTzav
51UWUHsXC7HgEiEYfEaUrpvPM6lC6iRXGsfwpo6mzI4NSLa9eQr7Wox6sj5mQY50kHF1ZnO01TW3
dDLVPJRpLN2OSymdkZvM9Uk6m6mft7P1pHQmm01FfQ+9OClZvhcO/11r+Kextn3+utjwDASCC9+V
WZl/7V/WHJ5/+aPNqX6wEPSktAqO1KLE+6PHqX7ADw6MGAWJH3/6o+agWMhVQEd2sNsxaECufOUf
PU6LX9HM56dwBdfG5N/pca4I21dV31VFEEI8l4RB8lq7MOjCZrJTznHqYtDBS2a4Px3aC0NyrdXo
SKPeXXfWVydBXyVmz8u7WPKbZjqUBnSjuDc+Bt4YyvLFiM0dLlXavpgRg0r67qaTq9DNyvDc6JBm
UhAYKlvIyXVoIbU0B94QZScYeFLwb7qvkYNW4izXxraRrYM5ILX0/Gn+PUv/iVqxyfx4Z57+wJ++
nKV//PLHPEVlAUqdsboIrOZVa7fix1QFdUrJDKetZzcONGP/szymgC0l0TEoYVPDX3/251TlT9TH
nq1j8ExFZ+FvVMfeoIRWcZDVqQViwrPHO0/3sj9RB1Wip6WheQY+0ojHmdTqkQekBxRLHVS3QPHT
cnjoQilFqagggccvr4Lo7qZZnLlzj0r1IlmD26bpeyCbZ0jnz82TFaUAjJrKHbSJ1y6/Y0bqXBiD
BnsYMk3XDsXOaJBQyebP1H0lX86CB4kimYiy5aKqmou0sHpo/iW6XvK8t7KttYJBG1ChVGlkMVbs
jVl4pD2VUb3OqND0AZWY3L5YlqD1rNEC4pkONb1fLdmQJujUnuyFtniql247RVsVUSrTTulxVcvs
01A8qRas5f7+qvqvhtdegcsUelfegUI9V8OW43erZ4W1/OOsbL4hH/xy8fzyMt+XEgznD/Bj4Hmi
rLkiPikZf19Jz39BnoLAjgE1JFf+8kfMl1SbH9FHBqaN/s13NsQfQV9SHRagSfkZFxGahcyvv7GU
fu5ErK5Vz1fCuwH0NgooPMPLlZTZoa2vKdxtjxWegAB3txxejNAv4CzP8Ig/18PbW7xqdlAN7hpl
4RaefR0+DnfZOYdHfHK9YnkH37a2SH9zp9fo1cyycAuxuVPpN7uL7L0G3YrzeHN5BzEaDe8OMCiv
og6ipEWqR2N0O8J7Ef3Zchts5E/VWbz5/Yi9qv3/MWIvbrRu1C/arzoekUmlTtEtRSaNsg5SIJtG
Ec7naLOnLHIwDt2hOgkuOGOKfj97zZnmU9JEgHqT7k0P8QJno1jf20h/CYN51Z98+1Tr6L94qiyZ
QnPJ5ui2sXdL56a7TfnV8ftN549e8zjdDA+TDlvlvVFfZ+DvRn2dwS9uGzWBqtcWt8WD2ms+Tfvl
lEKkdNteDyfKgQPgRUvEJx4eDtan33+IX74y4j7rXrcCPl+j96WaspiOLuCt8gWpO5vO5UPp9vcr
jOATR0WsYjexCrxepO804H9uuH4f65c3frUsHbVRG1lZp9rsW8hRQhm++VLu3nm9tbf9emhf3uXV
ymy1IWKHHaJbDlTgjqp7uaYiB/JhvSHoJZjAseQO2jvLVPv1fddcl2TTfEP+BVaRUE9wolsdq7AC
0f4wnBd/tJ2KOpHqCH3UAHZZ5mVuJOzW016Th1bkDW69GL2uZWmLws7QN64cTeUxU/QzB7FGL52s
q0RqHqTCvklzO/HzAHXeWJm2hSp9K2cL1dzScoQySPFm0kAEFe3tgpomErZV+H07/Ov1sq7St6P7
51u+CheFElnzJKvRLXjf8+4iPE4fY1c5g2J9M39W7jVRvgM9egUh+TFr/rzjq7hRJOE8UHWPbrUr
3XbXI6/QfQT9hX0OXMG+g+r/+xn06sjw9o6vYkIwZ83Q1JTyaz9/rHeBP1Nk86dNdkoDv6X24g8X
i8i83J8EGDeN8mboUw0Y0l0Mfxhn8V20zfbtLtvy/9NzyVNPgncC168CCGTTlSBF5AZZ/nMAWexB
joqOZ2xOlxPnLPeSd+yW1oz3zZde4Zp4OqFHCSP15zvAYKg1vYnj21zQdNoi3HtMP5Yfm6euEouo
Xcn/QmpaX9v3y0nkzefdrRIKyY8fupO5P3b2xtzPF+oV3EKB7fNt6AU+IsP0fay9tFGupgt4QUjU
fk1c534UxlOje6niX8pefdE/oRwqEjGeIDsqQDSEF4+jeA9mpq3f8fVcfvmGr+ZyFtWK3EVSdGsI
6nT7wSvOsXvb1G6ZicWT/fGjTOH3EF1h0CjqebO4mJd7+Ub/bIrGjR5kEfDP+iryEaPy3rM6UtZA
9bvHe/WJZ+QpqK7h8zxvk9P5IEdue5Pu+u2w6/DmXnuP2+mgHOTT6KBdOKeV8c4mZfxqrb8cn1fr
oBiqUR4CZgDu6Kf6IbrPvGUHMeBkvEjdT9Yu8aYT20vd2+bQeo67Tgo6n253aI/RpjmZLovPF49f
psvMjzdYQrt39D897d7OGS3UDpNjeat+bE/ozlbH8aR/Zxm/wgF/X8Z0m+GqrZBjrIp/nsAoSYJc
pXx023koMuwbWrlb54uxUbxik2wsKm+CwtvV4vfn8RNuLteh9+33keSXscsmrV3RMEijvDZzUaNQ
mm0ziW/jG/VG/Sp91J9QGECoGzOSxVsbILQY3/OqeSVD8ceLv7jrq+SCTnpqaEUe3yab6tzYSeKi
Pe22CMqevLeE3r3VuuW/yGOaykJ9WOJW6VmBduCRiBBs4n3hB2cEzvfghM9Q6DdL4sWbvcogao0a
p1UW8a2+DQ6Tl3rBWeB23nQKbsyVzqbPkj/fy3vAsl4jxn17lXpAnm7f+aq/XJgvnuJVhmHNeYZg
OC/NotyO22q3bLPP0Xn02TkLD4av+dURxd7kGJzJxM7t7++urlHpzRhQw6DgxsmOxuLPQ15kSH0h
dRHf9v7iZV5ynnnxCYVZj4q+W30b72uv9wJRHdST0Gs672i79LN+/xCAiX71FBTuqKqt1ZnXIPu5
xxW11BmDu/3nXMTi7ur4+WYTn9Wi8JhxrTuclOLz/vjZEietIDvxctdXhX/YViISF3vdzd1z1ZXd
/JCLO3P70Ipkk28/EUOizUc/dXenkbdJRc719he+zvsN4vNNuLnKxXmwZxd2Nydu4TYeTQxxpOch
WvFwebQ2J+X24TIV5xSShSE2tPQ8fSuLy8nLTqfN8Rw3T791A8/NhLudvYuvm4v7j1/8+Ryukuov
m1gcz+mdCdUtxcngmYfzo+4/fKIVL76lvOnx5sGrxacbNHDEl8ab3fMjPn/7XOxK8SkT3F8oG03c
bYK95OfPA6BsTDfyuGrLVRfx9fwB/RlxSYdQXJ3N4un4sPAK3onk+R/PRSNOM5fH3nuby8NNKUZx
5H2eGhFvrndP4cbm4TK3Ervr3g3cp7vAv3kI9vS+3AukYom0Vyn/XrrnjOU6O6aTz3wPekACdTf+
Iom9IS6PV97gHfed+LSdxMO8fThxnyZP4z89TLyU7C5ETfZyGmBeuz1/4KRGzuW4m9zd4o2ySY+d
+GjyVecLk6sgQO+x7jZcvxO+LjqRrv/yxTd8f2sLdzpornvlH85MkW73F5tJ3O+ueVTN3Q7uvhUX
tCWZt6e3Z1cnmXsmLk4XpvPp7gBY1a09/3B68D+e2uLgeHe1ONn14qrx94Z/yk1cMi3hBkyvb4+2
17pkpAvjs73Xhc6Muwj97mALwvuxF2eF8HcGuUTJp+jdsytV7PxIPC0bgwHVDl8ibztupIN2EOrm
UZxd4yPxKRQPkZtvTQbO/8g/KnEI12+XiBtHUBQWhQsNQJx+tVz/UG2DE/+guOuTfS3djScz2QbX
PD875UY8p1u5x/PY87/53mH7dU10/LOnY+8eet8R1wQ0qmMXfuFvvy5usqv9Y3+4nN3j4A2bwVM2
nbdLxe6o8fzq4YbVPTOtjuefBm8zu7PfeNc3x3ND3O0sVsTg2Vt56+86zxI3x5NLnjz1yMj8ykXJ
QZz0/vlN6onS+6aJq7snZvK6jCzxLff83fWN618cZibg2fae4cvFt5vd3SgY3dlLzh5PG2GLs/vQ
vZ83k3/wu0tg6mLxB1/alh42CCeYADIufIpCkMRtdgx2dQBU4XHV9Xq963iGJ60PdO1f83Td/+Pu
TJbjRrJt+yv1ARdl6JvhDUSDYE+RkihNYBIlAQ5H3zrw9XcFMytFRSoYVjl7b5ppIgKAw5tz9l57
cxGHD/dPX6fVpVp3PBBvxZe37Vbt/vGDzhtzdz6P8J48jvf6Ko/qG0I1w4tzTtUXK+rfZtlX89uR
btnUfFcQ3ik+ekwvT9rl07L+et0xaj7wpvhg92l4bYcmj74Kvz7u6GntnykbNPuP/urqsHcdN83W
Ch/+2a4QxTJHXNPAUXW04taUgR1NawWVg3KvbxLUXTtAR3KVP2TbngLUdEvSN2KYDZQlBtzbE79x
+PN/ey6vLn+0Agco1Vy77A57QvP+c3Wj9h7z4E5srJs4cm/dbX0hb5szZ/rfLbiBDrcViSqFxeN7
1lMpRt+aBM4fUW8IZb7Cq/XsGwv2CDGUYbmAACgNYCLJlLlntsG/3cRBVMYrx6Ee88DRQago/ArF
B1dHirDXf/g/7E/Tk/nEsaS+9u60R/+PC/5XjZz/Hbq+/ZKLL+W/VkP7/cvwr+rHvx76Lz1tZPH8
dmjU/0PIe483fbqt84ff8ppMqGP4wOHf/dnUcbx/g/tig43N4aUWzU7lP00d49+kRAFywn5AxBPN
i5+1aAdlM5YUFNJUiV/QjX91dTQHlr6BIw5TwIE8ewg0/y+K0Ud9HWS1B8E1IJqjjVorhjweC5lH
Ujm3Kl2aVd1LEaLAgWfRt9ZnvZPae8/K1ZOQtQwrsSBOgXYXzrGaQ2Jqgp2+1GIz6rHxQbZjs371
NO/++GpfR0MdnTB//rKjEZ1qyK4735ZRbqXFpUlIy5VULbsFKvrXZilZgmjQb2hk6pSV5vyht5b3
o5YaW1NP4CXMMbkq9oKQUddzcxubollbVWfsvMpXm5zK/7szv/TXKvXPX3o0DevV4KZ9IDn2xoYf
Wi1CRyQExQo7Wvqs53Z66dqq2oxLirXFiW2x7puuOmcMPHX1w39/dbqxfIJvEBHLSG9MhxSVelpr
Aj6C39BKbtO+iA5+xIPep17XxjReuk0szkw/vxZ6/rrzA4rs9bUr1NSLHZgyWsokK0lfGcV9QoN5
rzmdEzpToL8TlsCZ2nvUUt9+3L8WRn5e82hyH8kJNzXDzCKCyYrtVAy0IP0yv65i/dvbVzjiOv68
xNHy5dsurloEbdFoJOnlUjfpRsmyeixcgRZkidMNTVCys9Eth15dlBFJ2v3WT5YbmU/rwNHUOrBL
dR3I7mvZuPa2EuYQIsiLz7x08zC0fq50P3/h0elZ0/IKFzTOG1NmCkO0wKnsVx1KRCuILDSVF5OT
y4skCIoQ1U76iM0o2yRGE6CEQ+2LSLpDrJR7O0uq9EKfDPOmXgZ1aTX1vNc7MrElKTjkm839majL
U+/tqFCDMFn0ue+U0RIrrEeB06yVysgEq72Ht9/bEeP951M5nAdffQpDKpMcuV0V5aOeX6Se1Rwk
mlrk5LW6HItGrcyWbHatI1ea4OJ2D0CxuBgLA62RGox7SEXzJm1T57aS6Ga1dJQf+zKxo6ROhwjx
OgxRk1SpeElg1jm5tlGqGncOcbS4bQda3zmRRLapKH/H5nbsl/LSHodmr2qsTbXDLbedoS7txEaL
dohbHxKWCdC412Yy+Nspaa0zfqdTT/toXs/IdqKB4lZRGSPfxtrgrWd3aVd6PXvbtx/3UZvx5+M+
mqGblhTtYFY8bi/rtiJvENExV4d9OZAsWHyc4vYTAvFyPeFcW/mFNZ950cbhCr8b/kczbq3Fg2e3
dhWRijQgVXUyMtQm+Gwf9CQdvxejDwPOz3JEmj7AajzbtRHsQM0kDdo25ei00ZCUnZmRTv6coym4
Vn6Ndh27KGF11tW0yBFHcCeKaIbYS06LfVH6Sb5pUHyszKGaQLNLiQWvUdFoo9g88z5+Pyn8jcs+
lkTlFLpRRQnJ41FpZoewwPkA0YnfN9YEKqwsms2s99oqnVBtL23g73x/Obf9P0w+f38r2Lh+/fwc
TJ7amGl55E8jxHBd89fEMTaXpe7na7xWyebtG/392Ma2++t14tnny4LlFY2ZKnbd7JIQFgfNWjea
x7ev8OtB4j8jG9bMr1do8yBY4jqQkeyHbB1jv1ljN0Ik7aDyblDHbzJzNj6+fTFwTyce3PHUqLKh
5CxVRnhl52/wApHHNp43X7jOogXbzlElMGVc3R778Dy/zBPdz9b9EKsB10WQ96Hfu2oj3brFQtXJ
68ydeDqij90wH315rfLWlSsjm/VnTFHxF5wBxrDWUyv7JOdu+JTqIyfdFPG1Q/YmbYM2xbWN1S6b
Vph8ygbAcxrIHaJL7073h5bSRBAbsBJ8D4zarMzrbhjnGyvOTSp+QPL3OSmR7D+EoS3AZnBcrvSS
LIy1yxZt55bmYqyRkg93mlk3lEG90rtNHL+YV9aUZpciQFMaKkK4aS+T4fkRboD8EfganJo+8Kri
am5U8slhX3Ephkz5NyOAxI3jKhtPjVMklM2tluL5kB0OW0HqEYiQ1mWytVSV9DsTDeyjNWQVkCOc
LT+0ONPoFIlgY8ak2EXkZFv3jb8kFTFrGikdBF8+zh1S1I1hx6LmojNOlmQs8Fnk1dA+OUEM9ihI
ub1V1wRLuyl8q3Wu5iUJLQ0CQ2dWaTRY+UWuL1pOFoKg4du7DVoowxyyL5luqUdLFPJWdmO9b4g3
2DmJqfWrvnV48/lo1cClc6JJcBXak4i6uRPamoDA9iCLGJ3dIkvjCXMufWMYz74MJ8OVt27mBRpp
OU6H0N/Jf0xZHVy2DWGZq6Xuyg2bhGpDTNDYhZpoe/ojJQAgFL5DgQsXYeJj4eNkWBlyyt+VBSCj
lVObnN6RIrpPmPwqXGGdLSd8bsSd4HoyiicCKssYqIZAem3XElB4aiZaEQUqtZ6y2R0h/8j2fUaY
5BcD599zgSK/Ww1JNZfvm153nwNnXMh9BKVHMNBoquTeFRZ4DqPWqjSUmc+G05Rm9c4uiuJDYlZl
Ei65KfVINkNTh5bR69vUTQ1nX2ZjsJcaARNbMbWMx1Y2T8Kr9YfOmQOoVdooqVzWYozXrj/xYLBE
Dfd2X7JlKAf9IM4XnfmAodNM1qLHQk9PtczXU+1QXQxSMAVtEFw6GIDWmbXEG8OIpx7ZQmGs/YzD
Ey3FbPkUzPhawjRY3DI0Y9U/NLVTlhhMZi3b6niQwsm3052tpgFvWhr094nBsEZQ7zPW8z754aRl
jTOfsEPiOo3M2bSVTJzVwW4WaYFRbFUH8+R26g33oU/V8NTqWo1BxK0YhoycZO0oi8WaLPLsvktT
rKhd4QZfKz61Bs9n6z1g/it/aFbnPvvJaPTrlHTL781s4ZUymqFFntoM4/tM68wM2oQXfO3Hrofo
1lnl9yqxs/ei6vJsleizNUC5VkhTDMue4SgaQ/mlwYV1M5DR83FWw7A1tXZ4dCmYIL2PE2vf+xVC
cyJYYyOMU/PG7/xNomr6UfUwiB8qcWps7WQ7+alTXyT5rB57o0gwXmZF88VjNEmsfnrbHJw6GbrE
lMZ3XvnWp7EbVLopk+piKvR03xDXaYR9ZjR4KlWOHSOZMxX1du6ZYTwYy1fccnUfzV2GQMJMMu2K
kN6pWzEnFO9icieZNHt0GwadFnTgsX4tBmvZNwPqd4ycXvXB7jJe/BDM/pXRLLLfyLbZEqmGLWxI
SJA3Gr5eXmQTOc1ElvAEwJZao6RgZOTesp4LovZWZT+LaJwPtMxWBcF3p9JFvCnySX8ukhyfPedJ
R+7LQA1fG3as5davmTtxvRiE47q2ll/PQUWmUe62LnKZHqMHxpZ0B3PSpxSn1fYnPeiLLyOuX2r2
nWnR+iTA4OD0l4xn8PtxzBTOlBkKmHzYQ9LUuQqUzWf49gp4YkE/WMVf79v72ag81VqHo0FmbptE
0ppDVrmWk6Gf2RwdjgC/2ZscxIavL1HPwTLCma84CyhzZYmuWneyN84o7k7sfA4s5Nd/3Y+ndCk8
t4yaxoFxEgSP2BWCyw4z6Wqak+nMczocq393E0f7hHKc/LIhICbCxrKQ2a1PN3miXSf1vFwR7soW
eMZc7GKLCt0R987bb8c6dXdHx6pSFcpIu7KKilhvPkhfcEOuljFda7gpnwR6dly9epawE5gSMa5a
8Pz4yGWxtGHcaPKqz1t0sHEs5I/Sr6oPlc3uYNW5Y6vtsmrEmVO+7DK0mTVyKXFNX1pOU+1mWIJ3
daHGpzZQDptnk+LCOvbsFNxEzPe302XHWkXmMmpk05/be0PioFwVdts7JGl0472IB/kBw2kxrpZm
MM9VXk+N2aMDVjNZgzPULXv+fu62Tmkl+zx251W1WPH67Qd/aswetouvjrNqKLqiIc41cuXc7qZ+
tqIkm+fo7b+OAPz3o+noECUWs4K2Y5aRKqp8Y5RS39lBba8GJ5lDRN7dQ0447XYx0aNRyrFDFVvu
xdCy3Q4qkW6l4WDjdwZ8BnZFmhkbt629ZOJDPXrGTiNfbU1KlIgyx8O+XGdsDCfCzBrb7270Njun
/j4xOo8VFK0S5K/7HU2o2QwVqMcdrke2sJr4pqzZO/MRnHhYwdHrTrxFaElTI54aLfsq6dS4bgs2
3pN7vpZ/6vx29L7LcnG13FJ5BGgZbcoEVjkXFiXZuTK8tcfKEyonm+/KEqcdUefBfvKX7OAOib+/
PSaO2gk/Dz5HY8LDUBiMFE8iDcPmHqrZvDODMr0zZC/um6QneJ5a4/vSgLd5oFJf4yt37pdGNuHc
MTRrkuN3b/+WU2ewo0N1CWAkJr1MRuS7w4KChR4WOoJPbECYuYsq23g49v9RuQTH6K+fGoUajyQS
loeBFk7ougkwBauC+9DG1bu37+dIjvLXsz3WSKsMGofolzzKhim70pdD1EqGyScz7XErltnYdEl1
2MkE3b7hCLojIkhdGfVobt7+BSeWj0N/4vV8AhmsLaTfiMgBaXKbjXZ8raY6e0JsuzBzg28TiZXw
6st0ly3JvH37skfi6r9u/FjpPgMUGdPBFlFM5su3zJp6ZyvKFv8RUTRXg1W4DmFLQ9ysxqaY3vcY
rr/0lCroRQzzqO/cWlpM3kGHgNRbFIpGYxIiZOO6VEw7+sQKqNWhWMrSWiH7H+eNwrbxiA8UoEfK
5ufatibje1pWsgyJAhgvCZ6vOOjYVsw2zUZh/PatnnrCR7uM0iZdjS1sGqWDMjlapodycZ33m0FN
Hak/DSMabzDGbjgAcfkN8FJ1Tv16YobyjvYgS0voiIthNQpKt/jkJmrezBqZOlmd1ddv396Jit+L
je71CBrKkn1OwzUoSFjbWbryPpeeRomc+qg03A4iuoWd265/DIPdrl2VlQ9vX/uIAvxzFB3tQiiH
+PPc9NpOiLS86GqNVGItl9eceub3KvOp6bnesKMHAQMnxg6qKAiRo8dm+kCnmHRcBKueGlFCRL0I
bso5jq01aI4hEs4ECoCqS2QVwiCBi3Xwq9T94skWab0LBj3tQ80s6Co1HAnbtbDxglKpqOfbpneD
/p9Ned7RIhOQBUXSlswQpfHnc7nU27rrlysrh3yXCZk9NWmenNmzHjbXv9lMHqI9Xr9L15isuvJr
EUlz+W5Z/f2y4N2u0+wm18gphc6Rf7YBzZz5NE5Nf97R0qK72ZxBZJFROaRXhj8M93pV6FzQj1ee
Kert0KXBNg/kl3jxtKfAAZwz8LHevT1+Tn0eR8uJNOK8XlQmI7sLkKwklQeY0p63ZpGLM12ZE5cg
qPaXJ9rSd/HVWKYR/bhhHwuTdK9CVJc5+ZZntoQnFsVjh9vil7KoBy2Jeot8+2RqUHA0jryqW6Pe
q2aEgm3Y2vM/emQHe+PrEQKh1qc84icRB/Qu9Cfd3R/yTMNJ6ecsLic2by/67ldb3BQc3LJwzowK
inp3eAG0lV9aEg6EXHZxD5Dn7Vs58P9/N9qPRa5B3zhKa5m5CPItgWTMVti5Vbw2CCbalpqlXQ9+
Jy86fbg1OEzceW5RbDyjqj8QiWWQsoLrVk+N7yV7YkAFKPz9Xn9EyVFG48rV4jpCqd0RFiw/LkK4
26XHHk8logwnDUb5PCQS+gEC16qg6keS+mYkJZniEpSu2XCeM2Y3ygiiZ7usBdFYJdZK99JmNVRs
NZWbFvclr3cTg/LZeNkkL+UATrPrTHcN9g84gGi2Hgf9MwPt1Of6oq189Wb6vK6QM5hsByDyE1Vc
VuhY+tYN3bwiCjmndQDEW49abYq3Y5Nrn5KuGUKryP+MCTtp5zg11o9mw2p0i2CxjCTqCPr5bHpL
+bCYTR6ag26Q5SepfbSVPX5/e4QcSVf/Wl/co/nQa0ZgErNMorz39GsyFKqNFZdLVHdtu5/QaO96
QFzsNzrYGB7kGqGouxYm3BVAzjG8l+p9kMKt7ArZgh8BOAAc0t50hb18dum3HPqE2doxc3PNubFY
ARE9pz0+9aiO5tZgDDrNE0MSeUp1G3iv5JOM5XyzFM7HXkhxj3tMnDk3nhwZRzMpUYUyK+omicyC
w6Ntzd1Oz/v5qwfG5lKMYrwYXdldpnmaPkyyqMIlzbp1I8S5uz1xLnaO5tlMBkJoes/d9pq7ngWk
5UIk56CopzY5x8k6TdcSvpmwGUiMhBK5aYioWqZ24y0H/qxS3mWNZH9jFku2b50GHz3YzjM7rBNL
yAsO9NVXpxuLqMeaqoju5OgaBlXCm8tIQwUFE7490E9Muc7RPpHKXmYvs4Yha57NJys2FcEO8XPn
HwIuOOyfK+odqfH++qCOsbr+XKIpgkccSQ8FSANu696aluJyavuedPTY3PlOrm+nPDHWS6bEfWkO
WHNcQQWJmGJaRfRPVp3S5s2YeNbF7JjluvPc+B8+66MNpZUkVj/7LNd5W2b3sUnN3VhMhOqWY3x4
+1mfep1HU5iY/Wqox0FEfSqDXa8NY5gScHFrD7ZzZmU7sbA5R9NWN+W68ggRivou6y68yUCMo8lg
azpFsLNrYYYyMYYNfbn6zBVP3dTRZKMVVrPUfi8iXl8fuuQAXjBku9B26+LMTuqEAgfX769bD0v1
yWjnAUdVT0sfqXMXuzFozbucNICQpHBrPTfV+MB1mz2d9jTCs9uETuIv29YryRK2DeBEnrIh96p8
bZfuEFKuIcmWNPJ/9iEdR64PQdOD8NEE1VhSaIPJkeGcefO2cumkeYJYw7cH0YkP9mVL82pOiN1G
M72E+bs1ZoeOejFfLlVgbDE5Iusq5j9pAifX2xPv9VjAGhQlQrHGEZQbh2XPoQmvL7FEmxa655lH
dmLmPg5Zrei49saCQmEcp3izwDS87pty3rz9oE7dwOG/v3pQhjuqklFfAj8S7groACFBJiuEP9O6
/2eXOJozZFP11pAjYsrKhMad6Xs3Xb3ckp0wnVleT93E0ZSRBPPgt3POTaSBf1sD0wiDql3uxhGo
1ds3cWpAHU0ZWioWEAhBESVN3H8g6LXe1Eoae1fv6hV60H7/9nVO7EpeorhfvQ9+eqsGaWURYssH
t6tvkgzOplFp+XqsUd2DBj5zR6ce2tF0sbgsLBOZTZFdUsA2yS1eQVQ0aEqkwZlLnBJpvIjOXt1N
n4Bl9esxi7IMMd+kqfhCV5i0s7E0d/Ace1D59MVMuhUbIQ0gvSQtXbSF721yzz+7Lz/x8g7oiteD
3E8dygIlx+i0amq1mgK/B1vlGMbnuKnqemXOWbsfzXjAE9MOXwrI25+doUN7Pg629dzP2nQBHrdc
2aRMwUUtc44RfmLQj3n7rb/8kt8UFo6t+xX4Po73CHctaFkyW/SH2R7QR2Rqa7ay3fSKwjb6Q5S9
buWHUBcDuFv6sA2SYYLG4hB17Hvzjch5jVNul7TUvebjAN9r1ztmuhqLWG0QYC7rIp6STZbAJB5k
etlO3VUzFrgduoXGKxlpOi3Zq3FO3I9u6o+7IrHkdkjaS95gsxt7LVjbIjFvDnnH0L7OzBEnVuSX
NtqrgZLXTWbWBgMFjYW5J0mec0qQIb7VWw6Li/mDuCfO7sSFrN9+4idG/4uF+NUFySjUAhXbSeQg
jcAXnIIJteZ+awzkir59iSO/6l+buRc7+utrILtNrXSRUUuOwrpS+QyekhUPLn7yHLd0eKpsmVC8
NsumKuPk0+DSs8qUjl/NXOaL3DxkmvttslumHn1kF8TXcTKIbZHPKCWT4K6y8/xe9tVz6wTnuB6n
PpajydRP1GIvAb869mvvPnAHygvMDqEZAMjlV9tnJu0TM90LduHV04HuXMiEVO1dGoBZtc1qJ8Ec
kkzvxMBZ5W5JEEu8/SZAp/6+lGEd7b/Q5qbSV2kWTUtAUgGxJ/6laEiJWOXsuJe10odk5/i5G4Q1
ttdrQ1TjQD+M3vDGcoRYUytA40V4JmcKokVaY+Wpmu3TlC3lqoWUfUFrcAxNR9uObZJQeiz5kEIt
yafPvC7LI5FBi3e99Lu9KTgErgr699/SMW6B4bFFu3MabbylPGw95Jah7obGdb6lTZka604f8y7s
O+FeTwg7AMn2xN6TRGDGt0WgOdWa6IfpXYJYYVwnII2HrZY8ozsoIZ3PsYmD14BXwBmb1p65FBcA
2gj5CZa+SRj1FH29GWTiTtDcVNBKgfOuZt+Dbbooepaapy35OpgN6W3ijuyhla/5xXeXqt1aeY6G
EVdZ3ad21MUXvz+Qj7WmDWjzgR+Y+WlL/EXns/pQ6cW73k2nC2em+9sZwW2djDjNltkETtKmQx2O
swupVnWeeVVNpY4PTE/tEcx0h8KF+xPfhjw3ruIsiR142UM8rFGdtVu3qdIvptd2dF1j6JGhA/Et
3VjY7J8cmMsXeVo2mzT1u2anFyV1KXBhVrYCedUaoV/HTWRp3I6YyMMJffYp6V3B1G+EJSBkK0Rn
ob5Xet2P79DKNu8yLxsRn/hBHh9UY8FzA3abLAknyKNEt61qXRpuTABIPYPeBcPcTjd9oOXfiJp1
nnKCqdRKc6UXhx7A6A9+JnSxmsxUfpxE6nihmnwVr4dl8t/3Va+ycFyS+ms2zMyLUHcXvPrAM/YE
y1rDSkefEqLyacwtmjcyNfIFgj6NlLHMVwzI6Wk2jCq5EMbov6/NWPzQ0BKKXdkVBTbqoosj1Zdg
q7u2ROhizwibDlCTDAGR7zAFuUk/2LtcztMjx8sSUeAgmmzL8ROE51IWttrJySaw1Rotc3MAl9kh
2YfienLFYnAsn/R7IPqLF1Zuf6CdB+n7hJAgce0bJYYYvVa6tR+XRTdWck7yclMVBPHtm04rv4re
dptQDX3wefKCbUwGLKosVc53fjADpSSDxtuNOsMyTIQ9Qe7sxgWKSt5dTXk9yy0lzObTPIrkS6cv
YquNeXYoWaZZaLqdHlyMdKmrsPE9fvqU5midhGGOIQFRyf3gJbUfHUj9aLFbDXLZ0B6IryzV9tcg
S4f3WtwVasVX4V1kpqFUKMtSx7ns6aQqVs7wFA/NeEl7qQUxceBnhjRpg4dEdJpEYU3vi4Zm0Gbv
aCtUuzLTnOfRnes1Y0HDRhkXZPD2shHvoTp736oB6Dma1ELxSIIOOonogdAjnkRlsu2DeklYouP6
OpmUkFtLy7v7xCn1OfQpcjnhIoOY6cpvB9o6mFvghKeLgzppmOSj1uA/Jz7HLN4jgtfIJpCp/9U3
KsoK0rWbBXPKQfHWObZzu/gH2wZgUhenOkTQHerTNt1oQewA2qByfJMXCiq2YgYRUNQXGCJOPWr4
iQi4pyWez1j6La021rmFT2RTkRyxtfW4fsQkhcB/1L0raU3S3xKc0H8bR4gmq8Xwlu0sAh2JELwh
qkg2uPvFNnN/ZWaMhqAfaYpY/USeWeeLFX/PD00VJ1Ebd5l5MQxLbW+4dXS4ddrm34JgnIY1KQPD
tqPC/CmwW/jTk+yh/BPiMPp7y0ZxSL6xwx0wfMdLBXzYXyF3c2513T+A/dt+2heWysTKB1h/z1ff
oMlNgyYLC0byvJ4TfwqrpRzaXULL5qvjjNd+0XxIdBcWLGGwwSXo2uR7wb9nJCCPA01Vilu78Kzn
GNiEAmsJfG+VuaazTzBUeFsrZZ7aBItA2FCSBXdP5J8U20o/lLhV7kG3atg9rdJ6GAHvtj1Noq6U
8zoIsoQ+a2EYzYpSnP4Uz5OZR30R3zbC8m4LazQeRUUTf5F6WhHbULsMxSwPsHxQ6YtRM5b2VY5S
i4FeT/Gd0nMHS3ZfG5+8KhgqEMeI91AnNrddbPbXcMrfowA+NMuDrHzU5AJJmvp89y1XboXNGakk
tu1BFp/zIOfHVULOBmBEm+ygcimW0GDIEpRWaYRQC18HvNPL4R0az+ldmgXqc1LZ3Qxh2tLMjSud
todwLqaZg0YegJqJYYOz4CZ6VPIIyPLKy69KtOMj3PfipgYNbCO+TIAQluXUiLXSYg1nNwMn0qtu
Bn4kqykJdbD/QyjEIKxdjQXxOeXb/cTGoDVXBX3bGuFqR6rPPCYt0JSyoXWuB3HQ02H34r09lFR2
EUoMV8hFsPRPnbWjVaKtkIBeibGF2K8cs3v3PwFcYMGuwd+NZUYeiF3x01KtrD++vSF6oQn95rxh
HjZ/rzZfOjJhV6PEuBuN6TGBCRvOY4rdRk5WaCb6uDZJQ9popFGsTGaRPWlf+uXUHHKNbEkCbJdr
W6mPX97+OSd2/y9qq1e/Ri0m0QTj5O70qWKaTEZ32y5ldxOItNohXc2JlhLDNmFRPXPFE5vcFx7J
qysyzffSNSVWDi2TH0ycTGurUKyRfGB7uvXqTFHuxDHjmOlhVJMODHfydk5vY9rOzfyavdC4rk0h
799+eKcucVSZWPK4luBa/B2hNJSGAvc2VzMi53j5h7K9F0Pdq4fVZYVBvobu71xfe99nlnWX5UaJ
lmnWz1Q9Tr2Oo1pEAxmahh6nMU80Jmi1rrisVGVs8a1WO2Pw1ZmDwIkzx4tv9tWdxK1ld3WqtF0i
0ydO2HvNmFCbF+m3RlTzXrq9d0Yc9VIB/M0X9lKlfXUp90DPxpWRRvGAp7Sp8gTydktmhMfOcek7
l3SGAX1yl5XXuOSssGoTY2OmqVobTatF7M458k0ti6zo5dUYK+NDVkwWNiQLCj1b+Y2foNe0K42Q
MQDZG2Tx7sbMhXtn9areCo9OsEvVHDlN6e0nLWvDfoZhN5KhsG2MplkTbpffJoshdpZXy+vYc+nw
DvN0NWq12qToP/dFLmle52RVMucvm3LKIBxhVlh7Ax5ijk49sqduPlcwOpzHfvfUDi/u1VNrkjxD
35Nru8Ytu73BxmjDuTld47Ps1nZsZ+vSJ5cHfJ520Ylef5caBjsIn+yot7+mU2q+F9P3q18QZ7nD
elnGOyd2YowK1Zjc0MO02lWLn2YH4bQx136fBwZSqI7spthICXdQ07fJN8jCID1qjnAgBGc6Lifc
5tYL9fHVD6LZJAcijUSk7AR0GQLCsCBVZPuHV3npvbvWcp+V31hX+Ww7USBoXZhCt9c124k7ywjU
DVoyXn5sBw+5tshPbz+qE2fqY1KdlSZdb2tTGrV5Y+wISqrvkcGZZ6onJ6YE62hKKPxxMNrKjHc6
4ddXkPuID4v1aWv6UOUTfB9ncISn1p7jxmjMgWGAZ75DDdWtDGE821Pe3QZs4/dFEtuIejh0jXII
/uGScPghr94npwhiOA4X5GhW30tMZj+o77uQlMXz2y/mVDfWPPqKJt3uUptguJ030g0sLUtfV0Uq
t64wuq+9S1hH148546NrI4EkcN3nlfr6cvH/Cnbx/2mYOEPxNNti9b0thm9futfAZZN/8R9Uuf1v
stugnQDPp5TFdv0n1YLkcLgvPoxkuHY4HflffxKWLfPfFtyKA47rJcfvMFv9CVjmf5F2aUON8dmm
efZ/x7R40Sf9nHgdgHYe9hvXNaDbIft8qWW+Gp3NUGhuDcRiqwy5p27OPndYkVQZ2mW6Mqe1ct6Z
OIRHOd8kPhKksd/xo1Z4SzEMEvbiyd3h6NjMH0ayVoi0CUtFVZ1FpOi7KO78ta9pF3VCQcn6Zvef
Ay9H4jlEfpp8ZB/zfhhKcqncLem1EThxkoBCL6u2eDfWPW4q9uWkqiIJgnKbkDGk3Ha9cABOswJF
SU5RxaKASjzQPsPUj3mHJCd3CgNB8hAOR3azZfZo6c4T/Id3S5ruJkIBZNBfug6ufmvVUxE5ZA0a
U/tfzWN/f7C8wdefPeBstDlx1277prqgLkHW5509ZJuxcbavxtvdHy/rNf3j1/n471c6/P9Xr7BG
cY/XhVcYmDhFP43GmZnypeP46xjhQAro2zAOgZOQVn69QONp2EuzqYXecC10zrj+wyKxNsRYp1YS
hZdZhUE9rfxG3tTppVUVW4nkKstue9QgLVsVC3lUm6cXHUlA7vhxsDp0px8UAyflAND1VID591lf
hYe/1TfzVeAcTt8wRq3/o+7MltxGsjT9RGgDHHAsZnNFEmQwVkghhZS6gaWWwL7veJ1+lHmx+RDZ
NSUi2OSo76aq0qzKslJOAO7Hz/IvH5QJkGMRb2NMk/ypcCkLXeb4y/DCpVG3YZR/A2p5o1PpFfK2
Avp++QWvqqblDfMCFin25Rxb4l31tFRz5dDX+9oEsIYF9PgDIs/W6b50RQ+mNwfDuDHwg4LUs8l5
KXTy9wwb3Mu/4/RqfP8zVmE+w90A4xu+Q+xgZeY4m0mHY2n1kJDFlT11Wly8X2p1aRWl0TshVr7o
EM87oSGQKlHCUq890RIYf8v7/rWOiaqPSbAz1dWt74Q1yO+EN9uIT2Epj7Hqb1K0J5WsPKDnWjv3
pjZvW+O2VruPs/JYFL3bzF+EgzKcwbsu1U2BQaX/3UeC+fLbXhKBd7te+/dPW1LW346VAReyb+Ku
3quW3IajhRUlBHN8nvIqcMHxHXpTcZU++Hh52fMf+d/LitNlF3tEn9q43ld02mSB6ZGIt03Z71O/
ubKv3weOZVv/e6lViMqZc5SME+v9hJMezWCcEa9oD19bYRU5wq7GXalmhWH6Vlufmu5KaDr/sv4x
fkcYdo3TgqFrl7FFkO20p3b60VnsDqi+jv/j8kc5exwWfwRH6iZ37uo4RFbrjFnDOhUG805/KLsX
dX6+vAZ6Ved2HIgLi0k0k6U3kNhvO66RuNOoOK/tszohwg17+oqbMLKPAk+4NsGYDBi4Pc+bLhv2
kXnXSHUzB3QhLf0FX1liqPUqZPTEVIPuNa39Thk/9y3eWnQdl1x3aVhGwzbxewhD8j4bP8dQwY00
34dass3D8IkG8i7rEjct5UEtfwbtsFe7FILu/NhaP9Tqp0LLHTPdWwULPS18RGFiA5djI9tha0Ag
mF1F/9kYnzUQjfUROj28t2RXzc6xz/n9OKKlFacGBGgR5ftg9hEngqM+l0efXnqoWjvoP7t6fqkU
7VZnPpyq3U2LNGupulCmH0X+S2WwUXzHc/1VGv0L6g/Ptj9+bK1DKx6HaPzQpdZr3CFMrAzbnnGe
H6vPjN2QOgnvWl5cE1pgg+qdQQ0Zdci5Z6rL5HNnDl4NHlkZvtWJ3CiGfpCDPBTlvCnh+CfBo0AY
iC3iZW3ymDTiPql+gtzYzDfWh7b6sWCxuRuXR4AjvPc1JjLKx674Ozd/BPO3zvhSJw6X09+Mqjwf
soU5dTtjdCDwMlQp610xxMg2YPg4mvuhiR/m0b6DIXMYws9DVe2rpLhdiogMkQhQeOocP8QT5VFb
3C/bBSZfFUFtV+MDzM+PfJ4dPsvbjpsie0NEobIQip92N0Kv9p+HMUi3kWphk6sl97SsHsB4mxsl
GB71fnguq+Gms5rDWD37ITot010mMHisIrfDEhU7qLuMPriBfw2+vGom4WVzPUR8bfx9rUJudYEU
t18zZ1XYG9+VLN5NIXEcadvqJx7wmwjSSZ0jM/mdOZlrBoMbOdqxao2jFdwxnt9IKzyie6AztdMG
dc87zwPy0PbBUP/JCFJzGysoDgXxtk7KrcAEFQNcN8N9su2dT1n/1MjFvo9JZrMDg+a23XcRunVc
bxzxyMx0UD3VoJavwKc04cci6/c6Lpdjme0Uvf/KWIvbz9gUWE3OSbYrOhygg3wvYgaUHSwMXzwg
ZQHMmzlckT4yKf87UeNvkTE/5WbxCB72YzPY9xmprGr80Pzg1pLIEJCEtt2PDnmELK9faLbC1f3c
V+QuYbkNiu/t9GsAYKqWjK1HABKo9JgtKnJ18yxmeorqvE2dehd6XVRvmvin5hsbveU+1DQ34udb
4A3b4GAMlHl9edBMMmknehwVGIEJXXc04GdUPzXFTcP5vkyBK4j2LquKbSjKhzHIv5X8aZ0Qrl08
FULhF2xinJ7pPiH51PAeBtdmjGWaMPIUBOPjlxRyfVhlN52SsSHlPim/+VPp+Z3uIjKJxx8qzkG5
bdv4wbafB1G4i0OrojLIG+meS+E2Sk3vapOIZmsG6Yc6k8dhoPU+6biI4slX5/sUG2mp+i9o2d9A
KAWxBu+WZn8eutkUuQY8QGeyMKbzSdFUhk8ZgqXoBAB2OTrWvFGm7AZbZCw+0ZTlCRO7BXA1Hnrx
rV8QMvkzrIWEj1MOj02Re1EWHfHo/sYc8EPU1rdj498jaAMtZjiMyr1i0uVjZNrM32KR7HS+giRc
t1Pt9hItDP+5LYu9xkJaWe6NbDgafrpHA+RG97vjGDkc4X5vdHgQNGgQFY5rqx6J5g7kKLUCI01F
YC0a3wTKbg6Ge92uXDQQD35i3YW4pDoEKCVp7zPxqo5oJqte6HR3dPW3igkbNriXUfDBEv2jXn2T
IvhYd+Ox7x9Ku9kBJnIVZPYmke+RykF05piLEtJoctAJd0M8PsJcf6n9fBtrQIbM/kmzsod5Ue+j
t4n1pCuYEUTNcx30N5dvwRWalYyQohYdR2uRbNVUbS0ToOB3EUZdUe9lVDBipQoAyiBFuS1svF9F
us9ySkKBZP2Ee3qXYOvtuIYd3iW9+jCSK9V27ynhSzJYV37au+t59ctW6beVoKBHQgb6ILN3kF6f
VB+VmXjeyOYl5Vs6TbZv2z9Dmr5/H6vUY0GD1lNT1ntlBElkvCC2dGD+eS3ZXXK9k2x3eTikyAnM
AiTmulMeWo0GkyXh4SxELTrzBm1agmTrdWrtFmA+itFxtWF4WhIAerbuhKiPM3d3fWV/DfgUqe6W
ogLRkWAyfCeAKEgGzUuNHg4So0uktTvjs4HlqWmA+5PTTudPrdSfMpScGvM4mC/txzb6hCPTZnSC
bdJoG11zEcGhJOyZp/o1KINkoxaJqxlfS9/V8YBVsSbtwDOWNq7YoTw05vRY661nMDi29V9gW7xQ
abzlzJla/yKD7CviTzs5B17aOG7qZA8+eiBOMLyEpubazvChKcW3IZu2VvhsBjNGlPW4z6b5uVHU
Xdh3N5AiX6bB/IrWzMeZ0kQVNUx+PJapxkorfh2hQHYdTcsMC4Ui2TUZiQYXiR5zoEN9e+XAXPly
byXWb1kjIdCvJzVdtuWjSkwM62dD2S9tHHu273ve8fzS3eJxjozZs+/8uLz8sulP9w06Sm/NKFzG
DIzmT8uVprJHWRusXhSHhpldeQwfo0zeo2/3zxb9owbjpyLjP/9r+Wd+FOVUR0HYvim6/vt//b/1
IP8/ktZdOuH/ffvxH2nd57/x9fzf/1n83oRc/rn/Mnmz1P9gtKNqJg6av7cgNSn/A4s51HGRH4Gx
sdRP//J4k/+h2kjuqovRooalIh/+XxZvGt3JJUjztxh/0Fyw/khWd6lo/72FsJCjB8oOkmSZGpDq
NY9BMIxHZDOLvGKcwGUxS4FMqU071Unj50KtSjdzEDqDWJ2As4euMJRz4eVjHn+d46uqDqdR/p9f
Yy8IDM2RFq48q46ElQVjazh97IGysr76RqEZm0yO6Se9SP1fw5Q2A9iM7EEaIypmUlrBh2xqxU+z
85nTNX4SSzCcnfq5LvUMkSx0qnBIAayOHIURAcCbxhiVINwfhitHccXK++enA0rXBALXOhDE5dF+
iwQ6ml5mIqbIS9XWYQTQD+Wnui+qZhulluLZU4g4WjWVzjGPsv4jU+MC3bXA/I6OkHhUR0187kt7
/IT81Sw3fMP6V0p/7qCMpv9hEk7yKvw++iGNcP48NUn5nIjxo4qa28tvO9j759P/9w3Nfz0H7SD8
tyzdclYxRQvbmsS8jjxTDPHRBiyxJXPW9pdXOa3p31ZxMEMSuiokTl/WqjcBgsyOqnaMvKxWkl1v
aAMws6q6q2MSjstLnbYp/mspWzdM9rcuHGv5+799mD6JHByceSAl6l5TkBabluKhUTQuQkd+vrzY
uefSNPwaJWmUjZbA6WJ2h2eMXRuR19utcRcU3bSVRlF4o84FcXmp0/bOP88F9Mgw0S8WiGyvzgoS
b1E2z3XsxXkY7QcEJNx5qobd/2AV4PDCYEzB11o90JRJNRpNNfbSALky/h+1O9rKNdu3989CMKPz
YgPQwHFzPUMTOGb746zFHgEKZcmu6sAextemm6sR3fLKJH/R7uSPQQR/rSjQjkYU5cjge8ps0hAR
WXijxG0DUVbdWEHGC6yE2KDjMLrzWIAqY1J3ZbK8ZIyn8RazFywD0URndEM363SDxDKPLbNPYm8I
xWtXxvVBF4x1wjAYdsaMvFrf14zcC+vaiXt/DCQeppj2Euptm2vndGEtyaThC5sPqaov46ga2zyx
Ps9t/7cGnPGPz5xkQKZZlgGxw8C2+nSxQkvx4Wuj2Mum8otaOfo2Cae91JRf6hCI7eUteu6Vcn3S
CGeKtxhlny7Wx3Y4NQibeG2dam7dt9Kdc1oflV2GO310qvvZMPpNmpnFlcOxYo6+bahlUqgRVUjd
+aKrpcPOzgfQyJ49fkMU88GYdHegF2LH6pHh3qc4RfQr8LcjUpwI6GPX+RxO8d810M9xgsqU0Nju
fl5+He9DkEkt4dikFhQV75yNzL4KhSzm0HNSJXqZCgBQte9P+1j69eHyUiuG9fL8i4CitFB8XT74
GwPgt9jq6y0ym6B7l+st2eVojuxyYMj7wdGQvwlDC763Ev+lDv4A8T5rnmKQofvSKMY/3gOmZdMj
tth0nPA143rQjNr2+zj2QpqpN2WpI2bYqqjoI6UIni03qGjniGlqHV5Z+f25YmVJZNFUBIWZUp1u
gUzXGJeM7L4RaoVbTHSBIpNBiZM58imPYvXaO1/i+mkEMakRucswuiaerRcMbNgrrepHXu2HGjiY
1PxYOIp9b04yZjw46BJrR6Hn8TaZquyopNGeQUB4jd5x7tuTo0IgFFz/BvfD6YOXU6Qvoo+xZyFd
fae3FHQmWQySSA0SnH2SH+lBts/xaIG2R/fWRezM3+UJvdrLu/CNvHL6RmxMd7ncddjaOCOvhkVI
Z09tP2WtFwFSWmaEpbVYyYuic7teE7WL5loKI84pgjtMX1xz6m1ktuuhoLFhZBNgl0zpPVpEue8W
fpY0yF7EKt1HKDOobzaj2W+mRo8c1Cl9+75uc/FXQcd+F0yBY2+yMW+/Wr0xfszizu7QQKvze/Dd
ykdr1OqPWWr66Fh26EDTxyvrV0Sj8AS4/BLeb0Py5uU48m8Ov7r6GhHK4Qaok8YrlB4/nZQUtNFA
EoRyZlQJ1Pj58nrvb2xSAtV2LOxzcLBewxR9TM5VsxgbrzIqCN1q6uwnP712ab2PZaxCDLNVOiQO
H/h0j2ldWU0oIvFUnfZqhks3BLi7m6hpdGUTrYahSyhbchx1ubXQiLHW9+MU4XddLd0KcvibEWSF
OX6f0N0PqBeQBt/FufhKl2uLTM+NZv/VKoNrsH+gCOwZ8qHjm3+QanVwwKs0mAAnFE2X3/jZd0Fr
jqGhCTBtLf8RVn1o9nrReiameVAjqGw423RwQaVfudfOfFydXYQx3nKBq+s8iQ8Sc280rZeUQ+6m
Y57Tjq7/PLW0dXIh6lgcZ3QukNOPa09t2DZl1HmZH5oPSUG7uMyvRof32QGr4K23sKmJl+YqTW5J
GJzWmjrwH6aziZGk3aps59s5Hua72AwCd571bDsP5rU76dxbXEp4wEJ8L7yPTp/PtJDTt9AY9lCz
zbaDhOoAuvpaHD6zLSQxz6KMItd6d0QWKUnpjFDacHeatrAglB1Cq8irSJlf2RYrKMbbGZGAougX
UAtgsryucbPG7vV5rL24mJStA4uSiWOrHmZ2pptoJWKqonXukegYt0ossYCNROUOQQXNrkIP0eyt
8bMYWv2KQtiZd2CShVF865ZBF2O1kyZguAwO8pYMUI6urs34B5TptMHD+Zpw3tr3e4kTlCp0x3Vu
PqGvIattaQSpWkvORhEHL8pUI8zdBAbQqaQeUE/KR/KNOSc69Ei5oUs6TBlk4lhi3caoIwaC07TN
Hl2PL1GnMKmrnCLL3cux4szWIzXQ5Vtvx7TXesXZFEDzqguOlgXB00ns8ijHqLvy2lew3bf9cLLM
aj9YVok4WcgyWh3aeznpwZMRKjRD5RDufARWj8FgaV4pHeXJUjEtNoIBPV0Mm5htBCN8vPCaTtfb
xbNKBhaTWGFzJt6C+umpQ+w29IG3o8pbKOV9nDXVRgex3+0Gvx9+mFokGevDd4ghTmJPt8cHp/bo
OZX4SvZti+OirRZiOxQZepCRY4v+4KcGgKgWXSkMFsyu2YdSEcNG5imDezowpWcWJGRX4r2+XG7r
JyGtRGSASnG5BE+fxM7nET1op/OiSm/cJKzjfT8tLMnBtDdWJgtoMPGv2KK55TdNf+u3t0PCeHMQ
mxgtbRf992A/M0ne1aihbPRJ0JZKU0GTV/Q/h5xBCpKMwGsapmmRlK8hzEPPNvoAO6BY3Of+mB+H
eHAOdmTbuyFssE0SjuqOQOh30HKH/eVd+/4YEy4NihdBV4gmwOq2L1WrozxXB09VGmWLY1X9xTTr
ApQbWvCXl3p/QBxV4506gDlNmrOrW6Eau94wZ2vwlHrSD2GT/qoA2t/8DxaxVFwGl7+s9SlU9Kqt
sRcfPXp4MAuU0NrSO7ymev0+86OTBoiUeEQ3mH7x6TaZWm5OcobRC834q2Ure7OcblvI7huhGv2V
TXnuE2H1xjLSsQ19DRnzB0MimOWPZEk1WpNzP+2zRKW7qlTplRi2wuAv0QW3QjznhLmspjurbwSM
NPYnmUxeHcgSLys7OlZRIvZIrIldnyvVrTMlzd9aZAqkLSBH3tkweRE9aYqG+f6QQYuO4ho1AANJ
fHForWR4jXUbavkff2cNzp8OjFfnH19XQkMDylflEvb0aSi3aueEW7NG2/7yKmeiLb0Gym3dADPM
vl329G/FdpUJxco03kdVm63Y+EM6VHheGGDHmrhuf1h1HH5pIsPsNhhoIFCels1TC1Hle5V06L9F
uVAfysrAfOPyLzuzA2n82drS0+ICXnciJTpVtR6VszfMkfa3HZvWRqEh85TDEd+RPV7rLp0pPZ2T
BVdbPrSDGCZwNXu0xNXjNDvpoTZEtE1TM7idwEVsBIaWN4rVyI88dblv01Tfm2puXolYZ8IIKRcd
NUMQS+h3nX6SMECFD37w7EE+bm8sbdL3HS4LV97vmb4lz8sBMJfZyFL3ny6TRrYuzEHOtJls/dDT
dt7h0BXcJUlt32CpYLjCGtQDVhvaLeqM5Se/1q6ZlL8fzfAbltSHXrBGgbkKzkpZ2/mE7pI3cWIR
k8qmBwxNqItjNMcZFE0YhrSTy3P8qOteuZJqnHvRuGOZ0jEXsYB11qXRV29j0DeemNOvelUUezMx
9CsR58wMhzbCb6us3jPyr1UuBkXzMnNKH0CUIWKliWaRb9Da9mk2TNooqZ8iGzPojebBPMVNqCsz
8zC3NkAQnR7bp6BNDXsz4cTaA1fEO5xGvVPsFRTyfthRD6bOgsOj3s8K0gEbTbXj+7wqdGdblWFQ
7S6fzfdR1KYdqOsUByp1wjuhMpBcY47Xre7VdlLtcQZSDk7YZF5oBJqyw0tmcnaOyrR3o4+i+OA0
pfplSgq135SV7SeAZOR8sCLHekXZU1H3ajsozwkCvC+Xf+j6CwN8sKG8CXzQIcvACjjd41Fkm9Mc
F43na4okPdTnw4Bw2pWj9H4VixLfxsaU9SSb+XQVKPWJ3rZ15+moAPRQbGvgDwu/8vLDrCMiXTFK
PsZAuAsTr53VMhmwe7uq68ETWWbdBxSYGwSsnM9KBDlQAXz4fHm9t7HB77kieFWyGKamZL1MNuzV
gmWqtTpZjOr5lW79aJM08RHatQIFuGrfB9sUtSlARmS8/ZY/Q7SbINWBDUbk4T8bPWEcUDcBsgl9
H+LWXHWNtjPi3EHNXms0WP9yIWpkZDPYNbah+aTh/cK1X5nRt4Z/GqdkPKTw28m75ntdawF2WyVY
KbRlEd4JpYoaPxZNwdbMffpmkVY30bYsapjsMdRCBp4iaWYyddmjBVKiCh4OBupPkk5otG2BqWCF
LfXyIVJQaN7E8Vj+uPwK7XWA4/o2JNqG8IE0eEHrANd1moqcRNN5cPpQUaB0nW+cwVYfjeqHEurK
Z3Stpr9QEDGPdh5VqIN1abFjLhEj/GLEzq0Kb/wnxgOLBMMMGm+XxZGebuqkwB0Mxwn8LAdLvQ0X
RNE9ZrzzMYLOCL6xNdrvyKWU1cEC63zD5+XLZIMTempt1p/C1GaMEKS2ue3mGtHpuGtL/QGpFLTa
/TZrb7OuhYoBP0GlwzglQBPBdQaV2+m98dJhWVVvgiZWDlmCACF+YSn6LGYshgfsdHWgh8XUvIDW
A+xf1HQttrTYrWTb5B2SjIPdyQ9M/EoH8zItROSyxRtS+P7sIpSUA5VzprndGq1Vz3fKEKfiFsXZ
9rNIclotfdd09jaoAevd2VByHpRg7j8UhT3jFxao39hh8HLVEPrhJk99FWq8hYT4JrTCwd4mOv4+
BykGSkf0XItjLvriU5Qg0YFqy4h/WOaUCczdIJfaZjRKnDWyCROziD4/CFe/fhEGNQUMlnBCVmLW
v/qmNgIOVmVtX+kgrkPLsn9MiGOSdqgK7m0VwBrckJCwFJ2ndmaLW4leuyVTyD/MOFiFNhaDWOoJ
SBvG8it+SwLLNJMYiSHIUht2ssl5mKNTz9WV6/ZdxvHPMiYPtGABod+cLuMXbdb5SjeB02rKG9Vs
ZzdR8Cxrw0gc/MbyNLDhfPpi2tsN8gsNTrJXqqflsj0NaZxFbj9GlcxVaEWufkJVaWnQU/7OTpkB
ly6/wD9RtzGRF1s7pTuYZvHtcgx4N89bHpsoQCJPIktit1qzaHtLV+yq99Aqxg5B2FrGSeQdLD5U
jvOat2X/6gQmpyO2ZvOxNvXJRVvb/9Kggr0Fd/sofJDxm07venfSphqPtTfHobYV6RX+xVL/v3tB
TJwIWlRkoClOX1CT9+DQO6P3xh7zuwAp1UOmDc42oauyTbSgBE2NGoZsrPJKKbJs5Xcr045frmyG
fmu8YhfQbB19s/dSh5tkVJp5p5SNDpr/ar/tzEPS2IOMaTr020iBVw/Z6kk/FvQEalxeIMxj/jLi
dTf3xsbCbO+vCM8+/IWnKnxtkQqp/vxJOWUL0gr3c6Kefrq83k8NSlT26DWhWh2DSUQfZN4fB8zm
6is5w5n4YZLd0nJn+CDs9Qiz8AO/mVoNeTaRhFtuomGT+2jMXNniyy9efTuWeUP6UrKxzU+fqK3q
llAazNAg2vFoh8K4M4g2WyJue4uIOAMFdUpcHw/BbS7RMKsmBY2ezm/cDKH5LUiba3n3u8qWY0f1
yEZaog2V5KqPmNYSVknCb4KHPkJhCF9thYZGFUcY6Jbta0znqm9wTBxqdIz6IPnbsNUWFaDEQLAo
Hq/UAWciD5sbnMbyJQjRq1eUG3zxQc/5OcxWNuqYd09pMg4IZQlGfnox7uZuUneXP8zbn7r6MEuq
SBJMj91m059+GIwv41LHKM1DsW4+RGr3KzEnNKbLpDkMs+Ifa6aRD4ZiqJs6TsEA04yHR9PaHyiY
LKRt8GFswqS6N2I5bXBYb+9AByn7uputY4/axo/JiYajHuK7NkIdQnVGM2571XiZZj100XagEBCl
tuGOVcAQM7Lv5wFqCH6a9BJrjjeuCpndJm41NulOyyf9wYj6/ApV/8yJZ/K0DGx4GfJdwZJVapfw
UWYvqCXGhnQ9dnafosNX1tkuzBxUvwTa7okC0f7yJ1hn7WxDx1CpAE2NW+ANkPn73Vq1mQySzp+9
sq2GBw0cpIvRKDmWyGBhhHVxuLzemRNPrkmHV1WZBDFSOf3iVjjPs1Bj1QsCpd+hcV644AuuqT+f
CdYOPWRGwgKwmGms8hLLEQZOaj2rZJbF9kV0eIgEmJRYta9Ey3eNmeUNmky7FqwrInBvf/+37CSf
dTLzJtQ8H80fNJ2CEMi5HlTDbTCO/RfphAQZf5gh/ATon22rVFrVXkkMtdqmRQ0P5c/f8FvrlRGc
ZA6yOlN9gahkpsDtqGdi6jD3ZLjVVaXLdzU2sFjmfGQptMAc4sUqYBQSC9XIyoWXYGrujnyFEok1
aaBbT+txoxc05miYwjkTiVx4gKUR/qXgdBXg5FkxTwDL12DsGjaPuKvBC7PMQXO2hqEE9pX4/37P
8VMdBkNLiWowHzrdc/jM0q+aJL0LdWI+19YccKhCVzbC+5NEex2AHaB06Rhkb6erUMHbs9kVwkMM
f9h2ehg+FgF+k5Fow6ORJpB9Ln/oswvSgl1uaQAg66PEjRfMUzMLz/TtcGdHfgOTBk6Wz3bf9n7q
Xzm67+ACyydncv1/F1ztLGp/La86XXi5Pm0CK4p3tj7fRoZ1H5dRtNeGwr7pMj1Cw6bKqFdNG0nZ
yDjQjkH0oCuqj3Q78l0wSO2WzvZfY2LHbsV04JibuArjnnv5Bb2PAvxeeK32gvPWrXVC3yC/qHcz
v1drqLNrWzH2yNwm27GEC3d5qbPf4relVmENdVkbKVNToDObtTuaCzP2GzPaA8OEvmkWX/PBOLel
Od0oaDDiV+lBn262qQm6KTQy4ZW6WRxbRaEUHLtr5nDLwTi9nt9ONl/AAo5irrkWfolS55AIdpis
THRrK8vLzSTmv+U5Jiu1sQUI5ny5/Crf34WMQDhCqs5hYp65Oke5qvVOZie618465qlt+qqW0v7U
ccA/aYvkAoPL+W8/UqwrYeLcN7QsgeTCAiEEmnj6TnVTTByzWPdGiQEXUXvaMeidH40MkQVnEt2V
9c69XZuoxHla2szr7p8MyXmdsdeZpNrPSMUVu2kqhmORMeo0cGR2I0u2Hy6/3DNHgi1DTSEopakz
Vz2zak65GfR09qKpUuGq1oabM17ZBDhsX6mnz2xRcInAjkEYseC6H+hH/ThEsp69WK/UQx5aD4BZ
yyv14JnnAdlr87lYhAnR6pvl+migFazNXtel1Q15WribBbMQH7Gz/8FSjgBATR3BOPANkffbPe84
mVYrpTJ7SmuLJ7vRuhcrEtl9G6Pj+sdfCXQ71G5LkMBY66fC0h1XZPyCvGxoHv3Q77+WjfGlSCLd
u7zQmZ6HQ+bC5rOkyo5fX1pT0WiljEzVM0t1PjSDU3/QMchCCctX95zTcB/YFb7Vqd3vZVtj8Tck
yvHyjzjzDfkNljD0JWOBHnR67nKt7aaMG9yz6dTvo75AD8iM9YNO9/TKjXBmT5KuqRQcurUozKxu
MNQnWtMELuv1ZIN3QHdj+nS1eiWCvcMMcVEu4zHKQoeBLlio0ycqqsLO+iXhmCy7/KErCE+Pi3Co
zH2BNHAa3mGUNNzinmVssR1tbqI2Vh+zOBBPSqlrN8NU5vscn/Td5Tf91qRYBXQ6GMi2kBjDzlrn
xXYd21OjZqo3OR1EX2sI7+UQ92h0cRvDxjqAtopu0xRF0CDP760JVYZypK2LbrP8okxAvVvuUQAg
ALsrzFVcJa/rXZsnNIuuXKnntgUfyxAmkxwGgKsCGVPtBKK2VD2rteE7ll32sbeMmgLdv8b/OXPl
LKNGWm8AIpm6r5YSKLuYqQw0DzOaaCsZJTyMdZo/tmbcbOE9aQsBS+VKEO3Py1/k3ENyBaCjI60F
3rzKGyhKmjDuZw12BppEeIB8axCBuEljrXcvr3SmTqHE5F+0+wWQcXV1zGy/nRO+vvBmu3wsaOwf
8KJvv5v4syAIj7FVWqeY3zJW+aaNhfgsm3S60a3oyrVw5tYjsFHqqgLFEQCXp2djDLEcm+teeIFA
mD6ejcd8sM1dR68EwylmU36gPV9+9Ld4udr2DKu5HpA/k9x7y2/6LXSXFsZ0oy91r9TwJYMkEab3
xgg/CiMxM0VHeEhus8iErGYjOC3QLKmlhYpAmkdMY6bEyyv5yriwDrHIioTrTKrzxXQU87uidJGC
6U+AHJQdlfRsOivJX+N4wNEos5sy2SIUlCFGpVh67NqWYmObXDniq9Zl0+Mkx+EwTzimPRiyCW/x
u0PfhG1eoRaQZXd+MgDg1Oe4amk8yxJ948I3kBNQhv4OXlHP9AlxTIhkaphmu0lbFIahnDCZHkPN
fNJ9JmEPmjUhITlQHhWbuFBsJlKYj4zbFCFs5aZlqxykhQGjquT5D5hepomycqQ8kUDXYgMfsjjM
oxOhYY6N7hddGVSxy/3ZnrddWPZfyjlCTdrR45++rIvy2HaBbDfhWDvlJgvKRU7JKVAJ8f3gGgL8
3KYGkYNQ2NI5MR11FWln5koAdxvdA/7yZM2ldt9E1vx5zsfu1ZjU4baFfbizGOH9hbcvno/ZWDaP
2lykN5f32JmbhfIHGBf3tQYOfHW6BiNRFOEPutcPeXBkLAiF0LKDwx+vshxhAXeV4lusVYVzqxF+
rPi6h/i0vbfVPnaNMPj+h4sIWjMaiBvVQSSLvuzpaRHtEFuF3ppea4SqGyLgvquhmly5it9FPlax
dAfomyUFLJJVJjp1cUm7TbO83vFfLa6+x6S0tJuqowlw+XneRXdGUxz8hV1Mmk2yePo8wwBqAr9F
xSusWEcXvvyYqFPLcFqot6hfS3i/aOLaRnENvXRm4QXQRUFB5IVaukpOU6arGnrXijfVIcYDEfqE
Vl0OKIdnJPdz9lOxC3sTSy35fPmJ/6n9TyIeGPMFsgLnTyzwglXEq4B1zoqOBLSN1YW3dHHCfVPM
6UPXKNGMd8+sMO7V6v6ByV58IxuJ3VQ0A+jNIIqiA4uuoZkpzpOBQtAPfN2tl2juqqdeTRJj6/hN
UXyim4IXUJlMub/XgsFs9iQ9hVuhp+5TIuK8ilqeQJ2hacbitjKFqDZWWWTdjuhqPSWa1XYbpzPx
/EYFCrh4nYT9TT2XQYnexjxCjHSCCCXINPpgKk7/Ic04f9up6HOPBoPziDhO+ncM8Y643TiImqRZ
1HkJvhdf4vCNx5ANwy+znrsZRZtG/NIsOptyGuhOtINzFyJB1DwQRGOclbVq+tLKIdC3+Jtmwb5p
5KIIGDfjz7GT+s+sDtTXAuqueY8WIOolC2DTcdskgq8cUswdJxklcgdTtPmVZOlRITAR/QMf3o3e
yni+UZJkuJ9i5/+wdybNdStZfv8qHb2yF+jAPCzKCwB35HhJUSK1QVAShXme8en9A1/b5gUZRKuq
2x0ddr2a3qOkBJCZJ0+e8x/U+0abBF4yTPR92U+UDBFnMqZNa8X+xkiBHNh1oI2BWzVK+6vDyg5P
mL5DBa6TlW6LxFlWb+hFhXtJSGQfgcqW4olZ0oU3sg4lwByhFdEXvrdKEn9LVRAZzA2Mqde3io5U
89TbuBqjb6pZ1gi4eOjMO20X1I+NWpflxiLdujXbKdqqVuEfSiuOn5KqVUS7K1rlOtCgqNhBk5Qe
Hg5Z7a/s2PexgdVL1YGGEHNMHeB8x0K0z/QM/8QTkxC6UljnboSZzm6M5TXv4dfbxflOgasJY5Cw
qhLwlnRGUShnH0IzPgHGCIkOlv8MvW90SkEo9rXVh1vd67RDnNNMD6JJ3ivw6Kcpli6MWg9X7pjv
ShAwmLmeUG6hHQt3e/4wbxKVVigns6X8cVL0rre5qiNWr2KIHg29aot1k67d/+Yoe/72QKRECI1U
RWEcL1uNkdRzJzPq/JR3lJAUjHh2OLlqD3EOcXHqzPFCjHVxIzbo3giC94DrzXiX6k308nnEend8
ylQlVO7vzAVnubU4c0RTCEwzi+ST4Xv5hTkm3YUup6P9x6PMqhSkCTPtmj7E+efFWacqdZSLb0MK
quQ8GvLb4C1WVu8H70I9wpxJPiZn9ZKbW1TIoNTFqN5WKR17EDaB7Q+eufn8Xd4fLjpVRVIBgE+v
s3f+LlowdJNYxertVMOvCOgajtkY7TLMgTZ9h5F6KVPiLjx9TSf8w4GBvQAqo37EfeJ84GwMwrQP
a15PtioHk4f62R9KdWv11niM9b6HE0tXx5gmYSX7+WCvUtSe4eLUdWUyrcX2qOVRw9Qk1W69dPw6
xo3+xWj1yO0ULThKs5JWXo4HQkrg6mpuXQ9SdLD0BIvXYCVFer9PeRCKM7M8K6CJ5TfQC11PrFbT
bmuva2+0iduyXXSVvI9SaC9OAXfi4fPpnpOU841KWRLyDaxASjVgYc6/OidhVKShot0C4Z8csw3T
y9AY/ANOo/1NXpm4pydQf6PAZ7GttdPep9kyo8MuoaNGHx2U3/noXRoYQxqSEsKAKG7FLCz2nT/W
N12BfZU9janPpaX+Fqi1ighkmJYn4DXJBnWstdLYR5vr7ZMslgDXcCE0Y0G7zTTyBjqxMFZ7NTp8
/rVfo/7550ZtRoejB9Ob7GqJ9hiA3/ctSiW3lZjio4RjQPyo6FH6rHEG3GkFuFKnEc3Ed5qiUR5J
EKTa9ZoYX5hQHoMG7x9cEB0fJeNk2/Y14oM6oNJHMgQgbTiv6I1dAjMt7CjEc5F8VGthNeoWBIMm
FB4Bt+PaUtOa3SeS1NdODAT151CRxHz+ph9MLWkxvV94ggwNmPJ8aku8uASrMvXbcaDdndeCgHdv
ZV2zktstoF7Z7schsFW5++nnzcNY1JNTS7L4p/BRegwsbSIzRQEROvtiidVy3nd9Xuq3wNiqU5ZZ
L2zmfm8EqXnRy0O6chTM62Q5wSAwaDLQGgT0pJy/dm5FEf5lvX5bppjiaKJRX8ZC09ngzNLNyid+
HzHhjAN9RgIDGiG08fOxtBlDTbQybtVS0H4AVueiPgYnKZStGxnfDtsXGuFRGYX6S5eMwxVGTxdN
ZAm/oFiRIsupr2182TNjV5RT7xa/H98VMbUKnUzqxhUowkcfRgaLMXNHCTfLfMhIxLBozVG/7Q1/
Aq/oo5UInhBCXb2m+TxfQhZzQEiZb5iv+J/lJov1Av+2QjFu4z6fdr5lSTuBqupF2UjBRi5RN0qi
rl9JsT6YDLgLJBsWq50r7vz+b1KsLFGaKTIC/6QFZbgHVMLIfqojzCZgABVk9EJELEhoXGcrecH7
YjsSKByZgO2QZIFCvkg/at2LiaN6cOrr4CSjYrpJu7I8co0rXGxp8EOb+smOR886oUT7pKCusLIU
359b8xMguMe5TQFOXa56FatWMdeCU5fMNG94805Rha2N/XO6bYH1rnzsD8cjtQZjQniho3H+sWMx
xSMb85RTRMt/p5j1bG+cqk5XmegDTTTiP99q71fUDKCBkaRzJmtAw8/HC8D3Jly2w5NoROgcpAJK
JNGhGKzMHgFW2kmAjPvnQ77HT3JNoZYJJ2ZGm0DjOx+zBYFcC60UnmQUhe8RpMhruwzSRL3yRwE3
Ly9Lii8QD4HgxnJjcCh0eSLbQelhwpb5fkS3T+763lZUxISbSVde0qD3RVcf6/Qmwg9xDTjwwenG
I5O+APEjMtELOX9kbGToZSlFdApGQ3CzMPC3fpzKj1MSCDsxE3y3aExpX0gVT2t6xSFWSgOwvCLc
c082N2iOKXvdjM19KLXGZmzRH5G8oj0ZdRYeG2UcN7Ceb5FKjC3g9kp9NGqz3uvgM4/giiSEBZBq
zLjc/vl6o3+EGgRdOgA5y0gre5JRxUIcnRTlB8j1xp6C1HAsPAK3U6CtLLYPFjftENC66MiRBr8u
jDeRRPb1jqJAGJ2ojjQbRRwaJxitH4iGj7sxDR4+X2fz0j0PllxaUAyQ0Imbr8SLZZZQNE+lyQxP
wNIwB4zy6DIXg9Tx47pe+YrvcyyG4vtZdMg4BJZF1SCE9CSHVXTyFW8EMtfpuyEUJffzF/rw870Z
ZVGWa/oWCr9cR6c2ssI9Z3RoZ9gv7nHqMqCyZz/+juGo/c85LP4ny20qDn1nmJ0YnYxRU+/Ltpic
bhwNRDcF69jiy7n/fLwPQhFFc91QkGKgWrvs7CS9NmRcHaITHsDaBk5m4+aFjh+ITHaoobmPjrG3
xnz6aJHM/WIw7K/EuUV8x9bRb6EpRKcKsuCFWUmPCFHoG8OM1jjnH80eDQMUkGYVGvg35yGEClTW
yZRWT6Y3WpTf0u9yKf0wk+aAuenj55/yg/VIz4brugxVGjTB4sYZ1F2rSQlRXZuVjRHr0zdFOnYr
63EhBAzJEGw3YZz6/Sy4j77c+Ss1mVd7gagSyLUIsgWY++ZbBslFtPuYWGWDndAOIimZSxeZWmbb
C/iFeF1QgPFCNhwAlCq+tAM8s2nqc8fwplrbmBg4b9EHn7gnZX28ZjT3wTxAwGCPQh6fNTUXoXyI
sUP1BAq9XQV4Pw3VdjvJgWDLFsLrIwTKlePuo7mAKQTdg3YlDj5zevUm6AXI/FSlGcdEWB0N/Vlj
CaGraPvHMw4mHAb3DAEiFZ3f+s0oscc0lZWWnlAjUmmFkYuNXLT+PICDwaYpCG+NMo0276Y3o+jp
KKl5q6YnS4zqIya9bFHdije5OCF9XZmrWnwfxIR5MNIE2Ousn8XHS4dqhMThZ6deop8SGsWcdA1Y
AHSDuDNBB+yqIO9P6aBaezVHKA1LVO25QIXd5dqvwXOiTFuPybCNOkW6rFqzvFYnz9p9/vU/iCIm
yfHcy6IAC6Hv/Lv0rZn6vj5mpyhp4wtTnKyLsSozt2lwIv58qA+WE7NMxY+WE9XHJSCjMdU0mhqG
SqvIcKsMgf9aL/yVWPyO5MrWhv0IjoDY/5ognL9RFHgz0y3OT6KIYn8gKdrRY3k9TmX3upsnN0nz
+tghN7wh18m3BXjrK0RBqXNoWrktpsbYGkLxUhV5uAXulGF/yTRgQRUe9C55kiOtQVyxmH76cN8c
VZiClXvZR18KpAE9TkTfSDsWlwetxTchBSR2mqY6s9V4nNyaDsTKfLyTEpm/FCk019WZXwN+6/xL
+fDywOZZxSlr1JjlGHXhDmF79NUEoJ2J2ypF+COIIfC6pdwoX6fRLwy7V1XvmQ6DdOoGeXjwZL+4
zyZd/+FlY11vLWj6p1yTvZ/w3OSMomEL962KGqlAesRbu3B/9KnmsvZcS35VKTx/h8kqFdw24+Kk
qHmCB0HjYbpQp9bTn69d+nuzljHMRS4e58NITaYEiWeFXNaqwlbbhHt9GKzdGuc/ZZH3UUumeUkn
hKKnuNiMSjKmzFYWnXQ8kpBoKYZDpCnYh0dWvbOm/veYGdvWa6oHZciSFbDGe5bKjEN7rfuh94XM
7+KYl+JSjCDBZadK6QxYm9LwVQkQrYLSo+8iLOZiu1BwIdHEPLjqUfrcFHqHj2ubRI4eVNomw6t+
RQT2g4Oa2IQqmApJCdSOtTjzWr/xg0ChyGgog/9c1ewFWwFf9TTqHZ7mQinTVhVH00cFTg0vorJS
9qoChc1mE4neJuRX/UgMiWvOEEYwQJpy+I1BCZTRKPNEmnHY4qz1Hl41Cs8nElQ4lQ6a0LQHUC85
Xy6Rlw4JfE6ueLVa3SlloD8k/lwY9GklIJqEfmPumjIGKhjSGeUB9GaxQ/05FJw+hJzjlJrXxtsy
a9UfuSdKV3ithls5G1h88SB0YGj0NoKB5wkYktWgxgPcvFsZTP0ox7edoEKgMQqhfpLClJ9BzjN7
fCA6bxPj+3GD7elouoVS9sVGgokcu40VjVdaG/iamwX6AP3GN1vXq8n9wJcXgr5VylGGWmHWoe+0
FeIb7iSWRm8HAIoOgt8G4pFIWO+oe8ipnSAAddKlSoU6W00V3jA+anLqiHwXVzmniYxrhH2govTg
KCZt0n/mCKWUtqcK1Ze2wb7bkcWgfxYrQ40dwJhYtRR1nP30vC5/apJJxyhEMrN9YyJIgp6/h3nE
QEs3ISB3HmifYRBw8+lj5EJqxq4cieCNIK5nAA3BJFg7NbFWytRt/fFXDEWodEarpssZoSSkI3AX
gI1p69r8PaoFjdPPA4r1LnDNW43q9izWq1ObWixsRVC1MMq16aSXMSgf4gHyi2VeiPgFhmYC53cy
dGdsJyvbCVbSiw+RJibbTs6QwwPMIcUXdPBwE63zSnmRh8H7onWN19IhiXynwoyE3TE2Ij4nXSJ/
L7rJaxyobv0FTHcxcxKm4C5sq0nbwHeUn0KzCVJ7nCq42apSIQg4SsOFPDTTQIO6Khk6kZXZFU58
RnNk+pqLCRun7MpCcb1ETG4l5KVoDTVjnGxavBk8J8eHqdjEmN78wBeok91cNhvZ7dnxuDZYYw93
IjG5nRldoTwNIS69DSCK2kbaMh13WtSNnV2pKnWHIWnkCqcGJJ+MegRqlSudpW3NtugkW4DK0EAV
n63GjCATN1k+pm4kR1biKCXqB6WvBb+8ws9DMI1+kDhpIunBEQKeQFYfKcFvcWr8b2hlRvdS0GKO
hAZNtRcKyvyOqswmgbRbrE2fTkDIgOyOMNCUdLqIoSlnG04/9QmZWI9g2fr+s1f60N57SEl21UOD
wqyp1wRHEErvKuBkz6/9Jpb7Y+RpYrczR6Bh26nK8/vP19icYp5FIVRTZlAI0WMG4IjLNCLVVWzZ
m5rMOukdrSiMoypXJ68O862K4sHWm8afYl5IKxrQHyxtA8IXXWaaKbMY83n0Q4S5rCK9r056gHNJ
romFK+Wg/T5/u49GgSJO9YeDmcvJ4u0MRIIitHDoH3idcmQB0YcspjXU2ftRcCOYwZpAeigkLHOk
ekrZHWLa4fyljU6oyD+TXCncz1/lXRI+6ypxj6egaIIOXbIDvAb9F19u21OOrJDLZQAGI32CbVxW
6cptaz55ztcE1VIgSswOdX/qZ+dz00t1kZKXDacM9VyH7Tht4ByaF8aYGJBlAIZ//mrvC+FUgt8O
uLgHRUoOpqcdhtOkDtLGgj3nWKPfOEoso/TAQbTDG9P4qmmciEUQVTYl9Xzl8vfB99UQvOCiA+jA
QuDn/KVVbLzqyrSGk6Vkv3NLi6+yccKqnZ2zsijft9h4XZlLM7ko64Xr+vlQehXFpVYJw2mQpXwn
pHp3UcHR21RqP16AJDCd0u+juyz3qr3PQztgt1pXKLW1J/lg4c68btReZwYDqLvzBwksSRhDRE1P
nTdxo45iaT8XSFdW7kejzFg7PExpjctL/GDWRWOnddlwEifBP8aC/EhX2li5Dn0wfXxMcH20C6kR
LJNvBKdCc6KCeLL0IdnpU54mdoOvK/4donn3+Xr9aCx2BXdHC1wSFdHzz4b4W2sg/TaeZm7hbJOl
3KR+8DPgIr6Cx3lfmadsotMjxLoByhXYjvOh9NhLhcBXpVMPXJUrkmhk4lYlg8nszrLa0A37qECG
dEhJHNNZIu9BFCThMqwHvGwjvphsT4aW35YcP709th6ODGSl0SzHCY6/8VJlA95N/zF5nnaThBxh
TjX0v4cpj38Su1uc93phOkBq5YAzhkkNryYPg8GVTTHHlEXMQd+AQqxJSY8DYf7mb2ov6pB3ij/q
46n18fIRAt3HxRAGo1cY9yiW51diVegrZYCP5pEG7F8YIyp9i+UvdG0njLEwnqyxG12jg6ZKo1/f
eGa3Rj18f8xS2wWZA7udSxNQmfPXo5moDSSS46lOQJmjHCWSb/jIVwoT/xcd8adEzDObnCldA899
EM0NUDL0m2GVwVNaRHMaSpMWtMl00sjRkaeg3VbpqObFOaZV4/CnEs3zMQWSnyU7o1LAkJ2/Kaax
VWcYo3iyIJNAiCoflFRpDkMP1fnzbfhBHAWMNjNqyCS4SimL073FEHUqkkQ7TeAVHjyLznlk4bLp
lCUEIrtDkfWQC7T8sURO0AOxJmuQXb+IAcyUtfH188d5H+Yo63Mv54wGrcA3OH9xtfQ7goLRneI8
iyGvVpZj9fIfwyIQpJ5ptxRl5iKDsQgImWyFZSmX2qlSg3jbdxXvLIN3kRrs+eKukVYu1x+8lclF
X5uTG6Tnlj15U/aTEp9H9UTzcNznpvg1SVBA+/zTvV+ic3UJ+BQ8fFoIr/egN5u/LepKzKNaP2WV
lh1jqBf71leCnYEv0M5ABuTmT8cjJ6TeCgZ7nqilVrJXl8k0qqN+ovIvOalkArUV+8jp/MTaNyUO
cp+P9373QzUBP0SVGh1u/vd8aQyhj25uFxgno0UBK4rpCPdmIxxKSf6BTuDg1q0V7oIkf/l83Pf8
LmIO0wdADv1QFVjr+cB60KBZUfFh8VPqf6tqaZx8Iak2Wis88IXru4KWtBvWpnwVjB4VRIXLLj1H
dQMPf7yWAi1xrEj5UZNwIRIXZCcTcdqt1xiqDRs1WwnI78tLPC+YWwQUCFj0bRdhso4xhBpaxTiV
iZBtdLgpjtHW0ZOXI/kl9jQXLK8PXayurGttjE3XqP1wIzWFAOeskrGyBQTz+Tc0527S+ckE65gg
gQwHm0BdNlpBJ+Etq86WthS+TlZZClz0hhYIgVQ0/XM+eOrJKLmdOhM1eXMb+ajKOGEoSTlablWP
r2ps5DeJPOlwcXBT/oGbUCsfTfxu9lnkW7sgikB7mV4VjvZQhFjRjn5dTu6oWc1pLDWMofSMe5wt
alGFy6empV+RcJ4udD2rUoTWAgtAfAkuYO5XTRsjiOJ9ZFld+mSg3lLOAgvYuyaGnmyoCeTfrBb6
dlcF8R2l3/SX4YdqsxeFPnsoK9WKNlkRynfeZBhbsvb0WSzzoMJa2RtSV+dlXuhIi5ONCsz0JCsx
zkt1Myqv0jS4lBZt5W16qZQOgB6iX2EhRSKHDRRWx0zVqkSTTC8u6raKfpfkamhIy/70rcxl/SYq
2zR28ylWrlMZJbmdYeBYgury0Pl2i47a4FReESS7pM86Jwlw4I37kjoegKGh2ciYRl8KvhcAUSpU
3FvrSI+llUTlXf2VSyupLKsByBD1GeV8S6GU2JZG0oR3gaxVGEmb2pWSGs1jrQqoeChdc6wMQdnk
Ja2SKZeGlQrsh8O/loXojtAPW5zmCN4YSGmI4Z0+yg8BYFuWVKw7Rh/q83Ej7QPw6I7a+6lr1c2a
KcK7LA35TJIXcMZg0pG5Xby8HuIw0tJrvqMvUF0NuYGvTqAjuErpZat5kX8FKVhY2YHvXlkjb+VU
ZfvRyOZqdv7FhYS9yZ6S79Iq8L/oJp84xDVq41eJiPFx7G0LzKTsLC7yXxA2y5XD4jWNOAsAjM/1
RaE/N3Pkl9f7ppKlnidQ75D4B481tKYmbCJZ628Gc5SupSigoOghkaXgIOy3wFw67UmpVbOGPlh2
iJVXeX3R+SnemF2WqdeV1aPlk6WT2LsFaQv6gSjVU7myvGzbR34NlDQMBlvK+tbfaIOuRq6aq9Yh
JtsnSZxQNnclKStgA1B2xSQXI+sAnG2JALtvNFW9MgPvzmc+PUGQ/8LiiUvNIlGmiFL1FUnHHTJ7
GnglC5gJXAR0ZES4IVTIVm6M787LuVzzWrShPUcXfn6eN/mAL6DzjJORclfrFfdwEK+zdHvffCnF
/EtcifJTmffaE2Z29Z+WpeaRkZKb+5wcmMv+RmL4FTyTUbnTkLdy5RqX6MTrf39+pLxPXBkF4B3S
q3xLaruL75la6dDLRanchaOfH0Wr6b8KSg9v1EdGMJkS08kTTbmUmNvvHHOPZqOGB7SH1/Kudxeg
+TmAKnG9JDOhv3f+nZNCbaPQb5W7bpKlx0ztwq1V0EYKGsH/+vk7v8sjF0MtUiASrVRVo0a5S008
H4dCSB3ylTW83/tQwd2VvJiiFaqoQBLOXyg0JBGhnVa/C0ZF2sZimB6ATCu3YzbRrciacufLCtTZ
wutu8qxotp+/5PtCFvgXqqm0rwGLv8f+hWrPea976l2hDuYmMtNdGESJrTblBVDOpy4Tr+upO+Rq
ddMZa/Y9Hy0rNMPo0sNq1unKLr5x1xuC2GSBdjdNw3TVxpJyQio1uOriZnLRIOgv4qTIrmNFTL9j
u/2Q5eGsTlpFf5zGAaqasY8gG4Ch0Mo/n4baao3JgO1yJ1Zk9bZk9H1jo8jR3FT8DPMe1ATtMhsK
xTFr1fjd++2+IcZCLOzr0ZmaIpRwDbaiHyvzM3+Bt6FcnetuMH44S2RgSkvQVx37wI+BFZ3kdvR3
g6hdmv6o7A01V3KsSdLxiD5rfavFQC/KKBU2ihBnz7WvhGvbYbn1ZqfiuX7EqaKSXi7BReASw0Cn
qHrKCrkM3HoUingjB6TUVlzGmZORzBP70cGYLq1CCKB0p2U1Or5qNY8mv9dzB0S3R5BPraS4k2Im
c4ulV8NNNaHJY4tqrZMccF0PHGw0skvPSHrDRh9d2FeYefwsgaFfUp/vK6iBYf1kcoq2dqP0RW+j
RN39UNtJ/WaJRXhZ5sQoW0GCxHLyDCqYk1ZzOSny4+GrqYwNoNYovcDyTXPpWGWyTdpWyG7FxULY
5XoxDdQwkyyi6EFD0ZYgj6x5AL0TIJuvN+QJs2Aha48q7vmiE/0mk/qijO99Na7kwzAB2bCbwEfq
L+zMWrYJ9/FLF8vJF2xZaopZU9zcy02r7Em8kx+hFKlAckN8bOw0svzAEXXcQ2wJj5O1A2AZDXlW
7BzoVcN4Bu6yvFOgBJXXacSztgOVUTAPSeN0XSntlCy8S8MhdBQhnTZKI0Ub2pbJxvMr63KcpQzp
83eu1MexQ21wTWPj3QUM6wy6DGAYZnIC5+Ai10JKNQTaI8j3At4NSGLvaQVsJP07dgOIVOvbWd0j
159TKbrWJj5h3u3VYY2DuTz+eQgg+XhmIpcC7WA5k2RKgmDRUbnv6ZA7Q46lYUfafUxrTDrzutLv
Y3MYbDmWVorI79AuZLaUA1+JVRzNhNHzNdS0jeYZemrcT/JtmFzV0k1O889UWlf1BFekpKoiuhpF
d3pj4Zn1OMa4qquF42tXqXEoK3OjZpJtyd+iLNqJabV5jV9/5ED+b7MXvylesvumenlprp6LpV35
mXt5/T9ef+y/5O5z83z2Nyg7hg0V15dqvHupCc+vTuf/+iv/rT/8p5fXP+XLWLz87Z9/5m3WzH+a
H+bZW6/wWRJnzWPcyX/m9T/9t4uXlyTM/P++/O1/WY1b+r+ApqDKYgEgA4M/t/z6l7r52z/zExO4
FLdjSt1A85nb/2U1Lkn/QvuT3wMaACTjzANF3KYJ/vbPAlbjdHj4DYgE0SqhbPQnVuOv7mBvDiDw
vzIOIbM+NiBGQH+L/YVyepQMXCt3YMVtrbuI/H1YXaAflaaHpnJ1BNNRX8koCas4RYn7odnrygXC
R/aYKdAIjhkneeJgeYcYUBGiTroXsRXVj5WJS8FGp3CjOnXhlvV9F+0UYSd4+yreZIajlZcpqo+S
6Qb61oiOVXZQ+ktPP/TBxmsdLXH1ZpcOFwWS7PnWQwNo/JJW4CKuggvja/0l/TU8a7+HZ5AG6vWY
nsLoaVQPqbeGNdfPj+h3X2iRG6NJggR/oMo7U9jU38cX41v+vfwu6472TXzpAtv4IRWu8SP/nn9v
XzJMBmN7+jHAPr/nUuJt2/FlDMEQsGntvHW1fN9HF230U48B7Ja7aLqqFTpd2xGVvBjFm73WPiXC
75E6QdoH9hDd9uPKbWbpzbl8pdcK05vrjIEHjeL5THpvPBbVyUz2onmhCQ+FfKvq9vX0WziZj+1l
+mX6Gj8pGyGx4yd0h8rOQVreKh0xdeABFnc9usSIAlUwL2yF3/hmS93+tQjfmp6vPuYiffxPekx1
ZYEsG7X/BRbIWlRY2tn+vxcVPphzZFM4j+cWL+n7ouplikik6Kmu7Aa519ykKFCkn3NNTyOaTWtU
+rXRFkH6HxxtmXTM4QFRRCRvqLJAIF86SlbqlPtcvdVd6+i70cE10YncyGXTO9aGEO9M/KU5oQsr
y/VdbSU8kW++D7lvH2CZb6VJPBVeGqg7dddv0HHD6qQFkWfXCfoXtvY4Os0lkLMGnt4X83n45eF9
8TATHsjBSltowFbZ8bG4hxmBmq8/7SAkKT/CI6L0iufOrc6H9MU/NbRadMfPnfhBuFYMu7kIH0Ro
bgaVfZvMfJ+I//o3amEPho1hTB8BcoHcZBubOLepK8f1JmrsxnP0L/5l8ztIXeFBuIru+hCMm60c
/Vv/aXouBrdFuf26d7s7X3W8xLn07Pay+qonTpHYl0Zl64/S1/pXt4tvxm/9he+md6WtJ3Z4B5Gb
Xoeo2V+U7cClsHSmxMmxqIycPthOT7TaAhdFyfB3wE9/Fz+zn8XPCtaDP/9bKWz9+pd4rXDszuYH
PLCjFA8UqgHcJfEOJGaFJoxqt6adfZcvQrc27R42IuW7+2bnQfxMHOQAAztZqeGtT/Mivv//af6v
OM1r0WTpW/zvHU0WHYK/gtmsKYiwnkwRdY6tb3KdshskEyCMuitk/6WXVWQEytBujBojIdSfHEFR
166La0MuDod/jyGXpba/XhN2GGU28Hj0rM9fM9bkuAQopu4oKzr0b50v3wDJXTvtSrdpdaBFOvx3
DyR/dOjhL8KlhNIUPhSLrxjKeSCbdanuOg/LdMXMsd4wsHUCXLCXw2HY1sXg7w2r1h0Fsb+tQIXH
rvRYs6tqNDezyKArZ2N6GJWgOAZYNDgq+F70CINyq49E3uq6LOiS6iYhOfLizPXiL4OsJuhXNX9K
aX6doLevs5igrI5xJwkjdWcpTuoEvS0OzsStabJLRGpMJ+kcP3OT0OUw69DussVHqi5DecvB4XU2
NSBjuMqek9Q2AFs6a4fuh9v07fMt5tVPExEVep5vJLM/IL4GeS6x8biK7qsb81Hfm3v5seBuYN70
P7qrYVddhSuNrbUpX6rW/Befcm1xvv3fnvJ5xS2u/uR2/3uDLVGDeZBmoiyQ5pXPJRIfEGWe69YO
rtYIQmtLa1l9/49YWmvvuujD/N3vulRWft3mszq7DNhs/tciatVdkEQTgo67x0fRubnBodp+enq4
v1+pSrxOznLy3o6zCCe+memdNY8zHv275gDEzBaP3s7fN4cfxaE6wMTa6A4J8qG2B3sn7BTHswub
3O6yuM7s5+ejuxF2m6POP6QhfF3Y31RbtzP7Gl8h21pN6uUZ2fPZAy/jSzWYIXbz6i6npn1H/PNg
5JysbXCLlkrslLkjHqrJydCMORXH8qYSHfwPDcg1D8bh88LC2rO8ds3e5AT+f+CzrC2Y1/P2zbP8
vQvmw3P7zYJ5lS57M44W+JQiUxZMt0XIWT/W3w8cMvkOp4kCIaw1Ra7Vb7xoufVRWYt029Rd4w4/
08G1bpIvkNY12VUCNwhdzjvwCY1hR3sldCzlS9xRPHRKFzJTwnVpDTKwtmNeJ+LNB/hP3zGrM7ao
/f+jM7YUr1uGriVQttZbq4tDVkiWOvlO5FrseHtVdaXfihPEGDW6wj+8Shbh8j98lax+hEVc/ff4
CB8VEEGbomw2U56sd/QLBZrD1AMQ27nu99z+Xmz73dV3FGDdx23k2i/+xq7d2jVvnpxTvVHs/f39
NX1qe3T3F6PzuHf3D5G9/zxEAtz9KF7/n4da+ocnbWOix8tDiTuatC4HjaOfNHvYBl/0XTvanRt0
/F19zC/qIxv5Ub+ib3vKf2Np5uiFI+xHtn6zVeyvwvZXuVeeNLd1rL3nlPvYRr7gweNycvI2p69Q
oG/1zXikXrI/wDhzTFc/6C4+OHvTDXeNbTj8Z9PYu1uaftvhIti+II6yQefNLTYv1YWKDdqXW0pT
wobc+SW/8lz1trFfBGd3iHfGpuMD6razeWrsmD8+dsxfpvuScNptnMo+Ioy3DX5wVP/wd/U25E8F
IrALnZ+32pWdXt6C6txom4PFCWU4Bc+hu4m9qbeNLR46x+Afq/wKWOROuPMus2/4C210V7szrudy
mbQTD9+i382x3X7rnOHI+/yMnZ+6e/nUu9+uTfsb5S3n2+1d6uxUhsvs/IBEJYfx7hs/Qi/c1o7H
jWnzy5VjMtfexC2uq/bx+v50Am1pg3Sz9c1FvZn/ekQi2b74Ndwg6b5tncqtN4170Tq/vsqE/tRG
0diNnF8avw8F5U3lZpep3W0fL1r7KjkAqnU5INzeeby6iA6VW26oDt0ElxfZ5fyHFW61DQ79sXss
0Zu3i9zunfEYXUaHFkCmQ+fHbo+Rg1fSrUz5MLocj8rNPOz8hJ7j8Z+vsa3wV2z/un7Sdt6NaT/v
f7f216/iKURH1hZtu7xEZZBvXGxqV3zcPMWHZqPb3SY/PNVu6/budOy3xhWfWXAG++Dbu9Ee7X3m
7Hveb2UnLFrjf4XFNxthkcUXLSg7CGjqTrPrzf9k7zt7I0eyLf/KYL9zQG8e8BbYiCCZmUqjzJRU
qvpCyNJ7z1+/J7LmoVVUbRK90/O6B6+gUklKF+7G9feeBCvFAnbOOndDctgBddDJtr3Nbg0XNbCb
r/XaljaYojM6NmULWt8Sp5hXLv23cIql/ZkJ+qopywYl3nx/OFF5O+PQ2zv0hiQl/SaxiVkkpZun
cUttxcUdyIjo+LfbzeZ8XNieZaY1U/N/Ma1fTOt/JtOa6Y7/yku5xB9mDth/Jf9E27ufaDUIawGs
hzeZ/JStLqiNNwXoUwLZVLGKiS6Xj7XdOZ3T2q09ORN+pg+DMziIPVH+3LgpISWBmYffeUSKP4eU
QCd/ytaSIznmZmIylZjmyHZAUzu2Qztigt2tjFO36lYC1RkUGmbhZwiNWjsi4iO31Kic7KFlA9XJ
tmV2Z2ubzn7ymcVMm0tStC9Z97ZwHiFFkWDl9Hi0oClDnAY2OzSGBFoNuOk+IgG5f1LoU4HHuYkP
pcF9S6l5m0M6nmL39qSyBopRR0453cotibfWvnxR3IluIWkzsr3dfvmqwykQkFUC9eEhJxaZLlIb
Yvr15gGNuwj8GQaBBjhSjRxb8sr3451P6PwO8Y3nezzPlYrX19eERhuKTDHHdxI3hfKqktFpncLm
24LkwvuSjY7upKxwuVKAohqWuNflNs5z4axnqnxoDkHmVzk8/zi9FrvXUhPf/OQViHJ+kjcd4xFO
fozqpreLdbY23WI9sNFWHHSVt2U4UQpo4aENzCPHtwMnwl8Z/OupHbAYB64wwwlw/Pyx0gWWIpwZ
kRPaNU3wPF7t5DS0p1Xqxnh2WMU72LyAfBEPaQ6VRnQmqKDomrIdH4G0in/qQXIru3fq9WSPDJq+
Z8tEdgYbie7QpgvoYFgMviTMKrQ9LAPtD53RhvbGDGjcpd3S9Ka0lYPuSo4IR1Cy7pyCAfMCGrgG
sjdxMrnTUHlVUJohn8YOVqS8E9fTXjnm23ItbxuXBrbPkPdJIzJhOtImW4WEQD23SzdzUtvp182+
2YuOyLINPml3ZKgZosEGYFwULfJBwlz1bJhIEyiSUAxp+NDh78TO2YBP7BBNRuozVUHHjd1gK27g
d4ICKru5bdo6vg0sCEo7vzxwDKyMrbUNnZVFO6LfjYfWIeHaX1O0kXGDJfJZZBUzh9UvVvFvyypQ
LXWdVcyNXa9VhTg0wSo6pwajqG3d7cDwB8c7Dv8QDB7ukgwewZ/RHj2X8weJifaIG+i5Ih2RJZGx
yEldgb50MFhBtPY6VGj+WMMcaNlkpywEPRu4hAlN3A3Lds2uX+uPA+hZJR78sNNmPCDtgOFW+Hbm
II2a2xe4vSNF8B8fqR5Espcfg1NDk421btzGxeVzFBfZV2vg+a4R1Kfm5eaA29nXWSraFizs08wW
qroI5ZZ9pboKXAL8RrcUlvyup1w8trb2MjkdKyAWJ0d7TNYTuJIKDqkwzif5l04lotPWTRiyeMEx
VTthtRs5AfbNx+8+OKVvewzJ5Pjp27nrb0I7cWq3dKVnzntjcNYM/DViuRuc+ftSZKfw14bHEMIX
KXWs3OF94L3SM/8EaRU5Jd4fMJyNnVKPCdjw7iZ1+au+v7J+46/I8RU4/H9/kzjhBmhPLn5ixNAu
ae2mmHeIc0kcIGPj/xgzi+3ULhzMCWvMIAXQTR8z4FzfYwHWkbr43qUuXw/3XPibiE2rnM/H4T8x
T6wkx6v4yJfvA5cT/H1gtvtulYLlcrZrQIEw4FAI6W28TqEzbIFvBv0hIdZR29Tr5BSd1Md8DfYN
2drs6ztp07PBQbczt70oOQMse67MIFGJSax1M5yCSgMaQ8q1NiQG+Dcajbv5hUfnrNlPNrg75dJF
xnn5K06PA85AxC3x7II2tKIiQ/upk0YlBBRiFtjCbejEDsDrbYYGzlBOBCZAvHPRVUIgVI5nj6vE
9SHSRmdkKZ5rHHgSvitYuF8OF9WBy/0U6DwCIYAC0NPIJLo1neJdg2Lh0WCHLmRsJNotYrsbn51z
ZP24AAmkmWueIjdkEPMe5JpHoZSMuFs2IIqohp1ESMaCFyinws5wNWq55bre1lvDPe9KiMoKYmzX
Q4bKmHhFY/YoORoWXWODarsA2fP7hSZtSH6KHYX6SIS6Wd1Y65488BWa2BhMGdNnq3aFeC5EbosL
gtmyym5ZDtdWYRtHVC5gbMsmEH0dIQa8BhO9X3mQ89DLVnCFr+u1sqm3kis/qi/6S83GFx+UWbN4
a2671Rp2dU4nbmgTmUL9SskNXDlsNzmPTmcLOxwtNE/fVdzwVtgMbmLTd/TQou/vCT2+IpxOz/f7
p4jc3/fkFVqfhwOj7Sq61/fshmt7EpnIibtYanLHRynxS46xLKiH6KmIAV9fH6xVxeAGYZzMSrtf
Wbc+TtjETpXQp0eQFj9SjZl4eeXA3+T2q/wmx8FwXsh3y8PRlKCDkaC0loA62BaJV3Dv9Y6yCVYb
nCRXx3Nsf085MSFaDhLyaEShLIMcgIMM5jrZJfRMarj52nAlbJyy0R8FuIYyF8uie5lpdMTGbGmw
4u49YluurdjpwT+853YMJcID7Wf4Ql4blsAZtYJHLRyhwXQ7wMcICy4L7ZL+Mo+LfbBI5i4dtQAq
YzfUiJNcvHWlLV9sEn5huYbKLwUiKBf7ZHjktge/0PkewsfxV0BsdQB+d6c5EgPW9VYCg233/o2B
v5u1aCsh8Vcq5XdXpzuupmrbwnmWSHsPLsayw0VTBVfjfAwaq5M58aZ1gVsCXhwfx/vWrc7oqbmr
XeDD4THODcGJbwC4uOKcOQIHziGrOK+D5gvfZsyzBPEFM8NC77zDcJTP8jnctl+lvbaLt/5a23df
cncgAt5l2dxFCs/qrQXbgPNCzoclgrlxLgvJELsx7q0OXvj9swX85W9VUsFiUqHDgmxWvmPikvFT
4g5G6NY3kj3Q4KF38Cq4czu8p7/tqL4ebsCZ3eTs23yOzQoOWwbHXWNDg83ufZZAx4Zf+kv/pXJb
VkLvDMHfYnw+qMCOXBPsJcIlHiG0J1DTU0Up1OoK5IlzwgkGbv2cwKgpmHyEHYf7z02gyJXW8IaC
CuEu5dotfnYOP+kKrlYuOjlr5t51/hvcjBD5JRJ5KjhjYZ2CEKEzuOFhhI9TwCdmLgp88SmXLxud
LMGbuFsVvAubEYCqJfjHW6jVIjis5fYwt4r3PXIhHWPLnbTGhY350N3xFJMJoL1xf0aHa+ItXKwD
do2/fbAn2AoWbA6F8CvMr6sFhm3BTPWxIwn2HO3qbtMvYHNrj6YwZ3BWoIQUrI0bvDA8kTHKAxgN
Pp+bO+1aJBQcHNfJuIiiy86sBHyk8bW/EdYBLvPly0k2ndtQa53tRSRLZg/dRtvhuLjTnQRPwhGC
3PbOOoIDIKW9x8w1vi+kaCJd9btAHUjxJcYUuBGh7U2m4JsL1/jeWwsnCOab9L5bDTdcMHOC45+A
Bkb4RK5UQClxMhauuDE44RI9w/Ku1zXKH0ICOYQvfhoRmLbsbGXHsF84IYdQCno3gAkIpQNbkG5R
/ngo3FXoZJQmby0c1SZOt0UgpMT5WSwEKTcuMAdKQl9Bx9ggvtvqCU1HsM/cQi6/8N2GVISxA1q/
42JIuOOv5Y+aFOCN+F1bR6584pKTW4OBCzMK1iBeTUF2Cwrhoo09r7//ZWP/srHb9BYdM5v6P/+X
tGROzNz1qJlEEWYPb1wE5ZcLjhpK3hNnk/JuKSlz2Xjhs/mQAPDLePllvPwyXn4ZL7+Ml+E/UFL7
kwI97gG9ZrrMIjuSkKa+xdk3Ug3gk167BnTihSLApTFmCUL/X2MsG2GzUMEvI+yXEfbLCIPe9csI
+/ONsEUtehao+qe0aGOBH89LNESxjFNrQKQEPd0ucY9izQPn2VY58MAqzxxD/JHAWYHornaJIRaw
TQ34jSem2jLiGBp8TRP8MNy//d1rhDw9k728cb9sTN9yi4ivX6YN3Nuol7Q1t4fbABABdEDSY858
pL9xhwz3eXz3s95w+3gp72txpbNYx7/vShfDX5dI+gfL6H9o+AtNI3+m8KDvH+/IhKaD8xTyvurQ
paZrOPHDWwd/Hfe5PTy8Poz0GU7VHMkPD3igYPCm3yBNsMf/Cnetc38f/FDriT2fJnIo8dKawql+
J5ADUgk22SE71K5523yRb5W9shuO6l1hF3Bol8gcMRCuquFaIre3ty9o3kVu4dVMyC1cUdNm2ohr
5KRuJrdkGlz9rZPDOxo4Es3XI5JZS8ZTQgYY14FD8O6OTJuvCTGO7+/ngJwRBsBcBfYasuM7YgAK
1hAjsAdUDfrA0zYF5+bhBo7vbUs8+voaUeR+IPIH7/9DxR4Q2oBfUOMLRgonskJa/pM/w1d/fMBe
XPYInwxkgMsreFLB8fV6ZPLnXvQPJzOz7ZMwtmIzblXkKvOvG4R86LfeHlhOHg3i3KEQ5wvwZMlp
IHeXWnYXycvE3hLkv2yRQXOPGhkbqBoMGCyEh+06BFecDMGryA4RmMBaIvhcH16RajNedu0duS+R
/b6EwsNbu3xWqj+sZKZUD0BZ1gYZ8QD9W/HovSHN2u03xjl80o/oEnYcboGRk5EhYBx+W6eiRdAx
W5iIsTPPKA5UgcIQ8Wqa4Tl/0RHkYwJysQHK5qHCi6JwUD7qdteT7uv1E1B4mucnY+DDvGeKutXW
6Djr4W6gS2+IOO0bD4Gm9EVCzIj5JNwBgec+dVInsQUWn+NzsAPGLCJ3ISJC3KfN84Ovz+lSYHdt
TjO1HqgpqhIXPLaCCJVKEYlCKERxmq2JPC4ez0NCDKlXl1wT2qCMX7JzZAJJX3png9wlVEwhsoko
YH0Jyiig+QhTRU4MYkQ9QpjJDjEjaE2Zq31FiepC5jF6AS3sKX/+A1+O0NrYCAXMn0cLTMyXB2kR
N9jxlJ8RIVseHeDxoQyJS73tn3j6UodInPeA2A/y0ZoDz0ar7xP85OFtHmT2EH7m4XSezsTD3zzJ
ntN7SFNE392qsH2VKUf/rrJuSpWVaFYOx/O4ipB+XSOCWbNwO8BL96QfJnvFU35MWkDcI/CLUzQR
OK0R9+ucSzgNTmg+42Q9XNKSLBYjf0098HyFzlY2IlSEDIHi98Ltb15fPfv9/X77lrqn2ywmWUZw
/8CjQob/AtzB87vFamSoce8493lzuc//Bwo74nPoDL1uV/xvHgXivnKEF+Fcry7xZIRs/0nykmcN
3lo1C71RAcmnRLzkIKBed8W3t79XViXh0bOQBDQEKwHj3WzAMc4FHUlB70Vyn7L7+3POUueyQvDE
4+trhto7zkWv34Ofa4i/3c1LgeYHOhKHLOyUFhMtT8lB1aF1IdPM7dycZ4G5FQ5p2spfFgZdkpaX
CrEPo/6Slv9d0nKRHmYp+38IPSwxY3nm7P/zbssS271kBn4g3F9s96/Fdmca0l9Mqi8pSvKfoCgt
KZ3yTFH6qyidS2r/vGntX1ftN36q9qPFOO8opqEwYcYdtbz00XQEqp55/NYhc+eQD6v1ITvXO2mF
JG/2hkwKOyFv8c6HJofcA9beI42ehhuoF6t0g9wegmQfmHcvA9XcGrlk6Fnl6s60y+GJiQgS9bpd
fMmryCivMgjuLWjeYUyDY+EC6ic6ViU5JrD0UKy5oMouLm9mn/2bLe8CA/LJ0ECjdklCC2XgYvFS
hA8Sw0zrNESvVhTLjjS7a5Eio34x2CNXzXku7MCgjNPqDuYHDJB4Fd/ol1zRkrY7ngcaObxMBKiR
OjBNCIAjE563x4sHWHRAkpWT7iyY/DzlqEWEnCdcIpWHKjhTtC53gZxJcon0uqtJjtXa1xW5xcXN
tIV/q8UpP838/nBys3s3irGfyeih68JNoJGb4wP8Gg+PsKOReyfCC+K6tyo8Lh29eCdv3dtjgXIZ
icIeWTAnuNi6RkOzK1J66GSUaJjJwVlvztfPcHGZM5n5L1ymxnf02jpn8k9T8lBvK7hqSpvnksb7
CU4aJwT3eubOl+f1XiZPX7euj/rRcLPew2WD7jR45vCMZEe8LKfwoXG3wmh/U9x6rTrprbzVV/qN
uUrPfkPy1fXd4zO6NuOZdAR+vZGbA2aM3rbODRx61z/+AgV47fNnZn4D4LNcNsA9KoDpohhopPHD
My8mk7YqFfEzQwamtuIZmjwTPWHSypFueNo4t+ADJ2CnGs2x3ytU5cNj0W8VKoE5eEShyWmyK4Lk
NNL1tne6PvGFfbHm9u+gi0IwYV/S41eUjh2XDOyfS43fLuccP6Aoh6BRSgxw06CKGEgUDN2yaA7f
HlyoArnjlDHB9n6GX9VZExeVbBke0JxnoKKQN/x7u0Wvm/uKfC2g01YEs0RBG/cQBrDCNxU5QRai
wOkMP947AJ2Qlve+cLoK34UrpzuHvBKKSYjEAIsAVxkx+UeLPJZwAHNv8bcdf6RjwCACf+dFUNuv
/PAEtyLs+mEt3Ttrxsb/+vduDp7xe+/dEvnOGG77h5PvjOn+e5LvjF3/q8h3QTrOEfJ+l3RcYsAX
T9YH9e0vw4Dln+8KAlEGIHM40At4z4eJZ7Eg1Zreq+5zgPKk2s3RuAfOxi/gdfQMFeUe/I6hloIH
qRYqFySRM4zPjO23wWcB0mRq5FxQBtTXprTcR6gomlALO9q7S2evQ2orqwzJ9jyd30Ix1YBmU8jz
PGsohHq+qc4+UJNLAgQ9ABCyEjVdnMOjp4ay6pj3FSnpzn4PKHIqs/cIqwDk+I2I8C8aLaMqJ2cK
PYv4dVwPLi81iuCwDx1xBZwRAqRWVPycuaM1suVVDPsndSI7RYo1nkT1hwwFWmYik9kT16NLPHGd
2aLv5sLmzCyCsQzRhdLDyTADldQjimk4x7/JIXpGqJX8TxGsf/dNvFTT8NoaVBvjEYM8/lcUi1dh
D6gtVxwuI3LCawO+WXhniYe51sQrcXg9Iv+0byXBc9+/glv+GvQPhlF4hxIwJPHzNP8CwQyEDG0Z
wUGToNqQDijv4lF2tNzifyPdHxVJKAs3UDHQXQosAAiGZ+yMWO737H1pI0FADehHc33L/h/y6Tdy
msmn1JfSNo9BTiKspJI8+2Rd0tMd8E64aliTjDn8AU4jqZ2tv337MrIvCkXnugJKz9PTKzrYQIZH
5PX4vglB9QUNQAwpWzrbRcLnGu6HW/c/ifB/2jbKNH87xZlQLSsv64oUp3hR57mngn/xQ+PqW+Tc
re9QQ4RaIhSQX5T+EOd79/wM+F9yfH94QOuBtzcTvZ9i2MPemmt4qKfdbt7f31FLeF7RdwHhWH64
G5nw+0zPKNELUaJToA4vc1HgxuO10eYc2CNZ4HmLq5tJ9H+v1S0zrZms/8W0FpnWzDT805jWoqYw
szH/UE3hp4q2JYkSAG0kGXDcP/JLz9PDZBwgCyGlalx3HyY8pFUOlrB50h2g124WePRPW86aH4ac
LTeUhUaPZAwZGNLrIJroSmFWAGBpntUA5aed1LlpJFUsjtPUARYfGVQJrUbVmAAB6rHv0Wi/TLOa
CmJxm3bycxGUtMvGytWMuCZW34lLM/6pwvDbjNWZKpdGcax5NRgnOpF0qMNFSk5Ai7VCxh38gw0K
e1cF2oDcP/GkhM3eR3/+BQl88fJ/Uug+TGGm0KWVAQhqFVOAYc1Z9Mm3eaEcb2eXEN4WhtcN+sgT
OkK7Or8nyIW4rgPIXCu6NoOZ1pQObR0HJWaw49bx63HHGyIeHPT0a3hXm/tNRI4LQy7t+1zt+OP3
/dLJ/NqqZ/pEXbRNLwhYteSU0OSQF1ZS+L7g6iiRVlC6E+4Lb4yATj4d6dkedXxcNUzJMUM2QciQ
IDGucCRc+9Xg9oeXA0lK7w/Xd+rnvO4DecxE+2B2giBnmOYDpPUz1zChlUHthEuDq7SPzO0o+hEV
5JY3WXxR0ViIt2109xW3Q3hh92p1xzUBPvWe+2MoCtEfHt7P79dnukjI/Mw/KGh/PCEvHulMkv5J
R7rEJjno2ceN+vPZ5NJtnfH11I+VPi5AgynZ3W5X1+lm4cPnuc2/78MvQBNXbvklP+IDUUaDoole
D5GE21LjAktoU4LGJDTeRV8asuVV8CFN9jlSqlq0HEN/DbT7KsgezRl4xtMrjzh8ta+veOlOzzN/
/7w7LS0oEfMm8n+EErEgjS6b9+HE/gBptEgkMx6bTqFuFBUnEpGilZiPRF5oS5AANeWtb7lMEMi3
gcHmdzUk0Y1wgMSOt0cuootcxjNq8+mCZrI4pzk3/SvMacZf/8jL9LvAMP9PWzfVUxI+ZX8jbfX2
1P4tf//buXlqQmDbv9Rz4MuX4T9e8mKsQj9o/rf7lu+f0rdPL/oLomNyeJlldMw8/giJyd/zHRJT
kDTj78BTBVKNDnhqVTfx1HdMTAEANn83VaBSmAZAXyXgYv6GimkCSVNEVr5iqbKsiwbvlfJfsJiy
9HfAlqN9NkeKVUxAmP0eWEwuRn7j1ZoBSDddkxSgvooWovnK7Boa2qC1euUB712QoQvHfkXVIDfc
RiMeYu6iAeDDfiDSNJ0/bNTt9yE+Yh5yVW82sGFge4C+pgDdU8LGfBTIKfRvrfYr9QRIm5zlRgCn
qDEF6+uj8E/5YRTJQgkDmo2bCvzGqGf4cRQt66I2bRvxOAnKTjDKN08SkKcqDJu4f/XVKNsAt3xB
1PwoXLGlszFnSm5eJ1UxRKJ4rAOPpIGPFj11iq4kon9rFv/ApcV1+Xll6o/C4vtgKrBRRWB9A1Vb
n21jLqRe11gYLMh6kVkoDACIXDyyENUP51TsA+f6hko/pu9cBtRkyZQ0WVEBojqvDOnaWqm8xpCP
lR+fZE+tt5VXrrM4XvtCf1epo7AOZYh1deW1e62ZArIwAU6RsyM1NE2SDABdWcAknDHpXAGXsZpc
PmIoZduq8j608sIthd5Y9XkLJ6leo81Ol8tMD7LmHDud3EJZL7LoSxhma2Hd1F2zuz6rT2eOBqyq
hl0xRVMGvvTMpvUBVCUVSWjcTmqLEoB6HAlynNA7qjCmlTmUSzQ2S2zFMWBAQL0bMgC/TEC9z869
6vRaN8tJv800y6ejGZ4rSbiR0qJ0imhE86hGnu6SDFjNQSlQrUcHmr5H2/hiLNZypqEhbJqf/dYw
FmToJ36CeaEOT7FQegzE3jk6lygPcZ9ak3Gbi0iHT7Q1+tB+S6O2tIHyK7mBLm7baopWYyJVCz7L
n+6Jpeqirivgiua8RUuV+Ebddhjb8OttakTv1tgp95I/OJjt8MWw2kPQoEfWpFWqrSqqv7bgHckN
Be34u3HcWoMnL9j5P6MLy0DACsDDhmVeHOwfFCtBBn/1SxnHVFTxrWgCUrbx27dYUL9mQGhfoML5
5nMwHtNUOK+TRb79P3K7PvQ8tQcXPJlW+2SV8roqBKcTyrthkL8FU3M/hGhLmk3eAse7XPqPd9KC
eFMkiDFLVoDvMI9Z9mFQoCJmkk6qdQ6NHKjqPlNThfgbHz2wkGeHxm9tQzR0wPMA4h2GTFkqy7kI
jE9zkFVIWwliFaT34+KBXayoUy9Lpw6VGjsDSB7Ksyo7rb7XKgpaeDd0ZwhXugD0MVrkNFh7E4nU
38ueLlvxYRoz9pRwQHtfwDT8d111qhepXQG1suqoYGz0jHotidBS8UmvmCFt1CW/0sx4AI3xk/gw
/IwEmtxPPXHE8D16oEgrX151IZtCAModemHl36vSBcV4uk/Q6+kxS25rFJ68XWeGF1Sha0cxY05t
lGamqorSqdVToF9/7WQUzZkV6YaXTDwWIJDKgmk4qgvM55JR/GlgReICWJF1oNj/SAOdCP1zDBP5
pKI7dUBVkQPPtT7VB7ebTp6PLorKCqKBxP0uqgdS9d+mfJ+pm7F3+uTOADSYiqiscg5alhabECjb
MfX1nSyvrm/RRa/6NFPcFwWSG2JMnZOJJrRVHivSKa6cAYHIjhz0gZkDBXI26rMMNA5GH2PAh587
dFt+6d7rtZah7eQAvSxxiswt230pEdkiGWr2mOhoD3XO2oC2BlElarUreVog7ZkP5TttqZIIJgNt
0QTK+4+7WwSmlwpKJ59iFIXFq/Gpkrd+R4Tsq4HupikNfWKsQhWTt8vIRkne5B+n/n5AK+yMDbtg
gdtdHMXzPfw4n9lpD1IeZLnQYj7oHJ7S0afG3ux2PoquQ0c3bODXRvGu9tdKzYLBScv7SFlJI4pU
24P/LQUjSo6peKOJKzEkAoq1xS9hT6rclsuNASyVSkVZmFuEro5mp4+xeUy8lV4R8QSAoOvkwC/E
tZXMeJclNk0rNNjZcPrWWCvLcBL4o82ndnxQlNvrY33S4CwVDFKHmIR9IemyOts2VQg0y8pU6WQ1
ALpRnBS9Wb2VtbO+GUAjuz7YzO0CmpkNNltZjw70RmCAzlvE1xX8I01lhzoco4Zt5BstJVa2iQNX
jW+6DpjFVID+NEynELELIKpEh67do1hRLNDKvUS7vJxoR3E7xcDxIjWKjS84ydI5PANUq4RH+VF1
kCAc67soCAHaIhClv6uV1dTtgsiOVJaOW8VneHP4oucsEE5ytrm+5E9qyPclW5oINRAm31zmQ9tU
BTUbpdPoWsh9KGmKppUvymOv01p2vNBFCmNnsDDYljGtyoVbevHd/UBLfMchhPED0gAK8o+3VOgT
1YoK7LjluxG6eqKr4MQ4B9YyVP0akj1G+0xz8x7Z1oO2ChI6vKo66U3WSCTLd33pBJ7ThxGRowde
UpsQD5GY9Jh1TMVdS7ZT/WDmRD3LK+TUK7FdvZVoApk+WvnJF6iUOwECTObdJN2IBfpsmDnLFuG0
5mbIZZOhUcEClpGIfslK+aBY1UVtGZOPTU7Qh3KiMbJHnkRwzwcdnqSCttKu9B152GTwLe7bjjQ6
UZAFUjuRzsTabZbk/gWp+/O2/zahmeD1mk5K62GQTuZIQ/iu5IdI3fboEnxATXKX7Mrm0IWHTt+0
0Y2kb7KJtQKRz1pFAuT46iSOiAr+6bPaY1kG04UNOJSM+AczoEFO2+f6wXgp2HgKjtqT7hHjDOry
prWjI+MlIblJqpPpeI+6TJQHKSa+TtR3iBZTI/1DuocOYB2s2wh5panTd1QWqIJ3yazYCK/Xb8As
JvCPS2/qcHnAtaHDT/EjCcqiLkqi0Esn4WwdtJfoFUiw2nMq3zTqWpQcXXBasOtttdHeqon4ESkP
WHv6BEXcekSeVP4kSCzdNyfFLh7Su3KtvVd7kJyYkuyxNWkDofMSnrKtd5NNRDiiqfE6X7Im5qr7
hcIsUZKh15qqKXJl+wOFyUaSN4OFRWBzK3TRRppxRdK9gB6olVtoRIpXODbjrQHGVwarAv0sr2/j
paZnTlLcyFPhwYDNPQeH72tLSPUgkE/Ba4bksfsAHWHduGUW+pH0BF6ZpHcSywHT1CIqPsrEvKnv
shMOtF2nBctUkqiwbHbNfR8QEylrgnt9hjMMue8Hrelw30D5l6ERzIjeSo2q0E3sEQDRkKuSkOEO
8l872lFI69sGdTf/5IAz5lYlaSvonLKyCqYE0d8yoESIZER72ZFMOxVtRaHVLeG6Lq5zRgtZnHlm
ymnBu59eGpn0+/bNvJOO0VP3ZD0kC/rzJzMOrPvDruozZ4Kgp/8YzX/w0JYCCHhP8qsWcNDIcDEU
vjTYLBTuT40e1BpMtxFoa8Naaak/HvIcWWgjku/yx8BIkTKQEOhTOfKZREcVaGE6ISSwd9caq1y+
taZV4e1FzSda9aBmOxXk1sHy0g5eec6Hpf6WP1VgPu7PjL0EkSC0SghWW6K5b8DG+yxf5WgvHBIF
QeIXLSJZtER4XE/5dBd/o3R9pvtmfZPofoAxPZyDRMbRFiwnq8/QMQXPVu4Fg2WnyCdYunbrFUsX
7WfiDn4VUZa431ecl/8Jfp+p7ZTKJ+9dfPLHjffVkuzsubiRVCI0hzBd0K0/W/ScBn8b8JLr/5H7
+V1WW3kpn3TLlk02AIfbctLxLsPaNeB247qHQGSQbwzoWbGoO3K+sOWcd3za8Q8zmBFmV1m1qhhY
cndXASmwZQHw1EIyxnfXecon3ZurD2BlomFyj+Y8Fhr4VT+Mniee+wE2Y0WSdjOWTpcCRDiQSWh9
vT7cZz/FbLz5uuI2M6oQ48WjnZirNrWbzk0AE6TTCQAyKWtSJpfHxGAxjOf77lgDIdEO44UTXlr2
7BL1pqp5fYdpmNLGRLNr9LivN5L/Ncxoav5+LjNb9Oz6aFE+mV6A0QSTmGjVg3Y1tQNYTVEjPlAd
VLvTD+nORCjYtP1hLX7NEqL4O11BNILFHsE/Hw2+QybktNJpKcGlCTc+LWTn+vFcnIQ/kN1spuqP
Yl+Lvc4scsw0QSPyhvrFNkCD/s6N4CncB/Xaz28K3x0BkjERpXIzXIihk4k2vpTqXi2gY3shLOCU
KQWcCdWuB2pWuY9R9YJe6oJMB4ACJVsUE5HUd1sxoBoEl04HIaF6ie7n6PAvrHIJINEwVEvjnHav
11co8b3+tEJdUlQFzmqEfWauB00IojaUscIuO3wrLLQ3QzcPfV2hRbnyVYnXFkz76TYZaKPThaG5
5Lo29FxfMENLDEQMHai2YblRj02gLUqekNSPq4Ca0aXKqs/Cgp/nh9XONIYsC/t/nGeyzcW1SIdu
01mOqL8aAS7cTrFso15g1/ondo1BZcCi64psaiJqFn4kokAQQ12MRukML1xTrlXRLUcSKHDOOFpA
LOQ9JGR8EMA5LSaHmyh2jMCV4InrHRklmA2k5jpFc320py9YhNZMAvUMW46Y2hPt1H+1diIawKsv
wrfxqw9a9PHRDQsSAvsYfZG6U6U4KrB6UmrtzJDAzVhLUFi5ohqi1ZO5tYqWNOoXs3Qbf2NWtE9h
QCxcpYtMnJ+2rOiI78mKbCCg+eMuJFbUyn4jiOdwIhivQmR/272jIHhyDO9goeIvY6ACQLcHzy1C
/yHD9am+DBsgxVnEvBNOcU4SExuwg4KnBrZorpTaac1V+NW/i3cp7iUZNDs0gbHtBuNNWzuDSfSC
+IAnGO4twW7V91bYJCJVctq3zhSR0CSyC1fRhM38Euhwx795aCYEGw1e4WhBhf+kXF3o4LcdmDHZ
xqqtuo1A77V8bAqYEW4orPT1U5miKkFYX79dMxwviLDZaDMmGwjmKGQ69htOlnX1YuCoTXTnL6E/
5qj+KKgJhJq3BIizSCjPXBlK8wY2Juyql+pbFBMIGu85XvIA/eTKwx/NaxsR/kBW7I9EIGqGGMZT
JJ0roCLVpPMp7JLrC/+srPCFa6Ju4OP/L3VftqMprm75Klt9TwljbIPU3dJh+IeYh8wY8gZFDgWY
GWzAvE0/S7/YWWTtrR1BxIlfda66lXVRVZkZxvZn+xvWWh8G2mZc6q4oSdXP5F4AaodmNuCGNIH6
WX5PnUAmoUIbXfDG26BOD+nj52NvgJz/XPRXY2/eCzpTP3MrjJ0PgfsgHu1fXruaIHscHydQeORK
dBcIx5+R7RlImD4ma8voAmudBvYJDeGPHvXXC7HJtqW+3Uz5PJF7VYULeubcViy0IWWVQmb+83m/
D4k2a755RWp/MVbVL+R+MPXBK5DMw2mMbPTiIhcCr7qFwGVn2ZdGn7hWTo68eUSKymQ2CEewqC5C
gqsDcwJNAtFcBBGKE7joxuMFDF2ITkaB61a+u89ebfXmKakK6VLDMDD/ph/6Z9gYf1m8QNaB9WD9
yuywQyvnOYBncmKtP3qxX2/res28csbZUElPFFhrRu8o+t+MUdrt7Ss4kPTavLi/9LxvKXZ6OWFO
G3jpv4x7LbfbgqGou7nB/VIoOk42QT0klOiDRkPL7Ppkz3wVmW/cGwOdfembp1osgSt/5Om9+bq0
Zz197ggJKnIzFajAoBaLUmACwUUn5I4JaN6H1BlQYYk/X6iPzf/fn7u5a7KkJaPCyPcJkgBu2OKd
GY4JeUD5UXen0rwfvvFrcovagEIgD/l2U1RprQ0dWnJfq7jjEKVo55BAzHCFGlxkrRUk+a7Nzk6m
Pulq3+/M8NXAG2vorMZrNWswS7jt6Kg+BigbdUVUOrEHmUQ30GNUjdHyiEJI4ewU2rJqwP8jgPx9
cMhprNGPTscZ+rgVRzOfOyiGq70rd5RfcHE7uvcpZA3H4zidMX25zPtkOHFhf/gs/nsGWwaAV+fE
GqoOZuWGCpnpHvaBbKiRz2o+LBn8nSL63DLepyTX64oDMwJmhnDcLUCjJIvbTAoeWSaOdGFBLy8G
ohF/1JFbHh0dDWgYhH5Qdti7BzNUuxkxIKEhh4xjvyvrB1ZdluUlkm4OBFHz63m59JxwtCLqBH17
7KZLgahJNI+9/Zyji9QYL+VT6R77+uh4hxL8z2K5aCt0ei+7uJbIlzvIqZC7LLnIh/sTk313DlAA
oICicKTHIbAjNnezyVme8RmOgN9eNnDtXA+djhTSzN6+euj9o1C3sr3Gaa2q87Q6CrlbSpRlb9kQ
tDxIirBuwymP/F/Kh9gCMXFWRYUTafhqcMLgPFxZVtwj0V4jbjtX+7YEs7Q08dzvBnGcnhzwV/H0
YkEU9F3q28+n97uK++YAbKa3eQAsthg1DpieCxanRoQYDtBKePFCC40iR8hZgmMLpmx/iyyycLDw
cSrOXYaE1M5FTz4WtJibG3poDejEoPD6058SDfCcWGOZ6L7hoSThYO3bdo+5VxW0Dt36vrcDtwyn
4aBE4HuhnUXsqhIhkSGWpvcilobVsuPFS6Vj5VwixT7kkXYiVGz7KtCgt3RBPgcFlu/b3AXtN4Sv
vbMr2yXgSeh6u549tv7F52v13jVa14q7vmvbHvJGW9hzT3ICpE0K18iNjbOzsyJY1E2dtoECJAhE
JTcc9E3anS2r7z2fcXUimfnuttp8wMYphZDwpHgH/8+TB6/72qorwUPhnE/JiSP+Pq7djLT1xFpG
gYmCs20nsUJoacwT4beOOHZtoJszPzkU/bnIo6aJhlPCKeTdlbYZfON52RXt5mS1yQ6aJibkZeTD
GOYz29pP9cUwHlm2Y3OcJGd5vyfyKu33vA996NviWTyVOnsPwNh8zeYCWHq3JonMyH1Vnytx8FCd
0LF73/wEbq8DfGA45ZO981A2A26OJBA9br84mD4AjrX52Y3HyksDTh/t6q42UTfc6uoJqw7XJZmH
4+dG/j7wAerFsQFs8gUHYvYd8Gtwyrle3OK+Yi0aJrdeHbiqymPlL8+JaCCmUi4ugkv9Le387LxY
w6+B0SkaBKKhmjG2N31yNfVVHbrG/Ok5DfpoEutXr/g3+HxmTyvzI0t34zKJS7xYX5ah7084W++8
S0yCIlwmnsco97bqKWupXtCcFPd9vYIqeDfHM56t/edr9T4fgnCccGROgd9Aee7377/yJZWYqSVT
kd13Hn+em2pB60QFgG+jUGIqEhIDqnzh41YDPA2VU42iOh1PzfX9tfT7KwAfhZSDz21vkyCZe69J
08Rk93xGKbMY0sjruAxrPfCj20eNB9iU79IpRoReNQfLuhikcy868lVP+XLCetfT8Oo98WxAWriH
qqQP1JBvbz25bp47lSVJej9jkKjLy/tsHkRgq/TPqe+tE86Pszkr63DM9ZGSQkWPASy6cRwLr2b2
4jeY+0gvuJOjJztVWdgp52tSpkHZuvlBObSP27p66QpEUtRurPPBXp6aEa94OworcHnbxWlZ/UAB
NNWaHbqRItqcXRrmuFgIm4pjxll5wuvdYoDWj1+rEB5sB26vveX2GNMIQHKYf+fMKH0sHdKHPand
nZ8Ux0SVl8wS5Finswo6q0JT1rSydmmPGlLbFV0gePNgmq4Icts5Oq2Hjq3eOc+MFUkBMW+mIfTM
6Kn93VCC4QjZv2FWDnAtNlL9bOMxTybRiSNS+37m5Cqr7GDqXBlNXj6cLzL5YuWFdetUS4qq+ywO
ZdbWcT049l560xWTrTqfZyQLAS+9MHlljpqSsE3YZQ5cd2BsO7tJMM9Q6wVeAGfjVWbr6Sq3bBk2
lVzCz0/w9rbDbDgAWD4HpphzgX82gQfX0s+ZPdyP0kcbxwyrn1oDxAfmWsSszwHEkk+CE72DuHoW
JimANKIqgIJr4LP1tZ7PLGtCNgqV5boYkiuZIwWXLnwH7eSw6VV3qxzRwAkyEBIZW7SisPokcmZE
159PZVsLAVQaYFHf5jh/vljRzG+nYk+zP/pV69/Jtm/OrXz66sDVrLi4YjCksOEtWrXm+sAW5Erp
zKarKgOghRKvOCtJEevJkme0lAEC1SYC3ElGDsVz//sz/xbd5TL/0TdD86f6lNhy3f6q71X/65e6
fGm3f/L/QXaLBzflv2a3fPnV9y/DP/5i+uTDP3794z9q9X//Tw9+D/73rn+pf/waXobX1Jf1B/5F
fRHiD+Yz12bAquOuczzEz38xX6j/B6e+h+1GbAKU8qoAWsOssv/1PyxC/gCWHekG/D1gpv31FfwX
8cX1/8CtyQFbw/0DeO///p9vWBLD5r9fk0/eOqUgLaDwAQgc9EdXtDTZVthlbmbVLCl6tbNs+FJQ
UVwDvcxfRttNdiXeOzjJxSnM/qa0hFEJhw/uIhmO4fHAb7wyax6ScgY4KywB4gB+k7CLUnzv/YsF
7cxlHY797eDcdQoCPk0fpD7k7+SXrr53c4gCTc+aTUEj7GPVf++dNTq1gmI8OMmxFKgWZOOR69t6
GHdjIsPJRbNueeH4Xzri4TIrAjz6gY9QyB3m0Oh6P2YkaIHRl+3eSdAgWPR/73C/n+7mnqJ913Dm
YLri3rvMrzrQ+KtgiSx0S+iv25jelg/9KsbjBP4Jh/Bt/Pt+5M0LO82LZSczRk64Rg+PebpO+qeU
yLir8z/1DFLC8Oerg3Hzl7Pw2qC2Kkjv9nbzxDSMz1VFMWR7HGJ0AFj7z0PopdwxYCvRCD2odvef
D/nOht9a07ZCb5pm4vZqTdkRSonXS+juphMYqA+HIC5OMc4jxT399nomIFMQ5QC/Nosfi5fHnCFS
RKjdPFTy+fPZbPLo/9yzV2NtrKVkvehGibHSK7RDaH96++5rj2bFzX56qq/SX+mZc+2ilHVe32Z7
SF/SL7MMpsfPv2LjHf/+itVFgHvjri7h7zTSK+/YLQfdS1kiU2/FyLR6D2MGWlowmhiJkQzMHkCu
0xMH5a37+X7MjbVWpOc2YgqMCSzlmOt9rSDTkcI3RxeTU77QB4YKTC58bgb/gQIovwlUB8+yKqsk
dSgayw1TRE63qe8lu8JkPKobSg/aDApKIW11WQmjQ99w89V0vT4MHe3O22rQ10g4ONdW7hW/TMHd
v2d1a62QOwz3s4c9cIBD2Vgdswjuvxw+LstypEhs9LP28+ScWgbNnhMrj5K0ZyeujLfRl4e4y+PA
2THQV/ALfMi3g9qk8kviVGgqnyELhuC136G7VH743L7WW+DfkcaKL8GcQN50fTxBgPZtDlRpplHm
3mAO3DMEHWoaDlaM5DX70tt2ez03Rpz3FTF2UPRcoCH7wk9JmW5NnLp4XR2HuFzg33CyNzeV6pwJ
ZDWfHBzNFSDRs3M+jGMTa2cpQ29COAJqRXHeMVtGJnXghRWzvBuUTE5UBje3C7MR64LJiqAX0ZDD
tku+NL6q0yFtd4pyoDjzpTuXbYdqee/9ormYDirzZPz5BmyKRyjGIyEKi/F8Gywl/NrMvqGNVFad
YVAzV/dtpe1drv3iq3BkccgoRarOyQwauKWJxyMmDQUrlg69Cb1lbJFbJ0V9IvDfZGvWbwKDDyYI
vgo4K+R3wv/VpTM6dtZM3QLcNREsRIRRnCcCrnhX9MnOTryfxVSe+U3ehCQ1IHD5HT+RUt3kzvAJ
DLcBuGPcx6Vg822ExJakI1bfoduO9AmIM1NN7ICXo90EmWiyu3rVGNoNzei2Qe6C0xpy4zUXSdZ3
LwJUQr7z62nBFTl3yfcTW7YevVeHBt9GBYOpIJG5/trGO246DdbYOePOyuk07xbuL3eyLvNDjcLY
nWAq7wLbHVsS0dTMP5D4YQAECGpIsPS9vPGqqkJ5xhFWE4tuWb7mDk3z6G9+JU4S5y7A6C62E3mN
TUbDJ74Sk6j5ARdAcjGXffVEJsCW5irloTUasgPbZwg8hKHBpOb6qCbG48FDij03jg4XRNC7LG+L
/ZwqfSJsf2f269eh+IGYHd4zMClrTuKViRWGDkKDCn6oEyNQeCg8L1B55uxYBVJUgYTQWUMSemhy
YBQ8r69imXokzNzEC2wBdtTnq7Xd0vVzYHQgv7s+I2ApvP2ctqNKtanND9IVXejPKYQpQSwOHMSj
Jzbmg6GQZgHJygEnUBCxlvFezdxWTOeVSsXBX9Jfdr+gbyPtRVwBG3XiHX93iMBoAwVSwKcFCAHB
7PbhGrpu7gAgO5he/jB+LveqAvfPoWjxxFVNv069S7/JrgTUSxWQ5JI9OhJ1EjSWGWw1MXXNiXP9
uzHT67OzfpJwHNfG1F0PVP+3s58orjGRseSQKCV/ziV1b33NjnZaWqGkBXRKs7w5LzMFMKvVO1+J
mdDwTi5qN095FbWJpc8HPvIsqEafRm49tOdqWbxdUebdXYd3OCbj0h//rnngq0EhRpSHgAl5prdf
XeLd8pwhTw56FMtFnq9pct3ZhxLUxhPmsX0O4dsSD8ZB0DTK8SAuuzoGr+xDmUTlMuP+YUDrhouq
qIW3432qD8L2gfLXvkq/MXQG+JUlFL0NJGD/jUGxZMfGVJ1iT29yg97vr/GAk1n5dauQwOZrDNdF
MTROcqiHqXtspqS4dWc23LbZTFHhTVxgJnNmtAoVG62fNY4WaE5u68aLZ1vDTi1SfW1YyzyUb60B
ilqjbmKXtQMEaGnpgwyvkHXUYy9fKiZZcxAVs9EVQ7AW+qMNq05EKe8et3V9V2wtgdAFAvtt0Kuy
uhvTAjNKVCZ2lTYipH0GfXl7UDGrynpX26mJmOWgQ1e/lBFcDr3/2/aEcBuEcBcNLZFc35wClZhi
LjVOQecZtcvbckH4q92zHG/YCXtaz/jmwMG38yj8Sdy2SCa/Naeyk9KWk20dpG6zWNMxQ5FRoIur
JlbcDYBrT439aCfDqZr6hwODgoFxXYpwdHPP0aFdfKsbrIPN8jRqWmAtaLeQmBRtHVlVbcdVp9pr
w2V5osa4iV9Wm139N1BZwQyFjMnGZnGSB5nOeXp0dUPPpnawg0Qb+6YeXFChZv38+WZu3cbtcJvN
nBUSuF6Rpkc+596hszN21DYvdwa+XTQyYCYbUp7CD7x/RTBH5Fw9QtYE8pauW9ERT4gu0qNKvTFW
g/UoasmubDG1Jwzow+lBEgYFNVRtEYO+NaAxcxzlNQTTQ0gSMTcJbLRGfBbLmJzRKnHvUTz49vmK
vt9AXH8oD4PxhIQsNGfeDlm4xpsSFBqOmdNOe6ztF1o1IuyBEd9BUKQLPx9ufdzfHhEMtx5DCNsg
zvid335141p06ieqZHqcl0K/YMfKOCH6vs2XsgsmRuvY6xOBGGyBArSVnZjs+/V1EHV42E0XKcZ3
eMR5KaUP6AlIwZkHMRAvL4PSGeerXqwOZN4mkT0v1Sn/az19mzmDNU2Q68Su4irceIdSeiUhxkuP
XtqumhyO1sgxWowWoW6S+c+69tKvjko8c/SchJyVBocZ6b86fW7m7FQSgK5GtPkcAbgopAJsyOK8
wy7hnka9tPB9XIhgwU7uUB2yHk4oz7oBFVCJXETds8gpLXb0B2nOiN9Xuzbp/X0ibNA/xjK5rYrC
DlVGmgPOPBRf5GSeoLqBvpm1PcTVTPl5nsj2pgT85ChWhZiyNnNUIgI7KpNWN2RO6KUytDyzUfiM
5TR2Z7PxyjD3lDjhUrzfdlyKwNCt4RXKxFuFs8nNGxSobf8wa6gxOFcLcKKKPdXdVQ70/ucG/sFY
q9sC9xbRAECpmzdglo3oK1Rxj3kusstO+0+CpPY5afkU+G35ZVjKLP58yA+eWQpSN6MegfoKhGg2
vic0D9SSKj89pjL52RKaHrjK5mC9rq4XWw8HLRI/KH0fbUkVFRdJY5ITS/z+GsEn4A1AuAZ1IHhT
b6+RJu+kAgYgPRZeMwboAfti6Q41NbM4MZ8KeeIaeX8lQzkKiwsBHBuz/h3yvLpG6nqpaZum2dGr
jT4jVt4Bq+aMF6Ux6kSm4v2NtRYMVogBvGhfbIHsRhltpqzOjrPHz9IGPFApKhG57lDuB6wmPPkk
uef2xKPOneSJYOkDF3XNTOHW4qgbY303C8vhL1ojKmDHtmm8sDa5d+xSmsWNT1HppVAYGkxlfR/G
ksRekyzXUEV4zPko/BOG/X6HUfzH1Y3IjSEJ9Fs0/NWSC2mhqFN4+REiSH1EKmt51uVEL8eqBV3c
zK06MfX3e7wOuIqk+Q6EuPi6Ma8GTHo5DQsSYUeSa4gX+e5wXpfZUze1/PD5AfpoJOigwWNjeArh
yLwdqUg8bdXdOrXJB+MNKIkDopMOpHFbnchvfmBN6xIi2YJEI8rpm+fW7+nkTqKUx7IZwEVJ2JfS
XhNuQ9vuOB4f8M7s6qh0g4oJ4NwnbPmjPURpjUIUDd4FKq9vJ9qSRmOyrTzWA6hIc9I1uy7BROeG
HpdRDCeG20iyrBENpI9gopzj/kXecWO8uGY6lJwaebQWcDUnLuaYQaYlRnSSH6qhTq50O8ozko9m
P7TAxM2jYV8yBY53p/t6p2yN1tQ6z7/bGhxfdDARB6NYEsG7RT/k3G+PjQV3Yck6b69sme6tpJ4v
k8UCOhY52Bc2qltAh/qvnxvMBzcuJoaLFrXKNT+1LRWkBckGXQ8S+E4CxmkKvZNRI7mTJXW6H3R2
7k2aHqdZaci68Cqec2Of8BU3+Oy/FhdwDDxsCBpB19w4/YM1aeKZvDjOCeniGRnuqHVmior9QB4Y
4/La6la6ZjY37oEJS11A+8t7IgSLXfV9sxcNWEd6AgpoyHiONut8CnnK2MGzqH9huWkbCfjZZzVB
4Anaor4FPc4BWBcKF4HXTi8UPx3w7no/8MU+EVi8f0dRMYVCoL1eOvC9N6barbdKls3yOBGgk1VL
6njpDLpvlymNnCFBB7G2Ni+f7+tHFwHY17jcQLRFn5n1919dOS6R1siQLDl2XLPAbuYGmd+JRn7P
mhMv2AdHEXn4VXkRiV9wV9bffzVUng6aSNXDgixoloASmp7DgMqdQ+d5X8ipPDHeerG89fqgGPlb
vA8oORz+zR3nNz3Q7BwWSwbCI+r26NnNuv6EUa4H+t0oHp4qgksGWlSbXbMW0SorXeQxmfh4kAzy
FdAMBT2jFCNOc+1fWc7URDg9yQkv+8P5rfhumAxHdX+zniqVYysdTx4H4ulL4Peah6nx+5vPDeSj
XUNVCs487BI32sa7M6nOkOiw5FHO4GA3qZ1cGjNaB0tYxS1Phn+iT95gF16Xlj8eD4ABxCxIpWw1
FgDmq/pJYz3HXMbMG5qdwyFphRKZG3jqVDHyo92Dr4HSJzwr1ME213VBKU2hrCKPYiDVeTbpIlKs
Xg5zsQDoZS4BS3xKrbSJ/xuLinoYTjmqZIhF3x4FHyUg9FNh8pi1TraXUnS7lJQarBFjXYrcZrf/
jfE4bkAMB27LthCnutr1qxH8B9aSMkDlC1oiEls3+UO1H5vJP3H0PnjzgZZDVgjFdJyK7WNB67Lx
8g4hEBKfVjgRLQ/zAO9RARd1tGy3iX0D4Zx58rMDskfZCZfjg0sNbrmNQG/NAYMk93Z5ZVJzbWZe
HFvMDdkZNl/Nsv82owJ4+HxhPx4JpuOCUQ/ffHM6MtSw/aLLyiMZZRKnud8f+hxVcwEE2onj/tEL
DEqHCxU15PU5KmhvZ2XkOJNBwbXIbJV9L+jSHY3pxK5bZHdE6832mM61dzk1CxRSmDs8sXE4GXit
g2yvOzz/gI6uKVtgH99+RAvN2TohRh5tiyWhzQezh7sOSQioYO4yMZK4FBU5wPbRfrGGkE/KaQYz
SNqDX1nj/vPlpytAavM9UPZChZci3l2hjpuT5FqQx3O6xTrkEkyoQIms+bNSLrkW0Nhd9gA4Gfeg
2sL9WfZl0u25m0wXczex50G1M7LNHPy2eu4v1dwbUEb07DxKS4xnbBrpg3GnAnIrrSpvFg85v8Au
MpMFzpiOR694HlV95zi9vtbtor0dap7VrySvoazgtDN7nlMKza4eKD3EjwHJ2uXO0aS8qqGVGidw
Ku4q121vLJpJeFRTBeZkwWzo73Qu3NOoS3iRBXk6gclMl1pFI68BckI50pujyaJDvetRsYVe1VAO
ey27Fp4PK0DBLOTgYVCmyh8NXbyHqsrx4kL2fPrutaa89Owye3SthaMRSZWhDs0nCuFALVCkz3RT
OVFad/zC7kl7OXeOkhGVc/XkDLgN+z6d+R6VR3ybmVNdBMbNhph4if/SmWZ4qJDnERFh1cigDKus
e4XPzgC2TitI5OUVea7sOr3XcwNuMrq5FCLobJXfW6xprT2qb94cLDoFFZpIdgE2O0AX6ZP0NRBd
YwuOcTCXNXnqVF7PB8egDHuFlPv0vbO9Mi7shNMA+WJJolQK6N9h1cV1NUOjFmIlqT73kOSB5oOG
J4ZsrSuGmELD8tErxuK7yJxRxRzvzbPbiCmNKsUNpEcUF2eohLtlpMdcXLWLyV5YkSf+sV/xv1bf
U7TZrkZ9tagGMrh+NdVV0KNVXLKvWeP9yJsKujC0bAD4sbhOLv2Z9/dJMRGwZQCDIPFsJeBW5hDL
wINngUsfWbkPSWMXqNtAJw0op4USkMQps7H+WtF2bvYgCKgD5Kubu6kv+HHJGNJNktuX0OZu74QH
jxeXX4cShBjH8batl06G/eAX6LmyaPLFTnCnHPpSy4vF7u0bjq13oT0xg63LLauYA8MnO4MkoJ0e
NO+oCZPKaC9qJnHt8spzISwmkhGE1E51UePYZQULruyf2ZIUAC8ti+1Fjk7bJ2dqx+/pUEgfKDzR
AXvf2+0zZXnzy3dLdU/Zol8WOyczrHlG5U0ZEHR4OslrqVLDoJ7J2Hempt4OE+gLt6EDaM8EO8yA
ApxZf687ROoB+DCuA1w94y/DkBnIbuEOeilkMcnYIsJ/cgoh9/kyQa2VejkaHKb5+nNKCf2LBTgh
KHZNDfnelLos9z6a1tyi3ARyV41evqA+IbKJfJW5DznEos/qzsgJiF2iIeSX1iNAyY5bf/MnpFgD
r8mZBvfKpHlMnZKeZXg/0OuPdIbCNgrKYhfP8pMwFSiAGSQKIKCRo14VQiajT3e61pDdKbMcXKrJ
LCUqYZKXNxWth5tGpqYG0g/6abgH+h/NMFePFpUQ8Gx8B60SM8A7gzoZh6M/zfRhKerx54RMMCBd
eQpSOsmLBE2HCwJ1kiWxLGDLslI/95PtQ+MOCJBvqaR1HzjT4nU74tvJj0lq9TCZkpvQQVLUDVJa
Qr8C3w0McwbcqYt8smu6I06qehjqrLoqpy6p0Ayyn4HvrBS7k/ZCEXu3/hru1v18k7lT+yUf2gkb
qmG1O91Xzq+sX9hPO0H0Eyxtam562UMMzBqlqqOhHxmsPG/zG9zg6RguQNCPsDWTvkxIuy0hTA/i
I+AOFBejLObvY1Jn34UhkxPYI3AnUHq3/TGixeLfmWFCnXdovHoCZc6mX0otZqjuTCkS5RMfbBLj
0M3ocmN0EaJ8v0poduoHayUKw/mjvTBX79oCyB5ENDp1jwU0wuyotaYuqgBARQtGAN7Q6WOc2x4A
o7zJbtrMtXcV6UQNOallTM8GKxMiQg3LutUL5TLO5dLfDbnO7nxv9L9PWMwvaQWVZ+Y/InaUMuIa
r02ocLsDFVvrC5vai4klDPi51WOL5nsFbMuGNu+CCNeB9mxVV8kSe4V28lgXef5FljR9LkiXPeDH
9yJAYgr7tBQmOVvS0RdBbuGwBMjsNH82buLogCir+loBGvlVD2U3YFLlzANiZqjE+ZZVp0FSwxkJ
oLBlUrxZqzSzgdRFObfORdkVLmx7tiCCWWtl9bE3+UDodwwyzkGaocQOm1C+hJoB2giprChi09ct
dJQFHKylGkYRzF0G7ogGkAmitv6UohGkN/uQOG/I8zimw35KpxGaGKStSNhAov0cxkyzQNBWjFGt
p7aNOITuRFDSRl0pjSMemJo3z1XXDdctPEQdomY0g1eVIfEM3cBiJVC0KfCgTjeSJ8iJepceqo//
LKX+Ldj9/2+AegHP+r8G1O9ymb9Gy69/+l+NIoT3ByIEROVAtv8TKA80CZDySOAivQ2IGMi8r4Dy
zh9rUsQDlhMQeoDZEDb+CyjvkD8Ak0Iac4V1geqMEHWDjf8MK7+BtQC+D0QT4JgUzi3CXdTR33q4
nVfmioFK8mBoZ858iEwEtEZv+wA+kI80Ys+uM1ov1wWvTJSABn1lgUhyLOZsDmdlLT9KI6svr9bt
5i//+nVQvMmJ//4o5iCnCIQzBcx5i5kDmj1L7ckSD64j6VG5jQqGUjbn7oKs9+h7KrCspobgi+PF
ZV6mEPhtnTBRRXUiwfk26fD7Q1YBflS5UUxDILLxt5PFoUnta/KQ1H0ZZ2k2RIVZhhNh1SaNug4D
VpUDnx77uZYuN2EGXhkrUc6YPFjgiIVIKqGOU9nocZsJaIcmytvPXJ2DbrPAEVimX7hcsyhJmDhy
idILLfpyvWH1Hng0qIvWC0qRUwKcyeg7ezXkZZRU43zOS2veFW3nAv2aDV8r1VZ1APkJH09zD8IZ
ddITEcuWzvR7Zms7ibVFCgDXW+ACM8qpRsCqHqy6Pm+1BXZ9f9WQ/KKr4QviSSBINXLDIlQ/wg6I
YAoMpKuhPzd3BziwsWsnSJl1AI+Js6pqdsgeHOZmvFcMTG8r2VsO+LjWCf2T99sO+C8KuWjAwjhC
v03m1QGrik5KeQ+Zw7uD5RU+oqLulJDUh6NAWBOVPSACUEF+e/SqOWm4l9feg2GahUJC09sMYt6d
OExvg/bfxoWKB1I7HLEhMHmbYVLaNZlTOtnjWJr8FhEZT/foYQJB5iIth9t+cDt7Rz2ZP5i+1SBa
OVN/mXl2Dxho4dZdrHr4RXFSUjhlCzzpKm64K08Vwj5YDSDZfOAUgM5HzmZzBgoErAMUAZMH2bZW
7FvQSXfMwILPV+OjowY7dLHgtouS2/ZET21vo4mRlTysuaPD2OTteefAwbZrpkCKYyD/DXKIpWyH
/VLPXmiAqb73u6J+Zk5uIgv8znDqsxyQlPpnng3+YUK5/UYitMMjOirwbziFBNcAHdxlXCLZcrIz
uqqjpkCrmsos85kjneZEOv0d6XYVknWRmwQAArcJeJxvramu8v/k7rx648baPP9VGntPgzkAuxdb
xQoqyZIs2VW2bwg5McfD/On3R7l7WsXSiOu5m8EL9AvDsg55eMIT/kFVEZH0jrKXdIdq4E3MavjG
NRTvbDPLgCIk7bbpEemOwB6/J/UqV3me6A9ShGRxI6PubITkMW9P+HR//FtBYfU9t4vpRAE7mAAJ
s5KR0fsABEhqTr6q+9d9CP44kWTt2qY3dT1UKHdxrFXvBcQD9+2Rz0urf48MnwxBEIQyqMydTwjB
YmOGQeSfUju9yWhBPFpS9LPKPDxiIlOs3x7tvJ3xezSA52BfaINxQc92mdGh9496fnBykhjqf24h
AQ1Ac+3lqXCLskBaJCy1hYvjvPD4PChVY3DTlk4AAc3h/BX9nIjDyR376FEYvAVfbK0zTc/WpGX5
Z0yXrM2gZyetGced0XbtwslycbAgvcd5Qo+TVqfDLXk+eqSMMW5hBeeX3xprzUy+BnKerZMhXtJI
eq6gzlYRTWLqgdQBQeDNUeIlsBsjMULnKLVVM+J6IyjKZEr3rS2bYF9q3Y3V2dZe6cpvNtpVH7xG
2Y9Vb7iOb/1q5bR0cZXJ77VQ/dr03riXSv0LwZW1HSUC/UGNW1S2M2mb6PEvMonwVtMxc1Gy2FhH
0NzcPPSqa6PRTqM8yJvCiWoEKJDWURrJug5FHm4GuyquRwV1CnU0N7rV3JeJU13lqUQlJg/TpyE3
IOLJRn2VV52/7UUh0XaKxFrRRw3ldmghf7wircnKAQgQWBWgMeefR1hGr7VFbx0xBHK2aos0TZp6
xP9lOh5GE8XtNk2X5HtfWZGUhulXyhAxGHwqYL7oekWGLxdaYTo4G+TmTd+amqtYmbRPOUuv8oHS
hj+iJz/J06If3DULG+KVPU97n+R7ck+ClzrbhTX1RK1OYtZJoMmrJlXr+1Zr95o8Maitprl6e4pn
RernDUjiSZQwqW1ym0yn34vXrcI4Mp0hcI5mOGb3diM3VAU02RWmyKGaGN2WBLlbd/agreMW3WWz
7oalSvkUjcw2B5BUHSKujKKuNWft96noOsqJ0jGhoOVWtZXfpIVS7uIqpb5kadWBFoh2ow7hsIe7
72ybIA/2Qi6DBa7La7NPpxr8HfsR9N/s44dxC5w5L6xjL5RkpxOfrpwoz2+jwXioR4oLb8/+K0cu
8un4cBNeol4273hihKW3WabZxyokLy+o1G8jO5dvJG0wKXEN6m3nmD/eHvMiSuG1dPIxCHZwLnAF
O//gXdJVo6509lHIgbkZwuyp6mN74ea6TMrQ0+QuAQ3EN50c/M5HofLppHHdhadcKtpVPpagUmNt
uOo603zwrErsFZL2g5+WXGqVCHeBokqHInTq27TEJK5FAWAhE7rMyaZ7FJwSWAgyVtLF82dK5Cyr
1VwQXzRZtjGVob2J2m50ldhL9rUxyDsIVsPGC8sQlQ27O4hO6XZobwwLn/21J6E/O0nnOwQVUO3O
nyQHAZz6eR6C0p0EwuE37PGIa+9IYL2vEDjaTdhb2S4Hb7U3AjpTWYuod5kF9UJ2cxnbIOrCIYDy
BM9Cun7+IFEPAAiMTXiiYVzm7lDHCoxsPwBqkQDKWE1RX40+lB+cahv49ELIcWEhYOOvOCmGE/Uh
G04CeT4+bZOSylXbnry4HNd5oWqbLkcM1NaRzCJE7fad5LUnNE9Ay8QjtkKeUz7aSmafIk/vb5q+
FV/pfhV3sa7Soxhk6rh1Uh3EyIWIRnh6HwpbuJkZSKvGBIfTDn21LxMVT47UUHa0KTBHiGXHjZKq
dXslNhcuscsjBdQCJwoBuzxtidkrKnkSDLkip6cSIK1bVIm6syPVdPPSaXeiV/uFOb3c32TXRKsa
uH0y8Yt8tUpGUaB6fqKhEyKnMYqdJgX6wjX1zH48P7KJzEDVs7+n9HLOWzLLJEtGR8tP0G/tlV8a
BzV1cB7Ix36jQUt0y7FvEGPLpLvU6PxdGYofXajK3yPqhld2nSbbzBbhkb6wt/Bs0+6ZPRoNV1hO
DusKnu4sqsvTRKpTqFonNQSIk/l57OZVrn2QC+xi3j5ML/cPrD+CZYIFRsPP5nz9VlpT9GquZqdx
yLL7rsqLb81AQdVOQaoHwg4/KGrdbOkMWUsn7OWdCZWL6gSkXXm6Nmdv2SElKEZVJCApLfXRNzgg
NAsvK5kWmLrqu/xb5CEQSPiY/6gxbXYtW8IxVdB0fXsOLhf4lLFh6IOAISR8eVqQLyIIWrOB3upG
dpIUKV4rLR0EE9S2lTnFSsjFkszpZUGGAxA8G+EZsr3o6c7SRENNkyhT0+wUamN/qo0xwrEIFGQN
z2MFZ6v9UCodGz2tZFqFAi8MFHBarH+vrD6B2OPht+cEZMhU0aVDWPQENlGnrYwk9N8LG5h5aJrG
zkjtwY1wq1s5Q9Nfa2ZRfShKPCrfnr3LEIBDnJkDyjVJzMyzeT9PZA9nnuAk+g7odWRhVaL7ttuW
gNlbVVTuaET2UsA1zdH5FqFyAIoMLAuVWL7a+TdLc9sOAy+JTtyV8b2XKPArvRZFIeOrbX6r5Kza
pDQ1r6MxbW+jzFryjrk8pDBloVAIxfm5CDxbvKJWwbFGaXLieqxdfSgE/ayiXZjby4OAUVCJZW0i
ssRVc/6WQypbo1la8UmXBRKQQd9ex1Fh7UCeLvncvjoUgavsTFLiYB7Ph6oCgKMdLchTktMMEZZX
0oLXPkUGviRvL5hXQiuT/BzwH6BrmJz27K2cEIcZY4jTU+f71lahPrAFyC72Vqd1KzuWzF0jms+S
hQsKyPD6vol71OKaLthUph5unMxZostefk0TVQQOAVoAxFZzS68w7qVKj1KeyBPOLqWOB11YWkrW
L3cKagsWFCd0cXj9OXDPUoCxFEqXnjBACG9aqzUxeukzWN9Bunf0xnClHv35t2f74nCzoY1NXBTq
5+BVrPl3ZVElY2APJ8nSfjZGFWwbe9Q3RTRqm7hqkoWr6zIdYzzaygTOaHwgqTddOC8OU1n27VqO
8/HUpEm46U2n3VBWpQ7ul9nBH31lJY0o5gZa39xkDZJgTaenCznhxecEzMdpzs4EpIjExewZ1Ck2
tT1dPXWoDriZ1aIKmkVLZgsXVyd9G3V6TwcENsS8WehJPajMZEkrTq3K0SwJ1Ibkfujc3NObjWQ1
3cYzhLdXw/7xTz4pkSatJ+Z2ohxTTJbnrxcrelc1tiM++YZ5A9Ltg+hQ40wD5Rhm6a+3x5pdVr8H
w8McYCRwTGKyaX29+J6DPsCxLvyGLqyBmpBVGwXaiVW8Q5TfWte5M+wSu4aXYXNQOJWi39E2zjax
BbMpr1Vvq49VtpMjz1w1WT2swTmLXZzWFS4oeBzpcqbcEN15RL1D5pJIRTv4JojTGMJYl0L0CzfH
zNSSF7Ih4PHNYCLwATnuzl8oZANKozc2x6GQ0kMqxdLGZ7G895JyQg6EKkhBtGU1qaTI7lM3QVNS
YPJKk0Q3EutYW7SzoTkXm8yO2o1tcqPGaRYfZSvJdk3ZVbesbfuQ9IYNkbGLHyWi2Y1dYqY06s/U
llC6pqvxq4+cfldmnnZSwWOuqZZH323E7lG070u0KDIrPujYO18jloIUYGAomzCRC5STO8ul4bxE
jj7fNr9nZuJNsL6mkHjuKpfUnTKUttUcOxEFm8istVXRMdTbK2oWeE/DEPKxckmu4YLAxD7/AKoX
pE6te/JxaG2V9x9w8e4zHaRT3n4eh7hdpWNobMtKMvZeaCfTygh3Uk+3XiUZuREpVLmKvrk7aNYS
O/RyDnQKx0QVrF48nu3Z0YH6TTWkYJCOg4OogK70aDT4jbN0BZ6fyr/ngE40aqo0hAiCZ6dyFgUC
xo0hH+3Ox7aGw8zVWxiLTaInd3SweVfFC+yNptXFmnkpv8oqzj6jhF5QMoF6RqMx115hA65tjPiW
xkO38J2m4+vfCGt6RGppU73BmFgYRMbnn0kPwlYGqaQc48gwXNI05J9DEC38i3ZtNEDhvNIIdo3k
/7AF2+TtVXIejvwendCKVhn98KkbdT564eWBlAMjOSZ2Hx2AyNTgEqlaprhsL3yMy28xNfEp23Gq
gji3Zue4VxdjVSSZdiSzSLd6o3guQW221grVf58Soy9MrDJ93NnMkk8T0mFbjmzJnHSl0QfuufcB
e/qe/mVIde1KrrTizpnkLg1KCm404IBLp1+7kqRRX6tV6m1HlAvu47jq/yhAeJ5pshHeH1Y91h7m
7IAP5FgKmRztGHbF4FISN/Bb0o2VFtc6+BUrWxjvlS/LiqcgjjwS/5vjZ9Wsrvy4tLQjB7x3TZTI
Gsp75VZH5mZpps+v6N/vNjXl5Gf/AIrR56sIrroNRpI13IjcugNE6bioNnwwO9/cjHDEEBItEAuw
ImurJYmyL51KXZOyDlRtqo8q4r1u9E3bgdZqN5KhpJjeKEsX0qvPyB5TFEhSgIpn+8xMUgCjnq4c
u1bVH3QNblUn8mQzFI2/ten+blP4rqDLxuj+7T12edbBIYXzYEHpMOjsTH//4mqXyJ98PXMUzjpV
3XYxAkSVvag18soogA6gcMF14P8mAcuXoxgWutFjKOlHGyrzKrKppopgUT/gtVGgaQLfmESeaLmd
j2L1QeQEfoJJN+SLjZ5nHyu9XSoKv7J0J40XlDWRu52K7OeDIOCUK3Y3GEfFDMwrX5b8PZIM2bUZ
4br+x98GKTNgNwhyUuWeJDxfztoQT8SYkaHqLPAQKqZ5mWlps357lFfWHgVcvgurj/blvG1BIhaY
TdUDLiXQ2Y2+Ze3SPDI+dEMXXw950ePoRe9aq5wlZh2yorzB7BT8rec0sevAeszWfZSbddTC5ziC
gHdwPfCkwdtEKAk9JQmrHkhfhjOnpIB7DMM2+lTVkv1AGas8mGlofycuLt8XiemclMDHkHRsFe9J
yoT0wdeM4q4uElvgnG5ta12myx6VVuitsyQav2FvE+HlYsjx00jMqWxMRIfB3cUmVQL6t8WNM6r+
VkMtkUsALHyxigq7ekJxgXqkhPjVddbaxgaCGxQ92yA5HRqvCNx6LIAzOlVtfPdCz/rmlG2lrQS0
zGjlG/Dwb4IgRDUko67pJkZT5BvFEmZ5XSXU0yHlV/KTrrXWD0mvC2PTj30HySCV6nWs5CXCLUEs
Hgcd5LqmN4VOVy/37j1NvA/yOE+AZg6ZfFUBkP4OC4huTFiIbkPA2IW7CC1WaRUpIi5w+8uja8eI
O2flOSEAbzNT6pu49MA/l1TOq3UvZ9aXASopriGVam8D/ESAAw0asbKXtAIyY9Lj+V7mWnJbEont
iqojhCmFPtarxjKqUx3bVKRKeuLBtis7rlOj97KnMQUvVNMr86+yTmX+PG3QfrR9TeWLsI7DV2Sg
6+nnhRg3NFm1blK0m1Y5CNRJeDtHPs4YAzncq9BWH1umfxLbytqj30rmL6fB2y/UovxuylMwcONG
v2r9rPqheZNevpYWeYwVIIpwUDG95pOaRH3mkpzUn4py7OJdrdTNZ7u3jX2k9oayMtCy+hEHyXij
9aKk71xYNbFZHrXRaqyzmLA9HILbUinR1mgko0zWhY5ptN6O4Ehp/YMlTuudNfS6uh8igTuF3nha
CjeiGj63pYT+n5z6CFL4Wt5DEjbQileRe2lRzfDKLyrrkWRZqZ3VmCpGubbA/oe4XhXiV5f3VNeU
SZoADZNRO9lFFeOfOqLrUaE5fVP7soyy7RBZsaubvX2n1gUUGsUKPiuIqdar3m7NrV9nUbOmli3I
2MYx//X2GXNe9Xi+g7npAQfQSpOnLsL5SSaNrdRS0wRYx93yCeoBgDenhH2w6ln82HV4/qbJ9HD7
9rBzHc4pfqX3TmGfdhlaYfP0PLFE0Qee4R3xTzbel6FXnpxMwgynNapfZQWXyMubaOPT1XOLrind
NtG9vZ+q+gfbCLONigkQjXpyP7akfYhzLbx6+xHnM0NjkVMcLU5Qqdy+81yjqTxVy7O4PsZGG97G
vkg2dhtZa30UeKbEOg7zlbpUfX5tUIMLmRoCVUVqfeefA6khYFlN2hLtWtE6AlgPalkdN3KwGZyt
1WY/3n7J+TE/vSQ1wkmfio8AoP18vLZQIcZJZXsEXL+rbDL7PsIdsMmVCobHUjF6rsc2NeCnxG1q
TFIEpcx4PlypZ+agtUZ77Ma22+omcnQJ+Na7IA/hynIzrAWihhvNCSt8YCNvH5DjYTyuqeuoiEq3
po+9Bv3tbHhwjIToO64lROY3QRiJ945nDe4IS8J9e5Je+SggGKbo5bnDNscwoIornMAIu2OsDibW
uLp9rwSqwmbPkBEtG28TdNoS2u+VLwNdUYPCxsXvAI0+nyrKL10CT7M7OmVV7gd0a/ctmL8VONTO
jeo2XQj8XxlvQhUScU54GEueRU9tnNRCC0R/9H3zIYzUkoaob6zjwjn4+rCkjj09/cvwgoUAl9em
CjVl8eATZm9Xj0FHmao/ikrCiysIfDwvq6UM45V34n0oJhG9UwWcG221GoD/uC/7Y1aX3bo1hvRQ
d+YD10F9TYq+tHlfHQ5JlklFA2WnecuMcE22/FDtj2NUpWtAJ2g9AIu+GqTiB4WnJf78K3NIkQxw
DTo7VP/meMa8b7vOG7Ph2Nl6sAW0nG9zy1c+vb34X3kpbgfL4aAGV8a7nX8pDDVtL0uN4SjXiEkk
zb2jtj+h+/20+jbbvD3WDKKJJMjk721qHEe0mJ0LwK8f2FZfACA5TtLLrhpH6Qq3j3HTRkLfDVYB
O5iIayXZbXjVtqEHv0TrXSvIfPj1obYuZCNwM2KEt59rnllQcEPijQSVYj1rda6O4oSJVGWD0hwl
v223hR1pLr6u9l7OufLfHuqi/DCNhYXnBAtFJRQu+Pl806AzwhA5lmNDCL4CvC19LAMvukHzBdF4
kYNb0BBl0B1YW7KjDIdeF8XOG4vkqiYS3/1XHodzgZI9TSEaouePkyg5kEVkF6kHSOXVqHL1gtaY
jCh06IAjtSfRwk21YSLhXtzrbtqMpdsomdhDXuwW8FPq5ZpndoxJfYcTiuBhNjvwt1PfqiXKwyCu
r+UWyoXRE8o6YBJcUx0hGQYpBe0hsVdFGra3PazMXWljUukNHe52GDRZY53uoNyLtS3F6h1yVPYG
yUjpthFZchgTFc87hFzWQAF7twmwDKuTvFtAC00Pen4A4gFBXUF7fh/oE+fz2kC/byVgoUc1GfFJ
QcvoFiE6bpKglld24HjrhD7CtR7px7e/6LPC+XzkiTHOOcXdQj3wfGS51Spu6Lw9cnQULnnd+BGY
KuFxb8mPGqYqUOpwi+uMEkUatY93Q+p8CSNPhYtWFKfciKyNREi41n05xLXYkDBWUIxN1dH4tjVJ
gp3gsHINXbhNFehbs2w9vEygeY1OkH+yk8bGG1NTaT+FFTToqkEbTCP8h6CNzrzeretqSO4lVRW7
UgzDQlx3uYT036KwFHQA/c+RJXFQA6DtwuFo2APOf1rekXiGxsL3vTwyEBuZ9A4m6gIx1gwMNlS5
3KWhOR59I2/WUgVXDSRSdlXWnbRwZLzyQsiNAY+gnzeF8LOKPbJRZMy1LB8bkJ07MbaYEdqp5769
bl57ISR21Am+zfFsTPfEi3KUT4uWTDxWjqBfMJiFDAUX00FdWmk2b490eeOAmAaPa6HXY9FGm+1x
7Egq+h8l1fdW2csQEtdoQX4oBuOAxrO+MHmX+5BGtwI6DEwmBb6Lo53KrlJ5QjvGE/Fc8gd5nQ5m
9V5WqO95dSTvh1zOT4k8LtVYXnlNsHmgqsFK0mafT+goVQ05fKAdoS1aH4WvPymBLP+A5t24aLx0
Cyf5K9+PoAToMS1XCvdz8TKhZzb02EE7yqmsuEhQWTuk+FMIjWbz6e0PyIq4ON10wi6od+hpcp3P
O/aK2fvVEHnWMbD9a1EWmb0Jq9q/qXOKVTBEdAv7ilrEaz2W7EdFD2SAVGZd2uuxM7ODo3qgzPOB
ILSpdYJeciADgnZqY2Xu9HkWkNfL0RfKtf6nyoKysRe6UiFgqZO/riMHVmfWpCgflJXd4vWY9bjP
w7XtTKoUGdxvHbkaLENIwYaVXaGFa3Wx9QAWkrtLLZyVoNN4rOsQzOKA2stQEKoCUpf2hbDyB8tL
6wa6QmBAXinbh6JLcM30OyYeLYgoE645BupnM1e0HlTQoHwO9PKhM/q4WhnIJySgh6TkS6THUbOz
IR/UK5+rNHFzMYCqRwZsXPu9kK4mu7ZqFSR16FqFRTrcyPUHIwKcT81laNW9zhX2EWFW6NGaId13
fTpiQW0V3qdhQOCS/F1u8VYDvXWQy5xwKghaj1BYTq2VgTo84Evg/g5K5+hLceUktb4q80n5uYet
/swaRgc9Nrv+w1DKFOaMMSymGo4fXzdJrUw8+PiL0gzSN04HCnAQwwrO08TcKzGarWsV1UexMvIY
NUaY6OlX0ELUYqa6p7FGSVr6koEH/ViV+iQyYIZqBhPXscEHVaP4RPkWhVkFINWjLPf+NcpKya4a
/PpRyPb4VbGkrtqJIFMKJkmvKLrp3WjubHCf2AyBTuk3pmgD/VM2hqV35zl+60HeDYM7UBfhnzF5
puiVVY+DAKjFCbY472co1J4LODXjMQsFjkJmsUf1097WgSZtB/bZisYVlqxytLC1Ly8Ag+r9BLGF
14Te9JS/vjiay9DIkz6QnCNWftV+kGOTGHGRLXF5Xk0sWAqvU0cUnNvsWC50dAHavJYQVtPqA54W
YoeQlYSPbBlsUmNRJ/fywGI84l+In1MCN9cc7nIvsEK7lY6FDYjZyzGPbYV2K6AdbpfOq4vjiqFo
d0GBwrOLO/t8AhUPumhfWdIxFFZwHTjKuFGoaLqyVdPaKTUJ7RDHf4jqsL6r9Tr75Rc+ug8GumiR
WUhLRLVz6OW0jqbHsXCG43KYCInnj0OnryFMUKVjNZqDWwcl0gaVNxwgCKCNonnllq2PMY/uG4cK
I0QU2sJyjfzAUk3gtYUFCpRbmCyTvs0siFEyKQ591fdPHeofbqOPFCrxElyoPLzyobmDSXqAAkGL
mBPDqFJXYWfV5lENAhg/GuqwYlDVnVlgh/32l37lhTAMRB4Nl1Hg4POU2TPMQcq9xjki76FfqX4W
u0UAAv3tUWYoq+cPaE5lFOxEZLqbE6X95YZMnS622xiOj64GCFg3GC1ijyW2HMHDBkuwjKJ+oG5G
v1NWIh8NjBcHaaF9OCMBPD8EWBqDPhWwMvpis8wtKqs41vwqOHlBC7BfWJl3Q5aDqWEa6rkPeGG6
JlUvleiKNMWnEWot3vWWZH9SHQm+yNuTMh1C52nHxHqBgwJvX53YVudzgv2l7HtBDs3RQol4DeMK
1wt1LIzcDSQv1DZF0tTyQZS+syTqdjk0TTrucjRsJ4r6nCzvq3bfZ5ybR0nBCj6kZ7UGt+4gd5J+
iYX2E3VIafP2205VkfO3RX/AmVQDQBNzFczSu0hqZHOc+OplP2g/E4DBE81BlMdATyQQDB5+pbQQ
nDpfm0aoxus8Ayq2ENternYIzZOmIZv3GT55PuVm3jhhCMjrGMl64Op1JA66BBXh7Vd9pWhzPsys
QjSaAE+ilGFKp6BTZVrFyuLouLZKVbm3pDS5i3u7+pQmoGLRUxpdMhb0NuIwuC0qEypgM5R3Az4g
CynYDMk67YBJrHeq27IBKGHMPkIjPGVsQlk6SqqZb/mx5L0u031BX6e4SczR2cTwk9wwTKt15jcJ
Bd2x/yqpZQ87GU0Vxe/8heTztcmi7D2dc2A+kW6ePVNVOh5iKv3Ed9G6XQw/ZeNNca6ESgSiRi0t
l0xpd7Xd/QRP7NwVOqrKxImc+T3mtrotklXt2N0fH4zkb89dIO5ch8PrfKnkno8yJogP6KNat6Jc
ivkJvLyFXfFc359tCzLHKVghMQBkMjsEghS+Y48BxSmU0uijhE7bLzVUi2ETlkoig5jHeDmglez6
DQpnK4T7mp0mR42PKLAWOStVF869Q7v3gwRaxHJRzEVILeplzK693lqoNr32uEgPMDGQXahWG7Nz
XAk8y8xiOzppQ2zfjiPtOQnxsVtOd7QVRgAymiWJBxF44cEYCBiCoU0PuNHEK3zhxDYv8RaRTVjN
Br56a2dEiGjVA1RY2OivrSpqzuiA0E3DWuhCodui1BWovX0shrFaSQlGbiJRy1sdkv03v/faH0Ff
6V9yP6ldodTE7oboQYFCfZzUM6DvGjl1HOpFS8D1y6iRAxcgFW0ryl3WBQNrjBpJRygF6mUs0TsZ
vwCk0Va+LnnrIkfu8e3D6AIQC14G4T/juVprovI6+2ShpJWB04zesZDt9CpWK5+OL/KrMCvMTdnU
6TrKUw/z32HcCd9Id03i+XdgBzp4zKa906ysW/cKttdyC20Q2argkFKReCgbdUBA3pI/taVd7wyn
k0FFyPxmH5s2x2qkte+nyfHt97k8wmmXaTYIL6DvdGhnZ2vRBrmMqEp8igFQ7DsrsA9Knj+9Pcg0
J+e7cgJ7EW/iEAXhaj5nuu4pvdTJ8SnoVQebx9RwqX02boW48lKofXkxAgCiNcJS4CAAiHt+0KhR
mA2S78WnQgnMVdnIqitFWXVTpXm9kdkfe4m46iYvqgops14+WF7fUlZslFXAEbbxx9S8g3uJ1Htq
CtfyI38jNMfbGbTIHn15XGTWv7KCqfkDUXMA3wLTn51ZlKMTH6m86EToaAJ69sLkc4pnOr6tXdvh
LBsa5R34iuJkNFzHKxTTkqu2Ej0gGX1ooPvoxRZ5vuCm8wbvo9FZXrBC6zV94CzpqYIaY4zPpud8
6NIifi/1nEWrcaBwscnUIniAaSFD6I9LPKDVRvNuIscr0zWO9Sjh+EKET9Q400kYMmSZ1BTeFeYY
08g07NcWv+Jgx1lak3K36WOl2yWms/WgVJhw9U1C5VyFSMUGxk+X47m+yxCe/SKXKD6uwqRulyht
r00nYRh3AMDRKRg/XwACZ+uEqzE6GYhqbx0jrdyCytS3Ls6DDWMvWR6+Nh7oeISiqL5M0PLz8SQP
53NFlyKoQCaqz2UR4gCh00DRK2ejDkhNv72ZXgn+aWtOTUBoFpxAcwR73kvWWCBsjZ6HUCneDLZz
Chpr+Nh2bVBuLJr+KCYbMIHTJJGA/cghij5tlnjSQsitXG42hwI3Uie09umaOLPDkN+IImQptSeK
K9VVhlb9xxyRtS3yegcTOtGBGMS4hz8gr3Lb/14G4LdDBww7WvPV1agY/kYe2GpOr3TEzbnYURqN
cCoZv5L5pAuaQhfHECBHrggQCeRnCs6Y51/KBlzeJ1GNMkJKBBlS4orHVZf+HRX/ka7a/0w7cyol
L9aq+1Q//fUzoyYx3D6lP//P/7pKgqe/9j+fqh9YmU9/EH+9/+7m2VPy46Uq2/Nv+dvEXHtH23eC
20+X0G8Ftt8m5pb6DqGRKVKkJMR/ZD7WPybmhvpuyrIIuSmo0+KasOn/aLMZ2rtJHoCqzgTfnypW
f6LNNlvflGpIbhykVSBsgfe0Zitm1EUtaE5LVxo2odvMGccDXYW9E4zVjtMFgUK0H7etUn0h0vj4
Yu7uf1+PLyXYntl9L25NykWAc7mUoUtQd6EvfL5cnXq0CWC86NDGorovZOHkiPZ6+YljKH1KskB6
yBVAhK2F+SASbf3QrplPJHVbM94EWY7prF4o11FjGrRyudKuwyBLlG2VyPnnkAazs9byFuFbY/Ds
72grDgffMceHkf33UYuE+r3NnODTgPXDL4lCsp5AiV7jJTXpPsbNe2VMuyc9ptSeqL5Yo9M4cRRC
Vfo8SFl4nzjhLsugpycm0NVVq1JYWxlyGeHPJHnynZWE0afnOfujrfffTdKQ6PXFwnh9U5GToFyc
PomzfTT9w9/7iC31DhdOCkEEPkCJJprf7300/c1U7KPCCayAvj/RxT/7SJHfAY6nZkGexI/gXfDv
PuLvpt9FTEK9mUyX3/gHGoczzS/bxL+O9IZGjcyegrjGSC8LVo42+nEM1mpfFkI7qAg0datSSq3A
LQoDbR+nHFdQrYfbrNQCHfGmI9h0+9puRPuQkjHepFWFXI4i5G+RFRVXgenfo3Y9rONOfQwVC3dv
K2uDW3zHh0+l3A3f2xLuDurzQ7jK9CG70j3xPiec+p3C/dGK+7+NqKunJHzK/gIQ+/Op+Sv/9ddj
/YTtQh1+F/97+mXf8wKGNrpmz7P47592P3NR8JNPyV/Pn37zI6zn/+Ds3yMt+ffDTT9/9ofN81n8
oflZDQ8/Bd2Rf77Y9JP/v3/594n+cSg40b/nDXwMfhutq+xs7U3ltf9ciPM2bH5e/Pg/Spym846i
lU21bFpXhGn/rFWqY847Dm8qWlBRpkSL8/g/Fqv9DpYCETLtRQoJwBdfLFbnHXUYDnyNfvtUjLH+
aLFOAfe/By91cWgKXEZsJoCLOt2W88U6QvPzE0cqPslSgTwT+gSVNdUQFRidgfFNleDZ16GXqatU
HegqNa2JnHqlKjvS57FbDWEflfhMj/5NRxWyXaldmj3Y0Vh3aymt7wO57Kp1ZRfifYGIzbdxTOPf
oc4fLcv/oTHIFND/5yvv+JQ1T3Vzvvj4F3+fk5aMCix3KfHGhH+a2Ed/n5Om+Q5LFcAA9K6hZk21
vv9Yeto7mTXFGUoBy0BpjX/1T7yh8gshshOFT/wdovE/OicvAmr4JVRYyMcpstBAmHPDog4v0yK1
q8fW6M0TvNRhXWJfsaMale1r0phVEGrajQBIfhVWTXRdZbH6ZKWmuu7DPN9IkijfA6AZ73zdKTDs
1sY7sITWTth4YIwswW8vZveVKGWe/UwPjFnZROCY9C3n2BAfCfXCmIgJpJ6jm/QjWLocPepcFc5W
SYLIfXu853rOv5vT5thgQKaG2Aixygv/hUgYENgTWTy2JBJHvXTuzHQcVn0qdZumt09xoueHGqbH
3rHCxo2bDuqM3iabqLaAbEnt+7gmWImSzltjGtTctJ0vNlWdlGt5gDMC1cDa6oNu7SICNFws1WGh
hDSVOs/fQGUlUUJwSPp/37ov78JRaUw9HtL6MTLIqp204cSI/HDtaCDAh8R6lKNKQChvHt+euouG
DabO5GnIViiTtg4a6ufnmtRHlMeyvn7MPRz9BkkNd6pfhNdpUzcHOLnVqrOk5ir3vW5fDOCsiOiE
i1v5klvLa0/C+IDL0Q3jKnguN75oKCdEJQWE6+bRwGN+HyW5dmMHY3sT0pfcDwC77hu7VLa1kKsr
y4jqrS6wetfzYIkB9Qytnn0MGo94e9FSJ6N4ftIXT1LofazI2f9j7zySI0e2Nb2Vth4/PIMWg54g
BBnUZATlBEamgBbuABxiOb2V3lh/qGvXOhlMY9idd83KKiuBABzu5/znF828zydoVFNUTKtg6IdH
wQpCtlGMBzm2OJOPur8ypqq54WvKN2Xq2GGkREQ0rvLvh3wonk16ieui7dWTrxXFjR4H1qnO/+vH
hn4OEGqZuND4HL9Aq/SMouhyc++DNl57iWh+JE0Zrxz4ANeJNcwra5TYZ0RTtcf0VF64qmKJTXNl
bPU6H7c4As5b/jOFOejJrZZq+ur7RbYUcp+fJ+SJxQmLHowz/HgoqPWxsOMqs/Z22lpnWTPhqG9C
nM0CpC/fX+qLxIMKAkiRTwhWOcHIx05wRZAlgY6wZq9wp0SLVabVHLp1MqRw+wukVpmmlQdVdY4e
EhCqP5jOMHrbFIejYhMAAGIcb6Rmu2GY0o9bLxaOewk9ynhWlrB+fn+3R60k+9ZyhwDH0PaoLI4V
fa0jnRkFpLUvkLefSRWRXmMr0PtuEiu0ZualKOZpl2p+tS4BTE+8l3/YE59eDDYVUCsMxt/A5Rwv
nz/+3kZPVYDR7i1DOa/F5I7RhSrj1gxrcJt9F0HdCttqzHMyLWyiOAQ0GXvtYdrPnERvnbcyKLBo
6Boj2BlRg/Bq1Mbo0bILBGd6gjfE2DqXeYmmDdfiSREx4SJzxtcg8X6kWLf0YU+SDGhq6ffXXN5C
XxMMWbuTsRs1jIgFQr1hzo14wQnxtet6c55XbV2VsMig/h5UILCfiGNHMOws+vynqI3gp0fzCVF7
KuN85ft5e/CchE8hgGXxK7dcXOAgTpli3ZDDnDIY6HL9jBiNmb63aTDkDbomMDcd4OhZrHyjW/mI
tzBRNUmxIaIDU6qNoQrGHpPAbXI99USrbeNZZpfEU2tNqCMfKUJIb0Z+ndUZ3rO9R0zTOo1SgO6q
bQ6ZK8nvDPoYeoMhLcyIpWlGZ4psunEt8jnTdo0zkMOnd5K4SLNMbpsWOt1qMAe8jsmqh9bz/XL8
giKypnEYY9MjWHzZVI5Q57hiaJFlvbd3yzHYaDMQHRk1gBlaY7/VmFTd6ZLfPNeOs0eLmvwcIUCd
WJRf9jP6ThKDKbEhZvA1U1f9eRIyaEjKpO68vVaK/IxZ/biq8KkJkezV56V30tPgy+bE9Sj6yAHA
PxL/BVqIP6/n4XozdWbi7zUmyufFIkN2ajyIMKw9RQn4y0+D8QmNnAH9Ypp7dCn22ExzhjnYyzrx
Qitx4m2uoaIcW7SlpRkU2+/f519+GscYhSN1EWXjsQ8xAuE+jkY/2OczYM8sbJePNv9V6YX5n780
ql303DzKxcTsaCMRdmLYUalH+4Gs0yXONV7H2MAjHtL19SCj8US22t9WKpNHzG5ge0Kz+GeI+scR
zcyCgHa0e3u7MOtzsDBro9Ii3xs+X2nlcqKlXQ9vCQ/wDTJM+zzAJOvU57K8r8/bJxxevNocVHPM
V72j2ikKDNXKWnP2U6qx9QkNqGWXC6HLdYGaIkIlUNpsZRHqPVStRQDJnEUYQwTxrMe5c1Ig56aI
nFM39rlZpR5ebFcXqv9SSzJGOlpoFpxVhvdRsHdSLEHGINo1ETRwQ7jG3qpy77ImQSoMrEitdc0D
Layn4UYh/D6xAL8W5tRziFgWqzKaIfr6zx8Xu59w69TPD0VXaj+iuE1fnDqwb0VidT97Hsa0NqYu
1UORFeO7WbPNrWAuxRAW/UAzXgJyop6SruhCdHrxU0bgNMpqj7b7Om8b/dEy+YHrlOCabEWrhhWm
jnBgWDWFjcl32jQEFH3/TX39hhc/BsY6gFY0jcfzgl7CDyN5PdpjZZyEjVujh56xkocP2m9Hi8SH
//x6PDfWOQSVhQL/+Qn2VuHq5exG+8CU54QXR+s0zx9g3d1KzEtPLJy/vC8IWCSy0xLAufe/+PAY
Q2vi8KjtK98u9rXVpbdocZPVELkQbPsp3uHxrYUQ0OQaysSwtkb6Aqs3f7TszNdxpzESnCJ1VphO
cR5krp8RKgXluoxip2Us1fo7nHHnTYG0+nJyU/FCeNAp1cDf3hHLjXW/4IqUnJ+fWUnpoPcAMpR5
cQVUE72pbP7ZKvOjsPXN9+/n6x7LE8OPE+YdWOkXLSv5VKYYWkfbW0PcrarSekuGJlkhQ379/kJf
+yM2WPggeBAvvEjYbJ9/1QDgWE5OEB/qRHRvYqrnd8uZhjis7RF5xySgaK+qLGpTGm2l5jAmMu5t
MMhERPmidc0posqyvX3e/rghioSlUKCJtI8+brvqjLRsqvgAx8o797R6uOsQZxHD4GXnetZ2m07o
xVVvV83GDyL/lrakOUFbXaqBo3tYjNTBB5fahW7t6KEQWgg5KUkOQVwMu6bwho2TQmr6/tn/5SpI
aoAaF0oXKullwf1x2hC307q5GFM0S12yTijA1imJ3ie+vr8s22WkRCNHJ8emaX2+SilrXB/NNDt0
7SzCSmv3CF52XS3UmvHKr+9/0hdVNNREwFGKe9YtXp3O8pv/+E3ETeEeJZvswImNnyxpiFfD2Luw
RNNJGmcy6Zwbu1Cmt46KqMzuZ5NEQKRsxnQ3AFXqmznopscC3cKd8rX6w6wae+dGK+GJMwuWhEWx
XGnpyuk8ef79vR9TK7n1RcTGogP1cQkE+XzrrqG0YDaG7NDq7UXmEpImvPaRzIxL3Sl+mItl0vcX
/PqRLxcMAtaZjXno8THmZEk+J62VHQbyNykqNFQ6RY/zQ6ROERv/dikwR8BmMgKXtv7zbysqJy7h
neSHocEELRl9dz0Y0gknozhFivjbpWDFLDQFkpvZWT5fSppkKDgthzP1b7aeRR2foY7WdqjM1YkH
+A/R9vN3CsGdQ5OXxX6M/PDztUY4drlld/Uht0V/77vSfIln3/twoci+9gaGHxamTNdwk6W9yvWq
fUykZudhmedGGiIK0R5VzWPPM+mRgyfj+kee4yK0irWsHFfIVKS57idHUAfOQ3cVNbmc1yxJa94M
bdrekRlRo9To7awJq6KTr67WYAorI5cgCAtV8UrJbo4vMjIQslDTjeFW64S3y8hvLK5iV41XehsX
eTjH7kBnN0kyFLxiRkI4ZsnAoHM20fkEozld4nfpeysOT/9eDiOBUcqMqm4rMz2bQxvu/KtW2o0X
YnuXvOl49RJil9UkWQnPrFXYjdnw2xhii2NL9NtMAzENVY32IdT6Bv5NOU31jdSaNl8bLsOEFeRO
JcPSzTWxTrOgvbJEpxFb1I3jDVK2R4J1ooxM3Gm6LLpGf/v+6/iH0nr0cvHcx7UOHHbhtx/NRkyr
sEVuyOZQxiUu6wZrdVgtdiiYlziOF60Nfc50unHfVaEc/fwjIgPHWIlCyvtayYEdwxLe80zN3q2Z
Pulb0xdZEqpobHf4C1u7aoobxn8Emuh2hTGGTFD8uGgPb5SAU7LpfEvdp24W/EAAD5RrlsOgwhEj
4F/C0RHdYKBt+qsh6Yxxkyh3+lXiQHrqi/qnzzl6ErSTPAumRECYxx74WUAECXZd8mDnZvDDqTqO
Ydn2SKAM1eByVZcpyt456eMinPSm0c9cbZmAW4D8wco2SNIKkCZcNIGQLStIsz7Q6SXYa3q5ReSp
FKYbppb+2o2Fla18vC2u+V2YDNsNhXyYoYyNw1zLAbJhahlWaJdOddPxFkLRpq67+/7Vf92JMQSk
CVokmjAzjjtMcqkyD2VDc9BHU9saQRVdJIb6wX03GwxmvUsvJ+3z+2t+3bYWcvsCWy1uskxFPm8l
+AfLLlBtfTCArteikSSRlba30eUw7b+/1Ndzn9ZugRKZh/tc72hhS4WzSG1k4hAbeUK4QtvDShrn
E9XFUid9XjRcZcEscVRkxHiMuoAiO52TCHEY7TxZozG7TXqN3LdIwUvupodl/B06Kh833/+6L6p/
e9EdwdPjxS1g9/GmPBl2k5ae1x6wz6zf8ZXWrz2Yn9eTZy/xFppx1+RdgRdWWaxRqvo3AKbBryxJ
vPMU+8ETp/pfb4fvhmntMlD7cqx3qqOELNzuMDbGeGan5cGUeDtFDonRU5OwxnV/uvdrY4mc9qyz
cZ7UPZxR/cJs0upEdfuXV4+cbvHisRDK4hvzeZW5mS0re9TbwyCUuSrFkKx1cvtOrOVjDgSdukM5
GQDBohUAGDpazNB4MbFO1XBI08y41mM1/ehySKldUNjdBkM0TFA498QGP4QWTjDy8Q1eDiTyCb3v
k7DQC04jF3dlQFWtl/5OxHGH4jJK5x89HjL92nE1ayB+VSTuep5MVEE6epy1H/EvazNRTX4uS7n4
k3XGyuy0MlhBBM3q9YnVdrzMQSJYajxMMnEwNjo2D+0NX9lxOo2HgDHbmYmsjp2qtcROJPO2A8w5
q6y2veKNPM4V5m4lLNIz4pwdGK35tC1jrNtxPa0vMA1T2xq31Ishjup1Pujjia7iC7V9udfFnXDJ
uYQaeCyGCybDTfFbGw+x7k1PhYANPC1hzGGaYwMk20xb575+PmcF4QCslQc0HNquhZt1Ibw4uDWT
oHvNnP6UaPB471vua/k2+GTh6MBu/7wqG9UnreNW04HYFOQJIlWXPRFSod9Pyfb79/W3S7EeceBA
yUMxetSNYGJjuUTLTIc+FcEKjxOxIp8d6rqVnFISHJ8iy69i+AEHlS+O6JajX6V3uhY5pTsdluNx
pbykPUxD5K/iTKjrqsj9a8Olsvn+9x13W8tFF89GYCGsIVE8fn6URiB6SByKiwq7CGNzJA/bJmpC
xYBShDCd8s79sr1xwYXbQusO6QpOivn5grCuMDtCbXYo22DaWlQo48qJ0+SqUWiIzTwSZ/oyUZhH
B1BEGY9K1v1jY5XB9VDF8sQS/8sz59UC84MtLbSaZf/7o/3rm0Dj27L1A5gl5MC0Hx9qgIdwGEpj
K6SJi9A4nPK0+jJZXZ4B8nZ7YQXwz/F35Uvbys3Gnw8Ocd+Xc+BUYW6npLaPccf4USCOqiNaUlkV
W33OdRwKhLMGUGou+6G71ph5XDrS1u/7Rut2mt7MV5T79VqQHnBia/7L+mc6xigC0oUD6HJ09hNW
znzZq+eDTNLyKat7c6mugq1UbXPiU/vLzkiVQQFtsTQWPdTnd1EbIxuwXRgH2+vnHaOKaVdMsbl1
ColoZVI6jUY9bsYo707Ub8enHNU6cxbdcHRm3ZgdH/1I+CQ6AHQwH1w16RedNKe7KNPev//Svv48
/CbYtyDE20yV/sHy/1hq01iU9LmFfqiavFwr/vW50u0yDOw631pY8l1IQSJHGXfqRIVjLff/Z2nF
7/unYV+qRXjBx4aik4rJfk8t89DMNqJmX7MfSidyEUkEvdmEpZ3mZJHMs/5eocuJw67ux2HdwTSG
04pdwYZBpq4TyaAs5BFj0jyabeKcj8z/JR55M3+TnQU3lldLfY21zfx7NIkoWjUYG+59N+33iNVf
HWcu7jB8IMSeZRAbCOo867c9O/VlAKFkvuhSLx5hNmT+i0pH/6xyy4j84DKzn90mY4wat7V2gw6o
1kIL3sqp5JJ/EJNPzwkLNkJuqD4XpSz9y+cV6BdqGce5+WNG/txlXuGkuc6cerzyJnKcNwnuCeat
xuiC1HTPLu9Lr8owCYzKwlhZaYsD+TiXtRPaAvezMOq0qlspW7xrZZ8tk1sTDvBcpFo4VhXempUa
g5CZfFlfEigLd2Ia4wzmXCnUA1nSXrwNzM65mIIo7kLD0boUNxbVnjNO8dUN4bfZ6/dL9EvjxuJc
eNUEH5E/tBRlnx9ArZVDPVidePSsJLlsiHY/N5ysTldZ7FYxOxDBZkg4e3FDW5Odx9jkQVbt3Xpa
2ULTRFgbNhmqckqsnMz5QhHplwebQokgCUkqM7BLZ9px7QtCakIvyOtm7WtD8mEznOo2vsyzrZoB
UFZR5cnbfDAAGkt3trutgUH5iY79y2fBpwh3fCFkcPDx/X/+tQwxGpXHfv2olJDbmNMFX1YrTi6i
NLDPWCU13gp+e04mr91hMpqL3ffP+wuY7WDUAsWMH45AD9H60elr93nf9n6qHhfT2fO8LsWm9rr8
vNM7Zz3HTr/DRK89q32Tw7ggjnao3ew+8crp7MSdLHXMp6WPzfm/plTwMBYO1udnofQxtaqqHh+n
cuhePWPwoc11iZOvsNHIilXcOAyRRrMxX2Z9pjGKvTy+rTzTVNtiKrr70lL4teZT8a+X9P/pmv+T
xv2Pl/QPxfnXH5KRm1q9/4+3X8X/+d8kNXPW/Ou/7X7+r3/9j/+mDHvufxtMm4H/OTEpKVhC/6Zt
Ov8NGAEsRK2FmnSR+/2btmnCCoYtzKYNix0EmVP/36xNFCTgnTq8IQbm0Fgc6z8hDB9FWkBl5oNn
RggBHxsEwtSOvrG0EHXnNqp71SEYzatkGlJ71TAq3I8iHdJQyQLXWya43StUpUVvHTUWXr6R58jQ
84T7063SBg5x5jRPWTuNP6uoDvITVfBRVbrcJnysxfWV8oM98NimQHOxWCnG3n6lPDeLte30wbOp
Bc4lNlT1E6SCbmEqVOPI3u7Ur4Y22Deto7TXmh0Z6oKVFb//eNl3//r0/tS4HLmA48/JnSxEjIUF
sswmjnpiNMUYH/tM6yY632Qb57X3e+KgrCHaJ367JaJo9lbSGjECq0pDRzkyx89VGeQf5Ek3l0EX
mP1aG6qZkr5HjR9WhMSO+OJ4DNz7afauo7GA06QSPLDc2SnPE+aIl3MZxw8yt/qHruq191mo7ipA
mvI6y7zE0wdmT0UuR1m/sL1WNxxF1s0Eo4gECsze+ZtnHcWClrt+cl44hrqlwndux6jJHicDQ2hj
oD3HAmqZHiUO/oVe4eZ3k5Lej0Q6chf3yv7o+kH7BU4krkGzoyAkNbXaG+Qf3i/mU3dzZ1QxQBtO
3FdYO9NCx+7YPdc2+CswazObocDwI9gxyVCv1WDll2budQ81gNm8KrBT1Dbz1Ms+zBI3MU8UskdC
6OXVLRgGcCC1LFT+4/o+MTqYoZamf+iVpd/7uYVplpgm4w7qqTeFhhRYyGaDmq7m1DLuZiePiKiW
PtWgJkuYtjEupjdeFvv306RZGQFqxAQA7cnoLskd8SvBHhm41PJLMI648cxVo0x5YQ2l+eC5vXMz
TWrYCWRYv75flce+DigMoHvz27ASpvuG9/H5nABKV6ZJkvurloCWUPY1iQ9XTavfcqIr6jCt5Lgn
UTj/QVuZuKshV0YCfaoa35zYju5dSEXAsRqNzok7W9qDP06wxawHjxNMbeEjILr8587/qK8LXaNq
nZv8bRRl81hnvQGvzE31l0KVwsAcK/Nqism4vp/R9TzoGIyPjAxGqM/CtyE8xomOc+WJuzqqMbgr
ROQ2pvJYzXF/x0M6z+WqmuVXb0B6xk2t5wGOXFUdPCGPMMqws3vXDPvI8UUIQpW+KSYiFFeqfu8M
BHbrzNZMnNwU9+c3kf1UyFk4ITmg6geQdnFbpHrch7pduMWpW1+25s8PFIkH4DIMDybbkJE/v+rS
1Ohjx0C8+Y2mvVdO6jwkjlu/tyrOYEKWIma3nJ2P3mHMGcIOXJRsOcyIkHInt0/dzlGTtjxJZtso
CjjPcHc87p/SIIhLjHbbNzEHzb4JaqwspwrkFv2smB8NK2/idaSK3glnwy21zdgtS0DW/vizxqar
DnNvcK56RhI40YtZnYo0/+eQ+PzAlr6BGbK1UNvIBvr8wCarpGqeouENym1zn0H7eS6lpqfb1BwE
9a9ZNsFWJ7cGZ1MF97KTjXvBLuQ+MeaNLgZ39n7MuKZgkwbTvwpj6bV7K429294MhleFr1gcTiqI
Lr2e/nElgUZ+e5quxm0ytNrj2Av1mrX4F671Lhuv4t5X2zR3chQPbpKELqb6z5GO13QIA0UC8oxN
8jtAxHlrR6p9yq1yeojUHFenvs2v7w6QjlKXGpMWn9nE5yczkJGb6rk+v0UjhgqL4h1vbTqr27o2
kw8fatwBt3njzYSq54c+bP9dqRcC99fZM5YPpo32AiwQGv74ceIL/XJviFjZzQBleWOMms3P9wYt
3fQrO47eAGqIcTOZ2rUhvB85E+mmcz7WflYeCrMfb1BIa09BVQ2wO2ANx2HVOt1tYDbzR5O07i/G
quPJTKTlM/u0qrCGQMuhgz6S2Eyp9/n+BATgJIP2+R657bTry9boQw9d1F3TZPGD2c79Bzuvg9Hp
INLbbjDStwiG/XNtkI+aO9V0zVbulWGfSb1fWYfvHx+uqkf3B4THJgFIttQrKCiO6hRvCEat9Qr7
fbYrTeGabHrR1vNGM1mVeGC9BFMbUUHMeF1B12VuuK2g5xSrcWx6Z+dnmd1utCbT57MmapQdqsx2
03OXUqG5TPXBwrqrRIawSgUC3xXyjHbmy2m7PbZL9q/GJ7yk8KlMLkQmm5eyhMtRJE0aXdDKjz9U
7iwVk9/q5W5W9pxurSD2g23XeN1bk/fCwZuc4fNak07xE6559kCrlndro3aHy6Cqc2T5hP9dNByL
bSgCnenXzHhep+jLrfQ+GxtCx+BJzx/mZNW72R3qn2zltf/CgCEjjHzsoG3Xedf/cBs3n1dDnMb6
OVOVSl+nlV9e9lS47OF41mJZYM5IqjGkpChOcwCD2nEjQgGyQObrUUzuUxFVBcz0RLO6Fbhu/+i6
U6tvTD3z/UsOFTIwCM3OxLXvSTFdEgoUDVh8cFyfma072rcuZVd5Zmt5Z65as+9/xlER3Otp7eMS
LIbgfPFS0dZT6pFGMFQD61y41nSfBZ1x6IipkKFQJK4yV/Zhuvhe2TwEXiIfJj6g7iohIfhBzzv5
JChIXyiv5vK8HRzjxihlbFPtMIMJ59bInG1PbadTPhRil821ma/j0bTes2Cw4s0wJMWvvjTx26Du
xpjOsZrqQrOjaM/O4FDyzI73MjG7KNd60rvdtjP9dBcnGP+yEkDKF18c40zplX+32M28YFlpvNok
npMlDHTzUUEL/tH35VSv5nLU3mQs8r0e1S50fGarECxmZn4haemBRfJBWi8mtfBwz0VJ2hG01tjj
0XRuf275aWdfd11sY+ERO8kmTxSz7TEV1T1z+fKnOXZuHkoqxuk1q4hhD/GBGNjC9cQB9+3Z+yh5
q2fQMQWzngSXnzYV+pWdtPYVdkx1HKaZSy6N72nsgrMVyCy0cDj5jbVcjFS4LGtOX5wbqGOEX30M
+M1cy9yDLdGSpaZWij+316Rv3KoiaK7HLGUYTvBUgk9o1iUXbdcH0boMvDx57fupDS56r27jrWnL
YmImEPvPnQSBD+cq8J7TvtXuEwCkMkyNprrTKrO9cXQ1G/uS1CG+ZZevvKQKV8nL4I7TQ2LF1Z00
ZfAaFVp9JRPhayEshUnBxqZ/BDpKyHKEM5OUGIk71ttgT7C0aw3BRQ55uFypQa/OpSe6+KJuQbAu
Ki9N3sxZ9P4uC7R0vnWU0adbffQ9QnPYoa19a8TxS1OR27byhokVHjizMYbG7OEJWipNXBZFarO3
zsXTUNnWg0LK8buruqQiaIT1kbJ73hjkkGA0FM/TXptqjGdknaYfEwAfBrel6x2aMZMXDgU3OjqC
o3ANI0sjNCe9ffXJRrjXnVh7721ia4xpUDlwdtTesg12FY/W8940UTcPhethoh7hyXqXpXQVkKVN
CeHUEAbP1uc1T46S75aRxR+SLf1SYgCdh0ZVmVcIMhCpVa3HX+6ZkX/pDdn8lPNNyVB2SAD5iEyB
VW9a/ZxkglNDM+XYfetBw41GQWS+is7XxTqpKePXRZ82ZOLQEK5wv04UuBjW3SuWgZ2vCRXy9zGW
bndCDOO45vjMutDXWl2GZqOry7Fw4xfZKyJliDc1WsRVmjFeUYzP9YZsmZqToBH+DXZFDWxRMxHv
pafSjxKlilg7UaT1q1jgibhKZge3nNY2smDTGXP3HInMSDeDHDDcNOZI3eMmKJ4rK9Ju4igjHDJu
ATeWtqPdsbfqZejlfedSXJs+tjdV/YQnmH7lt4l342ADUYZDK4r3DKs6sZkxsLJD4mVjjph8cq4z
azbUSnoRNxG3fnIdY0v30PFak1VATvAUZlMwRmE+Bm62iiM3wbre7tw70192DjzI058sqO5Cj3Xn
12CO6aNVkoARTuCb777XBk9xyp8Ko94rDxyjwWvcpf2TOSTuQ5MBpjF2CYINuSBRtIWSqPvMfCqJ
8GUc1EvZpjjnQZlusbEs3dFkxaXIysYs5yCVsvEeYhzaXmc9CW4FBxh2pbjdvyqJcHCdQjK4SmDD
Aysn7SRXaW+RsGq4bfdkRUE7naW6rB7jMR6G9ZiZbFo+/MjfzODxspFtUxOKZfYHaHMlx/lAcx3K
SS8vRACUuJG2/SByu1slZZziNinLC6Mh/zz09Nj8EWQ683kyfBGpRtr4e2ibF2dsL3CaG3WOu3zY
lAQgXgety3VSAmSvcqCMj6yNymcOWjme0/To1cZiVv9uqzjeE8rhk+heOd6O5IS0De1Yutua+YO9
mmZjBpRITfDqHP/JJOyGQP9lM30gJlRKeUumA/2LV4xpv4mHqlGboDVo0xKz3OOV3N6gF1TuhgFl
eUcR4D2kuFbfZrzdbOV1EQbRWJWYe2mVVIeSdvxBV7V74GcX8zpPq5Zitp6rpyoz5msnEPYO68VB
v/GTkiAw+mqN6VNaEX/G/pKuZSTo9R02OEwql23GySKenaJtPNf7JL2HnNJbG77bYA8JFHwaY+j2
AjbgWK7kHPWcmnSKV8C5GhlrHnua0GLvakoG/9BXLj7YwZxPTxEMC3DdWeoHt3Lcl9ks5w9tqPMm
FGnjk22WWH26Ukblx89en+vp/dLp2nfj0KWWCLWkwZ6WXcB3+abxGQ99RbLZSjcj90A8o2WH1YR0
JcSuDVdBW8NR994hrPYcWmFQXpV2VV8UU5OBZ+ijZ+9UbPXEbw1l02zw+wZWkroblQc7nS1+2iyE
Um44QjyMntEZ1OoatiF8e3/gL0SJYOpqlRhz+07MAiI9iYl3FJaia9JdU9rK+t31YnKIbs1be9V5
TfccJOCkl7JPPGMbp22AVDQtK0XeqF5kt5OsSskZBQDOfCIyb6yhVfaPcfYpxvGuu3aKQZoXPRJD
rBQpxyUQYS/tjdsAkLdsr+YOwae5AZIxn9Q419s4CTzImj0eT6s0Sxa1XW54r+x4OR7mrPjsvDPH
qV7HVWKN50OZxA+tT3RbnwQZOrmcTGRYD2OC6c2k12rva9kUXdTz5JH9kIra20GRsOwNmkspqV8C
5ypzYh6rHyOeuwxyMgB3nWIIvQZu0ODq+821XRXuuKoDRDBIUnsegCmzajxTFYrkM6tpKmvVxp3U
z3qoK7tMg+94lreRczdX0g/WAmptfy7w9Eh3Ip3i4bIlWrTk4wAwWsm2kvGl5vSTvu47pe17vK7n
TVq2U3GO/UkZb6Xu1dPWzBwj21jwb8S5l1GB7AQFrr2JOGschOfW3JLIlhVuaDRT9OLHw/Re+H4W
lGx4mR5vKkBV6ybJRJ6edTmU1gtH4jx2n9dG3Gwjg1b8EuRZ3NZdNoFLGuXanGIR0yD56euUJqTY
pZjgX5ZVUL94dYfdnatPwWaKvUawcw/M8mSEFUHo2XN/DphtxtQw0dCvbCf3n73WcPegI9ptFpdp
uhZIxX7bQZe/RhhpWiFW5v1Fl1mAnulc0ZgFIp1XnV90l0yGk/NaG30oTX6ekzk56d1T0MbDS9sS
LLCzSeyYqO9Hw6Fh6Ic+LGrOFyatzXg2gDZyvA543IHHus8tmHke4kRW1vhSutUrOqjReMjcVhXX
gZP45pr1I36Qny0/6DFFs611Y34geXDMNv/VZjlT8CRSb8CNY74KDFGV2CKZqPL/KyfhMNPdWr1p
XRlf4Abyu7JMnm+rybv/apq8SprWARV0E+++QNEabVpS+YL1jIr3BChpLmPJ/9ciBzSeYGw6JHho
So6DPORzixxYqvEEdMg3fZ5IJcd698oIxulcdngCuo2pXTCEs8Omn+2t9BxtrVqveSRxHL8+oLTz
okjQ54nIhFHXjFtayngjLEilLdsYp3jbXppElW+q2Jg2HeLotW5UctvmTrTRCuE/Y01wykDuSJmw
/ChsgXwokXRRSFH9o1nsHCiwQk7g9zmzaCDmJVeRZPP5uUvmUiL1Ff1b3cUx+Y5t+lT0Urw41si+
PqAvejdU5p6z+/QfbhMMdxIe4w8VLYBYQ7Ijp47f/5BGlfFraagfvwcF/tFofH4hyASgt5GLEqAI
9I6miZnqUmfKvepdeFxkLfpC9StsZKOdgK36yP8Hu7zSdfNsRpYHDIvWAq35/2XvPJbjVrY1/S49
xwl4My1LFllFI4miNEHIUPA2E8gE3qifo1+sP6jPjSMWecnW7mnviWJLISUBpFn5r98UUXVfjFX7
DYO74A71mU5XRGmP900VzEcJyRaOV64xYyxGeqOjrcbPrSsTrkV9a3LMxbUJrxgS7raYq6xbdXY0
1WuQYfsAtKjMFVtR9oBoCjV85rRE5VDs0n3NFHcCGfrzVziBHsVBZ/hXaZG1Dz13ccwYdZ8N66hX
DdE4LTc7NwjFg6iVqNfxqIj9ruoMDVKQkgdz56tA2WtfGCJZeaPfnAjCjP1tqMbykYp/RqGd1w39
VdoltxL95DdzjNMCdIQm6soqfPs6oID4yFKumxUy1e6HyhCGe2Pq3czKpikbz7M+5qHb0UW3J3ks
p7T/GQelfCQDMz7qAcLCOi+CWWwkJvPlPpjD8ckQPpcuIBS/3ymcH7cu+0/Gxld714EnhgHjBkN+
SgfPU+R+4D8BYz36kSUYljhtMX4OG1jnvj0RqwkHO/vWz47K12PBQgoGq7opBzVrNjj0/O/0VM64
iCwH1HiOi2CMfuJiVHgGg0mENYSLjdU3vAy6nxW96S8NurYPzoDsjos4jHtPhumNKEPuoEMVmDtQ
lfGGrXy+L7mlw5ENrGuVNY6zeXu6/+Zs/jndbRoOwFoYPaLuROp5Bm9SOxuxX8Tut1DWJJY0PP6n
2IbNtVOTb92IJbp1D3d2+tJiHXAHZGFfzOZImddY3nChZDxctVMiuGfPrs3Bizx9b5DTcdMNtAyQ
trXiEjzA/6L7AmlEiW4URLIbPxpRGu29zqfvljcl5Ro7m9GsMxqFFhsBNFE4ZNPtAkftQdcxaxq7
TIQrbkr6S0XANqg4jNgTLHyY9mky5pteJNSqqdRzjts1fLz1NOIXugpnZzxBubUfbHeUzK5g7D8G
qTmUm9lBowKzR5ycsOtueuKmqw0mqvBkpoI6YxWrrDgtrtHTWvIwl7PparHh/iGx1e7pHYIiePKu
5X5WcBll67hQ9LsfGpUN70yk39KhZx/rN/uQLi8xbzj7nvPMHa8zWxnF1k/TbMzvhamsfWs3amsF
Q3tZJqK7COO0PLl5Qbws7vQPXRHJ/eRX/cFKC3ufj0Gdrtg0S7Yt19ikYlC7WU56a6LBuZ7N3t/m
bYUiNg+tZqdGgg4AjTyuRUjMWHyw52MbPjmcpqMUabfRGKXvh5Zujyc6eWBXaLd0CNyNaj374u25
+uKshFnHSflbFe3Dezk3Zp8Dsnkrgiy+Fzk2LNt4SJJbIegX7HJSrZ/aQvWPBnKARwf+u1pRLtXl
Bm9Y654biIEqKXLHY1xxs97Eoc7NHcxzkwSMyeruzC4o0JgYor2J3TC9y5m+10ZdFb+M0rC+y9KU
t/ixmIflbBA7oC77nU6D9zu89tnnRWRNw+23BSZhp+eUGhx1hzl39fDNxUDjKzB9euCcRQXlgRd+
Vt0UnrBzbqJ1bg+Ft4kw8XW2VCbltTVKiGyJpf2P2MyM48WM1UaHUqfQt1VuhV88/vZHS3pxiIcw
9diungb305BFxScfEt9hAEejrnfd4RNZS8tNd0K34CXNcOEhbXkSxjDtsrAddgTY22v6x2lyAcV9
wH3ZL80fkkJPb7zE6pyPIBxVB0rdqluKWFyu836IPkKl0NYxhGaNdzg2M9WPgcd8cnXl/DLUmPjr
cfACtS4DArJJQ6LDOcWTaFcFyZFqTVXtQx63sltPZF65nW2d3rZp4Bw7kVqPBOPJq1SK+r4lZ/rk
gRUBOZFM+UTyOTWPnxRsYJqTyKRuPGZmY9z2U+teFQF8wFUVucFnpQqHawnYw3VWO/gYT0HSPmWL
DToAUv1lmBzLXxmCDtdqagVl/MjN+4oQp/zJmfsQDx6n0dZ2ToO2XeO5afa7vranYF9PFSW3o7tw
+sjtQCHsIjpmce8svfjaK7zhZixiBYXL087HuYrJR/SDTNo3MZSE8U6SCGZfs4fDodklXACIEi6E
DOr9kNMxTlZIjriLxKUXPdlVrxYRXMNazlxhPiqRk/pCf6skvCAy9iD2vqJNr2t/O/lddWPNE0LM
oBqmtRZFfxdYY/EpS3V+2wbatFaNz+vYzNqSUHpF5Im1W8bEkoZa2YQNc8soEKXF42mGhr7cGUYu
iuwvusNNtQnLPTuRFe4H+AbuijcWflGR15DUDKEh32gjbPARnmqy0OlWjTdscf4VGblNciA2snYP
aVPb5efKjRYL6iEtq12bW8YR0TCeN6us63AUqHUubrDjaMtV0WQDAHPUZN+FTcTNKlPDhOaiVCR6
Qxv6YfsqvdbCDy5mRyTODo5HeGyjRHb7InfTAkdU1Oa7MomCi0Em8a0fjgCUoyvjBiVDJ+JLLGYi
cx9PqSHWXRjn43aSfjltddNDkhiSNldrlxSAhA6ND11QcSX8DjBVfDTncbG26AHJCjkBT9gxsSo7
G5jlE1Nr1hc5sVz9imTD8kqOExTztGqo2gwYpTslVNuvmP80Nvq5wJRCclZf99h0Flet4grpy8D+
QKcDZYljaLqrosM9pG6b0zxa0t/4ThJ+DJFDgGBZiX1PzPpgrKQg89JRhbxLdNd/CK00OFhiuakN
Tdvlq0z6aNBF6DUpCWN9nwJ4hOnJ5FYIVoWnzjEuUofi2HIOpkkqz25ki9jwcw6HRM6qhvSq7Tt2
sEWmmbnjo12ksE1DyU+jS5o2y4qar9M2aTXATFFW9Kia6jTTSUr2sT9WJliXKk/lOAcfSLu0j1mu
C+dDUDUtobzlbG7TCQgPvF1nitjvqv0c6VlhVEAdcNVB1cWMCNffn5k5jGpb+mOo19LuCrmS5axu
LJ3RQYG3dChhK2TroCkJpI9xR/iW1Co45bb0t0VLg3gj7aFli3WbTKHxmotqVSRRq9gOSvkE/URe
9nkE+8vpmm+pbquH2JKcu2MqRAi6hGZyY+uZmDX6NfnHxMD/aE1lgxBQ6vTHoP1qp5NC5Svu1eo4
+ElZrsuopv+X5novwsp48imrsm0V9RnuIFaYfzWrsXoIGhcnJVEbCddjYuPrO2z8uph2XFzdjRi0
P+JEJLdp6ST3UzZAl+59mTxMs26OdQces9F9HKtV2AGQbc3CwGHVGoLuiUArCFmpS+drXXupFX1m
T8+ck+ryytxXaGO59dPdr25do9eAU5LW6S4OvSE5DmPqG2via2I2z8K2m3VhRMQJpbVSNniv0ZYX
Dpwfj+PWR7UAuan5MBattr8oK9WStlgXKbzvsynIYZuL+GQUdemuksgb7juJVycFnVR3oqqZmEUp
nA8mfAa1w9+ow+rCssrx4Azs/V0SB99oJmTXjQDFXRHy6jhbGqAODmOe9Kt1lxpWdw1MJQ69xaVl
1VoyB6lxo/QWUXdb3dlBF8dPcO7ADwT74LCb5iyoLzk95uw7LX/ow9Df8k+eU7kFm3s9qosuwbJ/
UxTK/ToMgc5uoKCWH1vbLJtN1fVlujFmkf/yc+FGp14ZbrAaLLpXOy5yUBrUgEUd+kHbfWzzonjo
4CzmO1/mXrZOhy4t17JqMH0TreFDIiMq5qKUC0Gfckz5n0AeOvwcNDnnR0ztLPtUBb1RXCYU1Ni3
sG4yAN6KVxqHIsayHWOjveqc8JNpCk3hMfg7h0UBqpl7Y7IycebAKiWMCa+o3N6jJ+U2rbcqiO79
aIRO98HKpvlemNMSFJAEnbUFAIuLA/7QECOqUA/NqtSqWJDEzNCrSqryRxBIGmqinezbqMi8L04d
oZrEustsr9Rk099pAHSmVTDGGL2nphfdw/SlORaKuf2Ae01z77BHc02oUXz5aqo+ZEFMb6CrHXy7
2pCIoa0psuLAJzKvG7M0vatqUjSqE3usnd2wlMzr0E5n/zPu2wloRcMlFn/s8iKVSh7aDBvs7eil
Wfq5jbEh3Y+kgqEPTv22/dxyc/6UL9S9ddCxmrdxPqtiA6G8vQVB7n8WHleolSo82nd0VtPHYQyz
T2x+PgkNVppbR6u104MzCeuO9NckZnt03V9JkUlE14VRHnKjyn6YJqEOq4WaxSeg0F2ZNU1xyDVQ
PlZobNg3HKedQaYzDtailaiDTOzddlGG0cmq1UE+0bFMuq8+OnXg+6wCIyajD1QI2Z69wh4cOjxb
d/IpGHT+pTVL61NXjv6DxCpFXiFO9o8E9sbl3lPGhPQ9aP1s69GlkWRjFh1yi9GWJ4TqnbNJZDuf
IlrxD6XX0eZBeSc3JtOBWOrUSr1dBn5k7Cg0xkM649xH1GWhCayvZ1RdeETknyKo7PuMTo2xjUIN
GhelybUDUPPA3KCzzadsjq1BdCWsucrjCQiD+xg2aiDZI52Ong4yc6UCI9fbSfTu3Vyr6UFP9ec8
oT8UhZPFEViHyl055kAitFKRuje08u57LLgUTTzuY6u8H5ujrOQSCu32vGZ6Afw2HecM9XSS7jPh
Q+9t2nh6El5V+btKlW74Ia/nPtuWSTFuEGUWp7ocnKvRLIgtttG/861BtEgUbpOftTNRm/2+Nv1/
Fvr/wDXmjxvkCxb67bd2+Gb85qLvh6z+X//zGRF9+bv/tg/2on/hPQOGADsPs6v/WFfT3v4XPqLs
HZheEDuy/Ml/8dD5E7IxIIUhwFgSxfH2/Q8T3bL+5dP7hoMO2oNUkMSq/3Ltvv0/Nz4Mv/EPT56a
f///n3zqBR/6z71w4bIHVM64YPMPohw9NwjF3MI0NOLva4ESEGQDV4FfNTeCd+7XZ3zPZRgPqjtk
MiIkkXudscmqeG6MUrThtUGP5RP5WfPG7SU+FWAbnxPDcj8T42lfOlZlfgZ48Q9/fJz/q6ck0ThC
Qm1C2gTiOJOrGk3UC4xjk2NtznJvFWG1qbS6//tBfD7Lb7022skzuCs1A0LZYSkcgQmWVK6ux+SG
jK23RznjlfEmo8UCHS9XwHl+XT7oH3xeY54SkKAsPZoan2KjrqvtHM7VxqCrv3l7qJdzg6FcZC8w
mxfD1DMKGywwpjUNwGM+5cOPqAkNOGeLc+XfDxMhsqXBgxIv+m079scTyTT0pmjgibg4UEAqyvHS
K+Q7ktZzUdHy4sidWUi7GMjTEjnrhmRw3A1rxMAgiZr2KJxmXjWOWe6a2H5SQpcgfH64BTcNgSfT
BikirIy+8qO/n4tcVdCe2A5Xa+c8tHYEOIgNBWkiFcFwSEMcP1Es/Fsf9N+u66UN8nxdM8u5si9W
I9DRz703wPerWDt2euwK86cKIDVFfnvnwQtcTbb2/36m4ITAPGGrcizvXJQx8M77LPLTYza4A8AB
N7dKcEd/e6K8MvVx2jcRJzD1WclnROK4z0YfCCI/OrOO9xp63KarpidFj/GdRfZi5i+8UmhacFro
MzHU80VWFb1VgkNWR1kXMQUSk+cC6of1zo7x4iPB2AaXQ2ezCM1hxD8fJpZhVZCMzY5BW2bjJ1Xx
009aufKHKrwDwBj/9jMxHnLl5QNZzL3z8SbLEaoXaXaMZ2xp04VcAAm/2r79mV6+PDzKcMVA5RHw
Hpez688dqqPb0YW5Wx1Ru1qXtOnGddMWzjujvFzPixUa8w0b+d/+yGe7Ey6z3GKIPT+2PlQNbobm
Jrc7/TNDRrBLZWLfTPN4B/IufqGhb25iCvF1M9NL/9vH9Tw0YzZ8Ihwf7XPkGMBkgqNXp0c3dadt
Ohg/YyPTf/3lFvmhjbUDGkQe+GymlMJuhi5jgUWxHLZx3WebKfDfcz14+eWej3I27WEVxKJ0pvQo
7YIAdtvVGCGH/TvP8nLW45fD4qLuoDuN8Pr5/JhIJwgIEayO6A66CwOK/c7HXvcyaoxpU9Dr+7sQ
r8XAjPFouCL6o3D6LUv643wxyRcLKaar41TBQHAc4uZX3FbkA5c2GDh/Oxs4ytgGoX371uKW/Pzh
DIzFoHS3zdEXqb6SMoaQMJblOzmyLz8Uo2DDzEJedg7vrJHsFJMeZQKyAs6G6LtCGyGm4j3534v9
llYa/m+LGphNkCn+/FnCtM5bw/KaIy2asF2PtjFUoF0C4vUkZfZeEO2yfT87sui7WIgsUZhDnEeR
/3y4AFahGOeiPeKFbYUwW+CelrBG410VzuEpoVf7czIG/6hbAxrb29/t5aSkAKHONqEU4KN4Pjia
ErdxdNAdGyTn9YbYN0jMZd3nX1Igra9paebvGay/eL1UO4gn2MIIAWHYs9drw0kjWroSx0R7XHTB
B2/nKMeqNra8d+bLa0Mhs6L+xanSp5h7/mqdIMm8emgktY+lnpB+m8dOE/arR+PfOTL/beHxylDU
NbbJO2QZvAhoVxMSSqsux+O80NZcEah9NUBXSgDpHv/ym1FxLP4kXJ/gUsCOeP5U6F171/D64diH
FW1TPtRB6c5Yz6EhL1zUhu9Ubq882mI8haSDAsRHVfx8vKTB9Ae/2uFo2DyQgCexqfslmxXc4+Lt
R3uxFpZHWxwHKAq4HJ639Zl+vTaLYThSBVnfFIy7tZGM1bWmjXXizo/fQBPBuwyqxHtnu3yxtyxD
UxASXUMv+Xf815/HN06FBc0uawDOq81dh3bva+2k8zsOWssO9Wyxn41y9u38LuuSASXu0anML5jA
6q3tZtFFZTTxx5yolfUc5+pv68ffY1Jfwwr3mJ1nB49TA13ZMWOqsAg2bmY8YiPYb414St6pCV6d
KSF2NlztIwud0vOZ4tt4LjoyGI5RW83rxskISvAqZ10gdPgnQ7FH+/gyU+afK8lrerQj1onDcVZj
A8PXNB/JAJ4PmXDfcz07k4MDFvDiQAqWOB2cgZzzEBZh+0TfZPZIq5XMWVilYX6aDb84IExMjuag
7fpCt4EHESmLYphlSWU/QUGrb7q+sO761HvXW/6V2Rqy/h18P8ip4eh4/qZbU3cmh+F4nBT0+TlW
7sEds/jy7eX42ij4ASycLfT/L77nnM2GnCWjzGMZr4yO7I+C8nP79igvzqBlXtJphbRnchiFZxUt
bVE5TLanjjbE03XGMbg3+7y7JMOlexyEyP96P0M/DzmHtExQJO4hz9+dmqJUGNKcjypHNwR7tl8H
aMDXs2W3m799NCYNPsxcCrgT8MvzodAs1M2Mv/YxN3u2rUoI26IPCY6xMTrih9dlrqti/fagLzdR
0sexD2EZLnGz9tncSIIq7qDnR0d30Lir5Bbt/b1B0hNBsk64tBxGWY+kTjpFcywBXIJ3foCXm9zC
ulhQJ+oagiSWD/5H5TmkdBZQ3hhHP+zDgwpa62aqDLFHrLgo3YWh3Q3MfYj4bz/4y+lKKcXVFXtz
9vHAPysPiZyLQama+Dgzy7Y1PDSUOfF7weYvR1lOB5AMAsjA1s53Azigk/abMKY/K+fd5NrpNqAt
8M7MASbkLT07KkhYw8PDhKDjL3kBZ0eF1xouhv2RfdONvLA7HWhE/yJUXniXROjqdwtISrevQ8xw
nUS97R6qvm5oUORtpKtd3rWYLlVWJdR2jmfTl1C4S5gB+M63Q34SgwMg4rjKNC4paHpn4/U5DDBk
mjrfeMMYPxh+bQDTTBhVXRQ0q+xNPxpkD1dW0oPYd20nNoPOLA2lSYUEc0VQQ772+VxN6zau5s9l
bWfFbYFbXr+2s1b4VzVW7LBSMQJqG3paQ4QoqMVoadeP2CJ9y4pRyZ0z2i56h0EiVClyT/zyRI/9
Mo5LRnpdNyGm2nYdDfJuIBC826AhXFK1O1gzF46szAKd/CAek2oOgk2F7C+5DkNUjSutsY9aoU9H
VJaWcBCuMxykr01Tlw8SS26HQOUwzT76k5dxplA1f9OwQOxTWsBjv0lFqWH113P4VQArfTZsAKz9
HOF/vhMIPZP9jMfs8LksusK41rnOg0taeonRQPePY+suV7QN8bvF9vIG1xxD7Uy2qm+OOyEgTKs6
LC6bWjTdJtZkt110QQuvpSuzJsHBGNfxxfDYlZejm6N3qumXhLvYNvQHY9RWuWmx5XjsZdVC+EZA
1GyFy1G1duD+V5skirNvLfy8RYXn4UAhQXIvDZkU+caC8SXoYlVoQ6oiFt9jZfv3UmmAQcrJMbs2
yelOt23rRk+Q/cJ5TbIcysRMcmvYxylCrc2Md7R7NOrRU7tiDugzE2hOnbhNASqCm8oxfElEXzkE
3zkPURYZRTAk8H7pYYVbmMxOtm6MqPnuz6H47vdNa68NWZTDzhUqKe6KPrM1TMTKtL9q4Lj0CVMs
ZV8Q+h42+zI2S7HVY9oGWGD4Kc0fjGO9HZlopXkZ2xAAdwJXJWsdRkUApxewrpi3RC51+kBaiPAv
C+l4hrPyynBwV1k0EuRQy84xN8QgGeVGzPC91qKQhbzyywCy8AjrYPiKkUcndpFSDsr+wqEthSdF
qw6Cjp8Qq8nxdH0VegptZEcIeLHKR1FlVyggyuKIMlhaP1VMl7Dd5mGetsdBlx5G0QK+JOcFLPRL
iUldtodv1xrfYG009aoNonIk0MBsyj107wjpb1L6d3QR0jBdZwC+5sqPu8S79KOUGJ2gbJt+Pw+x
bC+zgr9Mjl6Ywfjq5ZCsW6lS88BJ6cJlwUeNHDRsCuKtGiAk+zA1/FWgaG7ciL6XxcrXYd1+zXWX
AtnRdujrB2RxfvxzhpKRPE7cklS/goGi2w2kbvzBLtu58B1Q+1A74ltbdp68L1jt0zV246a3L4IK
3Fu2DrgBFiyYw/Qb5Eri52BrwbSo88Zkz9qZdS389DCT2H7hFOpXEhvfdQrOVliltFdyaOG32tZT
anlfZB/cJFFabvzW+wDlh/kWI7ARvWduITdXv8Sg6x3d12ETgcOvanxrKgNGP0zwftgLKU6zbX+u
hctUyggdbHP7RuK7Eqy8ucC8hhJllYGpH4ah3VdI5uBxgjKbuKGsnDhpT3FnqV00u+4qJ5cCPiW5
XrY1IVTUaXcHe1Ju2nkOVyXik6xFGTfQTr0Ih6Y+xRlwnTF5v3TSK6gm/jHvk2GNMYhxX3WNe1na
0Y1Tx/V2xNj7Yrac71M6qk0RGNeOJ8U2rOt254Fk7XG9SDbOYo0+OZqEaXCnR9+RF0GYt7sQTsrH
QTXXEeysrZ6I6cvmPL+goB0Rmtq3s0su5SBraz+NBUECcbD8do2ylFzvUEzipqxh2rd+km5dv0Y2
ZFVfncqzsCmd7jq0fWtj9MROZxCGADqSR/QyxabW06OwbGA221TE3pn2wU/Let93+W4OK6g43g4/
3PgC8SSMMJxWO40ioK/I3riwBgdyT+8j1IZj4UjVfGhl0hkbCJdDc0tMfTRfyLJwyzsU6F60NrrM
Mg7sk9Fw8LFLzy76BNPgtY9xEp4TSHhqBFz1rG9RdwUe6T+LS8g6N7NaPUGAasZfRTbZ4z0GdYk8
YVEwg76DlDj7tjdS+6myzWpCsNZ68/xxqtGhktFsJGI8dJYZ9j/wqTT7W7NBFYCJamznW9EOZXSo
JnxjVxGUlXuDeR7sSzU7097Kh6q6sHKLK9sIbORhglgmza+qq5BsrFPO2jzcVBNIGRojpZ3rOAnc
H4iYs+hbzCYNZU2Y3bD16zyBLl6HtPxhO2TSuchJngZtZEV5LRIMz0aqGQdI6HBH8B/H0hjUNadX
AFEiJeBhY9hJcWqEjvotQFVIzJ0YowfsA0IOXEM0PyPMTWxYFZBQr6JKzIjxGr9CL6BV6G2BJSr3
AlJhZK6kN7fROkqrgM9mmym3JRwvf9UyxltDVR6uPAMVablVZZ59XRIfeoRLXlcjZxrSQ4ogDO5F
56ChsqcQymKnSvNWD9KJ8Hwf4JwjJTbcjy4q9h9dBXdojQLdya473FM4BkMO6g26wMHE+r2G/xXW
6DA3vBeKtynUbss1IGl/SiVia9NUw9yudDLRF0NQ6Pq3ta7m/iLKpsyq19qA5UbeRRpN+z5GQXrd
69RE89H0lqOviVBNAMURvPmbyu4t4zLURCSszd5xEKyNREqsZtmV0l1VpY7EBgDMSvRq6HIOMAgX
3l3X6zxZJ9YA/zYC8uFkxk/vJq0o2zZN5wn3fkCF2d/2XZnj15nh1bTJHUWMN9u6aE5RC/sQbwwV
celHFNBdZJay4r0KGmUfgj4dDWz6Wk1uQ2e2X6kK/NuUZEV8TGwlIjSOMNG3JUX+V6r8RcjLkuRC
bzs5MVWpCadLJyPawywt7XnPYeHlazkUxahXDrwliSwl9uq97qD5rZsxjREI4ktVrscRV13Cqwq4
TJzMyFkdLajTjTDv0x3eLBi/lcFYQvATSDXMK1pjalpFBkjfrmfn+oV4Ms9wC+kzlOcIlEXfamSZ
o15qibTXLQGHbWHEa1c3C0ss85g1HmYPxn3tdDjqkvrAuQB5bcTkSViCbYKjpcUHvC7bn95SaF6O
sJ5IdMzSfNHEovhUG5tlqvZdYznT0YKg0uzauXbmfUz3dtjb1Yjy3a1zWa2rvMLXtVfoPi8jEqAe
sgA725XTNMGHmixgbKaarmv24RBHP7PMsvOV6G0s8GZJKNqqb+fkG7BJV19M1PT1rswLW6ycROb9
6u1b04vbGoAbOpWITRW7G6Cv57c18PostDIi4Wuy4k/Q/uHPTVZ9w0EWbytboiB3B4jUb4/6Air6
PSrSA4o/mo7nrVOK+qJvpiE94VhRX/YEs27zTAebrjHee8AX+MIyFAmDAAwgi+CKzx8QAN2yWjmn
J3jW6OANszhOoQtaU82xve7tJnsniO/FDZEBAU0c/MgRN8EueT5gkFhgcVgZnSDiB48JpIYv6CSa
d2CTV0ehU+vjQI05bXh22zU7PZCSEmChN9uduDC81o9vogl1/ztQ22sDLfCvieCK1uMLM1DfHXs4
b9mp8zCmt0uSypwp7/d/PyG4VqNFAafEFerspbVoXzDTENkJzkpyEUFDoNLM6+PiB/gOTvDahGA6
kDq5tKHpQzz/PmU/UawrlWGj0d/LMmKbqHF2otT7Qnv38R88F/MODQprC/z1+WA5qZY9TI/sVIvS
vTEThcJW6H7tTPZ7QP2rHwo8C4/I5XOdUz3qsiYfWqLnpCBMOGTJzhUPBhYq48e3n+nVgQBf6XSw
bQDVP3+m0s2QL0g3O8XQlLlqGIH/4BBwKf/BFF+4AjCYgJMxST8bh1MBF6k8P1VNMXwOiOKVm2Zu
y/rib58HmhRoDsuIX6CgPR9n7urYnomcOAWpN2yS1LJ3UxCmH/56FDAp/DuxCli+0tkoQqYTp2lX
nMJe6+uyG81r0onKdwg/LzdWjEtBi/CAjZZN/QxyLHFx02Y0BscBtv06hiizpgjqIGOW9l9/nudD
nSFUpijHkNzqgI72YB07nJVuaE69Fy75ymRb2neQCYFSgW3PFhAmBRWJPio6trkRXHYDbGkcmd8z
fX/52qAX0ANlDjDbiEF4PgXQGbiuVfbJqR0JrpqaCt9XgYu1XpVdlD/87UxwHI+DL4KTsghYz2ZC
MAZ2MVRRcjLKxOxvajiC1ZEWr7t7e5xXjvZn45w91OzPVZQaVXqS9hhCQja2lngiEglnk9ibdyJ8
13fztdcILYTOOUl6y+bw/DXCMg6zpQA/hZNbDmu7UNXBgeGRXShvSn+8/XivzAxsRxHFY6jp4Nq3
/DB/4MyTrXKjgI58wvbROgWWLAKqZN3+enuYl88EXAylDJdJHLnC81jdxaUffy2nOBF1hu9tNuJY
PzTc9UtjHtf/b2MtoPAfj5SHZWggPC9OiCHnOzil7qYRJtqaEs3O20O9fHsLrIxIDVNhGCLn+X0D
aF+caJ2dZOXEDwAD1o7+avC3zRb0tUuXjjYV3+lFM6LyW8ftsyo/oW8WwdbCtWy4J9khHzHUmkPn
bztWy3B8Kqi9HlSU883CjK0k8AaHKkIpEAGtxVpag/9O8brUIs+geayYweVdTqaF8XWepWoveL83
cNDGJBNwGYRG0rEpeeNFb4bN9RCq/BqvDOPkuo0G/bCqMH7nR3hlUoa8VKiwztKyjs4miidycKCp
y0+BADLnyjYjsCJ5rPlMHpUbbt6eK8u/9uKBMcJeuh4UaObZTo/PV6tSo89P7oADI7cgmpyLWZeL
rOfg54O8SmphX/QRHd+3R35llmIVurR0qHCX/54viGzMsghhen7C/qrcRB12X4Oyp3dm6WujEFsG
lw36EpkHZzuJF+rCxBUoP2VwHj/7Zp5WG34zS95Z3svGfv4eMcX0l9dIy/N84sRAHbGneY+kT80f
fOm2H/Igide4ejbIaXKgrrdf32vThAKKtYdXM9THs5OmCiY1J8rITq2AcDuFBv78wogOEnfdD28P
9fKw8XGXDziqOUVJZT4r4BGX5F3uxuQQJgIpkxsmcEePyFbMBwLxxk2O4eY/ebrlg1FVkTV8XvAq
0HjyM7IcIZfl7ipukofA0MaqdwLxzm752gqgm0kB77PrBv7ZCugzCW9Ds48NmSw/+GlXXhEnWR2U
xLdzJBbDW1yAogPxOO8Ftrz6DdERLA8KHPI7RvSPM0EDi7teFOcnjRnbVyeSOYoBMcuW5gKG9O8s
hVenKClIpsf0xF/jbGNJ0wpJKWOcwiG01tjvt5t0LoptjenXlW/O7pd/MG3+GO9s2lRtD7AF7nWq
1OTSjS+fksFA0abz/EDjqrq2UK6+w8J57Y3afE3sweng4oHwfFNx6jJVkbEgm3E8XcV5GqI0TYd6
sWQy7Xf2TmsBUM4X/Z+jnU0dYCe6W1jJnqxetO5G192wovkX3+YD2tM6r1N6igDBE9nlwUoETv0Z
2ch7lcW5V/tyLIa0k6mTsEX3gnOcJ4rTOVJZwEmsFIhnXQb1z65IwZNkgE0dvcVkLNc1MlifFlaj
7nrvf3N2ZjtuG13XvqICOA+nEiV1t91sD7ET54TIYHOeZ179/5Rf4PstihChIAdJYCRbVazatYe1
19KCDzA/hk95pSfPU6MspwhauGrHxW85Dg2adp4xySK/Vo93nHa0AmRg/ZlRdLSukrE9F2hLQn5Z
w8oAkZX9N499tVOl2TwEBhEU/61EoKwOHtCEIOh7GuG9Sa+nLPSvSxIopzqzxI7v2HpdyMeIsiS8
HoTg9XGD2rQJnA7foU80h4agSDwLAavz/Yu05aEobtG2/RmarPECXdmmRdvPiV8CnPGVyGo/Z9GA
dqAx5ggIde47PTC6J7UOwkdhlvJkmWASAc5S8loT3hhNqkAkpyZ+6qYmRIkLOp3aoL+AOdkTZZIf
ZX2XAJSg82fKkaMbEDVyjrFUHPbhvPieuxzVrq2X722ta9+o/c2XCCmib6VT5t/pebY7GMHNO6QT
/jA6BpDb1ORR/sUVZ0pY8ydB6jfkBBch8o5RFkiRoqMG+8TntIq73+2c0flDPar/Trn5bS4G41w5
vf65UQTd38gclx0PuvXhmUIxwYiA00Iz8PpHpfPcUDomRFJKneJpo6rLOaiW7i9tnAdKdVnxJ12F
9pNQNWtnQzZNS+Jk7hFolXV0hpLG4JYKcDi7DEb4WRNUKg5lQp/Ma3IFZRChmzR+VQXROC/LXbff
uVpbvgOGNwQ2GLUDfb66xEIPIpKBNvG1JVXfaqAVX5gvSl5V5Mi9FjrlixvBlL8Td2y9kWD4mV2h
hCjv9PWOu3UyUX2rEj8rDKhCENEuZfMqEm8DlfJnvVDFzuXeclYGtWRyKcJ+2GmvLYZzNKV0tBK/
0dUaHu68L10vm4QZHOw4y/aina1tRZKRpE2C4Ik8rs0NS6DkTubyZEWNg52x/rtNQ8kSyqD2eWSY
90dEpvX1vgfb3FamJSVdj44Cz6oTwbRMb6HjjEceJvqpC7xRtMzpuV7kgGR/hi2g/XLf5Na+Sti2
rAITsq73dULPZ06YAPX7SS/e7CicZg8amSECjm6kH/+DMZPJNNnyoFu5OjZx6EAMVXQk92aTfTV7
0IHncoqzvxvUs6LTfWO3qFW8MsYUVKiZvETQ7PobTm4BT4nDbrYleYyAQ5de/Bie6MguR0uFRyUz
1I+x0haeDZ2NB8E47Z8QltWDmKK9Joxc29pxA8rjhQA1RbFhdaJkmaq34zyl99pDfZl3nZ+WEcVJ
4h3H19Opfuv7FD4Lnb7re9OhCbATZtxOTskNkcoTsgzBp17doZrxodoU/IRGkr26aotE7jKYs5fA
uPlWOXCGH5cIhiW1M96L2FYPSqT2DCaM414euOU3QUjTByIlo1Arb8Iv7wiSKRHSck3qQ47jnClc
QQJjLGH9rodk99zD7PoPLE7Za1WW1t652ApH5VQwWAmUCm7iwLbp5zATaeYXsN6X6FgJ44/OSfo/
RGcmzRH5gPaio6mLOuFYddUxK+rJBPzLJPWOU9vyMmRTVDGYBuGgrs5EMuYITi196qv9DLwvbugv
HWHHpQW9zFT8z10aBj+EyJRlJ/bbsmzToNNIc/Co68ZCx7pgdEkyifFR7UNYFUp06kVnfMp6oAnQ
T4zlsTe7ea9kvuVvmCiWLU8Tj2Os3mpjcsvZgIPZz8wSjrGphtRIKepPgxbbO3nH1hqZ4eSIEZix
1FXaIawlioFy0G4A3H4Opg4xbErRz+B+xbs2j74mxaDs7Ov28v6/zVWk25qIZsZVkUJjNMRQjISf
wBIU74Kyyp/vu7ett4KqJT1riBbB5Mtf8ssNKoH41QpoAz+AoX46jFo6L5e66HuoQrQCEaSxF81O
tLNpk2FElwIOgO61A4HZhhGluUr9saAdfzC6BZ4nbjjTU6nunsrB3nv2t/wEAaUMrlDgM9c1WrhN
+zrVtdSfYnBrkLQYsFsVQf2kaan1boQPvDu0vJKecJu95tvm+SGioqwio21d/vkvOxwNoLfg7E99
ETYvpRL4FnI2R+QwPoo4aL0536tzbCbK8EX8n8WVg0ZJIlMhEYTOQwM/axB6eW1VB7AfomZmt93g
LXbxLdcm96J1w3KJo35PrG0rVUP2hxYgoxUAHlf3k5otYNiKY6XlhXmJXZg0UTUZdmosm59VDqb9
RCVQdbze2myJ9KXO29SPCjtF0TgNDy0KeV4ohug9BDjReehmpzqIGezt/XuzeUN/Mb36qkgSkEAF
Ks0MusPi4FpZ9KV2wDweFFuCiO9b29xOyTogLw0AgtUXhT99aIw2y/xZLAECI8NAZFXVI9Lx9w1t
LQugnETKg1JAN+96R7WOgrway8TMqdTykFjm1AH+VXMKCg3MnjuxxKY5onF6QoZFcXrlfSo0nmL0
+DipFh0HZO6y+ndAsO0PYQV9tvNMbm0iuZ1sTctOzU89518uYjYlkSgWgavrs8prwesfl3KKds7k
5pJQsZUwX9on6yF5JgPaMnTjzO/oaShHIwIbe0GqsPs8ttAb73yvLVdKKMgkPDNMEHusglPR0iV3
+ybz+1JPP3dGN39rdDf6A1oWwzm2lBD+Q5WJhA1uCJXBH3LVVbARFGoBs8WS+aYtbGL8vLoMbgcW
MQOafiyj2fhQB+389PC5dJlzJZmRosI8HNfnEnbQzNELgi1j0SULnK1nNA/Bp0mBFG0nv9iKcF2g
BTIZd3j0f7Kh/nJS8NiB1SBZRnmiYG5jsNqX2Miy53ou5osVNhqiSEH+PgF5hoREA/+XYFL1j0xt
i53TtPF9ETOmYwTvAm5ujaiw2kCg5GpmfjIYU/XcNwGIwiBXwIo2SDf81hVN++f9rd54r+AbkuV5
pro4Vqs72RQMLKB7T0xHnfVvtQyZWWli5ZQrg/7GyFdwBgBvDzueYONyUraU86rcTYUBtusP3EZS
enBS+MAFbPMeWjodGEkY0NLT/eVt1Z7wcBq+jYCVKt8qtmIIES7nosn9qZmN9KQ2Lg04SyuzL0tX
ki4D6U+ekqE+JoOZnAgbci+qQyasYV15DTKYjK1iEh/u/6qt7yy7Zia3mBhzPXK1NG5Qk0HnPuAn
9dTVQ5wdhFrWFwZplGeGUatv9w1uBQmS+5vin0EifTOMqQVjN+QLfooIKDgizeQel0qbmXRQRjlV
oRzhftV7RmBAxcL1XvymiLTYWfbWWcNVEnrSj+ERWL1r9JeAB7lca8qqy29xvfzliGx+EsZgf67A
68MRyhzo/ZVvZNCQZsluPbqJjNCvnrgpzQxUcvvMd3J9/tSHirW8QwuwaY4uNQUPgqLfU1pSM0if
PkT1B7bn5ev9n7D1tQkHKWUzV0hTf+VDq5HBEnPiVqdzEtqeNRUmsiKkh9/tphi6d+7Sm+XOS7ER
K/GlqX0xRUnavuawaho9slLDyvxWZMMXLUEQL8h05xnJrff2PFQePNLiKWIk8Hx/sVvfmJoQs34U
USDeWeVP02TOOgo2uW9rQ3liiEtcFPj/ntVMqRk/Eck3qWK0c7BWxPbU9xxgaCRr9NpN3vz1dKGA
9TfrhJn7ehKXv1PwjQGN2+PXZinHi6KHaDbF8wn4PvpFRhB6FqxOR9o61TN6WBGaNKVxgbk72Qnk
Nr0PAq8U9wm7KeOsvE9Qihi/reR+4TBGgC6A6wHNG+OjAy7gKFRmvwKdSaEBrRfP0FoaoQXaxsiX
HssajUBViZKdt3XrNJKakE0TRkBGs/pJczJXI2JhOaLToT0eEHVTLXanl4OIsdLw0gxzoe5sxNYt
lK0HmVHz93XNQu1gzLRcLffFXKlnE92DZxfYzDNj/PV5MsENuI6AeDufAhi/q3HeOyBbx9LkSaVB
T0hxk5Zl8RgVBZ1n3zIgnPDGnl7dYdB1RgnAtC8Xd47MVw7XsWbKEx4bit8WA5gHHEtzhKK0fkna
Zv4RTQCnDlPjlP8GXVgxuKSN2b/3b9Dt28itk1mO7DhqNB2v30bIgRoDnarY7yvUaY5MTKhf9Kwx
lp2behu6Mu0re5p4Rwqd6y5Emkzwqsj+WldTuZv5V5OHsOrLFzWzGVl8eFVMCwIUlMcOY6tjVy+9
y8iCBaA3M6zQq5HIWy5GGEME+rghF0SFghcggFxjN9C3RA4rpjPupOA39aBEmoia+I6VW//Ki6KC
7KFzSGBxUybS9JbVUmKgCV7GQMCcyvGAksQoxMNa+zWHsZ8puhbAyqFW3HT46/4qby8U9i0qOBKA
q0FqcH1IHGIL4GEIQoC2sj+4TC8tp0IbFHQaRVNRj2T8+J9WQN2Ohn3XtqdRlPPDE+uwqFCHlBhT
VcKA5Y/8JXCuI7oSsRhT347nDHprC2G4FpRXyo1RZ1BPNRpMU51p3+4v/taF8agBQJBAau7IOnyC
nyYsCVdI7ZpJC45woi3haYKOer6YOeY9dB+qx1GhGAXtapB38dnX6AdUihnZmvjiDTy8/1ISXI72
YA5wtOv1e5Lz+I/aHdydz7yxUgDwNOlotkhiqlXoIERoVX1P4RNdU2QY49HRg2OaFYxe6pMbMw6V
Kc5O6LDhF2RMSrSo8qTSor7+qhBGLkvJqJXPyOoEeXBBkntxXXI/ZHW0cSf/2FohjQ2JqMThGbpy
ba2mIlAGTk6CaY0648IFM06LM4kvTtuNPhX3bk8UamN9dCHhOTRM3CsAr2uLJXAKq3KDzFe1TrGe
l06px1NHC6b6CudD8/BzixaCCV4csg5Krusu/2IkvTlreuHr2VJ6CjwL/oCE7zGknHUx6FR8efhu
UJhXyCmAy1GjXsW78+SkheNkTMMmVva0dLqOpoQ2fy8Q4IJmnnnWPVd4+7TCsygJQSTCSyPGvt5P
gfpBEi994TNcoQmvmoK3APKOQ26hBGEOvfvOzVR1D6K38UpSIsABU5Ug/FvjcqhXRABol8LHAWlf
BENzf9d1ND/f381NKzBvQQIKmv6GWUlFaxlhC6Xwy6ksT2gMDEdHjHth4sYdYO8Y32H/JCRvdSJh
bi1qo55QRpjIic9GDOboMMZmop0XzYm0c6vNarrzgt0aBQPLVCA0PSQnzKNcfzY9CpHjat3CR6vP
/GRHi/FZh3jg+xIF5ues7C3Te3QvmVIi6wMoKqHu61GlpJBctIpe+r1liVNfMSIeDJ3Y6aVsLQvq
VirvdOrgDVydxgJJ3SSyHKzkNtOJWsYkeF4GTOAijNwumn7+D6uSUA5gIDLgWH07NCPtzoEpwLfE
qL9GHQOZejnvPAO3V4z/vyFfH/Iq4OcrJ9kJQaetSWt/zIrkpQiW7BSEw8A7m2tAbtt4+iMInUDd
OSK3nlKapXwCGS7TMet+axWA15x0t/IhURnezDBRX2iPQwpgQS8uHj8eQI3gitJBxAAOWW0kIrxd
oKGw4DfW8E9f5f1lDh/nuoFFkpMnbxr0gTeno2Y8fHaHsfGTHjJ++NrN+o+5pfp3un8qNk4hobUL
3SjY01tGNpSJjTCjqOVrGiNlKCuGL6qj/dCyqvAnUe3BvW/N4YGp42tAbQGUrR3IXBoQb6TL6Edl
+A1xH/solPajZQ7OscvmvUHA29j3p7//GYNRG9ZXQUne1YUCv8Xkq6WwwKwFSnUMlKRLTzzf7vti
yCMXNq86r09j4Y57rfjby4CzZISK/h4PK1Wda8floE2sFmk9c8Mhfy6c5ndErb9Cau8ea3N8Kyql
Pj/4NXnUgDtKrAsFBhKza4u9qTNyUbviNWpsRt8n4yQ0qC2iwuF9W9RHI4af1myuHUgH9nflwVSU
jQbIn8RrnGnKEwlaxxha3C1PPPhWdQjwDzsWb+45RWcCvp+JoEbDabWj8dQrZVaTcULntljeVArR
oQOp2f82SjSZO3fj5k3FGu+2TJpYHLH09W7SiEVRSMgJmmFG1GLqxUejn/dAh1trkjz5EJ9zIYx1
13kam1DHC8T+iPaOl6Ks4Dm5I15EVoyPBgksSI6/cd8lKf76yckiMyngSU78upyqF9A82WlWR22n
jS4/whUUCCtQbcp8jsDnZkwVbx8MJnxMfk955bcS0ChcrnHSWAe0Y4Pi77GIUyU7tLCxhO96PZhK
VNsbzd1jt9vaWOJYGl5sH1R90jv8kvRFQgnQkAFXT9kxKE+9hlqxB9WDObyiNdT/h8MCRJN4Fj9K
WVH+ml+sue1g9rY5kM0XgK015AZjryuLrtt5fbZWxYsgQXREYrQlru2MzZzPYG0A1WR2shxo9zr/
xo62HNUA9pr/ZAz8CAU4Urs1hjroApWpDowBBB2oGrhJeIIxoPm05DkqJo86r58TXQhvQf+Lt17F
DiNsO501CjqUee0yb2U2aDOD/E3+YXA8ftOsPHn4PmCRh4guFrUJdR0S5RWEJlSucp9egpzSGe1C
nNEFgqHr8aXRBoV5neecGfuVJxmSIojMhqpik3VDDZOMmosDpErl7NlDFYeHupYViPtGb54fTgmn
HwArKSTLXJ1/ayF/jOs89ENEevxYEcpZwIAFL0uTPy1V+w0ZP30n/rt532nRkYxLB0MN+aaJldDA
SJB8jBDUnOJT11TGt9Ktx0/49MQTAbyMO4u8vQ4Gn49xQNqh4JPXggCVU7rTNNI+SCeqEp5b2u0/
Qgnn3xoxw91yf0dvV0engv4IcxZEm2Rz13evLhUjskC1+fkk0F3VtEapvLGa0f5xOjuCMMrM6z1l
jNvPCLkAeBUJwiYDWtNbJK6RWVbeZb67mMEL7MoQeGWz0X1CmlY/dMkUQlXWx+qOF99YK0hK8IOE
TXS71qyyVgGMbbHp/CEr/L3To/hHVhT9V8coakCctJ4/39/b1Yekt0oaBBuiRM8yqb2+iwsowlag
zPeKHwqOqux7OTASeVFn7zFUy9v2ywMlTXFWNFo+wEVtJlOuP6MC6EipHGt+LdBR+tzEpUUVcol3
YpUtKzQv0J7hF1OiWl2/boFfqUAo9lVBUvKAQjFCsYae7RxJQ3rF1WLkVaOyCqaDIcrVu2MG49SU
kTm/yjmY9KirSa2dCreBAjGuOcWeO7T2dLRre/4RdlpVHoCIWO9DEirE6OAz/KaGpf2pVLp6OrVF
rmswpGUBVEox4soea1DEIQRJhdBYDoz0eVSg5noxSkSpXtuBs3ssES/NznRtjfGizXoZnZUsyK23
vhnrwdOMyP0+FmSkNI+KCFaw2bDD8H1i2W30mlZOW5zcam7GY6g0CjtlkPA8KcBV5ufCrfMvaRrZ
yyFoKn16LFyWB0FC4ImUqQpBbr/6RIumVpAbOcpr3RctbcfKPal5BkeZm9SwkdXaY4M00h6FZmAx
tDHIj9eVDDVPhSHyUX3Vx9o4qnplniQo8NAverJ3Lm6PBaoKhAgkqTRX12EC1fzBmoNFfVXSrkNe
E7TA0oZ775rcoNXhcwBb06HjCELKutpAw4bVLW0m/RXJDwEzYTMhuGm36ilUU3HU5v5Hl6hWeZ4H
Rs/u+4uN68VGyqDEBvRz0y7XxTjk8ZRNr7VZ5F4hivAjOpH2zglZOV++GKVAsEoUu2ggUL67dhVc
BMVCp0x9haHqNyuGfGpylENdRN9D6FgOc7CXDdwuy9C4ebTVJPCAtue1QVH0o9UUQn1NoNt7apPi
y2xUe6Nkm0Z+EmFQWOCArFbllm3fJVatvYYd0Pc+VKMz/mLx7n+hW49OPVmj6klVxqX7tIrnuqzq
dEG/+RXwQFCeh2ppzQOgZGrKsLjuTuFtfCoKTwyTw9oLoHW9KNvu6mAOBuN1ilz1Ww/j37POOPkL
Xf4QxWPdOE/AGnZeyY01giPFLCMfgJPWNFfCVNsZgjvjlURS/Gs4TfBlGWMGo9AbqR/DXHEWAUNz
2wypckN3Z1XNMMdZjZvEMV4h14ITXJgojSPnfIygzvMCGlk7N2wVAfzPnmxaSQ4CagnyFP2S0aS5
NYYBRYzXJEhHbwrM/GhPLdyL5dAfoGScPt4/L7cfUMaqP7UyaNfRrLu2F5cxA3dwTLwSpdrDMZj1
qnu2hVM0z6rb2vW7lvkWQO5Znpo7UeStHzN1dH2YBTBA1FPMuDbdKQRf46KarzFUnsdgUoK/ARAD
MgJfdJmacP5kMAV4nNRhj3xrY5MlGhNIK1kz05X6teWELnA4o0kJmXc9elUSdBAxzsEBlCa648Vk
PfxRqTTgqdFQxqPhYa7twXddo/9IzSaywwLl1zy9IMIaHfU4S4dDPczDj/tf9dbXYA+ucJJHgKcE
6dcGZ3eJjCzuxCu7bxy6roBPw6n3SvZraCSHFTOMHsmF0Su44feZFiO1U0u8msL0CyNdvHao/hpN
5YfZ6eHBibvPceS0nq3Mb6NqPjnJNO0colXd438/gZEPLimrxe9drxS8NUBJIhu/N6w+Aj0VWOPn
tCRMh3LRdTp4VJnHzy9wYkfB915VYVu0FUgId/zu7T0i76J5QTZEwknn+fp3LIZWo4Gbhr5bB+5h
bvpKpbfdVn9ZFYOrVcLEnxFN9V5h4nb5UiGQtIjqHunKmpZ+sN2J5mIe+6U1W0+A6tv5ZFR5pRza
SLNmWCEV6y9dm03zUC1696VQa+P7o2eN8j/FSF02b3isV9fYthvFjkcgXRHkTK9tqiYns6jHnRN9
e2Wpv8hyORJFHLg1LimZ7CDNwNn6hdDQSE3GF/otDjLt4oXe+14Wf3t/pHwQ1UfiAYNcYnVhcVZd
nYRd7iNBU3xL9cI4OW4yPt3fuZ/ZyHUkJ82weZDLMeu9rlVHcHAbiyZKP06cxdIONbuXHpqGYuKl
79X4e1kYyuKhSltB2ykgEx9fQpgkRs8pYHm0KmWwj1aO2tBneLFFdDDnkXKw6oLbPSYtGr/erLqh
/ozLsZOdoYetPaJEy/NLrV3W269PfJ70dln0bu4nam8d6ZgLtMihxr2/R7dvPaggKT3IpA5A3ZsK
34S0y4weum8LzUAI07G8McisYwV++Hzf1M2CKKcDeQL/SsxJbrcK0PpgsarCDkq/U934OA4RIssw
rO50IG8cBVa4LBwqkiCaZiuHVQZJX6jZWHFj8/hcNzqxRDNb4hAEqNQcQJEP597Sop2ztrE4SQRB
wMScM8tcnWhdHzMLCpDa76xuObaiZ1zVUKfTw1tIgkVCjKAsBcV1NTHLEaefUQ/wx0Adjl3bheSd
Vezdt3JzJmB3k26W9hkPKoIj1ycPWnQzruORtcCd+7TMVvKaEdt4FGX2OnW3pmAW+hlsMuDKvNhq
26YFDZXBXSp/GVvr0vYGst2hxbyfiB5+QYiAmNlgroHCmoSNXa+KUkyqQ4tb+706ab/zbVLoQ9Dq
O8F0PsWHeuwD+GIW7dEAV5pF+AoBxJ/wu9UKFWSitahqaj/RdCbRujmB/zxYvgVplJ9dtKwfHPNh
HBKDdPqJpUm2iCCu1xl3tSxFFLWvOFn15ABvvkRp2p361H6wV/bTFJspAZO0WSnoXZuaTLU3skbF
VKxWT0oCx2UbG/0ppTj0LoED9eP9g3l7ySAjIRqidEeKh27KtT3DrhJXBHrtg+m1TmVuFudcFQ8i
M/+3KkqEXAGw8tRQrq2Y0HLH2eDWPtydihc6an7IRms5m9pc7QSumwuiDklvCd1XpsCuTdlqao3d
4tT+YqrBX8CTxg9tNy87Pv7WJbJtv1hZfSb6RIgOwFnkM19hHmPL7qajnmgNghKAQf8V5vhPbw3J
l//wsaBzl76KT7bO7Gq7MFUmoht/CZ3wZZRU5TpKEI/vIMedOhuJJOQEa91j0+gCETVW4/dw4nKV
E3RIonh+2CMSkkg8sOTsYl5v9RYHsNjXjcNBb4MkPRrwrvpOHU4vNrz+H+5v24ZHRHqbrpMc2OWJ
WJ3xAVYFJr6W2g8HN/ycNYvyPKvRu3COh50na9MSRQUwpBKwuq7lxtTtzKKza2gvld5zWsgh1Shx
jnNM6f/+ojbOuRSTwu8CMZGY5+tzThjT6UOeNH43heKYV1px1kL9038wQilSlhNoWa5D2FyxeoQ8
i8ZXZWrf5ct46GZ17zLdBMo/TwKxrxyxoAq58ufNAEF91Q8cOG7qc11BkF/PaH8QrNXPYV7syTVv
fSVNoktkGCv1IK+3zo4pa7n9zKriYEqIA+denAsRd2/9YJb9zpnY+lDA7YBwSfYNKnbX1nRmNIN8
XhrmpvXqEocKar0mojn3v9T2mv7PyhpQFbjMdEFO2vhtHDcedf7iWCeIupRR+P2+pa310EIgiCEw
02mcX6+H4b1uoTLZ+I2Ih+dkXIxj2E7B6T9YIUXkI3H8bnDCoVaUMPi5jV/BCec16vyPmiPH8B+M
SJYZ2iFE7OtIPW7qUYRj2vqBFhleOHbjJZrNx4N0gmdePj4OsLobwCyUfY7bO2XrgzJw/lT1wXSf
DRQutct/WA2To3I4jLd8ndWi4dRZS5C3UKyiwntw00mxDk1R1Huco5snACzqz2EsuiHyLP5S8Otc
s2MKKmbb8nn2SA3sA8peDye0+GzmKOX4KoOsvHnXVrLenOLBgJMNkSj9FFQtqks2+IWHN40cjWkr
yeEE+F9bWRkAFJuNBfNbNqjHJImFp1f94x6OYAQQhpSlk39fWQmHxEJ70wRqj4bDBy2OlX8YH9M/
hkuXPk84ob/ur0rGU1dZOnUl1kOjj3oXZfXV4+oUQ2lPDgjmxa6U/inO+zH9lCO1lL8F41zWr8UU
BNY5tpG3fqJH3IUPh+iUDikF68RIkuN8teAxZ8snY6j8tGmp0UZhqH6vMuQYj4xUiT9g5un3PODt
K0LWg0XJ/MuZWQcUhpsgMjUbXDMimP5YFMLIz0AMlotuoiJysLU836sH39qUhFES6UzphkhpdROU
ngnLBGyZH87KGHmuktXW79miD+EXYTRC/6tKk3CniCH/n9ff9tqm/E2/3L6wHYeJom/nd72ivVfR
svdMCop/zikx6P1jdHvRpTvB1dNyV2G7W31Fx1laQ0CO6DPmJLypAXqc1WG180BubSJHFRJ0imVw
4q8WFA9qNyht3fuznn7NjbY/oD31vl+05z4p94Lbrd2TMrE0uZnbhQfzevfKUl1Sarq9j0Jb+wIT
19/AgeeLs6DqfX/zbixJ78WJBrhPX4sn5tqS0Cn9Vd3U+U5ZCS+BZpMpHr09xMvc7Ji6+U74LV5k
IMYG4czNwEI+12VsIZDsBwV0WWni9l7SVXsXbGNBRIGgpkFAScjxyiG39TSoMYpgUIbEtXYIu/jf
KQ1y1MJNtLsf3jzK4xaIBe4ync7VmTCQmq5HRxvAB1kl490VA55oB7lqdayRfNxb2o2//AlD1/BT
Mg+mNnz9rYibzKbNjdHXnJFnoAefVxyRmbCaJ2S8TPrGc4sAFb264WtNytfvBCK3W0sgKmkseYco
dt0ALmdkL/jEim9lWXwaKLUcWzXoL+Ni7hEV3GSulIg5mEy3cbdpvK6CbXBHS1SPuQ40FnVORNxK
shMnOaNpbPha1th/Z3oQP9r+pGOGb+ZNkpzJpM7X++uEU00rt7H93mGg4EILKDQvkJmr6N8OYt6j
LLq9D1Rd4S3m7NAuowl6bW4a+yENu9JhInhQjl2kWgdF2/WOtx9NqoXQhWewjLu3TluEDjGYqyeL
n0XMY3uN03E67a51CiQTYdzaueTyel35fRhVaVzRjQOHLydcrxdVqYlUNph1Hw1vw4tKME/W7DRn
zZwU5Jhr7dj2MQ1lisBPba3tvQU35wa2vp/E03QD8TJrXhgrAsSR9/biw47WhGdnbDDR6m2XvaPP
1ZgochJfeEuEUMv5vjO4uZ2YBjUCOIXaM2mUfr1yQ40QpgxKFXpvp6rOyaBH6tmtokg7cVOHyePZ
NZ2jGU3ZcqpEazzIUiMhUwYzsRRE+NKwD6wSxtoiiirVwfCTBdk2M3WdD2rUL6/R2KqfETHd67Lc
fGpwZ4ByyBX4i1boytN2fe7Gy2KZDBaJ5kkTQWo9m6WZ0afkjTylRYzi3VjbYCOMTkMyzCBT1k/3
d/3mEskfIdW45YiTTWh8vesCmEQ+Z6lJgQHGGlxS9rIUprbTW7i5RODm4V0mX6HGqoGYvLaSt9Xi
DA6sYmOkli/jbKdeRd3f681d/fZNU7LfCt4cJ+uuLhCdEpIW1Ql80+2M+dwhvpIfQzT7lqPRQ6R6
eHT/4OKlSs1fhMGUkK9XZuu1nU9DZ/uTW4UHK4SjuI7jaifpuwmeJCscyR6gT6ooN5zSlebSbEod
2x+o073ZTqP9Y4Nkea5GRL3dvFB2pltvN5FDQbYM8JKN5MNdryobhL50veP60eykzG7AIXCko5t9
tOAre9Tj8TpRdJftegDK5LXXthrNzNDHbAOfAfQCenIxN56omuqktIaJzibauGAlhZNrJ1VEVgZr
vLHs7O/Gemk+0fKUfOmyeXP9G5LKdOincGhKyNKfSrXvvTgvndNg9/PH+wfm58D1lYdHC4JiPAAP
6pR05Ve2LD2TIwpj+tYEat0dIhqk1SXhw+tvqVL3zcmKcbgeOoSIjTRECt1ZaZrGuFTDPIsnPGJm
eJYZtowvjFJYM9GjZP4CMUrRnEUSj8FBKzorfdcsejMA3HTNH01bm+WhRDhhRoE1y4fhYNUV7M1R
6ur912aODazAJN54SZ/1nTdnSQmz0cxtMg5p2DCLyGhUEfyWGkYwPilp6YSHBociDqNqtZeZAnVw
hI/H0C+p0U1vag56/2PgWkHwnPTg5d6ro6ibVzWsm8Zr3QoSiqmIDf250MwyQZ7T6HIQdJmR/85Q
2LycG6MJpuOcLFP+W28z0XppQiUMT4nWtYunmORFByezpr8gRSmSo6JzIU5xnsOsVyVMu56cPJyc
w+gsev0xbbUBfeTGMsUTdLzBcOSejeGZfVWM05LCc/OxL2jdtQd1nkf3rMR22/we9Sl814eMbEyH
d6OuO+OtEWP9red7DV+SoXHyPyet7/MPIm6oA4dVmAa/TTXSYqixB1MUvDh6XPQfgklT5k+uXrYz
oJRYDZ+XsVGrQwWvU3UB4WQS/xJ5Wh9Bzjrl0/1Dd+s/qO1SywO4TWOSWOb6fAM+bZHYy9M3wk39
z7Gul6+RjjqBXjn5WShVsRMJ3r7lZK80uBArpDcDeea1vWJSFxiMhuqtHDPzncqLPXgBvOC/U3yO
XkY6ta9gr4bv7aROO4nzlmlZUeSpkhjUdUKWZmGOOKhRvxVMpA1PVZFBLMlQ/oJwx6zb5WVmcL97
GdVpcS8Lhe8dVO9tBEXzi5QQ3W9+AhMX10sPdKOdByHfHyvTPCSKyt8aBVbdU9EL9HKMtnBNat7J
8Mf9T3zrwijds91QZXF09fUwHLwOcYOAUfIm6mScjio6TEcNVtjw6CD8vOMvb88T3Q+4WOGfp5tI
G/p6kXWZGkrPy/o2ph2OYCi17EfGpO9XbihgpyZTzer08PqAjlIpJJt34IJdPRN6pCHPVuvpm0iX
UjtriKVnp4JZ3+H9omSL83Tf3G1cRCoG36NkOZOg4tULGJcUkhwF1oMcbupTNszqOcgfHWYn5ASL
AJRHhr38g7u6l8U0hgtjjIGf6kZ3qQBwfir7ZXhSILQ7peA0+ofDFQzywSQViOxWyNP7S1lJMxIj
QfIl8JmH0y5ugjgFUk8PKizKZTEnCZKEF/Unp9a1lZwyWWFZcfLmctXf9CWyjrYI7Yc/kUN7lFeb
bJOWy5rWebBjoqZSr94iJCJOLaKSh0oL251zd3sQ4NxgbpcCJ2eBfHO1FrPNq6zPxjeqi/3HKjeG
UxJpe63zDStyERRDAP0BvJJ//st3yUJtoXRgjW+GVswvMEUHh5zqzMM7hnieTJrJbn6iu66tBCmV
fMvMprefIM86F/H3qaqWPWYNuSXXEQ6FB+4qcSNnDLLvazMFwDHmgobpLWmKd1Eg7GPahQnCM4zW
3L+lawI1WfWmaUBaTv4CRnhd0qksc8ItJvObawrAsh3JjHMZtHFxPlRt2CgnIg+z/jClVqceRqZU
xr/CXFA5q8elCA+J2QvnhND9+N4cQ2H+uyBBk++coI3tkONFRHtM2fIjV65E2FmoEu/8P8rOa0lu
5erSr6LQPTTwZuKXLoAy7dgoNt0hbxAkDw+8R8I9/XxoaUYsVEVh+kIROtEkszORZu+111p78gl9
Fgwyk+9GpRO+bRHH3F6PK9sIY3YuyYXGtZQgzlc+1ORezGjdfPQXVuMGoW4Ve8kcmvZwe6BrcyLE
IZ/DaIcLeZX2aEHaDKmRzH6fiv4B6WDuTQCKO3u2lI3luzInh7RxUbBjRgNl5nxOQZNKod6luS9P
snLXhXPkhWmWbqzc5bPNk819hUc80Ce51vkoVixrsxSOuS/qXtypiV59Rr1o7CWAQNfB93GXCTFt
1E+uTQ3S9WIujqnPRa66eKeHo9MxaIVcvYqL3FMBRbcOyZWPBfUCCAt7ER7OdWgQNr1IpKQo/LgC
P3CoXBwhHxXeIGvpSZ/m6ptALp+7yMSGY9AMD6OsD9/0JMweMjoaPlIub/ZhCa/N1PMtD4iLNQCd
XGyIF5II8rtXK8Lfbj5MiCd1soTi93kBKmDYrStLlnp/e79ejrJg5nBBofMAUq4PBmU4JGUhLWuj
CZbuHKfK3oZpv7FVL68jOHJL3LcokBbq6WoXJSS5Zap24jlT88l0HZ1Q8BdGCKJ9Cmejlt8Vghz2
jhr0hAhvtuzqmEn2bD/UYRGqXiCSpNvTs3we3dEcevCSecq37M8utsPiPUSgzS4HZYTueb7VTYWq
oGga8axKak3Hew1iHdY3rqSm6sbWu1z2RVgApgbbH3B4jY5AGyDjQlP9TOmk8XorKo9akjq7t37c
5cgywjLIYvlyPqE+70vbmusez4Sp2OUJOQ3uz+pbQ6dF7bsQcaAWgw+u2/jKetoqsOfl51kylYey
T/OdLCZpYwtdRNavo6D/ABikj+OavFyjYoMZ3zAKWYMrEuOH0Oa7sqZFixmEW61NL7cCqBUbgYLE
UpVb43LGkJBtZpoCuO0EsaulCECMtg6BtjPty+2vdHWspTi+dHCiAcjqbJRBi2gTU8hnqUjw4W4i
3Ssl3g3HBOG9PdTltmNaS/MZvL3gra6DdzrLZQKrAuV56ELTU+Qw2MVzvVUWvngy+FSQfZEM49PB
Jb56bOc0Gzp1ZvHovlbuBlFMADJC+tBpiHUarawOihlvyb6uTg2oVl6yrsv0cjTtqAUrVJ7naWoP
WgEIGKViC5O7OgqRBKoRCM288+cnShFd2EalrjxHmpl7oi3qR02EWy0gro8CZwYb70WmsQLAzW6c
xhoCJx2gOsMLkqS+l6R2S1N1dRSU3dxCSCYu6JSpEWFkOdnsu8bC6T7hXq47aYv7cXUzoNhaxC6k
p2v2YT6lhdkDRzzTb2n21Dz2TTn4mJXax6Ss3vVF8LamlsR2bL7/jrfG7SM5MegkwxdKqu5bEdIU
RDhhtTMKsUX/vihTLCORZFHkBjq6aGLTYjIs9ElSnrWBtpW9at/FYXFnRZhyaPX8qZ7Lb4EI3tMZ
4Y1uDq9zZDXRvpKLU8ZcvuxvoUGbNUaXxOwPvMGDoyr6CVKxU9xlgEpvjWeZ5MKngk1DKgHifT5U
2rEt5plNEglH9WgpbbulowE/Dt1WznJtP3LhwvzmGSEiWd2DMghzS31WpQGmQ/8+J5ceTHTTx9tX
4LXb1gR7W3hv4H1rLlI86sKYmlp9bgLL3tOw5lcAH2Jnh+lWVX3deozPBAUIJJtCLhwSqhTna4d6
o60CUc7PhZZGuHyOkI2mSvWy0iqOA40ffDFH4zvRK/2hUrrgAMBZ3RVdOIB7Wlt+Q5fLCyucOBJr
DKxHkWWd/zZ5oU2GPuvz82iEk1dkDpbUc6G9ObAh6YR0tZB0KNiu2+VQ7GlCzDjV54Jl3YVd/80Y
6y1DgsupcC2yHzHAoWJw4RVJjTcFttWm51CqpIMS9nQMszt9Y6dcRBzYiEC+oL69SMx5nM8XLAgi
oUROZD3Htfk02ca7HvGmG2FyRb15a7NcTMmgvIJ5M5pISEBwMM4Hc0ZMN/ukNZ4xntJ3Q67TICbX
towpr42CkHLhFFLO4RudjwLTt0+csTeejcaoXVPtnYOeii1F9NVRQEBRqsI/gNJxPoptN7BvEAY8
I2yPkQlLGr3gw+DD7YN8ZZTFjWJ5JDECoEJ2PkoFz0KfkYU+h1o572iZruz7Thp3t0e5uC6owSF+
wcx2IWhfhNDj5HTtKCU2PlJt96HOKBPFWtr9xAlFbByda0Phs4Qkk8+zcDLPJ2TH2B43/CLPuegL
t5zV/mjpVBVjJ2neWnZmVjCYll6hxERkv+dDgUFmuDrllBalNNrRqVS4k4yLd5vPWzywK5+J1kCL
DpSCOttuNVRcll0utVQxQ5nWqCJQxDvF7qa3vvrLhJALAUiT6FCaPZ9QE4HtxVrMhBz9a0wD5XtN
OBgN2ONbkcLFqgEqEs3WiDWxNDgfqOhwbonDPPQ1SRF7u1J/lli3bWRUKO/4Z86QQjIBUG9yN7C7
S8mVXBBLqaawn4emmcpdpdrhqaaj2+gJimM6vGa1tHwe0zrbRVM6hJ/jqRzt9xbdFNWHENh++JLF
clrsp6LGgswkfKw8qorqc9WkffBFGYZqdiOto+JZKlJvuGrSm9p9ZUh242KnjzbF7cx2pLUwzrzF
kRahabvLnWnK3NKWQ2mn0k1m9FKTiPgQdFlruoqaDPq+lMdBO+QOwtaDo7RDfgzpIzg+iN4266Nj
BfkhxtrLmlxqFaP6MuXlPPwBu42KqlmP9kOYRnp9h1WpE90PTlr+lXEGfxHAasphHhI7fHKKSI8P
iw276NxRn+V4N1QQWF7Gkbj9fZDqUXScBqUBo5HiqXlSB9ugKQAILIXlok0nROZl/K3MBRueANWR
EfnTJ8GNyyKnrz2MT2+sdDV1Syx1iyee8rE51Hoyv8hZa31NlSEr+W2zKtqNs6R/s3XAg709FbP6
wew1o4N1bGeqh9ZLUl38IGosgK2gMtW9CWWh+rPNRfoeaoiiYPxB6HUoOoOmsnlDryk/UfAce5ia
ahiOY0tjokOaIAS/C8gOsXzApKx/P8RK/1WaRAc5hrfQyDwnkgL9F/BjKHvmPGbTX7Q0s1QvoWFH
5xVjXrVeZiaB9TITYjmHuter3ivyfu6PhlIYyV1nWiMC/LycBukdTyICRr3Rw1PJEsU/HGsI0r0M
ahYdajvV/oiMQtc81HxZtXeGNLfey+mUoe/ug+glHCQn8yqzrSSMluS63vVWMshsDNGru2GMIrpu
otbWH9O0T5WHfAimmERxcpJThyx5utObIp1dPoZE3b21atvLkfRPHtX9JPprnsLO9pywyX8GYVu8
mCH9uVyDWKv1qnBIXsSkjfLHbBbau0keM3oEs9MUB28wU068qTCkckfj0XK+7zo57zD3d9TovTHr
WbLrIl2KfUXPpOSYkFuGR2ghZrSfpdJW91PUCWgYy2f4UldKqx4ACFTDk5NkqA5jmVTyEVKIUD0l
taLapcLtjEeqrsnkRnE2f8NQz+yXxhicJ1evAz3bxTjLfOsV+vrsWkgQlYtMf1R3tlYrxq6iebqx
b7pWNn8pSp3LXqQ1agohw1FPtSbH5kmRy7ZMXSRY7R8p51bxTCMNVehimdIdylaXf95+GS8vdq4X
qGHUcpHLXeCTog5jwFWF0vlQvNAXNfok4U/58sZBeMUB0RUAJosS05oDQ0FXxH06F34vU7ttWvzI
LVUavNujXLy8JojS4h2PNhly6BqwUAZ5GDKpbPwQCOvQOVV8Z8SS+rnpML69PdTFqi3BCo0eYC0R
JpM/nr8f9OcwIrVtG9+oOvMu6ofc03pF290e5SJ0XUZZ6lkIu3lB1lWzokP5Ravoxq/Jgx6gsDdI
DMly4JofsAf/8/Zol3OCpQSGycoRjxPxnc+plpxAzoZE+E45TDiQmaUrh3K9f+MoFBspniLMJB1d
iKDno+BdEFDi6Ds/dXrb2OXDID8aozO+sek3Mijk3CDvbDy4IcDA5+OorTZOFWI1TCjRY1Zp1Ocu
LMvkE7URfT9CKTqEpijCjU+2JIPnLz71OiyE4DwuTXzWkpEsjsagG8g2aqsP7i3rR6IM9A8LW1S8
aUFFP+pMV20EnhFvXdel6QeFMRJV7IvWEU0oY/w0V6b5XFTKeNSXhmm4J324Pcjl7Ig0SbZf0w4D
quP5ojbarOWL79izZgfSwZR07TGhrLgzKls/ZKn6mMXYzzjtoL05XiPGJd3F1ZKgh9jtfGBN1LyW
Wuc8DzXrF0Ibe2xph7YRT1+cNzzdABXIQpYGcBd9/sir6nowJee5EUHy3kmt5KDolfSliyi7Y3Qw
f7q9nJf1lAXpxPsVqe1id7Km5KKgtETIteVPUl4MriIVtJmqqxBleZAoqnBTW7OjfZvmIv9TcabF
UzWVAjh06VC2T0WWluMhq1GKv0utzBAuvc+DrSre5bXKLwmMzsu4cKvWokyl4h+OAmfwuX1lopYm
2SWEwm4kxq0Oq1eGIsGjukT0zz20LruGIV83GmXh58bU73CiSz/hk6k9VqUkNmqTV4cCYYamSMUQ
bf/5jpKienKGSBd+E4ej5XEpAOkYYSiIFeWmNg8bn3q5b84uBkCUpTi3tFMh+dCX3+c3sG+qsk5W
J2vwO74iAjY1kmgiNWcGHpA2DdC8VvDX7gujsVS31Hq5/mTrdLeFzlglFibZShze0TucismgRPEW
FnORqfDrwdLmzmQbLo1Zz389e5C6DiJ+71uSEnvakBC3UkZ7ilUHHbNRo8ccpa0Kw5UXB0AS2Q8a
c4A1dfmlfluTSMPWY6Lw6nOZCkx0cEo9BazJxtpffurlXWNHLbrFy4x8ynDaTPN59FVBSdjTpHL2
aVjqxDsxzXq4cRFfGe3fMhdr4RdfwIVTHs8K2Nnso4ic7uJYwFoNaO+H+OfH7T11+c0WaSQw65It
Y0O1uo2dkhaw+RSMPi+39B53xtC4BzNXd0Vua/kB/5d68rJ0aKKNQOvKwBTbQZG5ul4dbM+/W2aF
ME2gpvrAD9UOSF1yI0UadkJ2Sl+p6+xuWOL527O9uJzphbIEXYDly0tnLT//bbNYMwbZZR9OfpFN
zkvcz+FjIRkOBn1x/9TmKb7rtwe88iEBJ0nQuSLoiLr2S1V00ZIZFgzI4r8LrQQTE/y5PwXBJt/w
8iDwuIFT8iHB+p11ndIsAkWbrXzyW9mOHtUkxXcwj7f6CVxbQV5PBML4l15CbaWuhQrZ2eTrQTR9
toy43YWKkR1lkQQ7gVv1BlX0yqwWs0gEERQRYUytvljrNLTBjAvZT6GhfuBey93QiuvPtz/T1VEW
S6fF1nxh5p3vCwCiqQimWvYzkWO5p8XVwenULbv2K6Ms5HlQSsqFXJPrACTPsqjAd9o3hk6/Twdn
egeMs+XpcG0ULmGwPJBDcrHVig1F21KZbhS/tSBKpFk3oiId893tFXttFXb+FjEDgF3cXrnzqRue
L9lgxaFkW4Hs95QLtV1QaXDkSjAXHAPLUf4hjTb09Q6G7/upiWrnAM2/DUMAo0py7qZGVlNPDZzx
82SN0/xdHYrM2heyJQyP/pmD7TdqIWeebMIkfEiDpvlpBbHZPZR13NufSEMrGR+xmCKlZkRRcpii
XnpjD3UyMwoXSy9jSHMs55o00eHElvVFrfh6HlvPpDXY66dVvJAPFeXL7QVd1mu1nouwkdO79Kq+
iE7HJuf+SGTFz0oZjbZiQD510dFpJzDipt03WaKaG7Hq5VbhOeRUAYQtTdrWBVK7w6psHAsaq0ip
elTtGArTrLcbW+Ui4F+AbCTTLOMizVVX2z5Vlb5IMWTwHbPsf2RG2x/YuNpLMQNpTWNjftFpfn2v
TLK+wXO/vH1J4OCLkmPjOcHLf75HRaDBForYoxhmVE9ZMymfRQrzZZjAL29/vitLyVCUgIEnkDqt
CYy8NZ3UlgwVaNnwTmOrPMSqsO5vj3L5aBIMAEqgHuUCwfPrfEJWh0E1vdI1H8y32RXGYBzysbDf
jWoTfkhjM/vTocH64fagl1PDfhsHNaiqqDxh+J4Piq1y1pSFqvkUYByP7oHxZ9uJjDfH0gsJiq+E
/zsV9HULsalK9Kmkt5JP18P4ida1HHV7MN+ZtbVF8b3cFiAu0Ey5JImn+f/nE8pHy6kk6p++I0c/
mtnp7mVRTYchardKeVduSZzn4EVTmsKakAvzfKjI1Gh7XWuGDws8lWj6i5gv2acJJk/3ik5DxF2s
DxVKI7oOKQ9mNM/trjbr0ped2m72ajxW05c4Hh1sSXt9KW6NupzchVYfn+opDafd1Ej1nzRFDuP3
FhSR8E7FTiPfm4UcR8iRbDoiKyKPHRe6Sh0gdcraaSvKWRbs/O7igKO5ww+OPQDOdD5LzNiLYLBL
zW/a+K+yqzXP0sV9FSD2UeP2+9RH91Pa0PRL2oher2zNRbFDrk00snDBzgc2s3YeALxVX3NK82nW
Jel7ZjTKxgF4peCt5keRnUcA/xXGWSN1Pe4rzWw3ho/8yfaA/o3nzDbFLky67r1ita0vY9l7nAxR
euM0VCd6DMS70uy2Gqld7tylry9vOvEklUhluR9+i1/J30SM5YDtW/SYcAEqJa8Z6xLgfk73bz31
i8pvOYw8gIuz1vlQnVmGeUAZzdclO95rdLKgIEJV5PYoVyYEmxjeCgjbwi5ZMt7fJjSFcmdHZm6Q
fkSdN2eF7JZ5LFNoMp2NhOPyGbKWAj4x6wIcXpSiMXJLHVG1hq+ElrSbQtF9MpW098LGBvRQ7Aj1
36hMyW7UsmpD63W5TxkbfJyLm90KIns+TSdvCPmwuvUrqUx29CgNj/YwTRuf7Opi0rwAkS1oOMbU
56PYiKdoQdEb/lBB6Us6K/CFmdSHunSSjdv68sQzIWvhgC99GSCNnQ9VN9JIz1HZ8CfYmPiE8ka8
OHHefonYtrtU0/I/syYRfwRAgaEbhqaz5VZ6bbJLB1v6XFJxuHgv9FiP+qqSWFIad38Ypah/h69i
+IXNtAXpXTn/PLkY88EygYR90ZikbHRsKQLV9DHv6a27phZp6FYBTWZcxUoSyyudaPhctnGTE7yO
WX+UnTau35mNYs+7Gi5Wcbx9bq6tPwEzrxjJO3HqakPp6WTh9tmYvh62ExB7xm+iTh+rtt7rpWm4
baD8aJ3woJTZm019ocmjkYQxooBAQco///Qz/U2GpR2NT+hse30sB5DRw+YYN53YmOW1b7x4rPCG
svwIAM6HaqmZgKJGlt8Xo+pCZzJ9qTPxI0kD/eX2gl4ytJgWJjVsKCIQgJ7VWN1A0/I6HCz2U9dL
OzH3w68kq3FkzKV8fj8o7TS51iwyfxrSeNyhqA3SQ1d24qVNcnM8aqkabYEkV+4N9jaBFwAC6OGa
QtUXYdfWZWT7g9zozyUs7ncjRLKPt+d+ZRRyHMwa8T5dOjWtvqgZhxXyEeH41iBG6CZFW37rDXN6
+12/SBjQO5Fl87FWjCOzjCwxS7nNi5KnMI6m6WUwlOGgRKa+MaMl4Dh/sIGUyEzh9i0m3WtQ0Er0
2RK9bPuZ3fWfeiMKHmHWUbm1MtmV9UB8fvMKYloDExjlCIVOfXXzFlJZq8BZtm9aQeZWXYaK1+62
OoZfOQ4UPjnvi6Um7/JqAUXfaqFjp46f5oXYB7YQnlJaOea7crMR8lzZEq/CNPhAi43Y2l8VxaWA
p5U5vpkp/a7XKTUF9CLaeJKvjQJUjDwRu0vu1dUtFspSIyF8ZOOlZu0Zcex4mqyLN2e55GMcI8IY
nkYi8fNbZFSigvgjDU9zJYxjUQ7ClbVgS9dyZS7wqNgF7Leli9wqNDPxDsZSA/unatAyT8RWep9y
Q27AYa89Wc52Nuf01dCXijHB2bqDqJ0MipXTc/ak57aYdxOX1vxJSdsic02D8vj9QnWpd3pQGD/7
XJnN02Dk8uglpVpU7zEsV8cXmkpCuyDCajKP2Jzu1IujhJS4Brfc11jGX8Wt6fHq7Gjt5PD/U1FI
d1kAVvXOtocSKodsFVRUYsPIPzV4lpw6rpaYhrRmJ7uOGHDcwkhhyn6UdLRs3pUW7gmuEobZSyFS
MX0cCvzwU1c1E133mIHWPlZNABtIC6UYMwX6XTpuqhrJzyGl/+ZLnBhdedeopWrsdUyMhscR+yrL
lRUw4q9DI8cz9lTKZD5KeqxYfuxkZX0f0zQhQIAyYCJVqJNDaXFu58ml80VfuRJupGmzC2EK6j+U
jr47v954KViQil+hde68SyutnggAY5DJ9gXv/87U8nDX5TjG3x7l4qpbRkHSgzZuiU/WkVgrSYqK
GMr27VIkJ5PWRG7eh/pjpo3jPhiy9o/b413s88VeH8zVAldB6bO+xR29dkp+qviJiMtDreJOGzW6
8eZZLUpDYkxgB0Btc3WaDOQaMh4Tqt+EVrMrraQ6oEWTHo1qlO4Ntd7SFl+uIinkomGGF62Awa2y
nTyRJWE2rebTa0k/0evOidwIlvbnMNCk0JUFDY9vr+Myg/ODDMzBzDAHWCi4a2xqap2uSrWeCK7J
c2tnWFX9C4KzlB7VvDPUY6iqZXFntBRG7m6P/OrstxoaQQ5cVhjN6IzWZUt4hEv/Ocfx83YU03M1
OtnP1CrSPxprSMODlariG62FqOFl6RiOmDk6GKkIJxC/qi5vpXsno02Uq5mZ5OzYkzaMQY2686fI
tFv1SL7YzLs4RlfrDfXYVV81Kw/xjBPJZHhV2oh4XwL2NDsRG2X3wSGQ/itQe+sLslKtd+MJM0JX
hoP4vW8p2m48ba/P5Gr60JWodaHUWKT3q72lSMokTKTyPm4flVtTafMTZzB0N5kc44fWT58Lu99N
WOj/bMq+/ao3ZrV1ja8//oLfEdIB90DxJrA7f5KaCCoX/gWOLyVpfBy6RmmoGKth6k1dmm6goBeJ
L9UTDdhucYIHn1mzo4NBI/VsWsd3QkiMAzmTi271mzlS6iik+lgU6vvQ5hG4vc0uLgoSQwTWMFjg
eCABW47cb6l9rzVIUECnfJUNfehaUtI8RC7y1lFAQ2A+AIeS25sXK9lYuWykcXIa4lL8MUhl5mJc
rH6+PcpF5GUzCmoJBaIFM1mju0Y908IrLZJT23NArVyRn1BPpgcQrq306uImIm9nIJACEAPQtPVN
5AxtjqMauEvm0DjCHL+OaWh5ARr8TvTRxi10OTH0rQu2xTulYq2wGi2MirEMqyo8NUNfeT1DPlVZ
pT0ruXhz+0HQD5jZ4ONMClBJPd8P+ThiiEe7ilMyltR46iY/9Nmgv3nXMQv8EsEmACNJGs9HkcDq
iHRqXsImyDzijui+TELn+Nb9QDWDMt5CdKC8q69wxzqySisdopRlS7VwV5VO9c2eEfK6SVtE8u72
aBdPBTUTXlpmZGEHTEHjfE5GEA9mPvC6y0Y4u0aOiZpTSz+bqn+Ukr48wiXdsli8si94CeGb4+6y
vMCrIQU3kjmnXXqC4F7dB0ZH5WvqpIzT1QX919vzu7wpsDOkeMJzv2gQXxnwv90UkTWGuhxW+EOV
bfjOwYf6Y6Ln5f7to1B7VXnlF4en9Sr26gQildn5CVdYXLTaztn3zrT1ra7NZam+YlHJsQKSPv9W
UZgoBZYF+UkVdnBAmWJ+D2ki/+2tc8E3SocgtXiOgwSvRjFb+l9oQ5CfzGBM6R1Cv7S0w4vy9iiX
DwejGHwUZGI4V65P7GzJs1q2RXEqM20+5ui59s6UzgfMm7p7XaIvbY1V+GNX5+YWAeZyy5PovTaP
ICNZpBznyxgMSgVzOspPpWL1w4va5GbyjCpGHU8N7biKj5NaiR9mFRjJmz3dX5sv4JmCaSHo1no3
tlXWKsnQlqcsMgfbKyuHpnM01H37EaN4Tk2I0IgviEnL+RSzeAqs2Q7LU9DPBe4CNIs0cnzOnMy0
3nwpLmYLvF+8XFi0rmNNLclLuOddeSqqWRwAR8xTmXTlBiZ8CZMung6IozC0IXqBYXM+o7hNNCFJ
WXnqk3S4M1M9PUSWFBzJxeK9OlTmLs/hzQKP295Ij6l9bw/6c8Gdt3E9X76h6PU56pS1lwLGevdw
tjNgSqs8VXTVOQ51Ybr5EBV7TWqCnZJSRrt9UC4PPeOh1gc1BHm/wDHKejJqI0yqU1DGCSKteqJ/
cLEVuF6bFUktD/ZiBnJRhy3UTOf6EtUJXU/ozZqTeIUToCZVg2qfz3J7d3tWV84gAkGIz6Qp0BvX
ORGpy9xMjVWdOCqax/Ok7WOq2wcng99ozzIOCHUXfr896JWlJD5YIM9F8QSId76HuLcDDBUXO6JA
dbwA40vDU4lg7Y1PdmUxQbZAsNFv0Y1pTQZW4DWPxiTXp7Ir5L9isyhf8tQsPrd089urVfxmVioi
MYRavKV0QMSEbhWX2GozcGPb1Ql2rvaw2Gcf1FGnSqPpf9xewYvSACNxrwBHcn0Rsa6wyKapoXyG
zAwYRtu3YVb3HtkOGqtaTbEwibNc/mROaLadPurum6QqN36DKxsHMBmpGiw0blBn+flv73kr1Lqf
56Q9cceV2p77ulH3mjKI/MEplaq+x9VAeilK2Sg3soFX5fJZbrdQZyiQ8ngsIeDaLT2K4gROkDBO
WU3PDIsHyqgwTMX3oAof8Pqs43unghj1FGFm3vxVWeNsHeUhT9oPhTUjnnPT0pzNvxSzLetHadSc
6diNat0uyiS5uL/9qdabEO0CW4FvtPArlhTtfKHEANO6n5Xs1FtFu+vn9CGUglOhh1+oHb81U1oG
g4ADVrRkgxeeqqpSCsWak+IUla1Ce9esp+Gq/Nb0hVGwaeaSWqhM5EqrKbVZpXZ50TUnOhWanmFI
zpGt9slwqtKDKdFtvDnrzb4MB2OPPJ7MghrdssK/bbVKh7Rp21N7iivJOnY6b0zm9MoeXVjvDfaY
HdtpsPdNY4aeOtXRxi2yvq0YHlUeQRLhEe/42u8m66q2I/DqTppEnxktU8KDZCKwu71NLkfhHL+a
PHArciWv7g6zxepXm0NxwqDGflcjecvvxrwetiLk17LI76dHReWugIhghwBebq7jBLPNpMIRYjgB
D9ExR9WS0T62ziw/4C07F4fMnpOvuiHVyvuowWti3qFcwioWZkCHTZIti7YGwVBR92ZVGH9Mek2e
j6jzktGz+wF3manHaAahqJMkrkhNez6GQW7+SC05/xgHYBNu3kQJbZXt0PljwvcVVYMsfdLM1kze
GBQxWWAD8t7FrmgBKc63jpYiWBzrYjyVjvRN7fXoGJWJuXHCL9QZyyg2tyDuAQzFMV+NUoeqncfV
BDLbK8q+GY1Od2tIb9NulgoMn5xxBBWTxs7BmTccw+KUaZz+Y2KEdnugqXWCF0sDtc4dsbWRdhSa
tOGNqdHSZ4GdzLGlsAuKssr2qtoeAP3m6tQ7NsF2rljPUi4o3L/u4//1c/zf4a+SLACefdH+63/4
759lNSF6iLrVf/7rXQxo1pZ/df+z/LX/98fO/9K//OpX8aFrfv3q3n2v1n/y7C/y7/9n/N337vvZ
f+yLLu6m9+JXM738akXWvQ7Cb7r8yf/fH/7t1+u/8nGqfv3z7z9LwdXFvxai/f37f350/+c//w6M
+tuRXv79//zw+XvO3zt9z76Liz//63vb8Vc1/R9w0anmvOJLBD5//9vw698/Uf5BAeE1kzRAGpYi
f1EiNPzn3+1/LFQkYA64ZRpwET9pS7H8RP0HLXeBPnBw0wnc+AN//7/TPvtA//1gfytwXi7jomv5
d9md/70QyCvh/gBFEYEvYPUFLN6rON+XpTU9we3odvRdaN1It6mgKDFWz9XUuZVGz+oYwtlv6/Of
X+T3gZcddz6wwdCEgXDnlu4XqyvPcVIzmfKheSpUkXi9mZhILlTI8ypW07eHOr9dlzkyFPEP9Qx8
gXmDzk9on9XRJIaieSoDRMpp15uH0TDjjQnpy3WymhGuvHBRFxtbos7l1/jtpYrDNhR0ZxBPNgJ8
V27s6NDKRvaJPqD9QxfLw8FIM0Xdd80I0qcmWCqOph4h5dad4XuMKch+0FvT3M1q3RylWQ06z1TK
qnTV2VL9WhMomZVyTP6sNI26TGTVbtFN0yeln9ovaV8Pf/ZxJH21JC1zjbl2DDcek/65b6QSPGmM
ppckV9VPuhjqr12oWI9hNP4w2kR+T+e0Yaf2o4DoE8h14QZaPn5zZkV6G2b8+i2WoIHAnMQYT+xV
5Kgqba4iwe2e6rgo72YpnveBGLc6H52HXf8ehdPD9uJ/sARWn8JMZFgzg90+GXP0ua93mnimEUx1
1Mxgixb8ShtZfXbgfXzFF4Iiosplo//22VsRjrFRBe0TivZDPcmeGua7OtAOCbIa8TNMDpVq0KEO
oTquQ5PRHETfEbTIrt1hRdSAI31P5eQ+rstfoaTvo8EGifG1dnQH9dloHcyEJi8atJ2Rf7bpzyPq
3B1mgh/tSWlOffwgd17VvgRy4kbyNz3+kvQPbellhSfhdxBZ8j5M1T19fzw7EQepT9xkPipRxe77
0gZ+Uk7vafBLa8inhBBnTN5P5q+g+zzNyeMQv3ApHTLlIaD1aoWvlzV5g3nQ7HCv9gP/97ulZT7O
GHeFeGmSZnf75L7SXy4Wlzx/QQ3J89cdfGjyQnu3VmmfyihWjvznwbQL+ZCkxa84LSd4Qkr8ZIbz
97wupaM1O9Qquz76qKTpc1xU8sEIImmXR4H5WDb54OaB7BbOpB1zyCpe3hfN+6SV41OAPxlNbefH
UYqzfRdpmqe0Y+zZg/JnVhndfWoZ/aNT9tY7U285d0RIuwbdzwctNav7dIwHPk8xHanBRxsRxmuS
cLEIIEiL7RhYvs1b8PsOg0ssV4kwuyejtbUdIon4wCU0PczVbHh6ofV/OcPIvW1lvYuVofYHDgnq
fYEhghsOjun1gVm7sZIoOwOylScRG7qK3DseLhDCC7hh7sag5V9eXH91nZL57a+4qsf9+zgiCKZB
H+6KPF2rEEkSkRF1ltI95dOgQ1sMa68NHfPYVZO+b+2hOGb2lD4SzY9upYgv6FOn4+3f4cpzAy9k
cU0HgQZWXeXMQ6H3cqqm4kmyIUAFjpQ8YqFuHG0j2LI2uzoU7+kinCHwXL8DhR7VdTsL8ZSYeehl
WtTs8loBV6e4s7Wyy0W23hr/h73vWo4dSZL9lf0BzAJIyNeELl0o6hcYeUgCmdBafP06OHPvNott
LOv3HTvWp6ePgMqMjPDwcMegFqoxzIuuBNvvS0OUOqNVwXndZZXYHXIjN2xggeQ8Dt24xcsgNE0W
w9LHJt0lklg5Vd8oFFAheJ19qblxy2EHOSf5jY7kV130/cYw64KTEKxf/PPH4EmsQ+alhazMLm4i
2WkBtFJI0yYZ2ieVAVEP2IrpsQFJj448RTUjNoZJI18txtEtwGnxtGxcfECNcOFbBhE+h/MtVdaf
mQ/wvK8SAQXmKt/2/dUpUZyAoUaqXTl1gIaKpnSSdMo22tIUnj4nacAh3LGT0Fv9R9UetgMQE4im
ga+ENAFDq1cVdB2LUq8nRbHFkIrh6HNa2TF6Cf806wG4BhI5Eh/wlZCXXGU91WBWQz1xZZuLzeSK
OcO71wvB/X1f/ThpAQJAgwkVMrI5hOirfaXForZk87Bs81nySNU0fr+IAB8kvYa8y38ECv+vvkB9
ge/z3/8vkf9RXwRZ8tr+1/61aZPXLPteaOAP/qfQ0KV/YXoHhGlU9hDmW8uJ/xQamvivlRO/LgfM
FwBF+P+FhqT8S0NvHSm4hq4WNNOxD/5TaSj/WutFAMQQBAfGhyGvf1JpfF8p2GAYH5HQSAXWjGsB
VPm+30Ypz/JRZHnYTGJjSbVEF9G4DKNGaDLVxo14/313//tqaK6vfl7qOph7deRoPB6nTKjyEA7Y
qZuf5SU+joRjZr7blyRhFEA/8//ySf6mpPmbayLkY/IArxg1zbXzX86jRO7zKQ2HWT9OzMSx2k1e
1TJHHErdY3K6ZeYt/b2/ea1fDXeUj8Ccf7zWQRvMvpSyLJQXdfGHzgi6yXzsBAMqG9otFXqcKd8O
HLxXiIMCuAeCv75XnG/fvyIy+8LgmaiF5lEdXEizEGYb6bs4UWmKacvfGbjpRfHUxxeJg0F2MLoj
AcsppU1kibEtYwZEejUXug4TJ+9G/G6U91MNj6GTOATd8EmUwOAOzJe6xM34ndIetWSbYSZHddhg
6YnV5J7RPi9dTIsYOWxjyXd9E7SJrez4uUycmbzP5Z0yXJICgs7HRX+GddxSeYbhRWpIdOirnUUl
NFROWykGZC6DMXPuRMGDOl6v+8ybZF+I4dYIUiEJjSggnr4haMknOYUOm/mwvGqJnaudhdOCPSuP
6ZtcWalwWtQ/mZDvmVZZGIyty9OIcTMl/zDE59m4qMZrjVbmPPQUPE25fgPz3G5LDruOjyF6wVQf
MlMa925LgqEsIEmeQVr2KVrOUWFDdU0cQd/sBzwxwKT5SecZlcijwLbNtNG0BedkRU1pK1aQsaHt
qYDxTYSpM6uMYys2XawFKOM26VaJbH187gVLUzwIu7EyAIvr941wlfD9e5XgXFsNYb/Ii1fIW83j
Js6ReoYjy2tL0yIFlj9zZGMANMFCiBTXaBnZFWMN0oFQ35Wdcmuy98e+wGZYO+ig6oIC9gNSnfUO
PKtZU8LOeO3mLrG6sV0srRpNCihEvpGI/d3VQKJY3TdAiEKH8Pu2UAXI3Zdgh4RZb95HSZVQXesr
qxj4bmqS7sbVfgQa0EW+5LaRWkFDaAWU/loQRKM+CD2ZsrsJCS8FxmkrnX6vV1HQjflWM9n93BS3
UJQvfvP/pnT4qLgq6A7ovKABALbrVaE7RzGMzVI9vWtm9bnT/STHmLbZoaJiRlo7EtIl2iTaBCGa
0Qd5F2u5Su5YPpy1sTBo2xskyLu0dNC3QWOCh78vuq+e77f7A2AGz14YMkFjf8V5vr8VJquYOpBj
81JUe7338LV1YnWGr8q2iXKOUUX059SX3CkQR6eKIFFHk8oRPlIsQhMMUDqAN3fpfC5Y3M33zVba
1IG60YFv0x6FZW2Ze63HM1r4jU1D8eek0a4xym1BBQugCzSMXZFywL8iFd6FXbspfbWi2qF9iy/J
Rt42L9kmdhMvcmpHBmVZoLJOJW5Hofr8+9v4CsQ/3wZoukjMQPG/PgDjCs27uU7Ni3E/zhb5g5qL
QzIGW6ABwmdFn/q2vM86Kp+yLV7EBC0h0a4ge2hS2EM2D/DeEWqrvlT7ccs/yjc8h15RgAe/3+eX
N81v93kFCMHNbgSYkZgXHlQ7ZaYgZCRB45bb0hf8AmH0U8K7fUoPixudhyfpWOzmTe/oNIJflOyh
Ox7tk8D00XSQQxKQ1eLXZaVv9k6Z2UJtZ4kN3cYl3XHFMqb7LrELQseaTh1VWwsn2GDQFKgL1X19
GwXjSTpPIQZoO51WAFpqewKOlth172UaJctRmbaL6rbR3ixPM/S6yueuC4vaIg1VnrJDREtX8eFl
eK725RESCOWl2XPvVt79lVhfvzfAwhhlAqq5Dsh9X+0pRmVz2H4ZF/YgbqSjFCxHvmsP+cGkqi88
Kg8tzc99jdVK05TGE1U7urQWRIAFCSW4Nb7kkwOMyCitdgqa8dQ0cOGwCgnCexb+XNZ4PYoT5qJI
Tmp4jNnGaLHenjlqZiuqaF9gTtaREqvd8a2a2sULzh2obAvJpq6w6dzspb4Imz4wHvmL9ijthwNc
9k44eAj8Ns5oGOXwJUTwuPQiVZWLOQSJamM/1KVPFFsoYeMIU2jbHBwYW4kdzRPKb0xtku/1M2Ia
YsaqwAzNDrgYgKTz/S3OHDlOjpznEu2jPXvoNyRI7iOrsrNdnVji5AgYVy3dpLUwlAZSWb7Xgt7N
tsWWebVtnstgcmRXccWCyo8Ay7P9LdNCtJBwD3/90oAtUDKiXATfzIR+z1XcrZQS/gBRPZ8zw2O5
V0obblKYIWvYj3EmI/5v0yqirenkcRDHm4oFmX7WhjMvAtHcYJSirZ4V897oNi0EyuK9OlsisefI
58yq/1SGGw8UXKHucz4mkY0ZdnIuOtqIVJao8p7W1HzF0MunrDl9eR/PT0ZzlCYHvw5IMZspTyAQ
bxm9o+rWOEJg1m1Km8mXpbTb2p7HTckPaB80mR0xL0tcKFR1eoHcJrHgdkxNAkGMzSDeg3QLo8vD
ku6r2kvQE0A0bo+M63QpDp3CrF43bbm41wiMVGxszAFsdcOtOw8QJw+hB9q/oe9NtEvab7nslul5
EDxtfpuRK2oFxkdAcdcKWuvESSEkBd0Zmil4RNyMUoJC0CAT5FaUUwExkqgWlmiRpOCpQ2cH/n6q
rbUxhXcvbfRdPoV6chr6fWswdzAemH4HpReac7ytW4qV18kFRo40gFfY6uDVooS62upRLreQ5U/E
EO6gkOudeBBpM3HqSG4xWqPfODl+XA1IHfpLoOhAoxAtq6vkQsy5opUM4p6AZ97bBqkbSVNORYh+
4riUbwFF1zsQzRJAIOArrOXhykH8vgPRF9FaME3iC9CymvZSjcGCoviD5sGa529gACtaTA+KYSC7
GLqyYHDYyhI3sIDVN01Jbpl+XPdzV7IQaikUqkit0Cy/Zu0JI1eYCHm5EPbJj82YqC4SR4Cr2i4m
PVC8OPI6gkNVyKH9J0AvXj+rWpmjGhHP+gyRgN8PyOtcD7eDtAYikci6wA0zrzJLxKYphpriEsKS
ylOgQ54oYwcxYsgtoz1jL3kZ0ZXgdeNc/g5iQk1FXfXWkT6AYwPO/TX/dGKk0zFvJIY9q1pHTFvR
GqS4hU4yVt4/fcK1SY8sBfPGePHX0KwQZ0oSQ5w57OBIQsvI6SZ0IdG5SVBZvhDCNTuVFPf3iyI5
vw6rmCWAJdNqnIe4j67494U3NXJFmqqSwzSFDomV8yBR3s2MWGl5WDJYpPi9edDjV0gmUzKYaJog
KIgHQ9yrZkqr8lmt75QujKqHQjxN07aYLnP1MLdvdYdVMl2SbDd2b0zbKt0O2XJabKHXZcx+Ue/n
xQcPQlLQlElQxLWUKbn1hBmhLh8sHui1n8olgh8qPOO4gDWw+A2nU3XWGXb9qej3qubn4rNYI4Ar
wqFefGXep8JniZpjgTZxKzMK6U0dR6/ypMVhb4Z6+VDrqIR8HTdiHIXYlcmfrHxQZ6ecDm1sj5qP
M27Qz5kYmOq2yW2p+DR1jnxghwFOQ8dD57YAITA20AGmaDNdBMcUHg1+Ly8HOQlRYeuaHeGZGN6i
sJGVj6j31OFVKuGKcWb1XYbyFgpPXPKSsbKHOeB4VwIO2sbWhR1DP6zKweUxIpuoe1gv9H+SUoAr
8qu04ufqC/wSIAJNK83LJCtpodd9LmYUOz5sXks1qEDsUwLUz5p+N/R3CX4rSzWrIZd2tibjoTdd
iTgy8YFRsAiF8xqr28oh6HTdUrv5cWojLVspuVDQAvaK/fR9eaG9OcYwbFHChMUZCnY4CFWV0dEC
Xp10VoXGYlJ1iwb8I5sGwwP2OiAGIJDiste5QrLE64C3SMJFey8GUG0W+H44Yh1To9ym9WcrHEAI
U9DZ6uMz6TYxBIMLT4r2Sv3Q5S4CSjs9C4ab6ft82kNIlMkQS1fPBkoB9TxLL1FsKQqtgCcgaWw2
Y4bmIm20zYzJGYWj+YA3O2/q0h1Me9jI+q6gOblHVrecosjSzLM59I6Y0LWdGbsDcWXMbwpWa2xg
70ArcVOIm6n9iAtXUZ0uc8r3SPNEvDtxY56HdH9YCG3GY8KfylmlatbQmkEZoYc0zLnSS6o3DzrZ
xIPFmmNGXH2iBbsxbQzRgB+hA3M0mBf66icB8buqWYwW4qtzQeSQkQ16usgWhl0WQJXSyazxc4DI
/n4ZaPOk6FDmsaIZ8hgYPdPoEJ3FZTOVNYUwOrEmfV8lu0x5W/9PDDswlj+gG5UPdlbQpbJlArk1
C9rtwmU+lMuG6/uk2B9LYG2pJfYFsmYlUHA2k/ljGqAER556A6+gxE/oagS5VLmYtjOzF5O9znxv
AvMB4xbmz+ySgK89+cJbdZLaPdRSpHgbD3ahPUTz/dAPlhFDyXx+jZUzqQYUSnu4zQvasSKUIA8Q
pdzKRwSE5jjPr0a/M0sRBVMoMExe97vBLmsr6kJRAGZXWlBlLQwZnCg7VikoZY3mJYTm8V2rluj+
v0lonnIhpWpzB4+q9ZXNqAf71BdxDDR7GcU1Rw3PKCh+dTpRTbfnB2nXy/uaePJINfGgsLB5HSFU
eBoxu7z01BD2mabQuD6q0SHio80ge9+8E8S2ZC/3k886aOuP6q5oTq36IMWRn8Yox6tj3TmvKix8
1P6tnNQdFOECSJBSY6ppNUGo2c71D1FLaI3RwnZJIMDhFQ0EWGtX7/5golLPI8R1FybbaykUQRRp
gQ1Ag5iZzlRQ7vJqE83BBJfHHrhe359iMlMw5KrsXSV3MoVbvTB5aopuN3Jmn692TzgLkOa7pUHv
8TG94uVBfhMqN8HMRuSKos1D4b4XbekdbAMDxUvtgkFmlpaZgo+2TxMP58Fw7g7TghLYhfgFuKgW
zzyoNnE30r1SZFDlcep0M2d2dd+lW8CqLmaBFmcCLa2iJA5EG4Nj3gj1W/gJOXG7Z72T6K7mm3br
ID4kz5BMKV/iremWh/RVONUJzSU6hJPTB6MPakl77IGlaoEO3CVMXuKCTgIV/frCOO5uVnCWWSyo
tvxRoWJkzedGsZXHW67sV63JNbWBOOg6PbAOMKCCvsKJSuTyeQp3iJA3YIIPrBLpBAY1CsSEakSB
3qtkOlwsZGxQ4Fpx1tsYiN7CTEGhcAc6JIp03wr6rhXTG1zXH7kw8EOQmr+Y3eArXYtdmZiYYwLo
MCFPst6KVbm002K4ZVv+I6PEo8NPDNwbTQE/8pqwQjoW1QafxZBDpJlWav8gJuIJRvQo8pfXTlxO
IzdvxExoE13HTGCVAC1XD0y8efQQvp+H4AQJMuezFOYgky6WqNu56AOIYgsigVsXNvDviWB0xC/k
Axe8BOt0ecgQY4HCV4HxITH7DeGn6lbIos+2uhTGHGpcIDzVtTUNB6YiZmzn5KPXTsv4IeVPersV
s7ehP2FasOQPxfC5GC564gN4VA2cR2ktUHQaUm5DkxI5pwQUnuq1izXAE7eYrWYGe9MpkUnxDWuC
Qrcn8KR6K2MWdsyICemZovOQZBsDsLILNoYvbwFo+EhEzq2DYtICXmgDuvIkd7ZqZ3BbJz4Y5+il
/Izu08/qqXRUu9yij4Lfh66RWzuaMzynj/mb9FxvpUB+mc8CflZPI9yBQBoS0UaBibONH0XsL5Kb
LuEg+HMREH03jefCM4hf5W9D+mfOoRu4FQeQfvYiP3ZjILQFhS40ZZU/qBde78TyKbeLeocNvsgu
qzdSujUB4sRBxvyCuGbqgZSBAxs+0SBc459DKN7Vz/CsyJ9nwNwllOAomnmCghBIs4nqz+zt91wd
he7PxQPaC9r1KwLysxqZO1AXjaxfwkSySe1Pms/5TlFcaXIj00FSif+uaLbMArTgqFhZWNjKi1nb
jeIM1V2hv/XlAVi8sew7JNaw4ZC8gdEqcZLFVRmNUb5xGldWG2bPwlOVW+WhtZBcAyGA7Mali5xR
snnuyMfoMj9pYBHObllS9aw8DQ/SZxIWDzlWwzneVT5uaFPvEzfFX2C+ZKM9YfR7B6UuV3dwj0Hx
UL2qD4MHZ7GCCqqVXhDuP9WGglsFVBn+0Uyy+4oy3KCfHHU/q6j4ivEB3deCCmZ50h2kmdxqk7wU
oHkpNHPaoPsEEoiDU6Lts7pPcWt7slcd0xKc3Es9zW7deKdRHCaW6GLKL6XCKwdAgw3FLQIxICpe
ol10J47AO4D6iO9yEHscGA8HbYzW+3IzHog/+Np7i2jtlK78Jj/yLVQ/1DPmL5S7GuyqJ+yponL4
YqepM84bFRiq5CyFL6JnNbxX+nkegplckmrx1GlnJi5vLfwaFEHWQ6Ggeig+F4/pXnvuR/i+0nif
39c1xQ+9cvAD012a4GulC8sTqaOtZiWpBXm8EZcbfXN1ANoaw74cRaB1T+28wWiAjvj+Nvi6Z+RW
twC1d8bEA+NkOIP1Jt2P7+rHsJc7dDFog7/JoDl6lKkDBEkY/EazstiK4NmXeq3qyd0hzfai4eqK
jd9cplah0OQjwZw9LNa4NXHbmG2xdyN1E5l2w7ewMVIlNyKBJLlGuUnGcwqINfa1/lNhyKcuBC3i
wWe11yp7GICR9jiiNOFO19n4j71OYY9clnY3ItRREL5SWPllNpqII7oWaN+hE3mj9v8JgcDBcO30
YARNQb/nerxHUZscU1r5Eua9DreAETs8YlNG0wH9Dozdbbo0lJqdJvenonTASZRtAf+zMKgPiJek
N1DaH4gUbgfHBqzfVhkUNLy+Hx0NaSZI+iRSKD2ZIO85olqhw1qirTEZN84ptPp+hBrQZpAZmKtl
GqCBK7BNzCICg6JqCSc79+tNf5h24wPok67pjCdsDVbTRbLyZNNPd1VqYe5JAkR8L5+Uu5lT4wSU
nA8niIpxIOYC6hFUwi7EOdvCkplnJNT4s9yD/GmprznsYFSqdVam0wy+X4bbYm2fZN3Ju2PWWuPg
6Pl6QPXcmUq7QVnWUfHEP9eNfpyf+8En/C5WDvPgEITn03yqtvJz48dBvuucZRN7zDPD1BOcbjuf
FDv1gK0+4vcdEd4fitdxVx1kd0RcIgdwAmt+0LEkI7vljrrA22UzM69L90t3mtJ9ruA+bOU0cQuI
r1Kv4TAiaH85gn6WcORIlqLj21jjSbhfY+NePOH24xc4fcX34gn9NfGJfAqIkdkWOLEe0+h5WWz0
YVAQIcZoJxJqtmaXlkRVd9khv3UVivPWlt3lEzMookmF++INU5HwtsL9pvcj9p1B6w+86DXU+MtG
e0rCtqTsrrxDKSRsqnNWY4MOxXpqmu/maRQsRQIBjeK/t28DghZaSSkKDNp/lk6xr4/sCbDJxjj0
G9PXQv4R43weN80uu1P/zBt5n75hXhhhVz8BFMbPwrTh94SgrWwrPUpo2klblaxbFfSxbDi30dZo
D6NpC25abrLBnyeo35777sSUfay4DIxgzRaIXUkuMxB0EB7sTPDM1jOJLfT+wjyYhWHkBiiGUlna
CwBrrUXgtvPWUjlWC00fzYKuzAKBas7cnap+L8v+3LvyHMrKPm2tRLNaPHexE/p91kFlD0M66t5k
Dxibi1qq38B1/2bPolMBEtIqOoGJyKvGitHDSCKauiVcIMFyFAgrthCrmqAxNilO3anzP44RoF5D
lQsUSPRKsHm/xwheajMfRyEN4QCjWR0zEDGbelOK6ftsCLconl9Gxt96MgB3kHOAX4fhMMSJqyhh
8orAGM1IQ95GlQ17+jdVLvoTgSkWxqP+gAEXsRlVUtKVmKgH4yKZCjCyCxyp0P61uhyj9TitNHMW
PEwAwf/TBM/ajNs/v6dO158Bbx5o0Iqui6sgjnwFctYTZgY6nrOwWswSrZ0ey1TTOhvFjrWMch/8
frmvqY2/vpf1ephORU9ypUFA4eT7Z0grM1+qNmOhwZZxm9XzbuKR4aZt0kIvaPlTa6ioZk6YMxsL
Gi2JobuAhgurVLJmOzSoGfE8DRW4EvlQXOsB61X6Dg6jN864L87xtzuFqgc0u8B5wwQOapOrN9Pm
Qg1xMLJc5Jce15MoyNPZnXBUPPUSecYmd8oz+qXJJd6UH+QRoR5NUfaSpZaQA6+lDUjY/KSULjR2
ANdkIED0hxyAC3MF5qapjZREjWwZ0I/EcP5feuWgDL4Z5nwbS9sislQY2UKdKLN4Q2HoQ1TXhNrm
4qjGAGWqAO5dfYMkwkXr0xyRX9t1vi9kgLdnIQpHpPvcYbUDTACJyLzFvxKBsrfSmc8YEKh1TO+s
UQJIxkAAkVgM6RJyOZxHjx2iHzhWuoVZ9oTbDZJAyDaNN17xF+nl+hVj0gNtnS8tMeUqBqSapAN+
zcTLUmHMp89Tm+iTamUJDspKmGSKXfs6FDg/qxTZVS4eFSn65DCBDNAUOf2+NK8xOw0+JPCiWu1C
oQ2CeYLvKxOlcKJhyxYXGTrc6OJkR0UZBy9if+CghKz1fh5Kn4/TLVHiaxz467oYrUJwgncTVHi+
X7cgsP3TWlZcBlNwOwmkrmriC2VaRHOZyQCztPZGQ+XHpsejrpqYKJjQ4fhilv6VHiQoUtdKpM4v
vOSD0+jbGXMvKPKQzfM8dX9/r39zsXUjQVoNvXSoVl4FXqiHqaxSVbxXXj+xpECCTYyPUurv54zd
ykyvkzP89QARQG1AOrgeK1eZIIH7IcDteLxESwrIrWiRa8to2fz+SF+HxfeFC00r4OhoDa2Dx9eD
oxxjo61Ua8MFuvsAs0pMxdwlnI4aFRdsfyR9loGil/lGdlJhjyI6UJZWQWgt7nsWlMWWJ6FgHqtp
W6kOj7zSVC01czPVkXMM1Dr9ZI/1gTR3VWtnUG9vvUmwTcVvU7tjGFnZdhKMxILC3MaKgxGJZvHN
yDFVtKht6RPlJLrWcBVB5ggbX3aX30kP+gQjDYcwqzog98KvZw/pQMWS1okj1RbE2eTB6jurRMsw
O2Bmv2OYMD5wHaL4axGPSSFDsCDj3kBNmjix7vFtl/ti5KWjN+wL75YB8jUKhU+58uWgLI3wYPyY
klBEIYc7pthfxHSxTG04osdHF1OerKFrnnq1PEKC6VZEWiPO9w8LBU/0mbGM1sV6bfdR6AlMSDCH
cMHIAkcZONlzricOBmfB7RpaxcaEPSChYfILoYuduqxutZd/Pvaq+EVA0cZAsqJ/HUt/mRYT4wX+
uOpUXDJBechYzqxGSSKL10XtdFyWbV5+wv0wu/HkP3cpQjD4mKvFIcjX1z6HbQ91fjZUzWWGBuKm
MzwBXDw1Ua1cigXv9+3zg/0JTBE5AKYBtNXTBzyz7yFP6MQ+GpsSFxuNSy1KPrRLOVoCn8l4KoUC
wpwStMcWEy2krCpvJIJ/c3UwT1dNIbAAUbpeT3uWOO+TAjbAF6EQTfQsFhsiy3vSq7UN/dn9vBtr
ztEEjB/QmXv6/dF/vmbo72GyEWp4GLdG6P3+5LLCqngwiubS5u22br8m5k3Ei16jk9nejFM/VjOu
BlgMMkorq/8ayDZHsQHFT20voFZ0PoCssQsmzPzRXtYeyKpVjWm0GQ3m1LixnH5wQUEBx1PiEwPI
BSuFyN8fNMHT6EKFDlgOOyo5bcS7BHzoor/0nbAtGogADjJa0lOnCxh9hBoQGKIGxogDzYxBwawy
0e0W0dVHRbu06LP//hl+pOe4PUijEJz2aOzDzuHqsOdVJoCMG4vhXMM2OJ7mz2SoW1crq5bKKbr7
SAZ0UNfRyjQx84O6GkV0nTx2TEazS8kVtzP60sk1pHsVCaFR0ztNDsZbxW/c6o8VA7oqlAmgiISN
iUz96k4HWORoU6FVF7MCf3tp0TExq1qCLk76B+aD3Y0P9+MAXTnZUFPEApUgwnTt/2m2fSsVGM66
wJOJgFIO3koW9dmNPaj+iLPQlwCFBrgNGgFg4l4l16PakLKVM3apQVZjNDflZyJNYZssQVKzcqcp
YKvF84ImsFJXW03FfZhCRvZTrx0jMTZPGNWG+OICes+kq5sBTpaHCqbv2xTiyFRbnhQjR2u34doR
RtjgDS097MLlPwaIvEISvZlxIgS4DaClAIXlbDqYtQq0GyZtFlyCwDYQkah0irAR0qgMzbywOenw
AZZF8SpdbM890NGoM4bzojsZlIpC0ApmaBSf9BqG9h27kZ7+zZI1MEqFxbAyoXA4XfF8WgaPub7N
+GXpcm7FsNGxBrEubT2TSktcAPmlfFAsscVUOJShwdolZY6mq2h+iJ24h0SUQyZleISPgrU0gAIa
2WxcDEkrN7Kjq3FUWBHg467alatm/+rIeLX3a7mIe9Mo2EUdBeaRcSBHqSsFJx46GRKCWFF9VIJQ
UKEqKoGdEjQYxQbbP+lrwa6IlNpCO4AQCDXoJV1YsECTMtehOJcqvQf3mnanCPG2iyTZ/z0u/Dh8
sRYxEgBFhVVVD5vue9QifdEIiToOK7XL9AhWxw5NNhqL4LAb5ljSzIBv8j+/JiIldDHhvwU26dU1
R1kFVdcYmlDm3Z8laz/yJHvMojTIjQinIRpggpi4v19TuhZqWw2nITyIlYRkB4ZL10cD7DkaWYMx
XFgwmxSYWb7oJixQpoeigC9uT2PpSc33GEjq6k2ugbwDkiajeCsoVmNo+tYOY3D1wGDPnFsihjOY
0doEJVs7g2AQLTRewMmQ3/QOPOA3DdKyJdk2QP4wBCQPxwEytJni8wIu7KE8HQbQfKrUj+ZTl9n6
7BQpik5URA9tVltDdZ9Lb2PttOjj9WqgmK6ZfIL/myWACDUvArSeK/da6RuPhWaPxRMh2xETN6sO
ttWeVMPpZ7TEwPxBv1RztN76Ep+ZPoUqhJUFzWu7mDDBvVe0o97cRwDytEclUxwjPUKPhTYhXG+G
0q1ieO0Akj3MlT0bVHhG+EXni6lBpLuYZ8Smgkh0WmDKAm04MCI9qboRn38eByYqUehEYTwUNMxr
NmQmziOki6Hg3hICCsUElDNihxj82nIc0htL89/qHt/yYSyTdSeYOBYgKnI9A8vUPBdZrYxhr7ij
fC41Gi3HtsXHE6HW3zpqBsRAfdKNV7PaR/iIZXRJuqek37TkmSgfkvIxjcC6qlNcfWTCPomgtuwo
6ePSQ/MYTbdtJKIZcy8Z9/PcQ5T4MR5kq+tNCklol6FfJnCri9DaALtiAHlkTIOoD8dkX0If23jq
TXClqne5baCGByADX6jtmSVBKqirK6znRzPazElDVYz1jJpqzQUAdkAqU9sFQyI4ZISXiDWCSaeM
PTCUEegcEOa0s+cBPAk01cwSgw0c+vgzwElRAVEYukV5TAXyIanvTKhoIZ3MpwlVVYMBMAGM/gKw
QfxUl7k34NZnANsNflXGLNMYiQBaH0CPoSKDa0uLYyVFp3t4Vl8wQzAClG8ofxjAWsos2Tg3VcjT
dwVd5FQ2AQwEBiakzfjOjM+seS61UAR1JnkqQeLRtrWJkheTRWC85TyMcDOKGZil11fP4FGBzzzZ
GQGNAiu292C3bYCgDki6DgyZLg8lDj8rSqhpWgBc0FDr7+VP6TIlNlrhkgKWV7qTMbKgWDpuOHH6
6iyc0R4c3sj2f9g7l+XGkS6/v4ri28wKGgIEQHAxjmheRFL3ElVVX/WGQUlsACRuxI0EHY7wxlvv
vfZqFt75DfpN/CT+JUiqCEitS4GeD54YdHd1laRKJk5mnjyX//kf+DkI1NsD3+uqYZ8u9oSk6Igb
EbgBxqb0fCB93JaN3sJ4WCnfpHbfN/skhVyrl9LvddE3m12YufRk0JoP6ZTTxkmenNvgGVe/tyNi
kyOlNVpmZ/PwbCXK8rIQZAhsFOLL6+wG+i0kzNfX3xtWRmLuR+L/WJPQBY67snqtb6unDS2J7H5i
DKgyJFMbKvftxTn0wJ5ybsZ/N42Rs/m9lU437EyDKhYDu0MkrROrv0CPsU9Ij7YHftJvGj1jfQEw
HlXIv156GUrjBRCpxQjnbE2jSgcEwaWb9OfBtQ5ixIseFiKxvO4sopEnf1GZvBQ8pfKX1BlP1uM5
WceIngbrCyMc6Vzt/uKrZ115k+umPFDMgeWeq+ZgMr9cJOdz53yZCD+/uRkCk/Q2N7J3ocs9Tz1z
tbts9Z2Kvmb6NXHO3FHi32TGYK2eBfZ9uKBG8E5ObhMQAJPvNF3obNYjrd1vG5cg2l1tCLEORBAW
eKhznczke7xiqrjzS4qkBRwOZw/Kc+y+F2asT4PdOEvvNmQCbUCmzjzutGCnOcvkxng+d1ajzVJf
3ajxUu1Ergm5tmL3JpBbDqwG4ZRlohAgXqxFTwigc8sFdnArbcbdlu4CaHAn5FI6STu9N+befTwR
iVzF7zutBjAIgQjzQG3FrrUeLNcmoZgU5o804ppy2o1FV7O+QzMgd4KWuwQ2C1kixoi+jLu2owP8
3PiDRQpG6507+IUNjGVE6aFwCGnhBC1k0diQAph1ZEtyxsqksbrVrbS3bHo9RZ2knU0qcxmnVLUY
5sM6iWALapjvtVaSX6wJExCFgqIIUrjhYoIHoQYtkdPWRtOcMV6cemkGt4QFsrMgVv+wIzCEcZwk
VPkQJQ6z9arrLTZPVI+TfArY6G/LQqx+YXeImUCPo5AHgp8+DxQfzGS1cay2AzPJeOM0fpjahrs7
w/XysXkHOhw3bfT625+Ym1UvPlKnVw9Yfg0/sOSJe26TzoGKSgw0WsU9w/dW3XjRemwGbePWVU0q
KBJlpIeeCzA2mvQnangTrpX7Jpfh+dLIgPbp7lcTTk8qCLMQE8hLu3G46LSVWWvNpUUZ9PodKeXw
ruKcKTcQfF9Y/4DTyoa1vZnYi8xeLsDDsT9S2bMG6bqhdFeTJO3JKzvuB0666SgmfpMObBeWa/M2
BmthkndMPCc9U822PMgajWSgJGpHW0IDtKBfyJk5ifQzzfPbA6MlimHcOaiMKI4GkRzow8wHfgWx
5mPmtaLLTHYHq0z5JG02CyEY4VES1FtRz1GmbY+yYD3x1c1irFBd0YGb6T6jzeU7q/7CwC99SGnV
J6a2UJTFBERN1CDjQbPsM1sOAwA1/KIalP61TAXyHIeYrAMDmB61/75Mbry1E5zNW/RYou1FV6Yp
ydqgUGiVgv0i/dRtgGnobeBgx4jlZlhTxOTCOwuI3xgGqkl9QiC1zto9Vrf5nin/8hSLqLpCOIuO
bGAXS6c4sA0d9pyNdKfHIJxged70l42UKIFhrkZWgNOiYxck5qW2FnFe0wyprzV0kFor450NWuZe
FWtICkMHNSlyGS9Yl+O2Oslwk6S7ZOkMtLiZDpYxUpQ26sjXFKoVFJqsboDnqQs4feWsedO2Y4wE
Cib6poYRprmkXOat9xCNr06MvmOCWIwAJ2wVRVXnBStv7oShdLdsZ5tubK7umpvlCPvA6aHbqAL2
4h9pMumtJ6yha0kXDQIK3VYGXCqlzyHMc9bYd9d/f2c7Ct+udKA5zQonmXXDqy/5fmECt2NmBubY
mRje9QZ/Vm8mg4ljrC423mSkT6CrChaG2V2r60ZX5ae6ehToF5om9+fSxdq/bJIuVRv0ZjKj2MVW
0P/w2lZ2tsy8Bn1I/e1m+w96lb/hCR+s3Qt6lfHUg9BxOHNm3vSQXCX/a1tyFUk9hZObJBfuElgk
WqZxUrfsKhIcKjCl4N4TE4EjPCde2fE4Sq1TXaVnEyQqVHJBmqtjB+z4VSS1cQoflobDJ1ovs2v3
/C+32120pdZ8ncixFPcGtGRoikj3wc0OvwqoreIZ2Kzdte361nljYaXOWdSi24zT8ygc9YahJ6fu
V1J4gf9gLtQ11aKW1Awx7eUEM2qutCwA+QcC3M3vkN+xZH6Q1qGAkH3PS1ONIqJFxfnQWTRbGG0K
SR3aPwDTWSbY5uk8cMNmV29mvv0opZEBy4evuSm4hGijtaPhOto0Jadnt+gULfXX+kbBJw3b78FT
SgESncxEG/eaRuyCtZX29qXZmW3XaWNgJh2frAuw+MBNlhj3ccuiyy+GrASWxiI1A4RXIE5QKppj
LG/nnrNun9HNQGCeTNNovAObKQEowCEICgOgZwSuGyICIK6DA1NJIcXpQTB8Hnqa42f9TSNR15cS
fW3JEi9pB0xLtFBXNjiqSWPhLb+h3dR0tJDbdsvoyul8ohvd5krKNsAp2zS2BxabRfN7V3Za37E4
nXXaW4RzG+B1mGoJIKKJnDV2jWA+pUfufZd/y8yuBUbYjzHFDma+4FiNykOJ2Tyzy9aDJFZpcrj/
msTpPkmnTlLQL+Iv7PQLHCWnFGxRAkszZvp2GRg3O/amln7aoOEIFWX04sV0Qpft1YuGemGbQNAP
FqmtQ/D0U73IjVOom7CABX9iQ6F09BP6Jb9Df15momYCvjiufYEJBX6hli6zqKUGsRZoMe4njrVL
mOpi3cTB1dxEHdpJZIy8aO0OdDP0b5W0GZyrwSQ4czJ9cxs11+lFslg4YD+8gWmSmTL85eKy3Y6X
97K89i5bXgPgOxRCQzWMNhe2vGlQiKJFE8rwKYaEHCd8x0MQB/zn68DXLCKk1JyCBQFHQPed4kFr
qKEGLU1THdOJzuyZrmf054bxCMuONDpY5Fc0Ycko3X6SOM2w5aN0yjmXxI3a81WQaGPFBQFgWWtj
tFlT1eFpgUtQx9KvgkQQ7bYdefOOEn7lJflEtIpgT1codS2+pGUE/tpwG5OxZkOjQAG8eeFMVJxB
Tf9sa2rSgWR9cbZoj4k0y/Kcs2/Sduou76WVHp9ZmT51dasB7bX8XufAPLlYWDoIEWAsYxtyyeDY
coYOdSQ3m266era8h1T8zDWjEV0ZzoxNfOktG/3l2j2DzKyjNUce3dZS9fuyIX2RfaU7B3g1mVK9
papGN5SiobWKzzP3thESpkrVkau6Z64z1hLr65pWLU1XIO+jC9BzF2GKo2VRRJUo8juJHzHZ4svQ
Gb3J8cRF54PLXrqxzua6pTgLKEtX1Jk0cNnWE0/puFnsd21V8s4+uRtJzIuKe8rbQQSwM4rCC1YU
Nc2zUL3nAtIHm8kabAkNrS9W7sQbBetV+8tCamG9h+/uEDRR6U1JVsPEzMnDQsKdKX4ybbTXZH9t
9T5p6SvIqDyAxsrEfee0lX0B0r6Ez6mZp70kqZ5GmRJTDmT69IIuu08mMoguyVoM1YW0GSzcFuUR
htMjIxN1JiZhNjPEe4kmlt4JVXjt525oX1OV1+xLELkmS0zFZ2X/ET1A5RMdsLApSZtRyF9SoMF6
6ST+fGJ+tSem3504cXLTkkkATQLiwTLJlX4qgxtqYVq8/cE5yrOwx6jz4m6AywESJxL3JR9SplFD
w9K18GusEoAm6K1ZFqiflfdlGWXfw2Z6P3eyrNsy241O5jQfYojaVk3qkVx1QlVMcmutmlEHb2nq
075okSgzU27GHUD7D/TSwLHeDNbBsr+m0ujtmZeMWtFbBHuasjGsRVC95CmKe0YiXKOamzT7utSU
qwm8oCsn6PlG+zpqQ0vkqV0t9jq2pH6Xd1DWT9kwHzNQ/n+jsofL8WAVXvGFXJ+dvWXFF9T3+c8/
GynyKZWDMNCjrzSB/9gbKRJMEafwhUBCC7IWIAN30d5IkZuncJ1yNeAV4O9wOg+MFBXbhrZ3kDtj
9+qiUP4TVooqlMjPrc6MUGvEzqDyYRKYPKUbz1wmkusaGxk2FhtfPwQiANpjsgmeAntCuVesaR3J
lE36Ja8Cx+8a8mZCighuRsEx0liu4I4KPEpZWm0q9VYrd9OJHF2/VYnBQNjVaEaLrrnIlFYPjmJ/
PN9Iv4dpRF2Ip6z8h0ZzQ5EvJf7Rqg94QboDv7OhsbZqpW5HcdIs6CcNzXpy9QDGjpWHkQ99TkhV
ohs7wa3d5Apaxqt02V0p6TrpB/ZyKf0gZ92+sdcm5C8uvflGCydt6R3To8prma0371xIRTUtJIhL
RM8B+gKogm+mpCxCVtbeLB353mnYE5gkkrDrumraO9hTryjD4rW3/RQQsXCRYlFSalQ62E6I+lsG
tnzvemrU9yw/PFs3I+jJgS31m6n7Hl9W7tAVNwavgqUneFTAvQjv/dBoSBTXozuQlt3rjSC7MD0/
/bFuGlLzbDVpL/VOkCyoMEnihX2VhGZzMvDk1srtRM2ABPXaV/vNIJ6QVrGbqwsA/UAbsqh5TapR
pQxrabSGxLj8VjdurQBAmJmvjlUbosyuEqjZ16SVaQBZmni9fTsg5uxlqzDqJyCDky5u+cLvbURv
684iWW3irhW0PL0DCml+E8kRVYxqM8goa4TxTGoDdOnpakChz6S1vNOtyfp3wMz0rpOipDnVbD38
Q3UXc24zlXxHR00nifuOVfli7QBuAnGjhFiUTyPPoijhGpfjZK2v72PT+2Oy8S9MCSltlPYQMI29
vQL+Qw//DYAiypIAoTCZCRHhYh2coRd6+c//7sxOnmYnFBcHwSyM/UJ/klcH2yvtRvsUFLiIyGwj
TQdKm2+hjgnsNsFUcx5Z653WxnsUfQtJ2IDPJYgp7JVd4IpvkVdSUOmwwYrskfEZnY35U1TaZTkY
pewhZS92YifqfJS4F5Y677TkmYvCVKmKkCgKlbNrkujKqpfRe2jzdWlCt9YndDrX+gY8DZNzx+9Y
gJ45fmrfXwxbjwuOD0wP+t1ySQPN6017QMhLdYatzXfIKuatJ0FL4RH9tePHpfpFVi8n5n06GVl4
gq0u7BqyNrWtsbG4lpLrVnC+VC4iOioal+r8No0uFvx6IU0uNvZNtIZYltKeyYVMHl2xr2m2QSHv
pruJr1uCYBWyjMVDyxtOqNlof9PsGx/CydDrUA4SwisZtSn+oLrUuXKpJklHunyWTi7gxdC9+7UG
lr6rQKQ9HyrhyFpNlRRCP58amUnUnSd3bja2mvebxkhafJc3v6eLUcu6mkRDNx7p6LjVAE5zfXWm
B0O4HrT2pS5POhvnWxuavUU3Xnf8xc06G+g2XCs3VvtSXvXnDmRxw7V13lxdZektdYrRhNQQ5Cw/
BCCH6nFsvOb8FljnpDlsUR+7+TtELkNq4MS//tlG/W6tvySL+wBqP0j2XWpWtOtQHS+j8cS5mltD
Kp7n8C0afdsTRbOLTS+eDzL9PJSGENopVCjKZ0owWFrbjtyfUiSvB6VqGElCF6AQQMXDwoWzRsnK
mzbbjh58xtGdRSc9O4oJaPO7Jz866fMH8f+vns3/Dg27Vz9kpzNa2imlXG2cRWKl4KiFIbXnEtdP
ddHpikpcMnl5smWnMhTjlLgVcCIIt8GYFmLdaBOCULwSbahEJISI+KeURtFMATOLPhNE5lzpEGUQ
gy1eQkoCiiC1dfPHMgVomIaWdidH8+uA6JG0XM6WbjxYLjgqa9OJzwgs9Wg43I+NZdghu7rqh17z
6UAbv2LRFJPcuwkBi6Q/IRUqhJSKE1qFoEmzLDV/uItgeSaZOsxW4pcFfAs9aQEfrps0vr/9mSX/
SGQVRCEBXCHEsiDnLXvzUVPxpEyym/eZLl1octh3aan0zcysZScOLacfLtdq11tSabz0rG86FaBv
T4BdeGBuq1wqGO3cEYRiNLLWZVYP1/ISRLo27jZa1mlDDGYtwRioMOPq0ghnQYN+qXlNNnnzjpv/
8oOxQYg5ETkBhco/RWmHkWlRJtRs3im6BCdEi2IX+sPDKjlJx+1odRYBLNfkYLj01R9vvzJ3YOGl
2cIsMCAG0WIRVnySjsXPBoareTSxc78sOosOZcidq6vfRyO32+qag7QzudSu233tOh4aPX2kj2wY
b8ILWG+upT6Mdr12t92HiImvi58LhuHQG8ad23AY89t2Xxkpt3EHhj9+8DHtPt7qPegTfoQX7b7a
a/Ht+cPqRwb8F58bolrtyhwFffl6c21etr+uv1BhMe9kt8oo7UhdIDjdtNPqh/3HWwZ9fIz57bqb
9JBT1+590XpJF66Pswk8JTB49psd6s/7Ya8xaAz8fmOQnoVn7h/zEaUpvVW3PWwPtd584A+hwaQE
efPUuJZH2d36Zn0jXcA73W9dKlfSsDGAdgGuE2o3GU2GzFeMb/S1kXTW7LSHm1v1ujkSIyWdSfeP
4YXfgV6p2+qJH2v3lsPlRTR0umO3A/iwCyHrgFrJEbw7g/Z9NFx13mMrF57pwSberSdFoDRDF9CE
svlhU3o7WWqS8+Wsd3MPp/PFsusPzC/pgw0aNO5YBpD8PmWeEP8OzT61e325Q4HV2WZo9/0BP9rH
2j6bDa7Psw4wvO4466yGZg+3ssMX+vP+oodT2HUQuSf+u8rk7qrzxeJ+7MDl6H1t0xEUjuGO1FsN
pZ555nXF3x0O3964eYT+wAUS+xbafjoUkopGCZft9kB1V7iPTffL2mmb4FxXxvk6Xc7BEHqDlU2F
rp/NBVeZQQAoXl5uf4HpwEpca5T/iVabPzwzjQZLl3JS+NYSbvEs7crrAHLl1AeuqcvLxmgir7qh
svbP819kkM+WAsanlXBCSX8Qb2uhGjhGKqVuq5uJN2+cT1ioc0zB3S+erwPHn5it3s+v5T9HTbPx
jhbLe6GUJEOmUgQ1KF8mtVvyaCYbbz3PYEP6QtrjXFKlS9Wz7uaxdWm4MymOx/JE61HLet2U5CtF
24wj6vQFwMBsA6NZdhW42RpPpgWjvbq6b829qe+3vyxbNmw67YvEjb8nELlNopXT8R5sdfWDZP7Q
B3qpZSHl/8l129cHtvyNYITRh5H0lorLwTJYw8GwsQY6LRYghbpcxws6e8Neok76vnVD3gKOkKA/
oUbQb1HzrqdDBzYcsp49VY0v5tiaTQdbcencNT1vvILidwVJ+dubqnQD5YeHti+UA8HeSVFCOarp
zo2krSiu9aWx4KqJ5620Qxk6xM5/NGL4l+x4IGu3gG7P1mY7/eSHs2SsGFeg4PFqcxuUjIB12Iq0
IJYn0FDTdIE+QiCAKfnprLk1CK9MvsrrL5bn0JpMpcCSyb2zcYq3UG4/cQfSY0B0GiBcUto32io0
ojUIwpt5pMwWLrY8dUZUNZjwBJmR1pnHTY2iRrpBtOeRPHhH9MVPJ8lCvoWom6A9UAVTbylSE6gJ
lPyJBh2TvIDsQTXp72csLuQEYG5jIjlnEN3C7Kz5V7T4GtkbO7laaDAzynhZgGmoCvCmqrrxema8
caAIDx6DeRDdu61w/g6x2eszJYYLfRPZ9nJvbM9o2L6DHXGfyPYPKtqoO2xAmW03WxdeZP9IFhpg
QEBozsZ5t2S4qN2JIJNX0UgHoN1Fz/i82Pcgoy6v3NBQ6M7wxfGSnrNaTfpBuhmdATEIQNSEVO7S
B5Xsz2IDe7ptwWvVohicTUOQSEC6l0n7km5WQ5M+DhepKv/dyLzVl3ilhIMwhFgj/yPd5JZ9TYWS
xsuAN8UNgj6m61w3tcaNsVTnX1pxMPmqxtcbd5Vdzs3zdstKx75shUR7IGefq1mjZ621eTdaeen5
xvMaPcqb47uWOblu6KnWM7Pm13z/HMEhOsys/z/r1Lqbp4hz9Mt9XJ+BL+K7eevSe7hXSs1eP/RD
+1jy6wPtotzv9H6FwODgZD6PlPedfWsEZ8qMkyfawwL0ITUKVUhDQGB5UFSO75m7b0vNU5BFohSa
n8gfIiSklg5E9FdCePv9XnbFfTnOW2/wMwmQ09I/Z7t+SQbGKTTPVGDBK54/CPVABrp+KurABchx
+3COayYCUchcSQSS0iSmhg5q4rru1/lABpKGjHRhhYqcdr3eXsAWKr087y4KXBuCV337FNa/TUwR
DBxIbfBr4sF/rpcEgGNVFEGTyIlGy2PAgtt35J48WH7O2GneZk1gb+r17kdQgHn1Iypu++bFw6/S
hA6zH6Qk1ql4tputRvoPMryqi2/QnK8NxkOUg4gHHX+w+E3tlGSKAv5fZFfFU7c9QHagogg0/ZS6
cMoMiRptn4IIFPqkk77V8yZ29dr/WtUDIBNPJWIEKU9x54srgbw4ffUo2d3LpF7vLqx1ZoRRCBL5
V27+9im8I3SvIK+8fbjcDna+guKnszEB450A6qf5RSfNSiLgdBPIB5tNYDx/GPBABADIRZty4UDX
7tS3q556pY3xSxlcDmY+eGndEIh66Dngvsif2hm9WxX86xtfkmVsHnAytNN5fsUDCcitUzC9ZNFx
imt69tWqMjBEHokQPTmk7VPSf9j94nvE03ffr93pF5DqSodfk0/hiQTGRqwqf4oiEIl2AfdvAf6s
5zmQd/bYr58EGQSCWGBM34LikwCN0XdN5Bd3sqmd6ZuTZlZaf+wa1lUEvwgx509BBlrzlC8S0t0r
gdqdgMq3X/MUFUj2lzR2/hQ3ASoAuxdyRkHsJ5767QHRBazSHpB0jCAgdVRpbA+5oPY4uAowEOju
RbRyryNqtwkEoq6SCPB+Cdg3KYd/1fpHyQjznxLT2tlAyjYa8+vqD3DsaSMvwgAcsX0Kqy/pKjqA
AINIoCPkOjm+lQM/Kl4fR1sEQLdbv2j7ghkhKKQLcPz2QTnUSwSA8ypufex7UZRAfKsU+DU4Ezj8
BDx2aqF+Ly+Yyiqde4JaBDWa9Nz5ucAHmk/SMILBsQgv+Hl/1GwD7I7lrysARUQ31YaAUxUPvoBf
irwzBSvbp3YKAA6TihtAwvprUgQPP8zuLUuhL5QfZUHskdpdetrWJ/31hcf0Y9eLoH5x3bF7Ab7n
2Nntum9VTI0UvywYayod/KZCcargnN1rdjTJwcHXqJqnGAlmhJ/Ocb3OvUB2VZKAgnpn46vC9cuf
4sYnMkJAiKjQPudVu8MP7LuiCLBsKD7lht87eEXbv906bQnQFcCAuuo/EaivtAu4/KmZwsbZ235F
EYisnw5HE8G/rQjql/0ggFNRBvg/lCCLbrv7i67o/1BTeirQzpqAaOTPNupSJ4UoSKYqbYRmk9sA
Bnvq0wqakPQXXS0ElhQ8lXi2H1Snd6/66lJTeDjkfXj57fqWDoHwgOBUIQywU5W18wLVqveh1JSJ
g8hQoys/c3wHF6LUkoEHEDCGVTvfaTXaAAJZXmnvk+fioqdWaLvDy+lPyWicUmVECGS/P2onghcl
GDmW5hMoIPmUxQewVzr9xH9F9VYTAP1WNjU8/VWtAEWEeWlKTXnu9vQXTUGoT+imrItquK0Iarf4
GGkVD4BKolfwIUGi8rzMB4dfVoD+iG/sbcHa7QJClxVFIFEgxCVAMaEovz14eYXLnxwRBdu1u/Vp
b1DxrYV1R4CHVhi7rV+yfESSkB9QMJPzT6qR1lfU7Xr8uv/bJPmPagPOz8sdrLjUbnMfwHMJk1BN
jzxp2YorLzI70JGA6tmtPDrkUAYKAXEEQxnUVgQCFsolW6sNsN2Tv74BJKIARkvwwImDdPj2oIGA
w4IAaOzyAbWL/lDXUHEHGFztIB+go3h9B2D1EAUS4N+d2q9f6qs66pEIAH0m8iBALoWi5Y+GYAMQ
BQEguH3qdggoNa24DYSKlyFBzJFth2cAWBhpARnPt3a6nxqxim/NyuoUxLYBwBRPPhkBviE4kHYr
vo0u1EjvCZbOSu6OhCsnqkPzWrLDFc9NXZ2tTo+H/KmdnSc4daq9O7yDeX8okfPfPsV4B7uegFcb
1V9XGVTOeWjcegBZafiyC+oVDV5oYUXtNrm/fdKrdttAfkET9Vl/l3CHKE+DPmB/zstqoEnFOGXj
Oy0gCq3rZf5AnF/xLBD2oO5MwB6KR0CC3x3LmIAo/9TutUW75koqgJiG4H+A9r+k+sU3KPKhddQ+
KVS7l6+O9dZPyXbj9fxFlQ+AZ7L9QJ722rF2Zn9Vrw8/X7wbBCD7o104+eQ+eUDD7wVQO+WHzqp6
AoB0w+ULsp/jfWgACKw3OVGSQXvh1O0EiGYZlU4/q8+tBzfUXrOXIx44PXyflNj+qZsIZKGuK8kA
25fdnfMtbHd5Uf9z//MIItDdGdgeuRqZwKIcI6fxrSQGyYCD2iDQsw/zNIoXAvRBxEgg+hRdMMVT
O1UAbrniViDth7WPShEZhANVIIpCqIbUcAx356B2x6Bq/ENieTEBoZ2FS277FERAPugUTnG5RRyw
nsuvVMa9EtlvAGwF319UAbiIohE9TJu1O/uE5SrueVw8WKko9oM3fr+wB1uftpSnVL1gH9TvwCui
L2glpSdjAAqsd846IXZ9Me6rtjj3hIM0bsD8qZ39J4v2TJVEIKjgYGcB1vMq2NsQbhFCgDNlqxVq
F/ul4VJFEQjWYwUT6LnskQEPj0BDiAh2PUVw5iDsGt39lZEuWkPEfOFzJsiXP8Vbn4gwPa0MyA23
B6B+iKeckbjSCcDwEUYufcB+vuPh8pP+wgCkYdDuqd0mqMx6AvoRrgPU4B7SVVSD7BHRRwRGgN0u
2MYd63QMlG1E6tezX1yDQD6o7aNlxfYp6QBKAzGOBZ9y3XRA5VtQwwQgAiASH9stziseHAABBSAp
hJNRtzfn3q6q+tnZRP2od/t5uA9enZSosH3gotqd/vqJQFCZVVJ/OD10AWhT1s/LHbx7+xR9KNhj
93pve8RqdOrlyuVeIvAtWq6qAjR08O5UwJHohORmr/Trt+6CNLLSuqssMFAeGhu8evMjGthT8Qb3
hXC1M/wqV7xj3BDVEC3vdiq/uAkwC0l80chrV11Qo52/q7/59esOIjOITIjliDZQr9x3FDzQjEzF
JtiG1+r07lWjPDr5HAiB6Sa2O93F605qC9ps0K1A3J+vw3pZ/fKLJpmfzfhJDdFogAa/7Wf1XnJ6
iH7TA1qU/WylVDurt3qlA0Bmtj69+vYRL5HXPLgFAIPkbcFxDrYboXYyYF5VbwFsPzY6iM6d3VsU
AYwIOhzwZAj3Mso/r0bqIAdpV7oIeUcsCdhZBZvwwfJT7AHSG/QDvW/yp37LvwtIVLgHCO8R+qBz
wOv3APXwwjGiNrAFb7B4aicEo6oBTNm7ADfAjV/a+6T/jKYo9/l5RdbsHhANRivtfbY+rezpWLrj
chQQh4MjIAnoJ2UuNBKr6/nPWf8ryYDMBz4gBW/03XzFFIIUCN1IWqC5AwjVzhfYMRD+uhYQMC9q
fxvwOhaXH65PAQkn/7tb/to5AfRsr3gEZNELhYp2emDnCk5ouMMjAOkN+pHqgtpWP9PhoroMQPaC
/aUJ7StHIGd8oTKesq+t8V2j+78q7kslsMfzVwgYGBGEQGiHWFvsO029ql0ChH9ptEeA9yDNdXAC
OCCQwlDyibeYP7UzAUhOVxQBAZ+8Ha0hOgSIpxgLkxUygaLokfx4/kl1OgCVFaDAvAtWF8Lf+VNU
gCoAWVH4T3vy7VM7CVRefVaXlnp0xytaP9x+Ki1K6eu4u/m3uqZGa6/IVRcf41fQ2f18x9LGhxJB
UH8K+2j71G37a1WPPgqeGHcO+nl+xQPtJxnYyIQIIMbdqb/aRcRI3FVUf8IG2qZA9m5g0QZqtUTZ
L/CIPVBi+4E1OgkU61eVwSkN8QxOwn6nFzFgEh3syYhQC0Df4rodAtmoqgfAPgHta5II23u7xR1g
CFpscQ4OHMWaOcOirU4lR5CQJ409IH0QvJaHKkBvUAdFLTTkr88qomYv/6Il7Wcjwhp6kEPETfeq
FSDKAcAB4SXXbe8fIw5MNzEgzsS7909h/YkD0+0CcCRdAfYG0keX/wMq8rk9Tteynae8e449i3K6
im1bmHd/YM/5/nKAXc+YvDu86BH+3Mkz/1HRTmc7+LZ/jPjzf3r0Ey8Os7uZSRvGHOt08E1BLn/w
x8LPRi9+ePfyh591+KW+aBS0f9VX32H/xaE9C6fho5XlfyXbvdX11KVlT3fqTZ+mh+1SBQ745yT/
5W+FWR7oiLdGHYSzmedMvaf9UEKEAgFRdeCr2dp+9PfjiFHz2qWqw46nthef3CKncHbCtE+u7GUy
Q4kdfhKtE/d/fLWT0rP2fEsytKeNZ08n43hK49r9cPkGE/DYqu/RZYBw6pz85s5C+7GwrHin4pr7
y09gMh96ge40tB8eZtOCaHD7SAkaXCHvjP/aBn6GBL48gMXGTp///m46Qr6id2z1A3w4/935P/xS
/yhnsjO1QjbkXpj5Lie4/pei/ejKZUGYFPacKH2sOupgupmynUM72I+Vz1cEFqsOPQpLu0xQNVYe
NAqnM2c/Tj5XgQCsPGw4Xe5HyQcV2NKqg5774VNJBAK0U3XYi2Q1teP9OPlsBRNX1WEvZw9Tr6gy
86KSquPeuCUZiDh71UG/0HEv3A+Ti0Ckr6uOOp4mT/bJb+H0wS4qX8GFVXnwLCyNKjgrqo66u5DE
nE/6rh2+uJeEe1z1Q77PovikM/UW+6GExAEP7f/46/fpj5k7K2jKvKyh6nyv/RM23T9FJ2UbBprT
6nMe+Ax7Mk4enuhgzz1dOIrA6I+hlu8T7+FkFIn5F1Q+1Vl5PrL6W/z2kJxcJVFhn+9GP4KM/vNd
f9y/+9bv/ZcTsXlmIQIr738IZwgvNgXEnuQjDrjAtL299K9d1v829oeAyf079B9+89Cjj3HJ2KQg
uL4rQSSy1fjQUmDNeeynF55Z0Y3zH7GG3/mZghP1D3L1fvuj7BPQqqy8TLtX/qBJ+frq51u9dBA/
OW5UuukIIFebaT8J/WC2HyO/8Bv0qNx/YX8BfW6a134YW686W3m0oJoIEu6GqVOSA05cRUGM/eT1
OYvWVC9O7efkcSNOQnHGepOiZ0iQ6E1NVwDRGeeFmfW5z7jFcDP98qfopGCoQuM/SrHgoxDkFn95
E3zU1WXPTEsbkQ5nhkoeX1Ep7cy5vt6yYT76QZ2pgwZ9JSgAXSqHiQJCeuXSV0c0ljrCe13NIjqh
x1O3uFRcp5RqGBTrUajcolhH4KMqC/Fqalrh7GE/kjh5VEHTJ4PtABVaC3KAvAy38gc9ByZOrmex
NQtfmD6iToM0NI13QKyQsgKVtJ/V/vgnP2N327X7x9kLJCf/XdoLf5gWOiKKiz7dWyvx0btoMwsf
pva8OPBb5+WjA4e4GKWj8sbG+eCoeEOmM32aRdZ+rNwnOoIgrrKp5xadW4HN/MsD9tEJW0l50Y7g
GXbCxJvZ+9kJEYjOsVXn2p26D/5Tcc1EtVvVccehfXKJG1twel4aUQdq5IPCJbTpFQc9wsYd+p55
ciF+Gf92t3/5relzhJUbeU++Nyvdj3ltRVUpM3Jx6Ugr7qf/iqb+oIjPp0FRNeSNzqvO9SILzWxT
VmeAHatPeGtdXvjhrLAzgFJWH3trBb4y9hE2xgUR4YX1UiRHONeXU597ebtm+UYW2M2qS3g1fZz6
L46I4EWoPDJnzy+Z8LKA3FQeeOo82WkxgSTrR1AZV1NnmpXPtKjgqzrj61kwLUbdBfdG1VFvp+H0
cea8GugyjjL+4oWpQl/7I0ycZLUdBIQXCvv5bUv4g4pubHvmNEBt7KeZGxbyEXbHvTW1hVldGPgY
tsX9dG6/lDS0ivtP+nW1fz+1V0W9n/emr7rz7pNwIczCspqD7rD6nL9uHmaviEM9wjn8Zs9ib+ru
55hvjWOouhuiFX56MoqTMAlO/vmkH/uhHye7k3n4cYIn4QgvsvvAi8SbRpYd8pH739qvfWhLFc3t
q676OCA/4mSv6RscdVFXWvUTruynJ2d20p9G8X4wsUbb7PVfj44W+VD2fie1sWUvCAB4SO35t9tk
weGHErEmDvAi3pT8dJI/+Kn5rTJlgULb+T//9X9Ei2k2PRmEGcgTZjCcPvjudL9qBX1IuIuWkS+i
Up+fwb3t+qF0KTIJh2/4TP5XddnGM5yCxX67R//cs6d+hr9kn3xJvKdpAbEiiMKV1hF2Y89fPPkI
8H66wI203YKZCOcOMaMjLN7FNLFDu5C5o4U1Zf2iiUlVud1OJceWHi17KkVRsh8vN+22n3GEtR/j
ab8y8hF00OU0iK2SWbOd9ruXwD8usPRamG+PFOsKDJ24az+Jazt8m91fP/xSnxDvAVTtL791RLjP
Fu70b/te2xLCXIb7N95P4C1IWGfm2JuCWjpGyr3rY5qc3JUTc0c4s33nZDx10umTHx4eK9HrqKo6
GCTAD1x8kP1QQhOIAs2qAxMKeRLR/P1IWw1zBOVyjYDDqZkUZpwDyqtO+RZkZlGl531a3h72taP1
b5TfztNp+/3+q4qkmFmtRdbUAdVUDEcdYdv8RvAsDAub5t0rY6te3tIkv4mcYXGu8hEOPArKtJOi
zyDvT9Kve2YdP0KwOdx2OAs3M9NPS0FQQZ/z9n5/XyZMflqCPb7MJSefNmk7iWOChC2sYPMI0+3N
ROy+YG0JhrqqUhiFiKHouIveH1WH7UdxORULtKLysN3NTJiE+4GEshZE5VVne2a/wKSLwo/Kw05D
f/aaS/hm/vSDrtNZOPUeC8aBYOyoOuWB/QC2oISAPEZca5CA1Ipm2X6K+f19DMNgFgLIKw57DDlQ
p1CUrqjQqSrdbuhP4+L2hQ+r+rjDhMBeWBAChTfVxx0RQi0pB1k0hqgqh1E8dYqzFUSBVUc9n4Wl
DUZ9/RGGJRpyNc2KYNKcwK3qhC+ncVraDcfIRV7asZWUTRP4aKqLYuz46XRRnvIRZHxpo9fjmUcU
plTeINjnK8s5Wc9I+yZh0ds/RtT0yneekMl+jrn3oB1BrV353rRUzqQd4YgQb4uLkz1G8PMvYDU0
NNzL5ddtQXKdq2lRVxzjar4VSOun/fTyZWsf4YDcgvtLzFLg5xjlbXcEQkvORk5SV/VoiBNdxrDk
7AeVB861Zmh7hQgnhHh7mf/6lhgHpRooUFtHGDWd4tCFhT1Bi8IjDLyaPRUvD1iPjjGsHQNsKm9j
2PSrj/11IcrMCsYluMYjjLutcbwgD/nkF93GY2BlvmFcPbLvunZc0BjKm3i+D9rbaGQuqJkZFjf0
MbyaMfi04qUKRXB1aZO3mZ34f2C8FOpgaMJ6jFqxLQgFiMQMtE9x9nR9PIY9d+FHflqQNoTpKtSh
1UXz538T5+Y116wFNY1oyGjA/kVND+Q1737cPy60JmD6/x4DayZFytP9KovL+Qi3xm8CcVMY9N2F
/UAMyY8jQASFYeVjjMudXDi0xwA8dMjAA6A7lOsxMAlda1q4NI9xUdzNguTBAfmO+gKyfdIVeKnD
iYsevVVNlN7M9R9J2/Mx73/eEXYg2NNZ6BfrYN8vTHt/E3Z9UthF+JvgbKkqnmfKgLw6yHuW0X5k
cS7frDr44MXanQazk2+z8Klgb7xZp/HBkXtzG68vLux4/QjOWd/MgvhQDMfAwfWXpLh89J5zMkgw
vgo6RTTOq7qe/dCOS4jRY1gZ/diy/aCoro+BYbjn2A9AaxdHFlRyVQUxAFZSUK6C6qbyoBQvFJbs
fbvh/ZP9ciPAp1F9rt0//3c8O3n6p1Hq20UwIJx11Ye/mHlZQRSv1Ogln86rXNoPZasAdvXqswX6
48dW4XLByDzCuPZDSQqC47LqNrsCGWVOI1LL+7Hy2MUxrhFinH5cREFBUbj/mF931wXGa1XQwbJ2
BPkybGnQI5ziKy7Sx3Lc7QhH4moKwi22k2gvznzV9COc5e3I5diQfIxr7srfCP0L31Fx1kfYxtc2
Jn5h1GNcGfmoxfsi72Nc9dBt1bDUsaNomhRm/bIu9vOK7e7Pf008OMGKAx9ByHd4JkUGL6VxBDN2
PMserZnjzAqbWTlGHmtXgvyiHF05RjILJOasFJrNu5xX3R1jQQ42PbmcUfR0uIZQm+//+OvKc0zc
t1QnQl+lI4yblPiDqHqtPuq9X/TS8iaSleX75//0T+59989/zREht+Gf/8t7tIsl+/TaOMLsOYal
ChfiP0cYd+ptygpaOQZ6+qv54oAfI39InGAB3ubkbBoVzKK8E3TV1YRc0C7Z9MoxCp/6xGEg5SiY
BMoxLtjfX/ggyjFyZr/b7sP0YVXUGMfgr9rq0PGL832MZFyHcop7jLlCvRbUDdXPyG8PWbHYt0WN
D8WSbXrpEU1GUb/vT/3j4rDPLIdVg7GHryAuDdDWh1/qF+HSWwfy07Di38LkoeifHWH9mBlY11xD
d6bhA9tvP6gwdY/gp/1f7q5tp20giP5KHkHqQxNKyFOlxhBQKSkqIZX6ZhKXuJi4suNW4Y/6D33j
x3rGzhbPZhNDfEoqHrnI3st4d+bMmTPAb7Mw0gguo3RNRgvGsnJmGNkLwS+g1wimrno0Q5nN8+fI
BruyFwxKg2dZByNYO4xvcTZr3VHGKWqe60YnGXWvEKy1dXAZRAHw2ceQkc20G8MIJ06g4KhuQXSZ
MZ/i5n7oe9ixtX+5PH5dd+DMT+TWtmNMBn4tCdtUXHMF1aIhd/3VOAeZcRZLDYV2kBgagIXi8Gk4
m6X5adoPfoT6BGEUSRZv+ZCNdLjcopx8YH2EY3+cD38QX0GVySx5fhcwyNtSZVusjwe7jFPXYYj2
Yua9mxt+sVDDEFxbCEFL0ljyUcWpsFSkzUD4ugIUpZPGMEyuQ+chD3HD+vO6vFj7BsKF3QWFzYKX
W4xSIA/lOtBlMEuQmxQDPbrwtVeE1ozmHTXMR+TDj1B9geBEo39ogk14fC5PDhdmNrn/FQW3c/NI
WZV9BlUXmgEzMEjwBs1hgmvOyHoVn1dxCzR2Ck77bnkSe1DkqowvXD7yGs+ZXE34ItW4pGDIRp6k
K1LdCx+0oa9xdLM4r83zxFzb0gyog14YbbB8Oh0IJVYC+tvb90ITsW64hwDuYT11h4htSYEm1zIi
ncpkyBd0IXdjkd0ZLLRu4t9pOGKPYKQSUitkhpEQ9OIottPZDIGNoxFiCV1x2648Matzzz0EPqOJ
cBGsxDYDSOr50c1KBh7BazvOIHWnEAgoE5jDpsZtjiweam+VaTQZxVwiVwT4RF3fzQ7BQTgPkszM
Ww7ZZvWhWm0al0lmD7bF+EKGyNDcobuK2jjIcpoJrNq47V0DLhHbF3gpFE1jILTu38ZqcxgeZhcV
fDZcSAhwLuS4jZ0BFEODz4sl6tw5DaDRML3edcWfjGgwZ1mLxj1cZDmIXe9h1Bt5cWx8MgU2MIqO
euG30HzCcgYx9N16qKmQjhSmYVLOcw9HybLw5NreQ48kEi7uQhQNzZeELdf2Tnra8/PUjWy2wAx/
FdRFV3SsNoVxMQCAVAUYy+rb2ZMpWicB6mcWFprP4Wx0CBAgMr9Tk2gyOp+cQoDoCqF12bzylpUP
bvVmfcq8SQIFN2D3jkClySjn7wc/G54fOYonGBUl/dAi7TCYnkN/CoqqdicYGEkf5Cj9VMY3Kwv8
JQD3zCrz6+wZY1nlTlQ7QOfhbARsy3m5QPud8AL/O5JpMgUHBZQjrxXZVCaCt4lLKoXslVt2k6HW
U8BFJ0GEpMyrxrsUoGwK6lSBNMsXi7QYpOO8bDpRfgok+etvyiC+gW+qLLXFcCUGKG7Qo2UI+Q4y
FDRagyVY5mdsb1gg771sBo1Fs65ys6NDgPlx849ryclsMcTqPFFVlayN+WjNQGXc+wAZDw7QAwBt
miFg92afUWJ8WW7oiL6R0zhpfMwgEgl/0enGHYgw32s0LuoABUNXjGrS/xYDH0e7i7qBT3k2Yj7/
hPxwHMTIqyirZegBf8pSmzrGSLsO7n+DizUPysaKZibmx1UfWXkljxackefBw9uOfivPaxeuuZea
/qrBmLV51N8X0HcewTi6r6gHL8x3Db671BaqPO5q6y//95NmUZX7KM/S0Y3l5c3S1fzlP5tlxWYv
zslRhPDr7R8AAAD//w==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19051</xdr:colOff>
      <xdr:row>1</xdr:row>
      <xdr:rowOff>104774</xdr:rowOff>
    </xdr:from>
    <xdr:to>
      <xdr:col>76</xdr:col>
      <xdr:colOff>346364</xdr:colOff>
      <xdr:row>46</xdr:row>
      <xdr:rowOff>133349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3556A21-2D47-339E-426F-ECA369D5F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</xdr:colOff>
      <xdr:row>49</xdr:row>
      <xdr:rowOff>23812</xdr:rowOff>
    </xdr:from>
    <xdr:to>
      <xdr:col>111</xdr:col>
      <xdr:colOff>496957</xdr:colOff>
      <xdr:row>150</xdr:row>
      <xdr:rowOff>165652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E9391772-8D8F-936F-C478-6D312CF5A3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77300" y="8891587"/>
              <a:ext cx="74401432" cy="184203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138111</xdr:rowOff>
    </xdr:from>
    <xdr:to>
      <xdr:col>44</xdr:col>
      <xdr:colOff>71645</xdr:colOff>
      <xdr:row>343</xdr:row>
      <xdr:rowOff>35201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22F3540-4BD9-223D-9106-2A94E3725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14286</xdr:rowOff>
    </xdr:from>
    <xdr:to>
      <xdr:col>17</xdr:col>
      <xdr:colOff>142875</xdr:colOff>
      <xdr:row>32</xdr:row>
      <xdr:rowOff>19049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5F68D77-630F-6F87-EA8F-F201E28962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29375" y="195261"/>
              <a:ext cx="9734550" cy="5614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BCD6F-C8C4-46F1-B8DA-95938BA2D4EC}">
  <dimension ref="A1:G5891"/>
  <sheetViews>
    <sheetView workbookViewId="0">
      <selection activeCell="C1" sqref="C1:E1048576"/>
    </sheetView>
  </sheetViews>
  <sheetFormatPr defaultRowHeight="14.25"/>
  <cols>
    <col min="1" max="1" width="27.625" bestFit="1" customWidth="1"/>
    <col min="2" max="2" width="30.875" bestFit="1" customWidth="1"/>
    <col min="3" max="3" width="28.375" bestFit="1" customWidth="1"/>
    <col min="4" max="4" width="63.125" bestFit="1" customWidth="1"/>
    <col min="5" max="5" width="44.25" bestFit="1" customWidth="1"/>
    <col min="6" max="6" width="11.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 t="s">
        <v>6</v>
      </c>
      <c r="B2" t="s">
        <v>6</v>
      </c>
      <c r="C2" t="s">
        <v>6</v>
      </c>
      <c r="D2" t="s">
        <v>7</v>
      </c>
      <c r="E2" t="s">
        <v>8</v>
      </c>
      <c r="F2">
        <v>6</v>
      </c>
    </row>
    <row r="3" spans="1:7">
      <c r="A3" t="s">
        <v>6</v>
      </c>
      <c r="B3" t="s">
        <v>6</v>
      </c>
      <c r="C3" t="s">
        <v>6</v>
      </c>
      <c r="D3" t="s">
        <v>9</v>
      </c>
      <c r="E3" t="s">
        <v>10</v>
      </c>
      <c r="F3">
        <v>1</v>
      </c>
    </row>
    <row r="4" spans="1:7">
      <c r="A4" t="s">
        <v>6</v>
      </c>
      <c r="B4" t="s">
        <v>6</v>
      </c>
      <c r="C4" t="s">
        <v>6</v>
      </c>
      <c r="D4" t="s">
        <v>9</v>
      </c>
      <c r="E4" t="s">
        <v>8</v>
      </c>
      <c r="F4">
        <v>4</v>
      </c>
      <c r="G4">
        <f>SUM(F:F)</f>
        <v>17092</v>
      </c>
    </row>
    <row r="5" spans="1:7">
      <c r="A5" t="s">
        <v>6</v>
      </c>
      <c r="B5" t="s">
        <v>11</v>
      </c>
      <c r="C5" t="s">
        <v>11</v>
      </c>
      <c r="D5" t="s">
        <v>12</v>
      </c>
      <c r="E5" t="s">
        <v>10</v>
      </c>
      <c r="F5">
        <v>1</v>
      </c>
    </row>
    <row r="6" spans="1:7">
      <c r="A6" t="s">
        <v>6</v>
      </c>
      <c r="B6" t="s">
        <v>13</v>
      </c>
      <c r="C6" t="s">
        <v>13</v>
      </c>
      <c r="D6" t="s">
        <v>14</v>
      </c>
      <c r="E6" t="s">
        <v>10</v>
      </c>
      <c r="F6">
        <v>1</v>
      </c>
    </row>
    <row r="7" spans="1:7">
      <c r="A7" t="s">
        <v>6</v>
      </c>
      <c r="B7" t="s">
        <v>13</v>
      </c>
      <c r="C7" t="s">
        <v>13</v>
      </c>
      <c r="D7" t="s">
        <v>14</v>
      </c>
      <c r="E7" t="s">
        <v>15</v>
      </c>
      <c r="F7">
        <v>1</v>
      </c>
    </row>
    <row r="8" spans="1:7">
      <c r="A8" t="s">
        <v>6</v>
      </c>
      <c r="B8" t="s">
        <v>16</v>
      </c>
      <c r="C8" t="s">
        <v>16</v>
      </c>
      <c r="D8" t="s">
        <v>17</v>
      </c>
      <c r="E8" t="s">
        <v>10</v>
      </c>
      <c r="F8">
        <v>1</v>
      </c>
    </row>
    <row r="9" spans="1:7">
      <c r="A9" t="s">
        <v>6</v>
      </c>
      <c r="B9" t="s">
        <v>18</v>
      </c>
      <c r="C9" t="s">
        <v>18</v>
      </c>
      <c r="D9" t="s">
        <v>19</v>
      </c>
      <c r="E9" t="s">
        <v>8</v>
      </c>
      <c r="F9">
        <v>2</v>
      </c>
    </row>
    <row r="10" spans="1:7">
      <c r="A10" t="s">
        <v>6</v>
      </c>
      <c r="B10" t="s">
        <v>18</v>
      </c>
      <c r="C10" t="s">
        <v>18</v>
      </c>
      <c r="D10" t="s">
        <v>20</v>
      </c>
      <c r="E10" t="s">
        <v>8</v>
      </c>
      <c r="F10">
        <v>1</v>
      </c>
    </row>
    <row r="11" spans="1:7">
      <c r="A11" t="s">
        <v>6</v>
      </c>
      <c r="B11" t="s">
        <v>18</v>
      </c>
      <c r="C11" t="s">
        <v>18</v>
      </c>
      <c r="D11" t="s">
        <v>21</v>
      </c>
      <c r="E11" t="s">
        <v>22</v>
      </c>
      <c r="F11">
        <v>2</v>
      </c>
    </row>
    <row r="12" spans="1:7">
      <c r="A12" t="s">
        <v>6</v>
      </c>
      <c r="B12" t="s">
        <v>18</v>
      </c>
      <c r="C12" t="s">
        <v>18</v>
      </c>
      <c r="D12" t="s">
        <v>21</v>
      </c>
      <c r="E12" t="s">
        <v>8</v>
      </c>
      <c r="F12">
        <v>2</v>
      </c>
    </row>
    <row r="13" spans="1:7">
      <c r="A13" t="s">
        <v>6</v>
      </c>
      <c r="B13" t="s">
        <v>18</v>
      </c>
      <c r="C13" t="s">
        <v>18</v>
      </c>
      <c r="D13" t="s">
        <v>23</v>
      </c>
      <c r="E13" t="s">
        <v>8</v>
      </c>
      <c r="F13">
        <v>2</v>
      </c>
    </row>
    <row r="14" spans="1:7">
      <c r="A14" t="s">
        <v>6</v>
      </c>
      <c r="B14" t="s">
        <v>24</v>
      </c>
      <c r="C14" t="s">
        <v>24</v>
      </c>
      <c r="D14" t="s">
        <v>25</v>
      </c>
      <c r="E14" t="s">
        <v>26</v>
      </c>
      <c r="F14">
        <v>2</v>
      </c>
    </row>
    <row r="15" spans="1:7">
      <c r="A15" t="s">
        <v>27</v>
      </c>
      <c r="B15" t="s">
        <v>27</v>
      </c>
      <c r="C15" t="s">
        <v>27</v>
      </c>
      <c r="D15" t="s">
        <v>28</v>
      </c>
      <c r="E15" t="s">
        <v>29</v>
      </c>
      <c r="F15">
        <v>2</v>
      </c>
    </row>
    <row r="16" spans="1:7">
      <c r="A16" t="s">
        <v>27</v>
      </c>
      <c r="B16" t="s">
        <v>27</v>
      </c>
      <c r="C16" t="s">
        <v>27</v>
      </c>
      <c r="D16" t="s">
        <v>28</v>
      </c>
      <c r="E16" t="s">
        <v>30</v>
      </c>
      <c r="F16">
        <v>46</v>
      </c>
    </row>
    <row r="17" spans="1:6">
      <c r="A17" t="s">
        <v>27</v>
      </c>
      <c r="B17" t="s">
        <v>27</v>
      </c>
      <c r="C17" t="s">
        <v>27</v>
      </c>
      <c r="D17" t="s">
        <v>28</v>
      </c>
      <c r="E17" t="s">
        <v>10</v>
      </c>
      <c r="F17">
        <v>1</v>
      </c>
    </row>
    <row r="18" spans="1:6">
      <c r="A18" t="s">
        <v>27</v>
      </c>
      <c r="B18" t="s">
        <v>27</v>
      </c>
      <c r="C18" t="s">
        <v>27</v>
      </c>
      <c r="D18" t="s">
        <v>28</v>
      </c>
      <c r="E18" t="s">
        <v>31</v>
      </c>
      <c r="F18">
        <v>2</v>
      </c>
    </row>
    <row r="19" spans="1:6">
      <c r="A19" t="s">
        <v>27</v>
      </c>
      <c r="B19" t="s">
        <v>27</v>
      </c>
      <c r="C19" t="s">
        <v>27</v>
      </c>
      <c r="D19" t="s">
        <v>32</v>
      </c>
      <c r="E19" t="s">
        <v>29</v>
      </c>
      <c r="F19">
        <v>1</v>
      </c>
    </row>
    <row r="20" spans="1:6">
      <c r="A20" t="s">
        <v>27</v>
      </c>
      <c r="B20" t="s">
        <v>27</v>
      </c>
      <c r="C20" t="s">
        <v>27</v>
      </c>
      <c r="D20" t="s">
        <v>33</v>
      </c>
      <c r="E20" t="s">
        <v>34</v>
      </c>
      <c r="F20">
        <v>1</v>
      </c>
    </row>
    <row r="21" spans="1:6">
      <c r="A21" t="s">
        <v>27</v>
      </c>
      <c r="B21" t="s">
        <v>27</v>
      </c>
      <c r="C21" t="s">
        <v>27</v>
      </c>
      <c r="D21" t="s">
        <v>35</v>
      </c>
      <c r="E21" t="s">
        <v>29</v>
      </c>
      <c r="F21">
        <v>1</v>
      </c>
    </row>
    <row r="22" spans="1:6">
      <c r="A22" t="s">
        <v>27</v>
      </c>
      <c r="B22" t="s">
        <v>27</v>
      </c>
      <c r="C22" t="s">
        <v>27</v>
      </c>
      <c r="D22" t="s">
        <v>35</v>
      </c>
      <c r="E22" t="s">
        <v>30</v>
      </c>
      <c r="F22">
        <v>1</v>
      </c>
    </row>
    <row r="23" spans="1:6">
      <c r="A23" t="s">
        <v>27</v>
      </c>
      <c r="B23" t="s">
        <v>27</v>
      </c>
      <c r="C23" t="s">
        <v>27</v>
      </c>
      <c r="D23" t="s">
        <v>36</v>
      </c>
      <c r="E23" t="s">
        <v>29</v>
      </c>
      <c r="F23">
        <v>3</v>
      </c>
    </row>
    <row r="24" spans="1:6">
      <c r="A24" t="s">
        <v>27</v>
      </c>
      <c r="B24" t="s">
        <v>27</v>
      </c>
      <c r="C24" t="s">
        <v>27</v>
      </c>
      <c r="D24" t="s">
        <v>36</v>
      </c>
      <c r="E24" t="s">
        <v>30</v>
      </c>
      <c r="F24">
        <v>1</v>
      </c>
    </row>
    <row r="25" spans="1:6">
      <c r="A25" t="s">
        <v>27</v>
      </c>
      <c r="B25" t="s">
        <v>27</v>
      </c>
      <c r="C25" t="s">
        <v>27</v>
      </c>
      <c r="D25" t="s">
        <v>36</v>
      </c>
      <c r="E25" t="s">
        <v>8</v>
      </c>
      <c r="F25">
        <v>2</v>
      </c>
    </row>
    <row r="26" spans="1:6">
      <c r="A26" t="s">
        <v>27</v>
      </c>
      <c r="B26" t="s">
        <v>27</v>
      </c>
      <c r="C26" t="s">
        <v>27</v>
      </c>
      <c r="D26" t="s">
        <v>37</v>
      </c>
      <c r="E26" t="s">
        <v>29</v>
      </c>
      <c r="F26">
        <v>1</v>
      </c>
    </row>
    <row r="27" spans="1:6">
      <c r="A27" t="s">
        <v>27</v>
      </c>
      <c r="B27" t="s">
        <v>27</v>
      </c>
      <c r="C27" t="s">
        <v>27</v>
      </c>
      <c r="D27" t="s">
        <v>37</v>
      </c>
      <c r="E27" t="s">
        <v>30</v>
      </c>
      <c r="F27">
        <v>1</v>
      </c>
    </row>
    <row r="28" spans="1:6">
      <c r="A28" t="s">
        <v>27</v>
      </c>
      <c r="B28" t="s">
        <v>27</v>
      </c>
      <c r="C28" t="s">
        <v>27</v>
      </c>
      <c r="D28" t="s">
        <v>37</v>
      </c>
      <c r="E28" t="s">
        <v>8</v>
      </c>
      <c r="F28">
        <v>2</v>
      </c>
    </row>
    <row r="29" spans="1:6">
      <c r="A29" t="s">
        <v>27</v>
      </c>
      <c r="B29" t="s">
        <v>27</v>
      </c>
      <c r="C29" t="s">
        <v>27</v>
      </c>
      <c r="D29" t="s">
        <v>38</v>
      </c>
      <c r="E29" t="s">
        <v>30</v>
      </c>
      <c r="F29">
        <v>1</v>
      </c>
    </row>
    <row r="30" spans="1:6">
      <c r="A30" t="s">
        <v>27</v>
      </c>
      <c r="B30" t="s">
        <v>27</v>
      </c>
      <c r="C30" t="s">
        <v>27</v>
      </c>
      <c r="D30" t="s">
        <v>38</v>
      </c>
      <c r="E30" t="s">
        <v>8</v>
      </c>
      <c r="F30">
        <v>2</v>
      </c>
    </row>
    <row r="31" spans="1:6">
      <c r="A31" t="s">
        <v>27</v>
      </c>
      <c r="B31" t="s">
        <v>27</v>
      </c>
      <c r="C31" t="s">
        <v>27</v>
      </c>
      <c r="D31" t="s">
        <v>39</v>
      </c>
      <c r="E31" t="s">
        <v>29</v>
      </c>
      <c r="F31">
        <v>2</v>
      </c>
    </row>
    <row r="32" spans="1:6">
      <c r="A32" t="s">
        <v>27</v>
      </c>
      <c r="B32" t="s">
        <v>27</v>
      </c>
      <c r="C32" t="s">
        <v>27</v>
      </c>
      <c r="D32" t="s">
        <v>39</v>
      </c>
      <c r="E32" t="s">
        <v>30</v>
      </c>
      <c r="F32">
        <v>1</v>
      </c>
    </row>
    <row r="33" spans="1:6">
      <c r="A33" t="s">
        <v>27</v>
      </c>
      <c r="B33" t="s">
        <v>27</v>
      </c>
      <c r="C33" t="s">
        <v>27</v>
      </c>
      <c r="D33" t="s">
        <v>39</v>
      </c>
      <c r="E33" t="s">
        <v>8</v>
      </c>
      <c r="F33">
        <v>5</v>
      </c>
    </row>
    <row r="34" spans="1:6">
      <c r="A34" t="s">
        <v>27</v>
      </c>
      <c r="B34" t="s">
        <v>27</v>
      </c>
      <c r="C34" t="s">
        <v>27</v>
      </c>
      <c r="D34" t="s">
        <v>40</v>
      </c>
      <c r="E34" t="s">
        <v>29</v>
      </c>
      <c r="F34">
        <v>2</v>
      </c>
    </row>
    <row r="35" spans="1:6">
      <c r="A35" t="s">
        <v>27</v>
      </c>
      <c r="B35" t="s">
        <v>27</v>
      </c>
      <c r="C35" t="s">
        <v>27</v>
      </c>
      <c r="D35" t="s">
        <v>40</v>
      </c>
      <c r="E35" t="s">
        <v>41</v>
      </c>
      <c r="F35">
        <v>2</v>
      </c>
    </row>
    <row r="36" spans="1:6">
      <c r="A36" t="s">
        <v>27</v>
      </c>
      <c r="B36" t="s">
        <v>27</v>
      </c>
      <c r="C36" t="s">
        <v>27</v>
      </c>
      <c r="D36" t="s">
        <v>40</v>
      </c>
      <c r="E36" t="s">
        <v>42</v>
      </c>
      <c r="F36">
        <v>2</v>
      </c>
    </row>
    <row r="37" spans="1:6">
      <c r="A37" t="s">
        <v>27</v>
      </c>
      <c r="B37" t="s">
        <v>27</v>
      </c>
      <c r="C37" t="s">
        <v>27</v>
      </c>
      <c r="D37" t="s">
        <v>40</v>
      </c>
      <c r="E37" t="s">
        <v>8</v>
      </c>
      <c r="F37">
        <v>2</v>
      </c>
    </row>
    <row r="38" spans="1:6">
      <c r="A38" t="s">
        <v>27</v>
      </c>
      <c r="B38" t="s">
        <v>27</v>
      </c>
      <c r="C38" t="s">
        <v>27</v>
      </c>
      <c r="D38" t="s">
        <v>43</v>
      </c>
      <c r="E38" t="s">
        <v>29</v>
      </c>
      <c r="F38">
        <v>1</v>
      </c>
    </row>
    <row r="39" spans="1:6">
      <c r="A39" t="s">
        <v>27</v>
      </c>
      <c r="B39" t="s">
        <v>27</v>
      </c>
      <c r="C39" t="s">
        <v>27</v>
      </c>
      <c r="D39" t="s">
        <v>43</v>
      </c>
      <c r="E39" t="s">
        <v>30</v>
      </c>
      <c r="F39">
        <v>4</v>
      </c>
    </row>
    <row r="40" spans="1:6">
      <c r="A40" t="s">
        <v>27</v>
      </c>
      <c r="B40" t="s">
        <v>27</v>
      </c>
      <c r="C40" t="s">
        <v>27</v>
      </c>
      <c r="D40" t="s">
        <v>44</v>
      </c>
      <c r="E40" t="s">
        <v>8</v>
      </c>
      <c r="F40">
        <v>3</v>
      </c>
    </row>
    <row r="41" spans="1:6">
      <c r="A41" t="s">
        <v>27</v>
      </c>
      <c r="B41" t="s">
        <v>27</v>
      </c>
      <c r="C41" t="s">
        <v>27</v>
      </c>
      <c r="D41" t="s">
        <v>45</v>
      </c>
      <c r="E41" t="s">
        <v>29</v>
      </c>
      <c r="F41">
        <v>2</v>
      </c>
    </row>
    <row r="42" spans="1:6">
      <c r="A42" t="s">
        <v>27</v>
      </c>
      <c r="B42" t="s">
        <v>27</v>
      </c>
      <c r="C42" t="s">
        <v>27</v>
      </c>
      <c r="D42" t="s">
        <v>45</v>
      </c>
      <c r="E42" t="s">
        <v>46</v>
      </c>
      <c r="F42">
        <v>1</v>
      </c>
    </row>
    <row r="43" spans="1:6">
      <c r="A43" t="s">
        <v>27</v>
      </c>
      <c r="B43" t="s">
        <v>27</v>
      </c>
      <c r="C43" t="s">
        <v>27</v>
      </c>
      <c r="D43" t="s">
        <v>45</v>
      </c>
      <c r="E43" t="s">
        <v>47</v>
      </c>
      <c r="F43">
        <v>4</v>
      </c>
    </row>
    <row r="44" spans="1:6">
      <c r="A44" t="s">
        <v>27</v>
      </c>
      <c r="B44" t="s">
        <v>27</v>
      </c>
      <c r="C44" t="s">
        <v>27</v>
      </c>
      <c r="D44" t="s">
        <v>45</v>
      </c>
      <c r="E44" t="s">
        <v>8</v>
      </c>
      <c r="F44">
        <v>10</v>
      </c>
    </row>
    <row r="45" spans="1:6">
      <c r="A45" t="s">
        <v>27</v>
      </c>
      <c r="B45" t="s">
        <v>27</v>
      </c>
      <c r="C45" t="s">
        <v>27</v>
      </c>
      <c r="D45" t="s">
        <v>48</v>
      </c>
      <c r="E45" t="s">
        <v>29</v>
      </c>
      <c r="F45">
        <v>26</v>
      </c>
    </row>
    <row r="46" spans="1:6">
      <c r="A46" t="s">
        <v>27</v>
      </c>
      <c r="B46" t="s">
        <v>27</v>
      </c>
      <c r="C46" t="s">
        <v>27</v>
      </c>
      <c r="D46" t="s">
        <v>48</v>
      </c>
      <c r="E46" t="s">
        <v>49</v>
      </c>
      <c r="F46">
        <v>1</v>
      </c>
    </row>
    <row r="47" spans="1:6">
      <c r="A47" t="s">
        <v>27</v>
      </c>
      <c r="B47" t="s">
        <v>27</v>
      </c>
      <c r="C47" t="s">
        <v>27</v>
      </c>
      <c r="D47" t="s">
        <v>48</v>
      </c>
      <c r="E47" t="s">
        <v>30</v>
      </c>
      <c r="F47">
        <v>4</v>
      </c>
    </row>
    <row r="48" spans="1:6">
      <c r="A48" t="s">
        <v>27</v>
      </c>
      <c r="B48" t="s">
        <v>27</v>
      </c>
      <c r="C48" t="s">
        <v>27</v>
      </c>
      <c r="D48" t="s">
        <v>48</v>
      </c>
      <c r="E48" t="s">
        <v>8</v>
      </c>
      <c r="F48">
        <v>3</v>
      </c>
    </row>
    <row r="49" spans="1:6">
      <c r="A49" t="s">
        <v>27</v>
      </c>
      <c r="B49" t="s">
        <v>27</v>
      </c>
      <c r="C49" t="s">
        <v>27</v>
      </c>
      <c r="D49" t="s">
        <v>50</v>
      </c>
      <c r="E49" t="s">
        <v>29</v>
      </c>
      <c r="F49">
        <v>2</v>
      </c>
    </row>
    <row r="50" spans="1:6">
      <c r="A50" t="s">
        <v>27</v>
      </c>
      <c r="B50" t="s">
        <v>27</v>
      </c>
      <c r="C50" t="s">
        <v>27</v>
      </c>
      <c r="D50" t="s">
        <v>51</v>
      </c>
      <c r="E50" t="s">
        <v>52</v>
      </c>
      <c r="F50">
        <v>1</v>
      </c>
    </row>
    <row r="51" spans="1:6">
      <c r="A51" t="s">
        <v>27</v>
      </c>
      <c r="B51" t="s">
        <v>27</v>
      </c>
      <c r="C51" t="s">
        <v>27</v>
      </c>
      <c r="D51" t="s">
        <v>51</v>
      </c>
      <c r="E51" t="s">
        <v>29</v>
      </c>
      <c r="F51">
        <v>4</v>
      </c>
    </row>
    <row r="52" spans="1:6">
      <c r="A52" t="s">
        <v>27</v>
      </c>
      <c r="B52" t="s">
        <v>27</v>
      </c>
      <c r="C52" t="s">
        <v>27</v>
      </c>
      <c r="D52" t="s">
        <v>51</v>
      </c>
      <c r="E52" t="s">
        <v>30</v>
      </c>
      <c r="F52">
        <v>1</v>
      </c>
    </row>
    <row r="53" spans="1:6">
      <c r="A53" t="s">
        <v>27</v>
      </c>
      <c r="B53" t="s">
        <v>27</v>
      </c>
      <c r="C53" t="s">
        <v>27</v>
      </c>
      <c r="D53" t="s">
        <v>51</v>
      </c>
      <c r="E53" t="s">
        <v>8</v>
      </c>
      <c r="F53">
        <v>6</v>
      </c>
    </row>
    <row r="54" spans="1:6">
      <c r="A54" t="s">
        <v>27</v>
      </c>
      <c r="B54" t="s">
        <v>27</v>
      </c>
      <c r="C54" t="s">
        <v>27</v>
      </c>
      <c r="D54" t="s">
        <v>53</v>
      </c>
      <c r="E54" t="s">
        <v>29</v>
      </c>
      <c r="F54">
        <v>2</v>
      </c>
    </row>
    <row r="55" spans="1:6">
      <c r="A55" t="s">
        <v>27</v>
      </c>
      <c r="B55" t="s">
        <v>27</v>
      </c>
      <c r="C55" t="s">
        <v>27</v>
      </c>
      <c r="D55" t="s">
        <v>53</v>
      </c>
      <c r="E55" t="s">
        <v>8</v>
      </c>
      <c r="F55">
        <v>2</v>
      </c>
    </row>
    <row r="56" spans="1:6">
      <c r="A56" t="s">
        <v>27</v>
      </c>
      <c r="B56" t="s">
        <v>27</v>
      </c>
      <c r="C56" t="s">
        <v>27</v>
      </c>
      <c r="D56" t="s">
        <v>54</v>
      </c>
      <c r="E56" t="s">
        <v>55</v>
      </c>
      <c r="F56">
        <v>1</v>
      </c>
    </row>
    <row r="57" spans="1:6">
      <c r="A57" t="s">
        <v>27</v>
      </c>
      <c r="B57" t="s">
        <v>27</v>
      </c>
      <c r="C57" t="s">
        <v>27</v>
      </c>
      <c r="D57" t="s">
        <v>54</v>
      </c>
      <c r="E57" t="s">
        <v>29</v>
      </c>
      <c r="F57">
        <v>3</v>
      </c>
    </row>
    <row r="58" spans="1:6">
      <c r="A58" t="s">
        <v>27</v>
      </c>
      <c r="B58" t="s">
        <v>27</v>
      </c>
      <c r="C58" t="s">
        <v>27</v>
      </c>
      <c r="D58" t="s">
        <v>56</v>
      </c>
      <c r="E58" t="s">
        <v>29</v>
      </c>
      <c r="F58">
        <v>2</v>
      </c>
    </row>
    <row r="59" spans="1:6">
      <c r="A59" t="s">
        <v>27</v>
      </c>
      <c r="B59" t="s">
        <v>27</v>
      </c>
      <c r="C59" t="s">
        <v>27</v>
      </c>
      <c r="D59" t="s">
        <v>56</v>
      </c>
      <c r="E59" t="s">
        <v>8</v>
      </c>
      <c r="F59">
        <v>7</v>
      </c>
    </row>
    <row r="60" spans="1:6">
      <c r="A60" t="s">
        <v>27</v>
      </c>
      <c r="B60" t="s">
        <v>27</v>
      </c>
      <c r="C60" t="s">
        <v>27</v>
      </c>
      <c r="D60" t="s">
        <v>57</v>
      </c>
      <c r="E60" t="s">
        <v>29</v>
      </c>
      <c r="F60">
        <v>7</v>
      </c>
    </row>
    <row r="61" spans="1:6">
      <c r="A61" t="s">
        <v>27</v>
      </c>
      <c r="B61" t="s">
        <v>27</v>
      </c>
      <c r="C61" t="s">
        <v>27</v>
      </c>
      <c r="D61" t="s">
        <v>57</v>
      </c>
      <c r="E61" t="s">
        <v>30</v>
      </c>
      <c r="F61">
        <v>1</v>
      </c>
    </row>
    <row r="62" spans="1:6">
      <c r="A62" t="s">
        <v>27</v>
      </c>
      <c r="B62" t="s">
        <v>27</v>
      </c>
      <c r="C62" t="s">
        <v>27</v>
      </c>
      <c r="D62" t="s">
        <v>58</v>
      </c>
      <c r="E62" t="s">
        <v>29</v>
      </c>
      <c r="F62">
        <v>4</v>
      </c>
    </row>
    <row r="63" spans="1:6">
      <c r="A63" t="s">
        <v>27</v>
      </c>
      <c r="B63" t="s">
        <v>27</v>
      </c>
      <c r="C63" t="s">
        <v>27</v>
      </c>
      <c r="D63" t="s">
        <v>58</v>
      </c>
      <c r="E63" t="s">
        <v>41</v>
      </c>
      <c r="F63">
        <v>1</v>
      </c>
    </row>
    <row r="64" spans="1:6">
      <c r="A64" t="s">
        <v>27</v>
      </c>
      <c r="B64" t="s">
        <v>27</v>
      </c>
      <c r="C64" t="s">
        <v>27</v>
      </c>
      <c r="D64" t="s">
        <v>58</v>
      </c>
      <c r="E64" t="s">
        <v>8</v>
      </c>
      <c r="F64">
        <v>2</v>
      </c>
    </row>
    <row r="65" spans="1:6">
      <c r="A65" t="s">
        <v>27</v>
      </c>
      <c r="B65" t="s">
        <v>27</v>
      </c>
      <c r="C65" t="s">
        <v>27</v>
      </c>
      <c r="D65" t="s">
        <v>59</v>
      </c>
      <c r="E65" t="s">
        <v>52</v>
      </c>
      <c r="F65">
        <v>1</v>
      </c>
    </row>
    <row r="66" spans="1:6">
      <c r="A66" t="s">
        <v>27</v>
      </c>
      <c r="B66" t="s">
        <v>27</v>
      </c>
      <c r="C66" t="s">
        <v>27</v>
      </c>
      <c r="D66" t="s">
        <v>59</v>
      </c>
      <c r="E66" t="s">
        <v>29</v>
      </c>
      <c r="F66">
        <v>1</v>
      </c>
    </row>
    <row r="67" spans="1:6">
      <c r="A67" t="s">
        <v>27</v>
      </c>
      <c r="B67" t="s">
        <v>27</v>
      </c>
      <c r="C67" t="s">
        <v>27</v>
      </c>
      <c r="D67" t="s">
        <v>59</v>
      </c>
      <c r="E67" t="s">
        <v>30</v>
      </c>
      <c r="F67">
        <v>5</v>
      </c>
    </row>
    <row r="68" spans="1:6">
      <c r="A68" t="s">
        <v>27</v>
      </c>
      <c r="B68" t="s">
        <v>27</v>
      </c>
      <c r="C68" t="s">
        <v>27</v>
      </c>
      <c r="D68" t="s">
        <v>60</v>
      </c>
      <c r="E68" t="s">
        <v>30</v>
      </c>
      <c r="F68">
        <v>4</v>
      </c>
    </row>
    <row r="69" spans="1:6">
      <c r="A69" t="s">
        <v>27</v>
      </c>
      <c r="B69" t="s">
        <v>27</v>
      </c>
      <c r="C69" t="s">
        <v>27</v>
      </c>
      <c r="D69" t="s">
        <v>60</v>
      </c>
      <c r="E69" t="s">
        <v>8</v>
      </c>
      <c r="F69">
        <v>2</v>
      </c>
    </row>
    <row r="70" spans="1:6">
      <c r="A70" t="s">
        <v>27</v>
      </c>
      <c r="B70" t="s">
        <v>27</v>
      </c>
      <c r="C70" t="s">
        <v>27</v>
      </c>
      <c r="D70" t="s">
        <v>61</v>
      </c>
      <c r="E70" t="s">
        <v>8</v>
      </c>
      <c r="F70">
        <v>3</v>
      </c>
    </row>
    <row r="71" spans="1:6">
      <c r="A71" t="s">
        <v>27</v>
      </c>
      <c r="B71" t="s">
        <v>27</v>
      </c>
      <c r="C71" t="s">
        <v>27</v>
      </c>
      <c r="D71" t="s">
        <v>62</v>
      </c>
      <c r="E71" t="s">
        <v>29</v>
      </c>
      <c r="F71">
        <v>2</v>
      </c>
    </row>
    <row r="72" spans="1:6">
      <c r="A72" t="s">
        <v>27</v>
      </c>
      <c r="B72" t="s">
        <v>27</v>
      </c>
      <c r="C72" t="s">
        <v>27</v>
      </c>
      <c r="D72" t="s">
        <v>63</v>
      </c>
      <c r="E72" t="s">
        <v>30</v>
      </c>
      <c r="F72">
        <v>1</v>
      </c>
    </row>
    <row r="73" spans="1:6">
      <c r="A73" t="s">
        <v>27</v>
      </c>
      <c r="B73" t="s">
        <v>27</v>
      </c>
      <c r="C73" t="s">
        <v>27</v>
      </c>
      <c r="D73" t="s">
        <v>63</v>
      </c>
      <c r="E73" t="s">
        <v>8</v>
      </c>
      <c r="F73">
        <v>1</v>
      </c>
    </row>
    <row r="74" spans="1:6">
      <c r="A74" t="s">
        <v>27</v>
      </c>
      <c r="B74" t="s">
        <v>27</v>
      </c>
      <c r="C74" t="s">
        <v>27</v>
      </c>
      <c r="D74" t="s">
        <v>64</v>
      </c>
      <c r="E74" t="s">
        <v>30</v>
      </c>
      <c r="F74">
        <v>1</v>
      </c>
    </row>
    <row r="75" spans="1:6">
      <c r="A75" t="s">
        <v>27</v>
      </c>
      <c r="B75" t="s">
        <v>27</v>
      </c>
      <c r="C75" t="s">
        <v>27</v>
      </c>
      <c r="D75" t="s">
        <v>65</v>
      </c>
      <c r="E75" t="s">
        <v>8</v>
      </c>
      <c r="F75">
        <v>2</v>
      </c>
    </row>
    <row r="76" spans="1:6">
      <c r="A76" t="s">
        <v>27</v>
      </c>
      <c r="B76" t="s">
        <v>27</v>
      </c>
      <c r="C76" t="s">
        <v>27</v>
      </c>
      <c r="D76" t="s">
        <v>66</v>
      </c>
      <c r="E76" t="s">
        <v>31</v>
      </c>
      <c r="F76">
        <v>1</v>
      </c>
    </row>
    <row r="77" spans="1:6">
      <c r="A77" t="s">
        <v>27</v>
      </c>
      <c r="B77" t="s">
        <v>27</v>
      </c>
      <c r="C77" t="s">
        <v>27</v>
      </c>
      <c r="D77" t="s">
        <v>66</v>
      </c>
      <c r="E77" t="s">
        <v>8</v>
      </c>
      <c r="F77">
        <v>1</v>
      </c>
    </row>
    <row r="78" spans="1:6">
      <c r="A78" t="s">
        <v>27</v>
      </c>
      <c r="B78" t="s">
        <v>27</v>
      </c>
      <c r="C78" t="s">
        <v>27</v>
      </c>
      <c r="D78" t="s">
        <v>67</v>
      </c>
      <c r="E78" t="s">
        <v>8</v>
      </c>
      <c r="F78">
        <v>2</v>
      </c>
    </row>
    <row r="79" spans="1:6">
      <c r="A79" t="s">
        <v>27</v>
      </c>
      <c r="B79" t="s">
        <v>27</v>
      </c>
      <c r="C79" t="s">
        <v>27</v>
      </c>
      <c r="D79" t="s">
        <v>68</v>
      </c>
      <c r="E79" t="s">
        <v>29</v>
      </c>
      <c r="F79">
        <v>2</v>
      </c>
    </row>
    <row r="80" spans="1:6">
      <c r="A80" t="s">
        <v>27</v>
      </c>
      <c r="B80" t="s">
        <v>27</v>
      </c>
      <c r="C80" t="s">
        <v>27</v>
      </c>
      <c r="D80" t="s">
        <v>68</v>
      </c>
      <c r="E80" t="s">
        <v>8</v>
      </c>
      <c r="F80">
        <v>4</v>
      </c>
    </row>
    <row r="81" spans="1:6">
      <c r="A81" t="s">
        <v>27</v>
      </c>
      <c r="B81" t="s">
        <v>27</v>
      </c>
      <c r="C81" t="s">
        <v>27</v>
      </c>
      <c r="D81" t="s">
        <v>69</v>
      </c>
      <c r="E81" t="s">
        <v>29</v>
      </c>
      <c r="F81">
        <v>1</v>
      </c>
    </row>
    <row r="82" spans="1:6">
      <c r="A82" t="s">
        <v>27</v>
      </c>
      <c r="B82" t="s">
        <v>27</v>
      </c>
      <c r="C82" t="s">
        <v>27</v>
      </c>
      <c r="D82" t="s">
        <v>70</v>
      </c>
      <c r="E82" t="s">
        <v>71</v>
      </c>
      <c r="F82">
        <v>1</v>
      </c>
    </row>
    <row r="83" spans="1:6">
      <c r="A83" t="s">
        <v>27</v>
      </c>
      <c r="B83" t="s">
        <v>27</v>
      </c>
      <c r="C83" t="s">
        <v>27</v>
      </c>
      <c r="D83" t="s">
        <v>70</v>
      </c>
      <c r="E83" t="s">
        <v>31</v>
      </c>
      <c r="F83">
        <v>1</v>
      </c>
    </row>
    <row r="84" spans="1:6">
      <c r="A84" t="s">
        <v>27</v>
      </c>
      <c r="B84" t="s">
        <v>27</v>
      </c>
      <c r="C84" t="s">
        <v>27</v>
      </c>
      <c r="D84" t="s">
        <v>70</v>
      </c>
      <c r="E84" t="s">
        <v>8</v>
      </c>
      <c r="F84">
        <v>1</v>
      </c>
    </row>
    <row r="85" spans="1:6">
      <c r="A85" t="s">
        <v>27</v>
      </c>
      <c r="B85" t="s">
        <v>27</v>
      </c>
      <c r="C85" t="s">
        <v>27</v>
      </c>
      <c r="D85" t="s">
        <v>72</v>
      </c>
      <c r="E85" t="s">
        <v>30</v>
      </c>
      <c r="F85">
        <v>1</v>
      </c>
    </row>
    <row r="86" spans="1:6">
      <c r="A86" t="s">
        <v>27</v>
      </c>
      <c r="B86" t="s">
        <v>27</v>
      </c>
      <c r="C86" t="s">
        <v>27</v>
      </c>
      <c r="D86" t="s">
        <v>73</v>
      </c>
      <c r="E86" t="s">
        <v>29</v>
      </c>
      <c r="F86">
        <v>2</v>
      </c>
    </row>
    <row r="87" spans="1:6">
      <c r="A87" t="s">
        <v>27</v>
      </c>
      <c r="B87" t="s">
        <v>27</v>
      </c>
      <c r="C87" t="s">
        <v>27</v>
      </c>
      <c r="D87" t="s">
        <v>73</v>
      </c>
      <c r="E87" t="s">
        <v>49</v>
      </c>
      <c r="F87">
        <v>1</v>
      </c>
    </row>
    <row r="88" spans="1:6">
      <c r="A88" t="s">
        <v>27</v>
      </c>
      <c r="B88" t="s">
        <v>27</v>
      </c>
      <c r="C88" t="s">
        <v>27</v>
      </c>
      <c r="D88" t="s">
        <v>73</v>
      </c>
      <c r="E88" t="s">
        <v>30</v>
      </c>
      <c r="F88">
        <v>1</v>
      </c>
    </row>
    <row r="89" spans="1:6">
      <c r="A89" t="s">
        <v>27</v>
      </c>
      <c r="B89" t="s">
        <v>27</v>
      </c>
      <c r="C89" t="s">
        <v>27</v>
      </c>
      <c r="D89" t="s">
        <v>74</v>
      </c>
      <c r="E89" t="s">
        <v>8</v>
      </c>
      <c r="F89">
        <v>1</v>
      </c>
    </row>
    <row r="90" spans="1:6">
      <c r="A90" t="s">
        <v>27</v>
      </c>
      <c r="B90" t="s">
        <v>27</v>
      </c>
      <c r="C90" t="s">
        <v>27</v>
      </c>
      <c r="D90" t="s">
        <v>75</v>
      </c>
      <c r="E90" t="s">
        <v>30</v>
      </c>
      <c r="F90">
        <v>1</v>
      </c>
    </row>
    <row r="91" spans="1:6">
      <c r="A91" t="s">
        <v>27</v>
      </c>
      <c r="B91" t="s">
        <v>27</v>
      </c>
      <c r="C91" t="s">
        <v>27</v>
      </c>
      <c r="D91" t="s">
        <v>75</v>
      </c>
      <c r="E91" t="s">
        <v>8</v>
      </c>
      <c r="F91">
        <v>1</v>
      </c>
    </row>
    <row r="92" spans="1:6">
      <c r="A92" t="s">
        <v>27</v>
      </c>
      <c r="B92" t="s">
        <v>27</v>
      </c>
      <c r="C92" t="s">
        <v>27</v>
      </c>
      <c r="D92" t="s">
        <v>76</v>
      </c>
      <c r="E92" t="s">
        <v>8</v>
      </c>
      <c r="F92">
        <v>3</v>
      </c>
    </row>
    <row r="93" spans="1:6">
      <c r="A93" t="s">
        <v>27</v>
      </c>
      <c r="B93" t="s">
        <v>77</v>
      </c>
      <c r="C93" t="s">
        <v>77</v>
      </c>
      <c r="D93" t="s">
        <v>78</v>
      </c>
      <c r="E93" t="s">
        <v>29</v>
      </c>
      <c r="F93">
        <v>1</v>
      </c>
    </row>
    <row r="94" spans="1:6">
      <c r="A94" t="s">
        <v>27</v>
      </c>
      <c r="B94" t="s">
        <v>77</v>
      </c>
      <c r="C94" t="s">
        <v>77</v>
      </c>
      <c r="D94" t="s">
        <v>78</v>
      </c>
      <c r="E94" t="s">
        <v>41</v>
      </c>
      <c r="F94">
        <v>1</v>
      </c>
    </row>
    <row r="95" spans="1:6">
      <c r="A95" t="s">
        <v>27</v>
      </c>
      <c r="B95" t="s">
        <v>77</v>
      </c>
      <c r="C95" t="s">
        <v>77</v>
      </c>
      <c r="D95" t="s">
        <v>78</v>
      </c>
      <c r="E95" t="s">
        <v>30</v>
      </c>
      <c r="F95">
        <v>7</v>
      </c>
    </row>
    <row r="96" spans="1:6">
      <c r="A96" t="s">
        <v>27</v>
      </c>
      <c r="B96" t="s">
        <v>77</v>
      </c>
      <c r="C96" t="s">
        <v>77</v>
      </c>
      <c r="D96" t="s">
        <v>78</v>
      </c>
      <c r="E96" t="s">
        <v>79</v>
      </c>
      <c r="F96">
        <v>1</v>
      </c>
    </row>
    <row r="97" spans="1:6">
      <c r="A97" t="s">
        <v>27</v>
      </c>
      <c r="B97" t="s">
        <v>77</v>
      </c>
      <c r="C97" t="s">
        <v>77</v>
      </c>
      <c r="D97" t="s">
        <v>80</v>
      </c>
      <c r="E97" t="s">
        <v>29</v>
      </c>
      <c r="F97">
        <v>1</v>
      </c>
    </row>
    <row r="98" spans="1:6">
      <c r="A98" t="s">
        <v>27</v>
      </c>
      <c r="B98" t="s">
        <v>77</v>
      </c>
      <c r="C98" t="s">
        <v>77</v>
      </c>
      <c r="D98" t="s">
        <v>80</v>
      </c>
      <c r="E98" t="s">
        <v>30</v>
      </c>
      <c r="F98">
        <v>2</v>
      </c>
    </row>
    <row r="99" spans="1:6">
      <c r="A99" t="s">
        <v>27</v>
      </c>
      <c r="B99" t="s">
        <v>77</v>
      </c>
      <c r="C99" t="s">
        <v>77</v>
      </c>
      <c r="D99" t="s">
        <v>81</v>
      </c>
      <c r="E99" t="s">
        <v>29</v>
      </c>
      <c r="F99">
        <v>1</v>
      </c>
    </row>
    <row r="100" spans="1:6">
      <c r="A100" t="s">
        <v>27</v>
      </c>
      <c r="B100" t="s">
        <v>77</v>
      </c>
      <c r="C100" t="s">
        <v>77</v>
      </c>
      <c r="D100" t="s">
        <v>81</v>
      </c>
      <c r="E100" t="s">
        <v>82</v>
      </c>
      <c r="F100">
        <v>1</v>
      </c>
    </row>
    <row r="101" spans="1:6">
      <c r="A101" t="s">
        <v>27</v>
      </c>
      <c r="B101" t="s">
        <v>77</v>
      </c>
      <c r="C101" t="s">
        <v>77</v>
      </c>
      <c r="D101" t="s">
        <v>81</v>
      </c>
      <c r="E101" t="s">
        <v>30</v>
      </c>
      <c r="F101">
        <v>3</v>
      </c>
    </row>
    <row r="102" spans="1:6">
      <c r="A102" t="s">
        <v>27</v>
      </c>
      <c r="B102" t="s">
        <v>77</v>
      </c>
      <c r="C102" t="s">
        <v>77</v>
      </c>
      <c r="D102" t="s">
        <v>81</v>
      </c>
      <c r="E102" t="s">
        <v>8</v>
      </c>
      <c r="F102">
        <v>3</v>
      </c>
    </row>
    <row r="103" spans="1:6">
      <c r="A103" t="s">
        <v>27</v>
      </c>
      <c r="B103" t="s">
        <v>77</v>
      </c>
      <c r="C103" t="s">
        <v>77</v>
      </c>
      <c r="D103" t="s">
        <v>83</v>
      </c>
      <c r="E103" t="s">
        <v>29</v>
      </c>
      <c r="F103">
        <v>2</v>
      </c>
    </row>
    <row r="104" spans="1:6">
      <c r="A104" t="s">
        <v>27</v>
      </c>
      <c r="B104" t="s">
        <v>77</v>
      </c>
      <c r="C104" t="s">
        <v>77</v>
      </c>
      <c r="D104" t="s">
        <v>83</v>
      </c>
      <c r="E104" t="s">
        <v>8</v>
      </c>
      <c r="F104">
        <v>1</v>
      </c>
    </row>
    <row r="105" spans="1:6">
      <c r="A105" t="s">
        <v>27</v>
      </c>
      <c r="B105" t="s">
        <v>77</v>
      </c>
      <c r="C105" t="s">
        <v>77</v>
      </c>
      <c r="D105" t="s">
        <v>84</v>
      </c>
      <c r="E105" t="s">
        <v>52</v>
      </c>
      <c r="F105">
        <v>1</v>
      </c>
    </row>
    <row r="106" spans="1:6">
      <c r="A106" t="s">
        <v>27</v>
      </c>
      <c r="B106" t="s">
        <v>77</v>
      </c>
      <c r="C106" t="s">
        <v>77</v>
      </c>
      <c r="D106" t="s">
        <v>84</v>
      </c>
      <c r="E106" t="s">
        <v>30</v>
      </c>
      <c r="F106">
        <v>1</v>
      </c>
    </row>
    <row r="107" spans="1:6">
      <c r="A107" t="s">
        <v>27</v>
      </c>
      <c r="B107" t="s">
        <v>77</v>
      </c>
      <c r="C107" t="s">
        <v>77</v>
      </c>
      <c r="D107" t="s">
        <v>85</v>
      </c>
      <c r="E107" t="s">
        <v>29</v>
      </c>
      <c r="F107">
        <v>1</v>
      </c>
    </row>
    <row r="108" spans="1:6">
      <c r="A108" t="s">
        <v>27</v>
      </c>
      <c r="B108" t="s">
        <v>77</v>
      </c>
      <c r="C108" t="s">
        <v>77</v>
      </c>
      <c r="D108" t="s">
        <v>85</v>
      </c>
      <c r="E108" t="s">
        <v>30</v>
      </c>
      <c r="F108">
        <v>1</v>
      </c>
    </row>
    <row r="109" spans="1:6">
      <c r="A109" t="s">
        <v>27</v>
      </c>
      <c r="B109" t="s">
        <v>86</v>
      </c>
      <c r="C109" t="s">
        <v>86</v>
      </c>
      <c r="D109" t="s">
        <v>87</v>
      </c>
      <c r="E109" t="s">
        <v>29</v>
      </c>
      <c r="F109">
        <v>1</v>
      </c>
    </row>
    <row r="110" spans="1:6">
      <c r="A110" t="s">
        <v>27</v>
      </c>
      <c r="B110" t="s">
        <v>86</v>
      </c>
      <c r="C110" t="s">
        <v>86</v>
      </c>
      <c r="D110" t="s">
        <v>87</v>
      </c>
      <c r="E110" t="s">
        <v>30</v>
      </c>
      <c r="F110">
        <v>1</v>
      </c>
    </row>
    <row r="111" spans="1:6">
      <c r="A111" t="s">
        <v>27</v>
      </c>
      <c r="B111" t="s">
        <v>86</v>
      </c>
      <c r="C111" t="s">
        <v>86</v>
      </c>
      <c r="D111" t="s">
        <v>88</v>
      </c>
      <c r="E111" t="s">
        <v>82</v>
      </c>
      <c r="F111">
        <v>2</v>
      </c>
    </row>
    <row r="112" spans="1:6">
      <c r="A112" t="s">
        <v>27</v>
      </c>
      <c r="B112" t="s">
        <v>86</v>
      </c>
      <c r="C112" t="s">
        <v>86</v>
      </c>
      <c r="D112" t="s">
        <v>88</v>
      </c>
      <c r="E112" t="s">
        <v>47</v>
      </c>
      <c r="F112">
        <v>1</v>
      </c>
    </row>
    <row r="113" spans="1:6">
      <c r="A113" t="s">
        <v>27</v>
      </c>
      <c r="B113" t="s">
        <v>86</v>
      </c>
      <c r="C113" t="s">
        <v>86</v>
      </c>
      <c r="D113" t="s">
        <v>88</v>
      </c>
      <c r="E113" t="s">
        <v>8</v>
      </c>
      <c r="F113">
        <v>1</v>
      </c>
    </row>
    <row r="114" spans="1:6">
      <c r="A114" t="s">
        <v>27</v>
      </c>
      <c r="B114" t="s">
        <v>86</v>
      </c>
      <c r="C114" t="s">
        <v>86</v>
      </c>
      <c r="D114" t="s">
        <v>89</v>
      </c>
      <c r="E114" t="s">
        <v>29</v>
      </c>
      <c r="F114">
        <v>2</v>
      </c>
    </row>
    <row r="115" spans="1:6">
      <c r="A115" t="s">
        <v>27</v>
      </c>
      <c r="B115" t="s">
        <v>86</v>
      </c>
      <c r="C115" t="s">
        <v>86</v>
      </c>
      <c r="D115" t="s">
        <v>90</v>
      </c>
      <c r="E115" t="s">
        <v>29</v>
      </c>
      <c r="F115">
        <v>1</v>
      </c>
    </row>
    <row r="116" spans="1:6">
      <c r="A116" t="s">
        <v>27</v>
      </c>
      <c r="B116" t="s">
        <v>86</v>
      </c>
      <c r="C116" t="s">
        <v>86</v>
      </c>
      <c r="D116" t="s">
        <v>90</v>
      </c>
      <c r="E116" t="s">
        <v>82</v>
      </c>
      <c r="F116">
        <v>1</v>
      </c>
    </row>
    <row r="117" spans="1:6">
      <c r="A117" t="s">
        <v>27</v>
      </c>
      <c r="B117" t="s">
        <v>86</v>
      </c>
      <c r="C117" t="s">
        <v>86</v>
      </c>
      <c r="D117" t="s">
        <v>91</v>
      </c>
      <c r="E117" t="s">
        <v>82</v>
      </c>
      <c r="F117">
        <v>2</v>
      </c>
    </row>
    <row r="118" spans="1:6">
      <c r="A118" t="s">
        <v>27</v>
      </c>
      <c r="B118" t="s">
        <v>86</v>
      </c>
      <c r="C118" t="s">
        <v>86</v>
      </c>
      <c r="D118" t="s">
        <v>91</v>
      </c>
      <c r="E118" t="s">
        <v>8</v>
      </c>
      <c r="F118">
        <v>1</v>
      </c>
    </row>
    <row r="119" spans="1:6">
      <c r="A119" t="s">
        <v>27</v>
      </c>
      <c r="B119" t="s">
        <v>86</v>
      </c>
      <c r="C119" t="s">
        <v>86</v>
      </c>
      <c r="D119" t="s">
        <v>92</v>
      </c>
      <c r="E119" t="s">
        <v>41</v>
      </c>
      <c r="F119">
        <v>1</v>
      </c>
    </row>
    <row r="120" spans="1:6">
      <c r="A120" t="s">
        <v>27</v>
      </c>
      <c r="B120" t="s">
        <v>86</v>
      </c>
      <c r="C120" t="s">
        <v>86</v>
      </c>
      <c r="D120" t="s">
        <v>93</v>
      </c>
      <c r="E120" t="s">
        <v>29</v>
      </c>
      <c r="F120">
        <v>1</v>
      </c>
    </row>
    <row r="121" spans="1:6">
      <c r="A121" t="s">
        <v>27</v>
      </c>
      <c r="B121" t="s">
        <v>86</v>
      </c>
      <c r="C121" t="s">
        <v>86</v>
      </c>
      <c r="D121" t="s">
        <v>94</v>
      </c>
      <c r="E121" t="s">
        <v>30</v>
      </c>
      <c r="F121">
        <v>1</v>
      </c>
    </row>
    <row r="122" spans="1:6">
      <c r="A122" t="s">
        <v>27</v>
      </c>
      <c r="B122" t="s">
        <v>86</v>
      </c>
      <c r="C122" t="s">
        <v>86</v>
      </c>
      <c r="D122" t="s">
        <v>95</v>
      </c>
      <c r="E122" t="s">
        <v>41</v>
      </c>
      <c r="F122">
        <v>1</v>
      </c>
    </row>
    <row r="123" spans="1:6">
      <c r="A123" t="s">
        <v>27</v>
      </c>
      <c r="B123" t="s">
        <v>86</v>
      </c>
      <c r="C123" t="s">
        <v>86</v>
      </c>
      <c r="D123" t="s">
        <v>95</v>
      </c>
      <c r="E123" t="s">
        <v>30</v>
      </c>
      <c r="F123">
        <v>9</v>
      </c>
    </row>
    <row r="124" spans="1:6">
      <c r="A124" t="s">
        <v>27</v>
      </c>
      <c r="B124" t="s">
        <v>86</v>
      </c>
      <c r="C124" t="s">
        <v>86</v>
      </c>
      <c r="D124" t="s">
        <v>95</v>
      </c>
      <c r="E124" t="s">
        <v>10</v>
      </c>
      <c r="F124">
        <v>1</v>
      </c>
    </row>
    <row r="125" spans="1:6">
      <c r="A125" t="s">
        <v>27</v>
      </c>
      <c r="B125" t="s">
        <v>86</v>
      </c>
      <c r="C125" t="s">
        <v>86</v>
      </c>
      <c r="D125" t="s">
        <v>96</v>
      </c>
      <c r="E125" t="s">
        <v>29</v>
      </c>
      <c r="F125">
        <v>2</v>
      </c>
    </row>
    <row r="126" spans="1:6">
      <c r="A126" t="s">
        <v>27</v>
      </c>
      <c r="B126" t="s">
        <v>86</v>
      </c>
      <c r="C126" t="s">
        <v>86</v>
      </c>
      <c r="D126" t="s">
        <v>97</v>
      </c>
      <c r="E126" t="s">
        <v>29</v>
      </c>
      <c r="F126">
        <v>3</v>
      </c>
    </row>
    <row r="127" spans="1:6">
      <c r="A127" t="s">
        <v>27</v>
      </c>
      <c r="B127" t="s">
        <v>86</v>
      </c>
      <c r="C127" t="s">
        <v>86</v>
      </c>
      <c r="D127" t="s">
        <v>97</v>
      </c>
      <c r="E127" t="s">
        <v>8</v>
      </c>
      <c r="F127">
        <v>3</v>
      </c>
    </row>
    <row r="128" spans="1:6">
      <c r="A128" t="s">
        <v>27</v>
      </c>
      <c r="B128" t="s">
        <v>86</v>
      </c>
      <c r="C128" t="s">
        <v>86</v>
      </c>
      <c r="D128" t="s">
        <v>98</v>
      </c>
      <c r="E128" t="s">
        <v>29</v>
      </c>
      <c r="F128">
        <v>2</v>
      </c>
    </row>
    <row r="129" spans="1:6">
      <c r="A129" t="s">
        <v>27</v>
      </c>
      <c r="B129" t="s">
        <v>86</v>
      </c>
      <c r="C129" t="s">
        <v>86</v>
      </c>
      <c r="D129" t="s">
        <v>98</v>
      </c>
      <c r="E129" t="s">
        <v>30</v>
      </c>
      <c r="F129">
        <v>3</v>
      </c>
    </row>
    <row r="130" spans="1:6">
      <c r="A130" t="s">
        <v>27</v>
      </c>
      <c r="B130" t="s">
        <v>86</v>
      </c>
      <c r="C130" t="s">
        <v>86</v>
      </c>
      <c r="D130" t="s">
        <v>98</v>
      </c>
      <c r="E130" t="s">
        <v>8</v>
      </c>
      <c r="F130">
        <v>1</v>
      </c>
    </row>
    <row r="131" spans="1:6">
      <c r="A131" t="s">
        <v>27</v>
      </c>
      <c r="B131" t="s">
        <v>86</v>
      </c>
      <c r="C131" t="s">
        <v>86</v>
      </c>
      <c r="D131" t="s">
        <v>99</v>
      </c>
      <c r="E131" t="s">
        <v>41</v>
      </c>
      <c r="F131">
        <v>1</v>
      </c>
    </row>
    <row r="132" spans="1:6">
      <c r="A132" t="s">
        <v>27</v>
      </c>
      <c r="B132" t="s">
        <v>86</v>
      </c>
      <c r="C132" t="s">
        <v>86</v>
      </c>
      <c r="D132" t="s">
        <v>99</v>
      </c>
      <c r="E132" t="s">
        <v>71</v>
      </c>
      <c r="F132">
        <v>1</v>
      </c>
    </row>
    <row r="133" spans="1:6">
      <c r="A133" t="s">
        <v>27</v>
      </c>
      <c r="B133" t="s">
        <v>86</v>
      </c>
      <c r="C133" t="s">
        <v>86</v>
      </c>
      <c r="D133" t="s">
        <v>100</v>
      </c>
      <c r="E133" t="s">
        <v>101</v>
      </c>
      <c r="F133">
        <v>1</v>
      </c>
    </row>
    <row r="134" spans="1:6">
      <c r="A134" t="s">
        <v>27</v>
      </c>
      <c r="B134" t="s">
        <v>86</v>
      </c>
      <c r="C134" t="s">
        <v>86</v>
      </c>
      <c r="D134" t="s">
        <v>102</v>
      </c>
      <c r="E134" t="s">
        <v>103</v>
      </c>
      <c r="F134">
        <v>1</v>
      </c>
    </row>
    <row r="135" spans="1:6">
      <c r="A135" t="s">
        <v>27</v>
      </c>
      <c r="B135" t="s">
        <v>86</v>
      </c>
      <c r="C135" t="s">
        <v>86</v>
      </c>
      <c r="D135" t="s">
        <v>102</v>
      </c>
      <c r="E135" t="s">
        <v>30</v>
      </c>
      <c r="F135">
        <v>3</v>
      </c>
    </row>
    <row r="136" spans="1:6">
      <c r="A136" t="s">
        <v>27</v>
      </c>
      <c r="B136" t="s">
        <v>86</v>
      </c>
      <c r="C136" t="s">
        <v>86</v>
      </c>
      <c r="D136" t="s">
        <v>104</v>
      </c>
      <c r="E136" t="s">
        <v>29</v>
      </c>
      <c r="F136">
        <v>1</v>
      </c>
    </row>
    <row r="137" spans="1:6">
      <c r="A137" t="s">
        <v>27</v>
      </c>
      <c r="B137" t="s">
        <v>86</v>
      </c>
      <c r="C137" t="s">
        <v>86</v>
      </c>
      <c r="D137" t="s">
        <v>104</v>
      </c>
      <c r="E137" t="s">
        <v>30</v>
      </c>
      <c r="F137">
        <v>2</v>
      </c>
    </row>
    <row r="138" spans="1:6">
      <c r="A138" t="s">
        <v>27</v>
      </c>
      <c r="B138" t="s">
        <v>86</v>
      </c>
      <c r="C138" t="s">
        <v>86</v>
      </c>
      <c r="D138" t="s">
        <v>105</v>
      </c>
      <c r="E138" t="s">
        <v>47</v>
      </c>
      <c r="F138">
        <v>1</v>
      </c>
    </row>
    <row r="139" spans="1:6">
      <c r="A139" t="s">
        <v>27</v>
      </c>
      <c r="B139" t="s">
        <v>86</v>
      </c>
      <c r="C139" t="s">
        <v>86</v>
      </c>
      <c r="D139" t="s">
        <v>106</v>
      </c>
      <c r="E139" t="s">
        <v>29</v>
      </c>
      <c r="F139">
        <v>1</v>
      </c>
    </row>
    <row r="140" spans="1:6">
      <c r="A140" t="s">
        <v>27</v>
      </c>
      <c r="B140" t="s">
        <v>86</v>
      </c>
      <c r="C140" t="s">
        <v>86</v>
      </c>
      <c r="D140" t="s">
        <v>106</v>
      </c>
      <c r="E140" t="s">
        <v>30</v>
      </c>
      <c r="F140">
        <v>4</v>
      </c>
    </row>
    <row r="141" spans="1:6">
      <c r="A141" t="s">
        <v>27</v>
      </c>
      <c r="B141" t="s">
        <v>86</v>
      </c>
      <c r="C141" t="s">
        <v>86</v>
      </c>
      <c r="D141" t="s">
        <v>107</v>
      </c>
      <c r="E141" t="s">
        <v>29</v>
      </c>
      <c r="F141">
        <v>1</v>
      </c>
    </row>
    <row r="142" spans="1:6">
      <c r="A142" t="s">
        <v>27</v>
      </c>
      <c r="B142" t="s">
        <v>86</v>
      </c>
      <c r="C142" t="s">
        <v>86</v>
      </c>
      <c r="D142" t="s">
        <v>107</v>
      </c>
      <c r="E142" t="s">
        <v>108</v>
      </c>
      <c r="F142">
        <v>1</v>
      </c>
    </row>
    <row r="143" spans="1:6">
      <c r="A143" t="s">
        <v>27</v>
      </c>
      <c r="B143" t="s">
        <v>86</v>
      </c>
      <c r="C143" t="s">
        <v>86</v>
      </c>
      <c r="D143" t="s">
        <v>109</v>
      </c>
      <c r="E143" t="s">
        <v>110</v>
      </c>
      <c r="F143">
        <v>1</v>
      </c>
    </row>
    <row r="144" spans="1:6">
      <c r="A144" t="s">
        <v>27</v>
      </c>
      <c r="B144" t="s">
        <v>86</v>
      </c>
      <c r="C144" t="s">
        <v>86</v>
      </c>
      <c r="D144" t="s">
        <v>111</v>
      </c>
      <c r="E144" t="s">
        <v>29</v>
      </c>
      <c r="F144">
        <v>2</v>
      </c>
    </row>
    <row r="145" spans="1:6">
      <c r="A145" t="s">
        <v>27</v>
      </c>
      <c r="B145" t="s">
        <v>86</v>
      </c>
      <c r="C145" t="s">
        <v>86</v>
      </c>
      <c r="D145" t="s">
        <v>111</v>
      </c>
      <c r="E145" t="s">
        <v>8</v>
      </c>
      <c r="F145">
        <v>1</v>
      </c>
    </row>
    <row r="146" spans="1:6">
      <c r="A146" t="s">
        <v>27</v>
      </c>
      <c r="B146" t="s">
        <v>86</v>
      </c>
      <c r="C146" t="s">
        <v>86</v>
      </c>
      <c r="D146" t="s">
        <v>112</v>
      </c>
      <c r="E146" t="s">
        <v>29</v>
      </c>
      <c r="F146">
        <v>1</v>
      </c>
    </row>
    <row r="147" spans="1:6">
      <c r="A147" t="s">
        <v>27</v>
      </c>
      <c r="B147" t="s">
        <v>86</v>
      </c>
      <c r="C147" t="s">
        <v>86</v>
      </c>
      <c r="D147" t="s">
        <v>113</v>
      </c>
      <c r="E147" t="s">
        <v>110</v>
      </c>
      <c r="F147">
        <v>1</v>
      </c>
    </row>
    <row r="148" spans="1:6">
      <c r="A148" t="s">
        <v>27</v>
      </c>
      <c r="B148" t="s">
        <v>86</v>
      </c>
      <c r="C148" t="s">
        <v>86</v>
      </c>
      <c r="D148" t="s">
        <v>113</v>
      </c>
      <c r="E148" t="s">
        <v>30</v>
      </c>
      <c r="F148">
        <v>1</v>
      </c>
    </row>
    <row r="149" spans="1:6">
      <c r="A149" t="s">
        <v>27</v>
      </c>
      <c r="B149" t="s">
        <v>86</v>
      </c>
      <c r="C149" t="s">
        <v>86</v>
      </c>
      <c r="D149" t="s">
        <v>114</v>
      </c>
      <c r="E149" t="s">
        <v>29</v>
      </c>
      <c r="F149">
        <v>1</v>
      </c>
    </row>
    <row r="150" spans="1:6">
      <c r="A150" t="s">
        <v>27</v>
      </c>
      <c r="B150" t="s">
        <v>86</v>
      </c>
      <c r="C150" t="s">
        <v>86</v>
      </c>
      <c r="D150" t="s">
        <v>114</v>
      </c>
      <c r="E150" t="s">
        <v>8</v>
      </c>
      <c r="F150">
        <v>2</v>
      </c>
    </row>
    <row r="151" spans="1:6">
      <c r="A151" t="s">
        <v>115</v>
      </c>
      <c r="B151" t="s">
        <v>115</v>
      </c>
      <c r="C151" t="s">
        <v>115</v>
      </c>
      <c r="D151" t="s">
        <v>116</v>
      </c>
      <c r="E151" t="s">
        <v>10</v>
      </c>
      <c r="F151">
        <v>1</v>
      </c>
    </row>
    <row r="152" spans="1:6">
      <c r="A152" t="s">
        <v>115</v>
      </c>
      <c r="B152" t="s">
        <v>115</v>
      </c>
      <c r="C152" t="s">
        <v>115</v>
      </c>
      <c r="D152" t="s">
        <v>117</v>
      </c>
      <c r="E152" t="s">
        <v>82</v>
      </c>
      <c r="F152">
        <v>1</v>
      </c>
    </row>
    <row r="153" spans="1:6">
      <c r="A153" t="s">
        <v>115</v>
      </c>
      <c r="B153" t="s">
        <v>115</v>
      </c>
      <c r="C153" t="s">
        <v>115</v>
      </c>
      <c r="D153" t="s">
        <v>118</v>
      </c>
      <c r="E153" t="s">
        <v>119</v>
      </c>
      <c r="F153">
        <v>1</v>
      </c>
    </row>
    <row r="154" spans="1:6">
      <c r="A154" t="s">
        <v>115</v>
      </c>
      <c r="B154" t="s">
        <v>120</v>
      </c>
      <c r="C154" t="s">
        <v>120</v>
      </c>
      <c r="D154" t="s">
        <v>121</v>
      </c>
      <c r="E154" t="s">
        <v>30</v>
      </c>
      <c r="F154">
        <v>1</v>
      </c>
    </row>
    <row r="155" spans="1:6">
      <c r="A155" t="s">
        <v>115</v>
      </c>
      <c r="B155" t="s">
        <v>122</v>
      </c>
      <c r="C155" t="s">
        <v>122</v>
      </c>
      <c r="D155" t="s">
        <v>123</v>
      </c>
      <c r="E155" t="s">
        <v>79</v>
      </c>
      <c r="F155">
        <v>1</v>
      </c>
    </row>
    <row r="156" spans="1:6">
      <c r="A156" t="s">
        <v>115</v>
      </c>
      <c r="B156" t="s">
        <v>124</v>
      </c>
      <c r="C156" t="s">
        <v>124</v>
      </c>
      <c r="D156" t="s">
        <v>125</v>
      </c>
      <c r="E156" t="s">
        <v>10</v>
      </c>
      <c r="F156">
        <v>1</v>
      </c>
    </row>
    <row r="157" spans="1:6">
      <c r="A157" t="s">
        <v>115</v>
      </c>
      <c r="B157" t="s">
        <v>124</v>
      </c>
      <c r="C157" t="s">
        <v>124</v>
      </c>
      <c r="D157" t="s">
        <v>125</v>
      </c>
      <c r="E157" t="s">
        <v>119</v>
      </c>
      <c r="F157">
        <v>1</v>
      </c>
    </row>
    <row r="158" spans="1:6">
      <c r="A158" t="s">
        <v>115</v>
      </c>
      <c r="B158" t="s">
        <v>124</v>
      </c>
      <c r="C158" t="s">
        <v>124</v>
      </c>
      <c r="D158" t="s">
        <v>126</v>
      </c>
      <c r="E158" t="s">
        <v>119</v>
      </c>
      <c r="F158">
        <v>2</v>
      </c>
    </row>
    <row r="159" spans="1:6">
      <c r="A159" t="s">
        <v>115</v>
      </c>
      <c r="B159" t="s">
        <v>124</v>
      </c>
      <c r="C159" t="s">
        <v>124</v>
      </c>
      <c r="D159" t="s">
        <v>127</v>
      </c>
      <c r="E159" t="s">
        <v>119</v>
      </c>
      <c r="F159">
        <v>3</v>
      </c>
    </row>
    <row r="160" spans="1:6">
      <c r="A160" t="s">
        <v>115</v>
      </c>
      <c r="B160" t="s">
        <v>128</v>
      </c>
      <c r="C160" t="s">
        <v>128</v>
      </c>
      <c r="D160" t="s">
        <v>129</v>
      </c>
      <c r="E160" t="s">
        <v>130</v>
      </c>
      <c r="F160">
        <v>1</v>
      </c>
    </row>
    <row r="161" spans="1:6">
      <c r="A161" t="s">
        <v>131</v>
      </c>
      <c r="B161" t="s">
        <v>132</v>
      </c>
      <c r="C161" t="s">
        <v>132</v>
      </c>
      <c r="D161" t="s">
        <v>133</v>
      </c>
      <c r="E161" t="s">
        <v>130</v>
      </c>
      <c r="F161">
        <v>1</v>
      </c>
    </row>
    <row r="162" spans="1:6">
      <c r="A162" t="s">
        <v>131</v>
      </c>
      <c r="B162" t="s">
        <v>134</v>
      </c>
      <c r="C162" t="s">
        <v>134</v>
      </c>
      <c r="D162" t="s">
        <v>135</v>
      </c>
      <c r="E162" t="s">
        <v>10</v>
      </c>
      <c r="F162">
        <v>1</v>
      </c>
    </row>
    <row r="163" spans="1:6">
      <c r="A163" t="s">
        <v>131</v>
      </c>
      <c r="B163" t="s">
        <v>136</v>
      </c>
      <c r="C163" t="s">
        <v>136</v>
      </c>
      <c r="D163" t="s">
        <v>137</v>
      </c>
      <c r="E163" t="s">
        <v>130</v>
      </c>
      <c r="F163">
        <v>1</v>
      </c>
    </row>
    <row r="164" spans="1:6">
      <c r="A164" t="s">
        <v>131</v>
      </c>
      <c r="B164" t="s">
        <v>138</v>
      </c>
      <c r="C164" t="s">
        <v>138</v>
      </c>
      <c r="D164" t="s">
        <v>139</v>
      </c>
      <c r="E164" t="s">
        <v>10</v>
      </c>
      <c r="F164">
        <v>1</v>
      </c>
    </row>
    <row r="165" spans="1:6">
      <c r="A165" t="s">
        <v>131</v>
      </c>
      <c r="B165" t="s">
        <v>138</v>
      </c>
      <c r="C165" t="s">
        <v>138</v>
      </c>
      <c r="D165" t="s">
        <v>140</v>
      </c>
      <c r="E165" t="s">
        <v>8</v>
      </c>
      <c r="F165">
        <v>3</v>
      </c>
    </row>
    <row r="166" spans="1:6">
      <c r="A166" t="s">
        <v>141</v>
      </c>
      <c r="B166" t="s">
        <v>141</v>
      </c>
      <c r="C166" t="s">
        <v>141</v>
      </c>
      <c r="D166" t="s">
        <v>142</v>
      </c>
      <c r="E166" t="s">
        <v>52</v>
      </c>
      <c r="F166">
        <v>1</v>
      </c>
    </row>
    <row r="167" spans="1:6">
      <c r="A167" t="s">
        <v>141</v>
      </c>
      <c r="B167" t="s">
        <v>141</v>
      </c>
      <c r="C167" t="s">
        <v>141</v>
      </c>
      <c r="D167" t="s">
        <v>142</v>
      </c>
      <c r="E167" t="s">
        <v>82</v>
      </c>
      <c r="F167">
        <v>1</v>
      </c>
    </row>
    <row r="168" spans="1:6">
      <c r="A168" t="s">
        <v>141</v>
      </c>
      <c r="B168" t="s">
        <v>141</v>
      </c>
      <c r="C168" t="s">
        <v>141</v>
      </c>
      <c r="D168" t="s">
        <v>142</v>
      </c>
      <c r="E168" t="s">
        <v>143</v>
      </c>
      <c r="F168">
        <v>2</v>
      </c>
    </row>
    <row r="169" spans="1:6">
      <c r="A169" t="s">
        <v>141</v>
      </c>
      <c r="B169" t="s">
        <v>141</v>
      </c>
      <c r="C169" t="s">
        <v>141</v>
      </c>
      <c r="D169" t="s">
        <v>142</v>
      </c>
      <c r="E169" t="s">
        <v>30</v>
      </c>
      <c r="F169">
        <v>2</v>
      </c>
    </row>
    <row r="170" spans="1:6">
      <c r="A170" t="s">
        <v>141</v>
      </c>
      <c r="B170" t="s">
        <v>141</v>
      </c>
      <c r="C170" t="s">
        <v>141</v>
      </c>
      <c r="D170" t="s">
        <v>142</v>
      </c>
      <c r="E170" t="s">
        <v>10</v>
      </c>
      <c r="F170">
        <v>1</v>
      </c>
    </row>
    <row r="171" spans="1:6">
      <c r="A171" t="s">
        <v>141</v>
      </c>
      <c r="B171" t="s">
        <v>141</v>
      </c>
      <c r="C171" t="s">
        <v>141</v>
      </c>
      <c r="D171" t="s">
        <v>142</v>
      </c>
      <c r="E171" t="s">
        <v>8</v>
      </c>
      <c r="F171">
        <v>3</v>
      </c>
    </row>
    <row r="172" spans="1:6">
      <c r="A172" t="s">
        <v>141</v>
      </c>
      <c r="B172" t="s">
        <v>141</v>
      </c>
      <c r="C172" t="s">
        <v>141</v>
      </c>
      <c r="D172" t="s">
        <v>144</v>
      </c>
      <c r="E172" t="s">
        <v>145</v>
      </c>
      <c r="F172">
        <v>1</v>
      </c>
    </row>
    <row r="173" spans="1:6">
      <c r="A173" t="s">
        <v>141</v>
      </c>
      <c r="B173" t="s">
        <v>141</v>
      </c>
      <c r="C173" t="s">
        <v>141</v>
      </c>
      <c r="D173" t="s">
        <v>144</v>
      </c>
      <c r="E173" t="s">
        <v>8</v>
      </c>
      <c r="F173">
        <v>2</v>
      </c>
    </row>
    <row r="174" spans="1:6">
      <c r="A174" t="s">
        <v>141</v>
      </c>
      <c r="B174" t="s">
        <v>141</v>
      </c>
      <c r="C174" t="s">
        <v>141</v>
      </c>
      <c r="D174" t="s">
        <v>146</v>
      </c>
      <c r="E174" t="s">
        <v>10</v>
      </c>
      <c r="F174">
        <v>1</v>
      </c>
    </row>
    <row r="175" spans="1:6">
      <c r="A175" t="s">
        <v>141</v>
      </c>
      <c r="B175" t="s">
        <v>141</v>
      </c>
      <c r="C175" t="s">
        <v>141</v>
      </c>
      <c r="D175" t="s">
        <v>146</v>
      </c>
      <c r="E175" t="s">
        <v>119</v>
      </c>
      <c r="F175">
        <v>1</v>
      </c>
    </row>
    <row r="176" spans="1:6">
      <c r="A176" t="s">
        <v>141</v>
      </c>
      <c r="B176" t="s">
        <v>141</v>
      </c>
      <c r="C176" t="s">
        <v>141</v>
      </c>
      <c r="D176" t="s">
        <v>146</v>
      </c>
      <c r="E176" t="s">
        <v>8</v>
      </c>
      <c r="F176">
        <v>2</v>
      </c>
    </row>
    <row r="177" spans="1:6">
      <c r="A177" t="s">
        <v>141</v>
      </c>
      <c r="B177" t="s">
        <v>141</v>
      </c>
      <c r="C177" t="s">
        <v>141</v>
      </c>
      <c r="D177" t="s">
        <v>147</v>
      </c>
      <c r="E177" t="s">
        <v>143</v>
      </c>
      <c r="F177">
        <v>1</v>
      </c>
    </row>
    <row r="178" spans="1:6">
      <c r="A178" t="s">
        <v>141</v>
      </c>
      <c r="B178" t="s">
        <v>141</v>
      </c>
      <c r="C178" t="s">
        <v>141</v>
      </c>
      <c r="D178" t="s">
        <v>147</v>
      </c>
      <c r="E178" t="s">
        <v>8</v>
      </c>
      <c r="F178">
        <v>2</v>
      </c>
    </row>
    <row r="179" spans="1:6">
      <c r="A179" t="s">
        <v>141</v>
      </c>
      <c r="B179" t="s">
        <v>141</v>
      </c>
      <c r="C179" t="s">
        <v>141</v>
      </c>
      <c r="D179" t="s">
        <v>148</v>
      </c>
      <c r="E179" t="s">
        <v>8</v>
      </c>
      <c r="F179">
        <v>1</v>
      </c>
    </row>
    <row r="180" spans="1:6">
      <c r="A180" t="s">
        <v>141</v>
      </c>
      <c r="B180" t="s">
        <v>141</v>
      </c>
      <c r="C180" t="s">
        <v>141</v>
      </c>
      <c r="D180" t="s">
        <v>149</v>
      </c>
      <c r="E180" t="s">
        <v>10</v>
      </c>
      <c r="F180">
        <v>1</v>
      </c>
    </row>
    <row r="181" spans="1:6">
      <c r="A181" t="s">
        <v>141</v>
      </c>
      <c r="B181" t="s">
        <v>141</v>
      </c>
      <c r="C181" t="s">
        <v>141</v>
      </c>
      <c r="D181" t="s">
        <v>150</v>
      </c>
      <c r="E181" t="s">
        <v>41</v>
      </c>
      <c r="F181">
        <v>1</v>
      </c>
    </row>
    <row r="182" spans="1:6">
      <c r="A182" t="s">
        <v>141</v>
      </c>
      <c r="B182" t="s">
        <v>141</v>
      </c>
      <c r="C182" t="s">
        <v>141</v>
      </c>
      <c r="D182" t="s">
        <v>150</v>
      </c>
      <c r="E182" t="s">
        <v>82</v>
      </c>
      <c r="F182">
        <v>2</v>
      </c>
    </row>
    <row r="183" spans="1:6">
      <c r="A183" t="s">
        <v>141</v>
      </c>
      <c r="B183" t="s">
        <v>141</v>
      </c>
      <c r="C183" t="s">
        <v>141</v>
      </c>
      <c r="D183" t="s">
        <v>150</v>
      </c>
      <c r="E183" t="s">
        <v>143</v>
      </c>
      <c r="F183">
        <v>1</v>
      </c>
    </row>
    <row r="184" spans="1:6">
      <c r="A184" t="s">
        <v>141</v>
      </c>
      <c r="B184" t="s">
        <v>141</v>
      </c>
      <c r="C184" t="s">
        <v>141</v>
      </c>
      <c r="D184" t="s">
        <v>150</v>
      </c>
      <c r="E184" t="s">
        <v>30</v>
      </c>
      <c r="F184">
        <v>1</v>
      </c>
    </row>
    <row r="185" spans="1:6">
      <c r="A185" t="s">
        <v>141</v>
      </c>
      <c r="B185" t="s">
        <v>141</v>
      </c>
      <c r="C185" t="s">
        <v>141</v>
      </c>
      <c r="D185" t="s">
        <v>150</v>
      </c>
      <c r="E185" t="s">
        <v>8</v>
      </c>
      <c r="F185">
        <v>1</v>
      </c>
    </row>
    <row r="186" spans="1:6">
      <c r="A186" t="s">
        <v>141</v>
      </c>
      <c r="B186" t="s">
        <v>141</v>
      </c>
      <c r="C186" t="s">
        <v>141</v>
      </c>
      <c r="D186" t="s">
        <v>151</v>
      </c>
      <c r="E186" t="s">
        <v>41</v>
      </c>
      <c r="F186">
        <v>1</v>
      </c>
    </row>
    <row r="187" spans="1:6">
      <c r="A187" t="s">
        <v>141</v>
      </c>
      <c r="B187" t="s">
        <v>141</v>
      </c>
      <c r="C187" t="s">
        <v>141</v>
      </c>
      <c r="D187" t="s">
        <v>151</v>
      </c>
      <c r="E187" t="s">
        <v>10</v>
      </c>
      <c r="F187">
        <v>1</v>
      </c>
    </row>
    <row r="188" spans="1:6">
      <c r="A188" t="s">
        <v>141</v>
      </c>
      <c r="B188" t="s">
        <v>141</v>
      </c>
      <c r="C188" t="s">
        <v>141</v>
      </c>
      <c r="D188" t="s">
        <v>151</v>
      </c>
      <c r="E188" t="s">
        <v>8</v>
      </c>
      <c r="F188">
        <v>3</v>
      </c>
    </row>
    <row r="189" spans="1:6">
      <c r="A189" t="s">
        <v>141</v>
      </c>
      <c r="B189" t="s">
        <v>141</v>
      </c>
      <c r="C189" t="s">
        <v>141</v>
      </c>
      <c r="D189" t="s">
        <v>152</v>
      </c>
      <c r="E189" t="s">
        <v>82</v>
      </c>
      <c r="F189">
        <v>1</v>
      </c>
    </row>
    <row r="190" spans="1:6">
      <c r="A190" t="s">
        <v>141</v>
      </c>
      <c r="B190" t="s">
        <v>141</v>
      </c>
      <c r="C190" t="s">
        <v>141</v>
      </c>
      <c r="D190" t="s">
        <v>152</v>
      </c>
      <c r="E190" t="s">
        <v>8</v>
      </c>
      <c r="F190">
        <v>2</v>
      </c>
    </row>
    <row r="191" spans="1:6">
      <c r="A191" t="s">
        <v>141</v>
      </c>
      <c r="B191" t="s">
        <v>141</v>
      </c>
      <c r="C191" t="s">
        <v>141</v>
      </c>
      <c r="D191" t="s">
        <v>153</v>
      </c>
      <c r="E191" t="s">
        <v>10</v>
      </c>
      <c r="F191">
        <v>1</v>
      </c>
    </row>
    <row r="192" spans="1:6">
      <c r="A192" t="s">
        <v>141</v>
      </c>
      <c r="B192" t="s">
        <v>141</v>
      </c>
      <c r="C192" t="s">
        <v>141</v>
      </c>
      <c r="D192" t="s">
        <v>153</v>
      </c>
      <c r="E192" t="s">
        <v>119</v>
      </c>
      <c r="F192">
        <v>1</v>
      </c>
    </row>
    <row r="193" spans="1:6">
      <c r="A193" t="s">
        <v>141</v>
      </c>
      <c r="B193" t="s">
        <v>141</v>
      </c>
      <c r="C193" t="s">
        <v>141</v>
      </c>
      <c r="D193" t="s">
        <v>154</v>
      </c>
      <c r="E193" t="s">
        <v>29</v>
      </c>
      <c r="F193">
        <v>1</v>
      </c>
    </row>
    <row r="194" spans="1:6">
      <c r="A194" t="s">
        <v>141</v>
      </c>
      <c r="B194" t="s">
        <v>141</v>
      </c>
      <c r="C194" t="s">
        <v>141</v>
      </c>
      <c r="D194" t="s">
        <v>154</v>
      </c>
      <c r="E194" t="s">
        <v>8</v>
      </c>
      <c r="F194">
        <v>2</v>
      </c>
    </row>
    <row r="195" spans="1:6">
      <c r="A195" t="s">
        <v>141</v>
      </c>
      <c r="B195" t="s">
        <v>141</v>
      </c>
      <c r="C195" t="s">
        <v>141</v>
      </c>
      <c r="D195" t="s">
        <v>155</v>
      </c>
      <c r="E195" t="s">
        <v>82</v>
      </c>
      <c r="F195">
        <v>3</v>
      </c>
    </row>
    <row r="196" spans="1:6">
      <c r="A196" t="s">
        <v>141</v>
      </c>
      <c r="B196" t="s">
        <v>141</v>
      </c>
      <c r="C196" t="s">
        <v>141</v>
      </c>
      <c r="D196" t="s">
        <v>156</v>
      </c>
      <c r="E196" t="s">
        <v>8</v>
      </c>
      <c r="F196">
        <v>3</v>
      </c>
    </row>
    <row r="197" spans="1:6">
      <c r="A197" t="s">
        <v>157</v>
      </c>
      <c r="B197" t="s">
        <v>158</v>
      </c>
      <c r="C197" t="s">
        <v>158</v>
      </c>
      <c r="D197" t="s">
        <v>159</v>
      </c>
      <c r="E197" t="s">
        <v>8</v>
      </c>
      <c r="F197">
        <v>1</v>
      </c>
    </row>
    <row r="198" spans="1:6">
      <c r="A198" t="s">
        <v>157</v>
      </c>
      <c r="B198" t="s">
        <v>158</v>
      </c>
      <c r="C198" t="s">
        <v>158</v>
      </c>
      <c r="D198" t="s">
        <v>160</v>
      </c>
      <c r="E198" t="s">
        <v>8</v>
      </c>
      <c r="F198">
        <v>1</v>
      </c>
    </row>
    <row r="199" spans="1:6">
      <c r="A199" t="s">
        <v>157</v>
      </c>
      <c r="B199" t="s">
        <v>157</v>
      </c>
      <c r="C199" t="s">
        <v>157</v>
      </c>
      <c r="D199" t="s">
        <v>161</v>
      </c>
      <c r="E199" t="s">
        <v>8</v>
      </c>
      <c r="F199">
        <v>1</v>
      </c>
    </row>
    <row r="200" spans="1:6">
      <c r="A200" t="s">
        <v>157</v>
      </c>
      <c r="B200" t="s">
        <v>157</v>
      </c>
      <c r="C200" t="s">
        <v>157</v>
      </c>
      <c r="D200" t="s">
        <v>162</v>
      </c>
      <c r="E200" t="s">
        <v>163</v>
      </c>
      <c r="F200">
        <v>1</v>
      </c>
    </row>
    <row r="201" spans="1:6">
      <c r="A201" t="s">
        <v>157</v>
      </c>
      <c r="B201" t="s">
        <v>157</v>
      </c>
      <c r="C201" t="s">
        <v>157</v>
      </c>
      <c r="D201" t="s">
        <v>162</v>
      </c>
      <c r="E201" t="s">
        <v>41</v>
      </c>
      <c r="F201">
        <v>2</v>
      </c>
    </row>
    <row r="202" spans="1:6">
      <c r="A202" t="s">
        <v>157</v>
      </c>
      <c r="B202" t="s">
        <v>157</v>
      </c>
      <c r="C202" t="s">
        <v>157</v>
      </c>
      <c r="D202" t="s">
        <v>162</v>
      </c>
      <c r="E202" t="s">
        <v>101</v>
      </c>
      <c r="F202">
        <v>2</v>
      </c>
    </row>
    <row r="203" spans="1:6">
      <c r="A203" t="s">
        <v>157</v>
      </c>
      <c r="B203" t="s">
        <v>157</v>
      </c>
      <c r="C203" t="s">
        <v>157</v>
      </c>
      <c r="D203" t="s">
        <v>162</v>
      </c>
      <c r="E203" t="s">
        <v>8</v>
      </c>
      <c r="F203">
        <v>3</v>
      </c>
    </row>
    <row r="204" spans="1:6">
      <c r="A204" t="s">
        <v>157</v>
      </c>
      <c r="B204" t="s">
        <v>157</v>
      </c>
      <c r="C204" t="s">
        <v>157</v>
      </c>
      <c r="D204" t="s">
        <v>164</v>
      </c>
      <c r="E204" t="s">
        <v>29</v>
      </c>
      <c r="F204">
        <v>1</v>
      </c>
    </row>
    <row r="205" spans="1:6">
      <c r="A205" t="s">
        <v>157</v>
      </c>
      <c r="B205" t="s">
        <v>157</v>
      </c>
      <c r="C205" t="s">
        <v>157</v>
      </c>
      <c r="D205" t="s">
        <v>164</v>
      </c>
      <c r="E205" t="s">
        <v>8</v>
      </c>
      <c r="F205">
        <v>2</v>
      </c>
    </row>
    <row r="206" spans="1:6">
      <c r="A206" t="s">
        <v>157</v>
      </c>
      <c r="B206" t="s">
        <v>157</v>
      </c>
      <c r="C206" t="s">
        <v>157</v>
      </c>
      <c r="D206" t="s">
        <v>165</v>
      </c>
      <c r="E206" t="s">
        <v>41</v>
      </c>
      <c r="F206">
        <v>1</v>
      </c>
    </row>
    <row r="207" spans="1:6">
      <c r="A207" t="s">
        <v>157</v>
      </c>
      <c r="B207" t="s">
        <v>157</v>
      </c>
      <c r="C207" t="s">
        <v>157</v>
      </c>
      <c r="D207" t="s">
        <v>165</v>
      </c>
      <c r="E207" t="s">
        <v>82</v>
      </c>
      <c r="F207">
        <v>1</v>
      </c>
    </row>
    <row r="208" spans="1:6">
      <c r="A208" t="s">
        <v>157</v>
      </c>
      <c r="B208" t="s">
        <v>157</v>
      </c>
      <c r="C208" t="s">
        <v>157</v>
      </c>
      <c r="D208" t="s">
        <v>165</v>
      </c>
      <c r="E208" t="s">
        <v>79</v>
      </c>
      <c r="F208">
        <v>1</v>
      </c>
    </row>
    <row r="209" spans="1:6">
      <c r="A209" t="s">
        <v>157</v>
      </c>
      <c r="B209" t="s">
        <v>157</v>
      </c>
      <c r="C209" t="s">
        <v>157</v>
      </c>
      <c r="D209" t="s">
        <v>165</v>
      </c>
      <c r="E209" t="s">
        <v>8</v>
      </c>
      <c r="F209">
        <v>1</v>
      </c>
    </row>
    <row r="210" spans="1:6">
      <c r="A210" t="s">
        <v>157</v>
      </c>
      <c r="B210" t="s">
        <v>157</v>
      </c>
      <c r="C210" t="s">
        <v>157</v>
      </c>
      <c r="D210" t="s">
        <v>166</v>
      </c>
      <c r="E210" t="s">
        <v>79</v>
      </c>
      <c r="F210">
        <v>1</v>
      </c>
    </row>
    <row r="211" spans="1:6">
      <c r="A211" t="s">
        <v>157</v>
      </c>
      <c r="B211" t="s">
        <v>157</v>
      </c>
      <c r="C211" t="s">
        <v>157</v>
      </c>
      <c r="D211" t="s">
        <v>166</v>
      </c>
      <c r="E211" t="s">
        <v>8</v>
      </c>
      <c r="F211">
        <v>1</v>
      </c>
    </row>
    <row r="212" spans="1:6">
      <c r="A212" t="s">
        <v>157</v>
      </c>
      <c r="B212" t="s">
        <v>157</v>
      </c>
      <c r="C212" t="s">
        <v>157</v>
      </c>
      <c r="D212" t="s">
        <v>167</v>
      </c>
      <c r="E212" t="s">
        <v>163</v>
      </c>
      <c r="F212">
        <v>1</v>
      </c>
    </row>
    <row r="213" spans="1:6">
      <c r="A213" t="s">
        <v>157</v>
      </c>
      <c r="B213" t="s">
        <v>157</v>
      </c>
      <c r="C213" t="s">
        <v>157</v>
      </c>
      <c r="D213" t="s">
        <v>167</v>
      </c>
      <c r="E213" t="s">
        <v>82</v>
      </c>
      <c r="F213">
        <v>1</v>
      </c>
    </row>
    <row r="214" spans="1:6">
      <c r="A214" t="s">
        <v>157</v>
      </c>
      <c r="B214" t="s">
        <v>157</v>
      </c>
      <c r="C214" t="s">
        <v>157</v>
      </c>
      <c r="D214" t="s">
        <v>168</v>
      </c>
      <c r="E214" t="s">
        <v>10</v>
      </c>
      <c r="F214">
        <v>1</v>
      </c>
    </row>
    <row r="215" spans="1:6">
      <c r="A215" t="s">
        <v>157</v>
      </c>
      <c r="B215" t="s">
        <v>157</v>
      </c>
      <c r="C215" t="s">
        <v>157</v>
      </c>
      <c r="D215" t="s">
        <v>169</v>
      </c>
      <c r="E215" t="s">
        <v>8</v>
      </c>
      <c r="F215">
        <v>2</v>
      </c>
    </row>
    <row r="216" spans="1:6">
      <c r="A216" t="s">
        <v>157</v>
      </c>
      <c r="B216" t="s">
        <v>157</v>
      </c>
      <c r="C216" t="s">
        <v>157</v>
      </c>
      <c r="D216" t="s">
        <v>170</v>
      </c>
      <c r="E216" t="s">
        <v>41</v>
      </c>
      <c r="F216">
        <v>2</v>
      </c>
    </row>
    <row r="217" spans="1:6">
      <c r="A217" t="s">
        <v>157</v>
      </c>
      <c r="B217" t="s">
        <v>157</v>
      </c>
      <c r="C217" t="s">
        <v>157</v>
      </c>
      <c r="D217" t="s">
        <v>171</v>
      </c>
      <c r="E217" t="s">
        <v>8</v>
      </c>
      <c r="F217">
        <v>1</v>
      </c>
    </row>
    <row r="218" spans="1:6">
      <c r="A218" t="s">
        <v>157</v>
      </c>
      <c r="B218" t="s">
        <v>157</v>
      </c>
      <c r="C218" t="s">
        <v>157</v>
      </c>
      <c r="D218" t="s">
        <v>172</v>
      </c>
      <c r="E218" t="s">
        <v>29</v>
      </c>
      <c r="F218">
        <v>2</v>
      </c>
    </row>
    <row r="219" spans="1:6">
      <c r="A219" t="s">
        <v>157</v>
      </c>
      <c r="B219" t="s">
        <v>157</v>
      </c>
      <c r="C219" t="s">
        <v>157</v>
      </c>
      <c r="D219" t="s">
        <v>172</v>
      </c>
      <c r="E219" t="s">
        <v>47</v>
      </c>
      <c r="F219">
        <v>1</v>
      </c>
    </row>
    <row r="220" spans="1:6">
      <c r="A220" t="s">
        <v>157</v>
      </c>
      <c r="B220" t="s">
        <v>157</v>
      </c>
      <c r="C220" t="s">
        <v>157</v>
      </c>
      <c r="D220" t="s">
        <v>173</v>
      </c>
      <c r="E220" t="s">
        <v>130</v>
      </c>
      <c r="F220">
        <v>1</v>
      </c>
    </row>
    <row r="221" spans="1:6">
      <c r="A221" t="s">
        <v>157</v>
      </c>
      <c r="B221" t="s">
        <v>157</v>
      </c>
      <c r="C221" t="s">
        <v>157</v>
      </c>
      <c r="D221" t="s">
        <v>173</v>
      </c>
      <c r="E221" t="s">
        <v>8</v>
      </c>
      <c r="F221">
        <v>1</v>
      </c>
    </row>
    <row r="222" spans="1:6">
      <c r="A222" t="s">
        <v>157</v>
      </c>
      <c r="B222" t="s">
        <v>157</v>
      </c>
      <c r="C222" t="s">
        <v>157</v>
      </c>
      <c r="D222" t="s">
        <v>174</v>
      </c>
      <c r="E222" t="s">
        <v>41</v>
      </c>
      <c r="F222">
        <v>2</v>
      </c>
    </row>
    <row r="223" spans="1:6">
      <c r="A223" t="s">
        <v>157</v>
      </c>
      <c r="B223" t="s">
        <v>157</v>
      </c>
      <c r="C223" t="s">
        <v>157</v>
      </c>
      <c r="D223" t="s">
        <v>174</v>
      </c>
      <c r="E223" t="s">
        <v>8</v>
      </c>
      <c r="F223">
        <v>1</v>
      </c>
    </row>
    <row r="224" spans="1:6">
      <c r="A224" t="s">
        <v>157</v>
      </c>
      <c r="B224" t="s">
        <v>157</v>
      </c>
      <c r="C224" t="s">
        <v>157</v>
      </c>
      <c r="D224" t="s">
        <v>175</v>
      </c>
      <c r="E224" t="s">
        <v>8</v>
      </c>
      <c r="F224">
        <v>6</v>
      </c>
    </row>
    <row r="225" spans="1:6">
      <c r="A225" t="s">
        <v>157</v>
      </c>
      <c r="B225" t="s">
        <v>176</v>
      </c>
      <c r="C225" t="s">
        <v>176</v>
      </c>
      <c r="D225" t="s">
        <v>177</v>
      </c>
      <c r="E225" t="s">
        <v>52</v>
      </c>
      <c r="F225">
        <v>1</v>
      </c>
    </row>
    <row r="226" spans="1:6">
      <c r="A226" t="s">
        <v>157</v>
      </c>
      <c r="B226" t="s">
        <v>176</v>
      </c>
      <c r="C226" t="s">
        <v>176</v>
      </c>
      <c r="D226" t="s">
        <v>178</v>
      </c>
      <c r="E226" t="s">
        <v>8</v>
      </c>
      <c r="F226">
        <v>1</v>
      </c>
    </row>
    <row r="227" spans="1:6">
      <c r="A227" t="s">
        <v>157</v>
      </c>
      <c r="B227" t="s">
        <v>176</v>
      </c>
      <c r="C227" t="s">
        <v>176</v>
      </c>
      <c r="D227" t="s">
        <v>179</v>
      </c>
      <c r="E227" t="s">
        <v>52</v>
      </c>
      <c r="F227">
        <v>1</v>
      </c>
    </row>
    <row r="228" spans="1:6">
      <c r="A228" t="s">
        <v>157</v>
      </c>
      <c r="B228" t="s">
        <v>176</v>
      </c>
      <c r="C228" t="s">
        <v>176</v>
      </c>
      <c r="D228" t="s">
        <v>180</v>
      </c>
      <c r="E228" t="s">
        <v>82</v>
      </c>
      <c r="F228">
        <v>1</v>
      </c>
    </row>
    <row r="229" spans="1:6">
      <c r="A229" t="s">
        <v>157</v>
      </c>
      <c r="B229" t="s">
        <v>176</v>
      </c>
      <c r="C229" t="s">
        <v>176</v>
      </c>
      <c r="D229" t="s">
        <v>181</v>
      </c>
      <c r="E229" t="s">
        <v>8</v>
      </c>
      <c r="F229">
        <v>2</v>
      </c>
    </row>
    <row r="230" spans="1:6">
      <c r="A230" t="s">
        <v>157</v>
      </c>
      <c r="B230" t="s">
        <v>176</v>
      </c>
      <c r="C230" t="s">
        <v>176</v>
      </c>
      <c r="D230" t="s">
        <v>182</v>
      </c>
      <c r="E230" t="s">
        <v>8</v>
      </c>
      <c r="F230">
        <v>1</v>
      </c>
    </row>
    <row r="231" spans="1:6">
      <c r="A231" t="s">
        <v>157</v>
      </c>
      <c r="B231" t="s">
        <v>183</v>
      </c>
      <c r="C231" t="s">
        <v>157</v>
      </c>
      <c r="D231" t="s">
        <v>184</v>
      </c>
      <c r="E231" t="s">
        <v>8</v>
      </c>
      <c r="F231">
        <v>3</v>
      </c>
    </row>
    <row r="232" spans="1:6">
      <c r="A232" t="s">
        <v>157</v>
      </c>
      <c r="B232" t="s">
        <v>183</v>
      </c>
      <c r="C232" t="s">
        <v>157</v>
      </c>
      <c r="D232" t="s">
        <v>185</v>
      </c>
      <c r="E232" t="s">
        <v>8</v>
      </c>
      <c r="F232">
        <v>3</v>
      </c>
    </row>
    <row r="233" spans="1:6">
      <c r="A233" t="s">
        <v>157</v>
      </c>
      <c r="B233" t="s">
        <v>183</v>
      </c>
      <c r="C233" t="s">
        <v>157</v>
      </c>
      <c r="D233" t="s">
        <v>186</v>
      </c>
      <c r="E233" t="s">
        <v>52</v>
      </c>
      <c r="F233">
        <v>1</v>
      </c>
    </row>
    <row r="234" spans="1:6">
      <c r="A234" t="s">
        <v>157</v>
      </c>
      <c r="B234" t="s">
        <v>183</v>
      </c>
      <c r="C234" t="s">
        <v>157</v>
      </c>
      <c r="D234" t="s">
        <v>186</v>
      </c>
      <c r="E234" t="s">
        <v>8</v>
      </c>
      <c r="F234">
        <v>1</v>
      </c>
    </row>
    <row r="235" spans="1:6">
      <c r="A235" t="s">
        <v>157</v>
      </c>
      <c r="B235" t="s">
        <v>183</v>
      </c>
      <c r="C235" t="s">
        <v>157</v>
      </c>
      <c r="D235" t="s">
        <v>187</v>
      </c>
      <c r="E235" t="s">
        <v>41</v>
      </c>
      <c r="F235">
        <v>1</v>
      </c>
    </row>
    <row r="236" spans="1:6">
      <c r="A236" t="s">
        <v>157</v>
      </c>
      <c r="B236" t="s">
        <v>183</v>
      </c>
      <c r="C236" t="s">
        <v>157</v>
      </c>
      <c r="D236" t="s">
        <v>187</v>
      </c>
      <c r="E236" t="s">
        <v>8</v>
      </c>
      <c r="F236">
        <v>1</v>
      </c>
    </row>
    <row r="237" spans="1:6">
      <c r="A237" t="s">
        <v>188</v>
      </c>
      <c r="B237" t="s">
        <v>188</v>
      </c>
      <c r="C237" t="s">
        <v>188</v>
      </c>
      <c r="D237" t="s">
        <v>189</v>
      </c>
      <c r="E237" t="s">
        <v>8</v>
      </c>
      <c r="F237">
        <v>1</v>
      </c>
    </row>
    <row r="238" spans="1:6">
      <c r="A238" t="s">
        <v>188</v>
      </c>
      <c r="B238" t="s">
        <v>188</v>
      </c>
      <c r="C238" t="s">
        <v>188</v>
      </c>
      <c r="D238" t="s">
        <v>190</v>
      </c>
      <c r="E238" t="s">
        <v>8</v>
      </c>
      <c r="F238">
        <v>1</v>
      </c>
    </row>
    <row r="239" spans="1:6">
      <c r="A239" t="s">
        <v>188</v>
      </c>
      <c r="B239" t="s">
        <v>188</v>
      </c>
      <c r="C239" t="s">
        <v>188</v>
      </c>
      <c r="D239" t="s">
        <v>191</v>
      </c>
      <c r="E239" t="s">
        <v>41</v>
      </c>
      <c r="F239">
        <v>1</v>
      </c>
    </row>
    <row r="240" spans="1:6">
      <c r="A240" t="s">
        <v>188</v>
      </c>
      <c r="B240" t="s">
        <v>188</v>
      </c>
      <c r="C240" t="s">
        <v>188</v>
      </c>
      <c r="D240" t="s">
        <v>191</v>
      </c>
      <c r="E240" t="s">
        <v>192</v>
      </c>
      <c r="F240">
        <v>1</v>
      </c>
    </row>
    <row r="241" spans="1:6">
      <c r="A241" t="s">
        <v>188</v>
      </c>
      <c r="B241" t="s">
        <v>188</v>
      </c>
      <c r="C241" t="s">
        <v>188</v>
      </c>
      <c r="D241" t="s">
        <v>191</v>
      </c>
      <c r="E241" t="s">
        <v>8</v>
      </c>
      <c r="F241">
        <v>1</v>
      </c>
    </row>
    <row r="242" spans="1:6">
      <c r="A242" t="s">
        <v>188</v>
      </c>
      <c r="B242" t="s">
        <v>188</v>
      </c>
      <c r="C242" t="s">
        <v>188</v>
      </c>
      <c r="D242" t="s">
        <v>193</v>
      </c>
      <c r="E242" t="s">
        <v>31</v>
      </c>
      <c r="F242">
        <v>1</v>
      </c>
    </row>
    <row r="243" spans="1:6">
      <c r="A243" t="s">
        <v>188</v>
      </c>
      <c r="B243" t="s">
        <v>188</v>
      </c>
      <c r="C243" t="s">
        <v>188</v>
      </c>
      <c r="D243" t="s">
        <v>194</v>
      </c>
      <c r="E243" t="s">
        <v>41</v>
      </c>
      <c r="F243">
        <v>2</v>
      </c>
    </row>
    <row r="244" spans="1:6">
      <c r="A244" t="s">
        <v>188</v>
      </c>
      <c r="B244" t="s">
        <v>188</v>
      </c>
      <c r="C244" t="s">
        <v>188</v>
      </c>
      <c r="D244" t="s">
        <v>195</v>
      </c>
      <c r="E244" t="s">
        <v>71</v>
      </c>
      <c r="F244">
        <v>1</v>
      </c>
    </row>
    <row r="245" spans="1:6">
      <c r="A245" t="s">
        <v>188</v>
      </c>
      <c r="B245" t="s">
        <v>188</v>
      </c>
      <c r="C245" t="s">
        <v>188</v>
      </c>
      <c r="D245" t="s">
        <v>196</v>
      </c>
      <c r="E245" t="s">
        <v>41</v>
      </c>
      <c r="F245">
        <v>1</v>
      </c>
    </row>
    <row r="246" spans="1:6">
      <c r="A246" t="s">
        <v>188</v>
      </c>
      <c r="B246" t="s">
        <v>197</v>
      </c>
      <c r="C246" t="s">
        <v>197</v>
      </c>
      <c r="D246" t="s">
        <v>198</v>
      </c>
      <c r="E246" t="s">
        <v>10</v>
      </c>
      <c r="F246">
        <v>1</v>
      </c>
    </row>
    <row r="247" spans="1:6">
      <c r="A247" t="s">
        <v>188</v>
      </c>
      <c r="B247" t="s">
        <v>199</v>
      </c>
      <c r="C247" t="s">
        <v>199</v>
      </c>
      <c r="D247" t="s">
        <v>200</v>
      </c>
      <c r="E247" t="s">
        <v>31</v>
      </c>
      <c r="F247">
        <v>1</v>
      </c>
    </row>
    <row r="248" spans="1:6">
      <c r="A248" t="s">
        <v>188</v>
      </c>
      <c r="B248" t="s">
        <v>201</v>
      </c>
      <c r="C248" t="s">
        <v>201</v>
      </c>
      <c r="D248" t="s">
        <v>202</v>
      </c>
      <c r="E248" t="s">
        <v>31</v>
      </c>
      <c r="F248">
        <v>1</v>
      </c>
    </row>
    <row r="249" spans="1:6">
      <c r="A249" t="s">
        <v>203</v>
      </c>
      <c r="B249" t="s">
        <v>204</v>
      </c>
      <c r="C249" t="s">
        <v>204</v>
      </c>
      <c r="D249" t="s">
        <v>205</v>
      </c>
      <c r="E249" t="s">
        <v>31</v>
      </c>
      <c r="F249">
        <v>1</v>
      </c>
    </row>
    <row r="250" spans="1:6">
      <c r="A250" t="s">
        <v>203</v>
      </c>
      <c r="B250" t="s">
        <v>206</v>
      </c>
      <c r="C250" t="s">
        <v>206</v>
      </c>
      <c r="D250" t="s">
        <v>207</v>
      </c>
      <c r="E250" t="s">
        <v>31</v>
      </c>
      <c r="F250">
        <v>1</v>
      </c>
    </row>
    <row r="251" spans="1:6">
      <c r="A251" t="s">
        <v>203</v>
      </c>
      <c r="B251" t="s">
        <v>206</v>
      </c>
      <c r="C251" t="s">
        <v>206</v>
      </c>
      <c r="D251" t="s">
        <v>207</v>
      </c>
      <c r="E251" t="s">
        <v>8</v>
      </c>
      <c r="F251">
        <v>1</v>
      </c>
    </row>
    <row r="252" spans="1:6">
      <c r="A252" t="s">
        <v>203</v>
      </c>
      <c r="B252" t="s">
        <v>203</v>
      </c>
      <c r="C252" t="s">
        <v>203</v>
      </c>
      <c r="D252" t="s">
        <v>208</v>
      </c>
      <c r="E252" t="s">
        <v>31</v>
      </c>
      <c r="F252">
        <v>1</v>
      </c>
    </row>
    <row r="253" spans="1:6">
      <c r="A253" t="s">
        <v>203</v>
      </c>
      <c r="B253" t="s">
        <v>203</v>
      </c>
      <c r="C253" t="s">
        <v>203</v>
      </c>
      <c r="D253" t="s">
        <v>209</v>
      </c>
      <c r="E253" t="s">
        <v>41</v>
      </c>
      <c r="F253">
        <v>1</v>
      </c>
    </row>
    <row r="254" spans="1:6">
      <c r="A254" t="s">
        <v>203</v>
      </c>
      <c r="B254" t="s">
        <v>203</v>
      </c>
      <c r="C254" t="s">
        <v>203</v>
      </c>
      <c r="D254" t="s">
        <v>210</v>
      </c>
      <c r="E254" t="s">
        <v>8</v>
      </c>
      <c r="F254">
        <v>1</v>
      </c>
    </row>
    <row r="255" spans="1:6">
      <c r="A255" t="s">
        <v>203</v>
      </c>
      <c r="B255" t="s">
        <v>211</v>
      </c>
      <c r="C255" t="s">
        <v>211</v>
      </c>
      <c r="D255" t="s">
        <v>212</v>
      </c>
      <c r="E255" t="s">
        <v>8</v>
      </c>
      <c r="F255">
        <v>1</v>
      </c>
    </row>
    <row r="256" spans="1:6">
      <c r="A256" t="s">
        <v>203</v>
      </c>
      <c r="B256" t="s">
        <v>211</v>
      </c>
      <c r="C256" t="s">
        <v>211</v>
      </c>
      <c r="D256" t="s">
        <v>213</v>
      </c>
      <c r="E256" t="s">
        <v>55</v>
      </c>
      <c r="F256">
        <v>3</v>
      </c>
    </row>
    <row r="257" spans="1:6">
      <c r="A257" t="s">
        <v>203</v>
      </c>
      <c r="B257" t="s">
        <v>211</v>
      </c>
      <c r="C257" t="s">
        <v>211</v>
      </c>
      <c r="D257" t="s">
        <v>213</v>
      </c>
      <c r="E257" t="s">
        <v>26</v>
      </c>
      <c r="F257">
        <v>1</v>
      </c>
    </row>
    <row r="258" spans="1:6">
      <c r="A258" t="s">
        <v>203</v>
      </c>
      <c r="B258" t="s">
        <v>211</v>
      </c>
      <c r="C258" t="s">
        <v>211</v>
      </c>
      <c r="D258" t="s">
        <v>213</v>
      </c>
      <c r="E258" t="s">
        <v>29</v>
      </c>
      <c r="F258">
        <v>30</v>
      </c>
    </row>
    <row r="259" spans="1:6">
      <c r="A259" t="s">
        <v>203</v>
      </c>
      <c r="B259" t="s">
        <v>211</v>
      </c>
      <c r="C259" t="s">
        <v>211</v>
      </c>
      <c r="D259" t="s">
        <v>213</v>
      </c>
      <c r="E259" t="s">
        <v>49</v>
      </c>
      <c r="F259">
        <v>13</v>
      </c>
    </row>
    <row r="260" spans="1:6">
      <c r="A260" t="s">
        <v>203</v>
      </c>
      <c r="B260" t="s">
        <v>211</v>
      </c>
      <c r="C260" t="s">
        <v>211</v>
      </c>
      <c r="D260" t="s">
        <v>213</v>
      </c>
      <c r="E260" t="s">
        <v>41</v>
      </c>
      <c r="F260">
        <v>39</v>
      </c>
    </row>
    <row r="261" spans="1:6">
      <c r="A261" t="s">
        <v>203</v>
      </c>
      <c r="B261" t="s">
        <v>211</v>
      </c>
      <c r="C261" t="s">
        <v>211</v>
      </c>
      <c r="D261" t="s">
        <v>213</v>
      </c>
      <c r="E261" t="s">
        <v>143</v>
      </c>
      <c r="F261">
        <v>6</v>
      </c>
    </row>
    <row r="262" spans="1:6">
      <c r="A262" t="s">
        <v>203</v>
      </c>
      <c r="B262" t="s">
        <v>211</v>
      </c>
      <c r="C262" t="s">
        <v>211</v>
      </c>
      <c r="D262" t="s">
        <v>213</v>
      </c>
      <c r="E262" t="s">
        <v>130</v>
      </c>
      <c r="F262">
        <v>2</v>
      </c>
    </row>
    <row r="263" spans="1:6">
      <c r="A263" t="s">
        <v>203</v>
      </c>
      <c r="B263" t="s">
        <v>211</v>
      </c>
      <c r="C263" t="s">
        <v>211</v>
      </c>
      <c r="D263" t="s">
        <v>213</v>
      </c>
      <c r="E263" t="s">
        <v>214</v>
      </c>
      <c r="F263">
        <v>1</v>
      </c>
    </row>
    <row r="264" spans="1:6">
      <c r="A264" t="s">
        <v>203</v>
      </c>
      <c r="B264" t="s">
        <v>211</v>
      </c>
      <c r="C264" t="s">
        <v>211</v>
      </c>
      <c r="D264" t="s">
        <v>213</v>
      </c>
      <c r="E264" t="s">
        <v>30</v>
      </c>
      <c r="F264">
        <v>2</v>
      </c>
    </row>
    <row r="265" spans="1:6">
      <c r="A265" t="s">
        <v>203</v>
      </c>
      <c r="B265" t="s">
        <v>211</v>
      </c>
      <c r="C265" t="s">
        <v>211</v>
      </c>
      <c r="D265" t="s">
        <v>213</v>
      </c>
      <c r="E265" t="s">
        <v>79</v>
      </c>
      <c r="F265">
        <v>1</v>
      </c>
    </row>
    <row r="266" spans="1:6">
      <c r="A266" t="s">
        <v>203</v>
      </c>
      <c r="B266" t="s">
        <v>211</v>
      </c>
      <c r="C266" t="s">
        <v>211</v>
      </c>
      <c r="D266" t="s">
        <v>213</v>
      </c>
      <c r="E266" t="s">
        <v>215</v>
      </c>
      <c r="F266">
        <v>1</v>
      </c>
    </row>
    <row r="267" spans="1:6">
      <c r="A267" t="s">
        <v>203</v>
      </c>
      <c r="B267" t="s">
        <v>211</v>
      </c>
      <c r="C267" t="s">
        <v>211</v>
      </c>
      <c r="D267" t="s">
        <v>213</v>
      </c>
      <c r="E267" t="s">
        <v>216</v>
      </c>
      <c r="F267">
        <v>27</v>
      </c>
    </row>
    <row r="268" spans="1:6">
      <c r="A268" t="s">
        <v>203</v>
      </c>
      <c r="B268" t="s">
        <v>211</v>
      </c>
      <c r="C268" t="s">
        <v>211</v>
      </c>
      <c r="D268" t="s">
        <v>213</v>
      </c>
      <c r="E268" t="s">
        <v>31</v>
      </c>
      <c r="F268">
        <v>16</v>
      </c>
    </row>
    <row r="269" spans="1:6">
      <c r="A269" t="s">
        <v>203</v>
      </c>
      <c r="B269" t="s">
        <v>211</v>
      </c>
      <c r="C269" t="s">
        <v>211</v>
      </c>
      <c r="D269" t="s">
        <v>213</v>
      </c>
      <c r="E269" t="s">
        <v>47</v>
      </c>
      <c r="F269">
        <v>13</v>
      </c>
    </row>
    <row r="270" spans="1:6">
      <c r="A270" t="s">
        <v>203</v>
      </c>
      <c r="B270" t="s">
        <v>211</v>
      </c>
      <c r="C270" t="s">
        <v>211</v>
      </c>
      <c r="D270" t="s">
        <v>213</v>
      </c>
      <c r="E270" t="s">
        <v>119</v>
      </c>
      <c r="F270">
        <v>5</v>
      </c>
    </row>
    <row r="271" spans="1:6">
      <c r="A271" t="s">
        <v>203</v>
      </c>
      <c r="B271" t="s">
        <v>211</v>
      </c>
      <c r="C271" t="s">
        <v>211</v>
      </c>
      <c r="D271" t="s">
        <v>213</v>
      </c>
      <c r="E271" t="s">
        <v>217</v>
      </c>
      <c r="F271">
        <v>1</v>
      </c>
    </row>
    <row r="272" spans="1:6">
      <c r="A272" t="s">
        <v>203</v>
      </c>
      <c r="B272" t="s">
        <v>211</v>
      </c>
      <c r="C272" t="s">
        <v>211</v>
      </c>
      <c r="D272" t="s">
        <v>213</v>
      </c>
      <c r="E272" t="s">
        <v>218</v>
      </c>
      <c r="F272">
        <v>1</v>
      </c>
    </row>
    <row r="273" spans="1:6">
      <c r="A273" t="s">
        <v>203</v>
      </c>
      <c r="B273" t="s">
        <v>211</v>
      </c>
      <c r="C273" t="s">
        <v>211</v>
      </c>
      <c r="D273" t="s">
        <v>213</v>
      </c>
      <c r="E273" t="s">
        <v>219</v>
      </c>
      <c r="F273">
        <v>1</v>
      </c>
    </row>
    <row r="274" spans="1:6">
      <c r="A274" t="s">
        <v>203</v>
      </c>
      <c r="B274" t="s">
        <v>211</v>
      </c>
      <c r="C274" t="s">
        <v>211</v>
      </c>
      <c r="D274" t="s">
        <v>213</v>
      </c>
      <c r="E274" t="s">
        <v>220</v>
      </c>
      <c r="F274">
        <v>1</v>
      </c>
    </row>
    <row r="275" spans="1:6">
      <c r="A275" t="s">
        <v>203</v>
      </c>
      <c r="B275" t="s">
        <v>211</v>
      </c>
      <c r="C275" t="s">
        <v>211</v>
      </c>
      <c r="D275" t="s">
        <v>213</v>
      </c>
      <c r="E275" t="s">
        <v>221</v>
      </c>
      <c r="F275">
        <v>2</v>
      </c>
    </row>
    <row r="276" spans="1:6">
      <c r="A276" t="s">
        <v>203</v>
      </c>
      <c r="B276" t="s">
        <v>211</v>
      </c>
      <c r="C276" t="s">
        <v>211</v>
      </c>
      <c r="D276" t="s">
        <v>213</v>
      </c>
      <c r="E276" t="s">
        <v>222</v>
      </c>
      <c r="F276">
        <v>1</v>
      </c>
    </row>
    <row r="277" spans="1:6">
      <c r="A277" t="s">
        <v>203</v>
      </c>
      <c r="B277" t="s">
        <v>211</v>
      </c>
      <c r="C277" t="s">
        <v>211</v>
      </c>
      <c r="D277" t="s">
        <v>213</v>
      </c>
      <c r="E277" t="s">
        <v>8</v>
      </c>
      <c r="F277">
        <v>2</v>
      </c>
    </row>
    <row r="278" spans="1:6">
      <c r="A278" t="s">
        <v>223</v>
      </c>
      <c r="B278" t="s">
        <v>223</v>
      </c>
      <c r="C278" t="s">
        <v>223</v>
      </c>
      <c r="D278" t="s">
        <v>224</v>
      </c>
      <c r="E278" t="s">
        <v>8</v>
      </c>
      <c r="F278">
        <v>2</v>
      </c>
    </row>
    <row r="279" spans="1:6">
      <c r="A279" t="s">
        <v>223</v>
      </c>
      <c r="B279" t="s">
        <v>223</v>
      </c>
      <c r="C279" t="s">
        <v>223</v>
      </c>
      <c r="D279" t="s">
        <v>225</v>
      </c>
      <c r="E279" t="s">
        <v>8</v>
      </c>
      <c r="F279">
        <v>2</v>
      </c>
    </row>
    <row r="280" spans="1:6">
      <c r="A280" t="s">
        <v>223</v>
      </c>
      <c r="B280" t="s">
        <v>223</v>
      </c>
      <c r="C280" t="s">
        <v>223</v>
      </c>
      <c r="D280" t="s">
        <v>226</v>
      </c>
      <c r="E280" t="s">
        <v>46</v>
      </c>
      <c r="F280">
        <v>1</v>
      </c>
    </row>
    <row r="281" spans="1:6">
      <c r="A281" t="s">
        <v>223</v>
      </c>
      <c r="B281" t="s">
        <v>223</v>
      </c>
      <c r="C281" t="s">
        <v>223</v>
      </c>
      <c r="D281" t="s">
        <v>226</v>
      </c>
      <c r="E281" t="s">
        <v>41</v>
      </c>
      <c r="F281">
        <v>1</v>
      </c>
    </row>
    <row r="282" spans="1:6">
      <c r="A282" t="s">
        <v>223</v>
      </c>
      <c r="B282" t="s">
        <v>223</v>
      </c>
      <c r="C282" t="s">
        <v>223</v>
      </c>
      <c r="D282" t="s">
        <v>227</v>
      </c>
      <c r="E282" t="s">
        <v>29</v>
      </c>
      <c r="F282">
        <v>3</v>
      </c>
    </row>
    <row r="283" spans="1:6">
      <c r="A283" t="s">
        <v>223</v>
      </c>
      <c r="B283" t="s">
        <v>223</v>
      </c>
      <c r="C283" t="s">
        <v>223</v>
      </c>
      <c r="D283" t="s">
        <v>227</v>
      </c>
      <c r="E283" t="s">
        <v>8</v>
      </c>
      <c r="F283">
        <v>7</v>
      </c>
    </row>
    <row r="284" spans="1:6">
      <c r="A284" t="s">
        <v>223</v>
      </c>
      <c r="B284" t="s">
        <v>223</v>
      </c>
      <c r="C284" t="s">
        <v>223</v>
      </c>
      <c r="D284" t="s">
        <v>228</v>
      </c>
      <c r="E284" t="s">
        <v>8</v>
      </c>
      <c r="F284">
        <v>1</v>
      </c>
    </row>
    <row r="285" spans="1:6">
      <c r="A285" t="s">
        <v>223</v>
      </c>
      <c r="B285" t="s">
        <v>223</v>
      </c>
      <c r="C285" t="s">
        <v>223</v>
      </c>
      <c r="D285" t="s">
        <v>229</v>
      </c>
      <c r="E285" t="s">
        <v>10</v>
      </c>
      <c r="F285">
        <v>1</v>
      </c>
    </row>
    <row r="286" spans="1:6">
      <c r="A286" t="s">
        <v>223</v>
      </c>
      <c r="B286" t="s">
        <v>223</v>
      </c>
      <c r="C286" t="s">
        <v>223</v>
      </c>
      <c r="D286" t="s">
        <v>229</v>
      </c>
      <c r="E286" t="s">
        <v>8</v>
      </c>
      <c r="F286">
        <v>1</v>
      </c>
    </row>
    <row r="287" spans="1:6">
      <c r="A287" t="s">
        <v>223</v>
      </c>
      <c r="B287" t="s">
        <v>223</v>
      </c>
      <c r="C287" t="s">
        <v>223</v>
      </c>
      <c r="D287" t="s">
        <v>230</v>
      </c>
      <c r="E287" t="s">
        <v>47</v>
      </c>
      <c r="F287">
        <v>1</v>
      </c>
    </row>
    <row r="288" spans="1:6">
      <c r="A288" t="s">
        <v>223</v>
      </c>
      <c r="B288" t="s">
        <v>223</v>
      </c>
      <c r="C288" t="s">
        <v>223</v>
      </c>
      <c r="D288" t="s">
        <v>230</v>
      </c>
      <c r="E288" t="s">
        <v>101</v>
      </c>
      <c r="F288">
        <v>2</v>
      </c>
    </row>
    <row r="289" spans="1:6">
      <c r="A289" t="s">
        <v>223</v>
      </c>
      <c r="B289" t="s">
        <v>223</v>
      </c>
      <c r="C289" t="s">
        <v>223</v>
      </c>
      <c r="D289" t="s">
        <v>230</v>
      </c>
      <c r="E289" t="s">
        <v>8</v>
      </c>
      <c r="F289">
        <v>8</v>
      </c>
    </row>
    <row r="290" spans="1:6">
      <c r="A290" t="s">
        <v>223</v>
      </c>
      <c r="B290" t="s">
        <v>223</v>
      </c>
      <c r="C290" t="s">
        <v>223</v>
      </c>
      <c r="D290" t="s">
        <v>231</v>
      </c>
      <c r="E290" t="s">
        <v>8</v>
      </c>
      <c r="F290">
        <v>2</v>
      </c>
    </row>
    <row r="291" spans="1:6">
      <c r="A291" t="s">
        <v>223</v>
      </c>
      <c r="B291" t="s">
        <v>232</v>
      </c>
      <c r="C291" t="s">
        <v>232</v>
      </c>
      <c r="D291" t="s">
        <v>233</v>
      </c>
      <c r="E291" t="s">
        <v>234</v>
      </c>
      <c r="F291">
        <v>1</v>
      </c>
    </row>
    <row r="292" spans="1:6">
      <c r="A292" t="s">
        <v>223</v>
      </c>
      <c r="B292" t="s">
        <v>235</v>
      </c>
      <c r="C292" t="s">
        <v>235</v>
      </c>
      <c r="D292" t="s">
        <v>236</v>
      </c>
      <c r="E292" t="s">
        <v>8</v>
      </c>
      <c r="F292">
        <v>2</v>
      </c>
    </row>
    <row r="293" spans="1:6">
      <c r="A293" t="s">
        <v>223</v>
      </c>
      <c r="B293" t="s">
        <v>235</v>
      </c>
      <c r="C293" t="s">
        <v>235</v>
      </c>
      <c r="D293" t="s">
        <v>237</v>
      </c>
      <c r="E293" t="s">
        <v>8</v>
      </c>
      <c r="F293">
        <v>2</v>
      </c>
    </row>
    <row r="294" spans="1:6">
      <c r="A294" t="s">
        <v>238</v>
      </c>
      <c r="B294" t="s">
        <v>239</v>
      </c>
      <c r="C294" t="s">
        <v>239</v>
      </c>
      <c r="D294" t="s">
        <v>240</v>
      </c>
      <c r="E294" t="s">
        <v>8</v>
      </c>
      <c r="F294">
        <v>2</v>
      </c>
    </row>
    <row r="295" spans="1:6">
      <c r="A295" t="s">
        <v>238</v>
      </c>
      <c r="B295" t="s">
        <v>239</v>
      </c>
      <c r="C295" t="s">
        <v>239</v>
      </c>
      <c r="D295" t="s">
        <v>241</v>
      </c>
      <c r="E295" t="s">
        <v>8</v>
      </c>
      <c r="F295">
        <v>1</v>
      </c>
    </row>
    <row r="296" spans="1:6">
      <c r="A296" t="s">
        <v>238</v>
      </c>
      <c r="B296" t="s">
        <v>242</v>
      </c>
      <c r="C296" t="s">
        <v>242</v>
      </c>
      <c r="D296" t="s">
        <v>243</v>
      </c>
      <c r="E296" t="s">
        <v>82</v>
      </c>
      <c r="F296">
        <v>1</v>
      </c>
    </row>
    <row r="297" spans="1:6">
      <c r="A297" t="s">
        <v>238</v>
      </c>
      <c r="B297" t="s">
        <v>238</v>
      </c>
      <c r="C297" t="s">
        <v>238</v>
      </c>
      <c r="D297" t="s">
        <v>244</v>
      </c>
      <c r="E297" t="s">
        <v>10</v>
      </c>
      <c r="F297">
        <v>1</v>
      </c>
    </row>
    <row r="298" spans="1:6">
      <c r="A298" t="s">
        <v>238</v>
      </c>
      <c r="B298" t="s">
        <v>238</v>
      </c>
      <c r="C298" t="s">
        <v>238</v>
      </c>
      <c r="D298" t="s">
        <v>244</v>
      </c>
      <c r="E298" t="s">
        <v>119</v>
      </c>
      <c r="F298">
        <v>1</v>
      </c>
    </row>
    <row r="299" spans="1:6">
      <c r="A299" t="s">
        <v>238</v>
      </c>
      <c r="B299" t="s">
        <v>238</v>
      </c>
      <c r="C299" t="s">
        <v>238</v>
      </c>
      <c r="D299" t="s">
        <v>245</v>
      </c>
      <c r="E299" t="s">
        <v>30</v>
      </c>
      <c r="F299">
        <v>1</v>
      </c>
    </row>
    <row r="300" spans="1:6">
      <c r="A300" t="s">
        <v>238</v>
      </c>
      <c r="B300" t="s">
        <v>238</v>
      </c>
      <c r="C300" t="s">
        <v>238</v>
      </c>
      <c r="D300" t="s">
        <v>246</v>
      </c>
      <c r="E300" t="s">
        <v>41</v>
      </c>
      <c r="F300">
        <v>2</v>
      </c>
    </row>
    <row r="301" spans="1:6">
      <c r="A301" t="s">
        <v>238</v>
      </c>
      <c r="B301" t="s">
        <v>238</v>
      </c>
      <c r="C301" t="s">
        <v>238</v>
      </c>
      <c r="D301" t="s">
        <v>247</v>
      </c>
      <c r="E301" t="s">
        <v>52</v>
      </c>
      <c r="F301">
        <v>1</v>
      </c>
    </row>
    <row r="302" spans="1:6">
      <c r="A302" t="s">
        <v>238</v>
      </c>
      <c r="B302" t="s">
        <v>238</v>
      </c>
      <c r="C302" t="s">
        <v>238</v>
      </c>
      <c r="D302" t="s">
        <v>247</v>
      </c>
      <c r="E302" t="s">
        <v>41</v>
      </c>
      <c r="F302">
        <v>1</v>
      </c>
    </row>
    <row r="303" spans="1:6">
      <c r="A303" t="s">
        <v>238</v>
      </c>
      <c r="B303" t="s">
        <v>238</v>
      </c>
      <c r="C303" t="s">
        <v>238</v>
      </c>
      <c r="D303" t="s">
        <v>247</v>
      </c>
      <c r="E303" t="s">
        <v>8</v>
      </c>
      <c r="F303">
        <v>2</v>
      </c>
    </row>
    <row r="304" spans="1:6">
      <c r="A304" t="s">
        <v>238</v>
      </c>
      <c r="B304" t="s">
        <v>238</v>
      </c>
      <c r="C304" t="s">
        <v>238</v>
      </c>
      <c r="D304" t="s">
        <v>248</v>
      </c>
      <c r="E304" t="s">
        <v>47</v>
      </c>
      <c r="F304">
        <v>1</v>
      </c>
    </row>
    <row r="305" spans="1:6">
      <c r="A305" t="s">
        <v>238</v>
      </c>
      <c r="B305" t="s">
        <v>238</v>
      </c>
      <c r="C305" t="s">
        <v>238</v>
      </c>
      <c r="D305" t="s">
        <v>249</v>
      </c>
      <c r="E305" t="s">
        <v>41</v>
      </c>
      <c r="F305">
        <v>3</v>
      </c>
    </row>
    <row r="306" spans="1:6">
      <c r="A306" t="s">
        <v>238</v>
      </c>
      <c r="B306" t="s">
        <v>238</v>
      </c>
      <c r="C306" t="s">
        <v>238</v>
      </c>
      <c r="D306" t="s">
        <v>249</v>
      </c>
      <c r="E306" t="s">
        <v>10</v>
      </c>
      <c r="F306">
        <v>2</v>
      </c>
    </row>
    <row r="307" spans="1:6">
      <c r="A307" t="s">
        <v>238</v>
      </c>
      <c r="B307" t="s">
        <v>238</v>
      </c>
      <c r="C307" t="s">
        <v>238</v>
      </c>
      <c r="D307" t="s">
        <v>249</v>
      </c>
      <c r="E307" t="s">
        <v>8</v>
      </c>
      <c r="F307">
        <v>1</v>
      </c>
    </row>
    <row r="308" spans="1:6">
      <c r="A308" t="s">
        <v>238</v>
      </c>
      <c r="B308" t="s">
        <v>238</v>
      </c>
      <c r="C308" t="s">
        <v>238</v>
      </c>
      <c r="D308" t="s">
        <v>250</v>
      </c>
      <c r="E308" t="s">
        <v>26</v>
      </c>
      <c r="F308">
        <v>1</v>
      </c>
    </row>
    <row r="309" spans="1:6">
      <c r="A309" t="s">
        <v>238</v>
      </c>
      <c r="B309" t="s">
        <v>238</v>
      </c>
      <c r="C309" t="s">
        <v>238</v>
      </c>
      <c r="D309" t="s">
        <v>250</v>
      </c>
      <c r="E309" t="s">
        <v>41</v>
      </c>
      <c r="F309">
        <v>1</v>
      </c>
    </row>
    <row r="310" spans="1:6">
      <c r="A310" t="s">
        <v>238</v>
      </c>
      <c r="B310" t="s">
        <v>238</v>
      </c>
      <c r="C310" t="s">
        <v>238</v>
      </c>
      <c r="D310" t="s">
        <v>251</v>
      </c>
      <c r="E310" t="s">
        <v>8</v>
      </c>
      <c r="F310">
        <v>2</v>
      </c>
    </row>
    <row r="311" spans="1:6">
      <c r="A311" t="s">
        <v>238</v>
      </c>
      <c r="B311" t="s">
        <v>238</v>
      </c>
      <c r="C311" t="s">
        <v>238</v>
      </c>
      <c r="D311" t="s">
        <v>252</v>
      </c>
      <c r="E311" t="s">
        <v>10</v>
      </c>
      <c r="F311">
        <v>1</v>
      </c>
    </row>
    <row r="312" spans="1:6">
      <c r="A312" t="s">
        <v>238</v>
      </c>
      <c r="B312" t="s">
        <v>238</v>
      </c>
      <c r="C312" t="s">
        <v>238</v>
      </c>
      <c r="D312" t="s">
        <v>252</v>
      </c>
      <c r="E312" t="s">
        <v>8</v>
      </c>
      <c r="F312">
        <v>4</v>
      </c>
    </row>
    <row r="313" spans="1:6">
      <c r="A313" t="s">
        <v>238</v>
      </c>
      <c r="B313" t="s">
        <v>238</v>
      </c>
      <c r="C313" t="s">
        <v>238</v>
      </c>
      <c r="D313" t="s">
        <v>253</v>
      </c>
      <c r="E313" t="s">
        <v>8</v>
      </c>
      <c r="F313">
        <v>3</v>
      </c>
    </row>
    <row r="314" spans="1:6">
      <c r="A314" t="s">
        <v>238</v>
      </c>
      <c r="B314" t="s">
        <v>238</v>
      </c>
      <c r="C314" t="s">
        <v>238</v>
      </c>
      <c r="D314" t="s">
        <v>254</v>
      </c>
      <c r="E314" t="s">
        <v>143</v>
      </c>
      <c r="F314">
        <v>2</v>
      </c>
    </row>
    <row r="315" spans="1:6">
      <c r="A315" t="s">
        <v>238</v>
      </c>
      <c r="B315" t="s">
        <v>238</v>
      </c>
      <c r="C315" t="s">
        <v>238</v>
      </c>
      <c r="D315" t="s">
        <v>255</v>
      </c>
      <c r="E315" t="s">
        <v>26</v>
      </c>
      <c r="F315">
        <v>2</v>
      </c>
    </row>
    <row r="316" spans="1:6">
      <c r="A316" t="s">
        <v>238</v>
      </c>
      <c r="B316" t="s">
        <v>238</v>
      </c>
      <c r="C316" t="s">
        <v>238</v>
      </c>
      <c r="D316" t="s">
        <v>256</v>
      </c>
      <c r="E316" t="s">
        <v>41</v>
      </c>
      <c r="F316">
        <v>1</v>
      </c>
    </row>
    <row r="317" spans="1:6">
      <c r="A317" t="s">
        <v>238</v>
      </c>
      <c r="B317" t="s">
        <v>238</v>
      </c>
      <c r="C317" t="s">
        <v>238</v>
      </c>
      <c r="D317" t="s">
        <v>256</v>
      </c>
      <c r="E317" t="s">
        <v>8</v>
      </c>
      <c r="F317">
        <v>2</v>
      </c>
    </row>
    <row r="318" spans="1:6">
      <c r="A318" t="s">
        <v>238</v>
      </c>
      <c r="B318" t="s">
        <v>238</v>
      </c>
      <c r="C318" t="s">
        <v>238</v>
      </c>
      <c r="D318" t="s">
        <v>257</v>
      </c>
      <c r="E318" t="s">
        <v>52</v>
      </c>
      <c r="F318">
        <v>1</v>
      </c>
    </row>
    <row r="319" spans="1:6">
      <c r="A319" t="s">
        <v>238</v>
      </c>
      <c r="B319" t="s">
        <v>238</v>
      </c>
      <c r="C319" t="s">
        <v>238</v>
      </c>
      <c r="D319" t="s">
        <v>258</v>
      </c>
      <c r="E319" t="s">
        <v>8</v>
      </c>
      <c r="F319">
        <v>4</v>
      </c>
    </row>
    <row r="320" spans="1:6">
      <c r="A320" t="s">
        <v>238</v>
      </c>
      <c r="B320" t="s">
        <v>238</v>
      </c>
      <c r="C320" t="s">
        <v>238</v>
      </c>
      <c r="D320" t="s">
        <v>259</v>
      </c>
      <c r="E320" t="s">
        <v>8</v>
      </c>
      <c r="F320">
        <v>1</v>
      </c>
    </row>
    <row r="321" spans="1:6">
      <c r="A321" t="s">
        <v>238</v>
      </c>
      <c r="B321" t="s">
        <v>238</v>
      </c>
      <c r="C321" t="s">
        <v>238</v>
      </c>
      <c r="D321" t="s">
        <v>260</v>
      </c>
      <c r="E321" t="s">
        <v>261</v>
      </c>
      <c r="F321">
        <v>1</v>
      </c>
    </row>
    <row r="322" spans="1:6">
      <c r="A322" t="s">
        <v>238</v>
      </c>
      <c r="B322" t="s">
        <v>238</v>
      </c>
      <c r="C322" t="s">
        <v>238</v>
      </c>
      <c r="D322" t="s">
        <v>262</v>
      </c>
      <c r="E322" t="s">
        <v>8</v>
      </c>
      <c r="F322">
        <v>1</v>
      </c>
    </row>
    <row r="323" spans="1:6">
      <c r="A323" t="s">
        <v>238</v>
      </c>
      <c r="B323" t="s">
        <v>238</v>
      </c>
      <c r="C323" t="s">
        <v>238</v>
      </c>
      <c r="D323" t="s">
        <v>263</v>
      </c>
      <c r="E323" t="s">
        <v>55</v>
      </c>
      <c r="F323">
        <v>1</v>
      </c>
    </row>
    <row r="324" spans="1:6">
      <c r="A324" t="s">
        <v>238</v>
      </c>
      <c r="B324" t="s">
        <v>238</v>
      </c>
      <c r="C324" t="s">
        <v>238</v>
      </c>
      <c r="D324" t="s">
        <v>263</v>
      </c>
      <c r="E324" t="s">
        <v>41</v>
      </c>
      <c r="F324">
        <v>1</v>
      </c>
    </row>
    <row r="325" spans="1:6">
      <c r="A325" t="s">
        <v>238</v>
      </c>
      <c r="B325" t="s">
        <v>238</v>
      </c>
      <c r="C325" t="s">
        <v>238</v>
      </c>
      <c r="D325" t="s">
        <v>263</v>
      </c>
      <c r="E325" t="s">
        <v>71</v>
      </c>
      <c r="F325">
        <v>1</v>
      </c>
    </row>
    <row r="326" spans="1:6">
      <c r="A326" t="s">
        <v>238</v>
      </c>
      <c r="B326" t="s">
        <v>238</v>
      </c>
      <c r="C326" t="s">
        <v>238</v>
      </c>
      <c r="D326" t="s">
        <v>263</v>
      </c>
      <c r="E326" t="s">
        <v>8</v>
      </c>
      <c r="F326">
        <v>1</v>
      </c>
    </row>
    <row r="327" spans="1:6">
      <c r="A327" t="s">
        <v>238</v>
      </c>
      <c r="B327" t="s">
        <v>238</v>
      </c>
      <c r="C327" t="s">
        <v>238</v>
      </c>
      <c r="D327" t="s">
        <v>264</v>
      </c>
      <c r="E327" t="s">
        <v>52</v>
      </c>
      <c r="F327">
        <v>1</v>
      </c>
    </row>
    <row r="328" spans="1:6">
      <c r="A328" t="s">
        <v>238</v>
      </c>
      <c r="B328" t="s">
        <v>238</v>
      </c>
      <c r="C328" t="s">
        <v>238</v>
      </c>
      <c r="D328" t="s">
        <v>264</v>
      </c>
      <c r="E328" t="s">
        <v>41</v>
      </c>
      <c r="F328">
        <v>2</v>
      </c>
    </row>
    <row r="329" spans="1:6">
      <c r="A329" t="s">
        <v>238</v>
      </c>
      <c r="B329" t="s">
        <v>238</v>
      </c>
      <c r="C329" t="s">
        <v>238</v>
      </c>
      <c r="D329" t="s">
        <v>264</v>
      </c>
      <c r="E329" t="s">
        <v>71</v>
      </c>
      <c r="F329">
        <v>1</v>
      </c>
    </row>
    <row r="330" spans="1:6">
      <c r="A330" t="s">
        <v>238</v>
      </c>
      <c r="B330" t="s">
        <v>238</v>
      </c>
      <c r="C330" t="s">
        <v>238</v>
      </c>
      <c r="D330" t="s">
        <v>265</v>
      </c>
      <c r="E330" t="s">
        <v>47</v>
      </c>
      <c r="F330">
        <v>2</v>
      </c>
    </row>
    <row r="331" spans="1:6">
      <c r="A331" t="s">
        <v>238</v>
      </c>
      <c r="B331" t="s">
        <v>238</v>
      </c>
      <c r="C331" t="s">
        <v>238</v>
      </c>
      <c r="D331" t="s">
        <v>265</v>
      </c>
      <c r="E331" t="s">
        <v>8</v>
      </c>
      <c r="F331">
        <v>1</v>
      </c>
    </row>
    <row r="332" spans="1:6">
      <c r="A332" t="s">
        <v>238</v>
      </c>
      <c r="B332" t="s">
        <v>238</v>
      </c>
      <c r="C332" t="s">
        <v>238</v>
      </c>
      <c r="D332" t="s">
        <v>266</v>
      </c>
      <c r="E332" t="s">
        <v>26</v>
      </c>
      <c r="F332">
        <v>2</v>
      </c>
    </row>
    <row r="333" spans="1:6">
      <c r="A333" t="s">
        <v>238</v>
      </c>
      <c r="B333" t="s">
        <v>238</v>
      </c>
      <c r="C333" t="s">
        <v>238</v>
      </c>
      <c r="D333" t="s">
        <v>266</v>
      </c>
      <c r="E333" t="s">
        <v>52</v>
      </c>
      <c r="F333">
        <v>1</v>
      </c>
    </row>
    <row r="334" spans="1:6">
      <c r="A334" t="s">
        <v>238</v>
      </c>
      <c r="B334" t="s">
        <v>238</v>
      </c>
      <c r="C334" t="s">
        <v>238</v>
      </c>
      <c r="D334" t="s">
        <v>266</v>
      </c>
      <c r="E334" t="s">
        <v>10</v>
      </c>
      <c r="F334">
        <v>2</v>
      </c>
    </row>
    <row r="335" spans="1:6">
      <c r="A335" t="s">
        <v>238</v>
      </c>
      <c r="B335" t="s">
        <v>238</v>
      </c>
      <c r="C335" t="s">
        <v>238</v>
      </c>
      <c r="D335" t="s">
        <v>266</v>
      </c>
      <c r="E335" t="s">
        <v>8</v>
      </c>
      <c r="F335">
        <v>2</v>
      </c>
    </row>
    <row r="336" spans="1:6">
      <c r="A336" t="s">
        <v>238</v>
      </c>
      <c r="B336" t="s">
        <v>238</v>
      </c>
      <c r="C336" t="s">
        <v>238</v>
      </c>
      <c r="D336" t="s">
        <v>267</v>
      </c>
      <c r="E336" t="s">
        <v>82</v>
      </c>
      <c r="F336">
        <v>2</v>
      </c>
    </row>
    <row r="337" spans="1:6">
      <c r="A337" t="s">
        <v>238</v>
      </c>
      <c r="B337" t="s">
        <v>238</v>
      </c>
      <c r="C337" t="s">
        <v>238</v>
      </c>
      <c r="D337" t="s">
        <v>267</v>
      </c>
      <c r="E337" t="s">
        <v>10</v>
      </c>
      <c r="F337">
        <v>1</v>
      </c>
    </row>
    <row r="338" spans="1:6">
      <c r="A338" t="s">
        <v>238</v>
      </c>
      <c r="B338" t="s">
        <v>238</v>
      </c>
      <c r="C338" t="s">
        <v>238</v>
      </c>
      <c r="D338" t="s">
        <v>267</v>
      </c>
      <c r="E338" t="s">
        <v>8</v>
      </c>
      <c r="F338">
        <v>1</v>
      </c>
    </row>
    <row r="339" spans="1:6">
      <c r="A339" t="s">
        <v>238</v>
      </c>
      <c r="B339" t="s">
        <v>238</v>
      </c>
      <c r="C339" t="s">
        <v>238</v>
      </c>
      <c r="D339" t="s">
        <v>268</v>
      </c>
      <c r="E339" t="s">
        <v>8</v>
      </c>
      <c r="F339">
        <v>4</v>
      </c>
    </row>
    <row r="340" spans="1:6">
      <c r="A340" t="s">
        <v>238</v>
      </c>
      <c r="B340" t="s">
        <v>238</v>
      </c>
      <c r="C340" t="s">
        <v>238</v>
      </c>
      <c r="D340" t="s">
        <v>269</v>
      </c>
      <c r="E340" t="s">
        <v>26</v>
      </c>
      <c r="F340">
        <v>1</v>
      </c>
    </row>
    <row r="341" spans="1:6">
      <c r="A341" t="s">
        <v>238</v>
      </c>
      <c r="B341" t="s">
        <v>238</v>
      </c>
      <c r="C341" t="s">
        <v>238</v>
      </c>
      <c r="D341" t="s">
        <v>269</v>
      </c>
      <c r="E341" t="s">
        <v>30</v>
      </c>
      <c r="F341">
        <v>1</v>
      </c>
    </row>
    <row r="342" spans="1:6">
      <c r="A342" t="s">
        <v>238</v>
      </c>
      <c r="B342" t="s">
        <v>238</v>
      </c>
      <c r="C342" t="s">
        <v>238</v>
      </c>
      <c r="D342" t="s">
        <v>270</v>
      </c>
      <c r="E342" t="s">
        <v>30</v>
      </c>
      <c r="F342">
        <v>5</v>
      </c>
    </row>
    <row r="343" spans="1:6">
      <c r="A343" t="s">
        <v>238</v>
      </c>
      <c r="B343" t="s">
        <v>238</v>
      </c>
      <c r="C343" t="s">
        <v>238</v>
      </c>
      <c r="D343" t="s">
        <v>270</v>
      </c>
      <c r="E343" t="s">
        <v>8</v>
      </c>
      <c r="F343">
        <v>2</v>
      </c>
    </row>
    <row r="344" spans="1:6">
      <c r="A344" t="s">
        <v>238</v>
      </c>
      <c r="B344" t="s">
        <v>238</v>
      </c>
      <c r="C344" t="s">
        <v>238</v>
      </c>
      <c r="D344" t="s">
        <v>271</v>
      </c>
      <c r="E344" t="s">
        <v>8</v>
      </c>
      <c r="F344">
        <v>1</v>
      </c>
    </row>
    <row r="345" spans="1:6">
      <c r="A345" t="s">
        <v>238</v>
      </c>
      <c r="B345" t="s">
        <v>238</v>
      </c>
      <c r="C345" t="s">
        <v>238</v>
      </c>
      <c r="D345" t="s">
        <v>272</v>
      </c>
      <c r="E345" t="s">
        <v>41</v>
      </c>
      <c r="F345">
        <v>1</v>
      </c>
    </row>
    <row r="346" spans="1:6">
      <c r="A346" t="s">
        <v>238</v>
      </c>
      <c r="B346" t="s">
        <v>238</v>
      </c>
      <c r="C346" t="s">
        <v>238</v>
      </c>
      <c r="D346" t="s">
        <v>272</v>
      </c>
      <c r="E346" t="s">
        <v>10</v>
      </c>
      <c r="F346">
        <v>1</v>
      </c>
    </row>
    <row r="347" spans="1:6">
      <c r="A347" t="s">
        <v>238</v>
      </c>
      <c r="B347" t="s">
        <v>238</v>
      </c>
      <c r="C347" t="s">
        <v>238</v>
      </c>
      <c r="D347" t="s">
        <v>273</v>
      </c>
      <c r="E347" t="s">
        <v>26</v>
      </c>
      <c r="F347">
        <v>1</v>
      </c>
    </row>
    <row r="348" spans="1:6">
      <c r="A348" t="s">
        <v>238</v>
      </c>
      <c r="B348" t="s">
        <v>238</v>
      </c>
      <c r="C348" t="s">
        <v>238</v>
      </c>
      <c r="D348" t="s">
        <v>274</v>
      </c>
      <c r="E348" t="s">
        <v>41</v>
      </c>
      <c r="F348">
        <v>1</v>
      </c>
    </row>
    <row r="349" spans="1:6">
      <c r="A349" t="s">
        <v>238</v>
      </c>
      <c r="B349" t="s">
        <v>238</v>
      </c>
      <c r="C349" t="s">
        <v>238</v>
      </c>
      <c r="D349" t="s">
        <v>274</v>
      </c>
      <c r="E349" t="s">
        <v>8</v>
      </c>
      <c r="F349">
        <v>3</v>
      </c>
    </row>
    <row r="350" spans="1:6">
      <c r="A350" t="s">
        <v>238</v>
      </c>
      <c r="B350" t="s">
        <v>238</v>
      </c>
      <c r="C350" t="s">
        <v>238</v>
      </c>
      <c r="D350" t="s">
        <v>275</v>
      </c>
      <c r="E350" t="s">
        <v>8</v>
      </c>
      <c r="F350">
        <v>1</v>
      </c>
    </row>
    <row r="351" spans="1:6">
      <c r="A351" t="s">
        <v>238</v>
      </c>
      <c r="B351" t="s">
        <v>238</v>
      </c>
      <c r="C351" t="s">
        <v>238</v>
      </c>
      <c r="D351" t="s">
        <v>276</v>
      </c>
      <c r="E351" t="s">
        <v>10</v>
      </c>
      <c r="F351">
        <v>1</v>
      </c>
    </row>
    <row r="352" spans="1:6">
      <c r="A352" t="s">
        <v>238</v>
      </c>
      <c r="B352" t="s">
        <v>238</v>
      </c>
      <c r="C352" t="s">
        <v>238</v>
      </c>
      <c r="D352" t="s">
        <v>277</v>
      </c>
      <c r="E352" t="s">
        <v>8</v>
      </c>
      <c r="F352">
        <v>1</v>
      </c>
    </row>
    <row r="353" spans="1:6">
      <c r="A353" t="s">
        <v>238</v>
      </c>
      <c r="B353" t="s">
        <v>238</v>
      </c>
      <c r="C353" t="s">
        <v>238</v>
      </c>
      <c r="D353" t="s">
        <v>278</v>
      </c>
      <c r="E353" t="s">
        <v>8</v>
      </c>
      <c r="F353">
        <v>1</v>
      </c>
    </row>
    <row r="354" spans="1:6">
      <c r="A354" t="s">
        <v>238</v>
      </c>
      <c r="B354" t="s">
        <v>238</v>
      </c>
      <c r="C354" t="s">
        <v>238</v>
      </c>
      <c r="D354" t="s">
        <v>279</v>
      </c>
      <c r="E354" t="s">
        <v>41</v>
      </c>
      <c r="F354">
        <v>1</v>
      </c>
    </row>
    <row r="355" spans="1:6">
      <c r="A355" t="s">
        <v>238</v>
      </c>
      <c r="B355" t="s">
        <v>238</v>
      </c>
      <c r="C355" t="s">
        <v>238</v>
      </c>
      <c r="D355" t="s">
        <v>280</v>
      </c>
      <c r="E355" t="s">
        <v>281</v>
      </c>
      <c r="F355">
        <v>1</v>
      </c>
    </row>
    <row r="356" spans="1:6">
      <c r="A356" t="s">
        <v>238</v>
      </c>
      <c r="B356" t="s">
        <v>282</v>
      </c>
      <c r="C356" t="s">
        <v>282</v>
      </c>
      <c r="D356" t="s">
        <v>283</v>
      </c>
      <c r="E356" t="s">
        <v>8</v>
      </c>
      <c r="F356">
        <v>1</v>
      </c>
    </row>
    <row r="357" spans="1:6">
      <c r="A357" t="s">
        <v>238</v>
      </c>
      <c r="B357" t="s">
        <v>282</v>
      </c>
      <c r="C357" t="s">
        <v>282</v>
      </c>
      <c r="D357" t="s">
        <v>284</v>
      </c>
      <c r="E357" t="s">
        <v>8</v>
      </c>
      <c r="F357">
        <v>1</v>
      </c>
    </row>
    <row r="358" spans="1:6">
      <c r="A358" t="s">
        <v>238</v>
      </c>
      <c r="B358" t="s">
        <v>282</v>
      </c>
      <c r="C358" t="s">
        <v>282</v>
      </c>
      <c r="D358" t="s">
        <v>285</v>
      </c>
      <c r="E358" t="s">
        <v>130</v>
      </c>
      <c r="F358">
        <v>1</v>
      </c>
    </row>
    <row r="359" spans="1:6">
      <c r="A359" t="s">
        <v>238</v>
      </c>
      <c r="B359" t="s">
        <v>282</v>
      </c>
      <c r="C359" t="s">
        <v>282</v>
      </c>
      <c r="D359" t="s">
        <v>285</v>
      </c>
      <c r="E359" t="s">
        <v>8</v>
      </c>
      <c r="F359">
        <v>5</v>
      </c>
    </row>
    <row r="360" spans="1:6">
      <c r="A360" t="s">
        <v>238</v>
      </c>
      <c r="B360" t="s">
        <v>286</v>
      </c>
      <c r="C360" t="s">
        <v>286</v>
      </c>
      <c r="D360" t="s">
        <v>287</v>
      </c>
      <c r="E360" t="s">
        <v>10</v>
      </c>
      <c r="F360">
        <v>1</v>
      </c>
    </row>
    <row r="361" spans="1:6">
      <c r="A361" t="s">
        <v>238</v>
      </c>
      <c r="B361" t="s">
        <v>288</v>
      </c>
      <c r="C361" t="s">
        <v>288</v>
      </c>
      <c r="D361" t="s">
        <v>289</v>
      </c>
      <c r="E361" t="s">
        <v>82</v>
      </c>
      <c r="F361">
        <v>1</v>
      </c>
    </row>
    <row r="362" spans="1:6">
      <c r="A362" t="s">
        <v>290</v>
      </c>
      <c r="B362" t="s">
        <v>290</v>
      </c>
      <c r="C362" t="s">
        <v>290</v>
      </c>
      <c r="D362" t="s">
        <v>291</v>
      </c>
      <c r="E362" t="s">
        <v>52</v>
      </c>
      <c r="F362">
        <v>1</v>
      </c>
    </row>
    <row r="363" spans="1:6">
      <c r="A363" t="s">
        <v>290</v>
      </c>
      <c r="B363" t="s">
        <v>290</v>
      </c>
      <c r="C363" t="s">
        <v>290</v>
      </c>
      <c r="D363" t="s">
        <v>291</v>
      </c>
      <c r="E363" t="s">
        <v>30</v>
      </c>
      <c r="F363">
        <v>3</v>
      </c>
    </row>
    <row r="364" spans="1:6">
      <c r="A364" t="s">
        <v>290</v>
      </c>
      <c r="B364" t="s">
        <v>290</v>
      </c>
      <c r="C364" t="s">
        <v>290</v>
      </c>
      <c r="D364" t="s">
        <v>291</v>
      </c>
      <c r="E364" t="s">
        <v>119</v>
      </c>
      <c r="F364">
        <v>1</v>
      </c>
    </row>
    <row r="365" spans="1:6">
      <c r="A365" t="s">
        <v>290</v>
      </c>
      <c r="B365" t="s">
        <v>290</v>
      </c>
      <c r="C365" t="s">
        <v>290</v>
      </c>
      <c r="D365" t="s">
        <v>291</v>
      </c>
      <c r="E365" t="s">
        <v>8</v>
      </c>
      <c r="F365">
        <v>2</v>
      </c>
    </row>
    <row r="366" spans="1:6">
      <c r="A366" t="s">
        <v>290</v>
      </c>
      <c r="B366" t="s">
        <v>290</v>
      </c>
      <c r="C366" t="s">
        <v>290</v>
      </c>
      <c r="D366" t="s">
        <v>292</v>
      </c>
      <c r="E366" t="s">
        <v>8</v>
      </c>
      <c r="F366">
        <v>2</v>
      </c>
    </row>
    <row r="367" spans="1:6">
      <c r="A367" t="s">
        <v>290</v>
      </c>
      <c r="B367" t="s">
        <v>290</v>
      </c>
      <c r="C367" t="s">
        <v>290</v>
      </c>
      <c r="D367" t="s">
        <v>293</v>
      </c>
      <c r="E367" t="s">
        <v>8</v>
      </c>
      <c r="F367">
        <v>1</v>
      </c>
    </row>
    <row r="368" spans="1:6">
      <c r="A368" t="s">
        <v>290</v>
      </c>
      <c r="B368" t="s">
        <v>290</v>
      </c>
      <c r="C368" t="s">
        <v>290</v>
      </c>
      <c r="D368" t="s">
        <v>294</v>
      </c>
      <c r="E368" t="s">
        <v>10</v>
      </c>
      <c r="F368">
        <v>1</v>
      </c>
    </row>
    <row r="369" spans="1:6">
      <c r="A369" t="s">
        <v>290</v>
      </c>
      <c r="B369" t="s">
        <v>290</v>
      </c>
      <c r="C369" t="s">
        <v>290</v>
      </c>
      <c r="D369" t="s">
        <v>294</v>
      </c>
      <c r="E369" t="s">
        <v>8</v>
      </c>
      <c r="F369">
        <v>4</v>
      </c>
    </row>
    <row r="370" spans="1:6">
      <c r="A370" t="s">
        <v>290</v>
      </c>
      <c r="B370" t="s">
        <v>290</v>
      </c>
      <c r="C370" t="s">
        <v>290</v>
      </c>
      <c r="D370" t="s">
        <v>295</v>
      </c>
      <c r="E370" t="s">
        <v>10</v>
      </c>
      <c r="F370">
        <v>1</v>
      </c>
    </row>
    <row r="371" spans="1:6">
      <c r="A371" t="s">
        <v>290</v>
      </c>
      <c r="B371" t="s">
        <v>290</v>
      </c>
      <c r="C371" t="s">
        <v>290</v>
      </c>
      <c r="D371" t="s">
        <v>295</v>
      </c>
      <c r="E371" t="s">
        <v>8</v>
      </c>
      <c r="F371">
        <v>4</v>
      </c>
    </row>
    <row r="372" spans="1:6">
      <c r="A372" t="s">
        <v>290</v>
      </c>
      <c r="B372" t="s">
        <v>290</v>
      </c>
      <c r="C372" t="s">
        <v>290</v>
      </c>
      <c r="D372" t="s">
        <v>296</v>
      </c>
      <c r="E372" t="s">
        <v>8</v>
      </c>
      <c r="F372">
        <v>1</v>
      </c>
    </row>
    <row r="373" spans="1:6">
      <c r="A373" t="s">
        <v>290</v>
      </c>
      <c r="B373" t="s">
        <v>290</v>
      </c>
      <c r="C373" t="s">
        <v>290</v>
      </c>
      <c r="D373" t="s">
        <v>297</v>
      </c>
      <c r="E373" t="s">
        <v>119</v>
      </c>
      <c r="F373">
        <v>1</v>
      </c>
    </row>
    <row r="374" spans="1:6">
      <c r="A374" t="s">
        <v>290</v>
      </c>
      <c r="B374" t="s">
        <v>290</v>
      </c>
      <c r="C374" t="s">
        <v>290</v>
      </c>
      <c r="D374" t="s">
        <v>297</v>
      </c>
      <c r="E374" t="s">
        <v>8</v>
      </c>
      <c r="F374">
        <v>1</v>
      </c>
    </row>
    <row r="375" spans="1:6">
      <c r="A375" t="s">
        <v>290</v>
      </c>
      <c r="B375" t="s">
        <v>290</v>
      </c>
      <c r="C375" t="s">
        <v>290</v>
      </c>
      <c r="D375" t="s">
        <v>298</v>
      </c>
      <c r="E375" t="s">
        <v>8</v>
      </c>
      <c r="F375">
        <v>3</v>
      </c>
    </row>
    <row r="376" spans="1:6">
      <c r="A376" t="s">
        <v>290</v>
      </c>
      <c r="B376" t="s">
        <v>290</v>
      </c>
      <c r="C376" t="s">
        <v>290</v>
      </c>
      <c r="D376" t="s">
        <v>299</v>
      </c>
      <c r="E376" t="s">
        <v>31</v>
      </c>
      <c r="F376">
        <v>1</v>
      </c>
    </row>
    <row r="377" spans="1:6">
      <c r="A377" t="s">
        <v>300</v>
      </c>
      <c r="B377" t="s">
        <v>300</v>
      </c>
      <c r="C377" t="s">
        <v>300</v>
      </c>
      <c r="D377" t="s">
        <v>301</v>
      </c>
      <c r="E377" t="s">
        <v>30</v>
      </c>
      <c r="F377">
        <v>1</v>
      </c>
    </row>
    <row r="378" spans="1:6">
      <c r="A378" t="s">
        <v>300</v>
      </c>
      <c r="B378" t="s">
        <v>300</v>
      </c>
      <c r="C378" t="s">
        <v>300</v>
      </c>
      <c r="D378" t="s">
        <v>301</v>
      </c>
      <c r="E378" t="s">
        <v>31</v>
      </c>
      <c r="F378">
        <v>1</v>
      </c>
    </row>
    <row r="379" spans="1:6">
      <c r="A379" t="s">
        <v>300</v>
      </c>
      <c r="B379" t="s">
        <v>300</v>
      </c>
      <c r="C379" t="s">
        <v>300</v>
      </c>
      <c r="D379" t="s">
        <v>302</v>
      </c>
      <c r="E379" t="s">
        <v>163</v>
      </c>
      <c r="F379">
        <v>2</v>
      </c>
    </row>
    <row r="380" spans="1:6">
      <c r="A380" t="s">
        <v>300</v>
      </c>
      <c r="B380" t="s">
        <v>300</v>
      </c>
      <c r="C380" t="s">
        <v>300</v>
      </c>
      <c r="D380" t="s">
        <v>302</v>
      </c>
      <c r="E380" t="s">
        <v>41</v>
      </c>
      <c r="F380">
        <v>1</v>
      </c>
    </row>
    <row r="381" spans="1:6">
      <c r="A381" t="s">
        <v>300</v>
      </c>
      <c r="B381" t="s">
        <v>300</v>
      </c>
      <c r="C381" t="s">
        <v>300</v>
      </c>
      <c r="D381" t="s">
        <v>302</v>
      </c>
      <c r="E381" t="s">
        <v>218</v>
      </c>
      <c r="F381">
        <v>1</v>
      </c>
    </row>
    <row r="382" spans="1:6">
      <c r="A382" t="s">
        <v>300</v>
      </c>
      <c r="B382" t="s">
        <v>300</v>
      </c>
      <c r="C382" t="s">
        <v>300</v>
      </c>
      <c r="D382" t="s">
        <v>302</v>
      </c>
      <c r="E382" t="s">
        <v>8</v>
      </c>
      <c r="F382">
        <v>1</v>
      </c>
    </row>
    <row r="383" spans="1:6">
      <c r="A383" t="s">
        <v>300</v>
      </c>
      <c r="B383" t="s">
        <v>300</v>
      </c>
      <c r="C383" t="s">
        <v>300</v>
      </c>
      <c r="D383" t="s">
        <v>303</v>
      </c>
      <c r="E383" t="s">
        <v>82</v>
      </c>
      <c r="F383">
        <v>1</v>
      </c>
    </row>
    <row r="384" spans="1:6">
      <c r="A384" t="s">
        <v>300</v>
      </c>
      <c r="B384" t="s">
        <v>300</v>
      </c>
      <c r="C384" t="s">
        <v>300</v>
      </c>
      <c r="D384" t="s">
        <v>303</v>
      </c>
      <c r="E384" t="s">
        <v>30</v>
      </c>
      <c r="F384">
        <v>2</v>
      </c>
    </row>
    <row r="385" spans="1:6">
      <c r="A385" t="s">
        <v>300</v>
      </c>
      <c r="B385" t="s">
        <v>300</v>
      </c>
      <c r="C385" t="s">
        <v>300</v>
      </c>
      <c r="D385" t="s">
        <v>304</v>
      </c>
      <c r="E385" t="s">
        <v>8</v>
      </c>
      <c r="F385">
        <v>1</v>
      </c>
    </row>
    <row r="386" spans="1:6">
      <c r="A386" t="s">
        <v>300</v>
      </c>
      <c r="B386" t="s">
        <v>300</v>
      </c>
      <c r="C386" t="s">
        <v>300</v>
      </c>
      <c r="D386" t="s">
        <v>305</v>
      </c>
      <c r="E386" t="s">
        <v>82</v>
      </c>
      <c r="F386">
        <v>1</v>
      </c>
    </row>
    <row r="387" spans="1:6">
      <c r="A387" t="s">
        <v>300</v>
      </c>
      <c r="B387" t="s">
        <v>300</v>
      </c>
      <c r="C387" t="s">
        <v>300</v>
      </c>
      <c r="D387" t="s">
        <v>305</v>
      </c>
      <c r="E387" t="s">
        <v>8</v>
      </c>
      <c r="F387">
        <v>1</v>
      </c>
    </row>
    <row r="388" spans="1:6">
      <c r="A388" t="s">
        <v>300</v>
      </c>
      <c r="B388" t="s">
        <v>306</v>
      </c>
      <c r="C388" t="s">
        <v>306</v>
      </c>
      <c r="D388" t="s">
        <v>307</v>
      </c>
      <c r="E388" t="s">
        <v>8</v>
      </c>
      <c r="F388">
        <v>2</v>
      </c>
    </row>
    <row r="389" spans="1:6">
      <c r="A389" t="s">
        <v>300</v>
      </c>
      <c r="B389" t="s">
        <v>308</v>
      </c>
      <c r="C389" t="s">
        <v>308</v>
      </c>
      <c r="D389" t="s">
        <v>309</v>
      </c>
      <c r="E389" t="s">
        <v>30</v>
      </c>
      <c r="F389">
        <v>1</v>
      </c>
    </row>
    <row r="390" spans="1:6">
      <c r="A390" t="s">
        <v>300</v>
      </c>
      <c r="B390" t="s">
        <v>308</v>
      </c>
      <c r="C390" t="s">
        <v>308</v>
      </c>
      <c r="D390" t="s">
        <v>310</v>
      </c>
      <c r="E390" t="s">
        <v>30</v>
      </c>
      <c r="F390">
        <v>1</v>
      </c>
    </row>
    <row r="391" spans="1:6">
      <c r="A391" t="s">
        <v>300</v>
      </c>
      <c r="B391" t="s">
        <v>308</v>
      </c>
      <c r="C391" t="s">
        <v>308</v>
      </c>
      <c r="D391" t="s">
        <v>311</v>
      </c>
      <c r="E391" t="s">
        <v>30</v>
      </c>
      <c r="F391">
        <v>1</v>
      </c>
    </row>
    <row r="392" spans="1:6">
      <c r="A392" t="s">
        <v>300</v>
      </c>
      <c r="B392" t="s">
        <v>312</v>
      </c>
      <c r="C392" t="s">
        <v>312</v>
      </c>
      <c r="D392" t="s">
        <v>313</v>
      </c>
      <c r="E392" t="s">
        <v>30</v>
      </c>
      <c r="F392">
        <v>4</v>
      </c>
    </row>
    <row r="393" spans="1:6">
      <c r="A393" t="s">
        <v>300</v>
      </c>
      <c r="B393" t="s">
        <v>314</v>
      </c>
      <c r="C393" t="s">
        <v>300</v>
      </c>
      <c r="D393" t="s">
        <v>315</v>
      </c>
      <c r="E393" t="s">
        <v>8</v>
      </c>
      <c r="F393">
        <v>1</v>
      </c>
    </row>
    <row r="394" spans="1:6">
      <c r="A394" t="s">
        <v>300</v>
      </c>
      <c r="B394" t="s">
        <v>316</v>
      </c>
      <c r="C394" t="s">
        <v>316</v>
      </c>
      <c r="D394" t="s">
        <v>317</v>
      </c>
      <c r="E394" t="s">
        <v>71</v>
      </c>
      <c r="F394">
        <v>1</v>
      </c>
    </row>
    <row r="395" spans="1:6">
      <c r="A395" t="s">
        <v>318</v>
      </c>
      <c r="B395" t="s">
        <v>319</v>
      </c>
      <c r="C395" t="s">
        <v>319</v>
      </c>
      <c r="D395" t="s">
        <v>320</v>
      </c>
      <c r="E395" t="s">
        <v>10</v>
      </c>
      <c r="F395">
        <v>1</v>
      </c>
    </row>
    <row r="396" spans="1:6">
      <c r="A396" t="s">
        <v>318</v>
      </c>
      <c r="B396" t="s">
        <v>319</v>
      </c>
      <c r="C396" t="s">
        <v>319</v>
      </c>
      <c r="D396" t="s">
        <v>320</v>
      </c>
      <c r="E396" t="s">
        <v>31</v>
      </c>
      <c r="F396">
        <v>1</v>
      </c>
    </row>
    <row r="397" spans="1:6">
      <c r="A397" t="s">
        <v>318</v>
      </c>
      <c r="B397" t="s">
        <v>319</v>
      </c>
      <c r="C397" t="s">
        <v>319</v>
      </c>
      <c r="D397" t="s">
        <v>320</v>
      </c>
      <c r="E397" t="s">
        <v>8</v>
      </c>
      <c r="F397">
        <v>5</v>
      </c>
    </row>
    <row r="398" spans="1:6">
      <c r="A398" t="s">
        <v>318</v>
      </c>
      <c r="B398" t="s">
        <v>319</v>
      </c>
      <c r="C398" t="s">
        <v>319</v>
      </c>
      <c r="D398" t="s">
        <v>321</v>
      </c>
      <c r="E398" t="s">
        <v>8</v>
      </c>
      <c r="F398">
        <v>1</v>
      </c>
    </row>
    <row r="399" spans="1:6">
      <c r="A399" t="s">
        <v>318</v>
      </c>
      <c r="B399" t="s">
        <v>319</v>
      </c>
      <c r="C399" t="s">
        <v>319</v>
      </c>
      <c r="D399" t="s">
        <v>322</v>
      </c>
      <c r="E399" t="s">
        <v>79</v>
      </c>
      <c r="F399">
        <v>1</v>
      </c>
    </row>
    <row r="400" spans="1:6">
      <c r="A400" t="s">
        <v>318</v>
      </c>
      <c r="B400" t="s">
        <v>319</v>
      </c>
      <c r="C400" t="s">
        <v>319</v>
      </c>
      <c r="D400" t="s">
        <v>322</v>
      </c>
      <c r="E400" t="s">
        <v>10</v>
      </c>
      <c r="F400">
        <v>1</v>
      </c>
    </row>
    <row r="401" spans="1:6">
      <c r="A401" t="s">
        <v>318</v>
      </c>
      <c r="B401" t="s">
        <v>319</v>
      </c>
      <c r="C401" t="s">
        <v>319</v>
      </c>
      <c r="D401" t="s">
        <v>322</v>
      </c>
      <c r="E401" t="s">
        <v>119</v>
      </c>
      <c r="F401">
        <v>1</v>
      </c>
    </row>
    <row r="402" spans="1:6">
      <c r="A402" t="s">
        <v>318</v>
      </c>
      <c r="B402" t="s">
        <v>319</v>
      </c>
      <c r="C402" t="s">
        <v>319</v>
      </c>
      <c r="D402" t="s">
        <v>323</v>
      </c>
      <c r="E402" t="s">
        <v>215</v>
      </c>
      <c r="F402">
        <v>1</v>
      </c>
    </row>
    <row r="403" spans="1:6">
      <c r="A403" t="s">
        <v>318</v>
      </c>
      <c r="B403" t="s">
        <v>319</v>
      </c>
      <c r="C403" t="s">
        <v>319</v>
      </c>
      <c r="D403" t="s">
        <v>323</v>
      </c>
      <c r="E403" t="s">
        <v>8</v>
      </c>
      <c r="F403">
        <v>1</v>
      </c>
    </row>
    <row r="404" spans="1:6">
      <c r="A404" t="s">
        <v>318</v>
      </c>
      <c r="B404" t="s">
        <v>319</v>
      </c>
      <c r="C404" t="s">
        <v>319</v>
      </c>
      <c r="D404" t="s">
        <v>324</v>
      </c>
      <c r="E404" t="s">
        <v>46</v>
      </c>
      <c r="F404">
        <v>1</v>
      </c>
    </row>
    <row r="405" spans="1:6">
      <c r="A405" t="s">
        <v>318</v>
      </c>
      <c r="B405" t="s">
        <v>319</v>
      </c>
      <c r="C405" t="s">
        <v>319</v>
      </c>
      <c r="D405" t="s">
        <v>324</v>
      </c>
      <c r="E405" t="s">
        <v>47</v>
      </c>
      <c r="F405">
        <v>1</v>
      </c>
    </row>
    <row r="406" spans="1:6">
      <c r="A406" t="s">
        <v>318</v>
      </c>
      <c r="B406" t="s">
        <v>319</v>
      </c>
      <c r="C406" t="s">
        <v>319</v>
      </c>
      <c r="D406" t="s">
        <v>324</v>
      </c>
      <c r="E406" t="s">
        <v>8</v>
      </c>
      <c r="F406">
        <v>1</v>
      </c>
    </row>
    <row r="407" spans="1:6">
      <c r="A407" t="s">
        <v>318</v>
      </c>
      <c r="B407" t="s">
        <v>319</v>
      </c>
      <c r="C407" t="s">
        <v>319</v>
      </c>
      <c r="D407" t="s">
        <v>325</v>
      </c>
      <c r="E407" t="s">
        <v>41</v>
      </c>
      <c r="F407">
        <v>1</v>
      </c>
    </row>
    <row r="408" spans="1:6">
      <c r="A408" t="s">
        <v>318</v>
      </c>
      <c r="B408" t="s">
        <v>319</v>
      </c>
      <c r="C408" t="s">
        <v>319</v>
      </c>
      <c r="D408" t="s">
        <v>325</v>
      </c>
      <c r="E408" t="s">
        <v>47</v>
      </c>
      <c r="F408">
        <v>2</v>
      </c>
    </row>
    <row r="409" spans="1:6">
      <c r="A409" t="s">
        <v>318</v>
      </c>
      <c r="B409" t="s">
        <v>319</v>
      </c>
      <c r="C409" t="s">
        <v>319</v>
      </c>
      <c r="D409" t="s">
        <v>326</v>
      </c>
      <c r="E409" t="s">
        <v>8</v>
      </c>
      <c r="F409">
        <v>2</v>
      </c>
    </row>
    <row r="410" spans="1:6">
      <c r="A410" t="s">
        <v>318</v>
      </c>
      <c r="B410" t="s">
        <v>319</v>
      </c>
      <c r="C410" t="s">
        <v>319</v>
      </c>
      <c r="D410" t="s">
        <v>327</v>
      </c>
      <c r="E410" t="s">
        <v>130</v>
      </c>
      <c r="F410">
        <v>1</v>
      </c>
    </row>
    <row r="411" spans="1:6">
      <c r="A411" t="s">
        <v>318</v>
      </c>
      <c r="B411" t="s">
        <v>319</v>
      </c>
      <c r="C411" t="s">
        <v>319</v>
      </c>
      <c r="D411" t="s">
        <v>327</v>
      </c>
      <c r="E411" t="s">
        <v>8</v>
      </c>
      <c r="F411">
        <v>1</v>
      </c>
    </row>
    <row r="412" spans="1:6">
      <c r="A412" t="s">
        <v>318</v>
      </c>
      <c r="B412" t="s">
        <v>319</v>
      </c>
      <c r="C412" t="s">
        <v>319</v>
      </c>
      <c r="D412" t="s">
        <v>328</v>
      </c>
      <c r="E412" t="s">
        <v>8</v>
      </c>
      <c r="F412">
        <v>1</v>
      </c>
    </row>
    <row r="413" spans="1:6">
      <c r="A413" t="s">
        <v>318</v>
      </c>
      <c r="B413" t="s">
        <v>319</v>
      </c>
      <c r="C413" t="s">
        <v>319</v>
      </c>
      <c r="D413" t="s">
        <v>329</v>
      </c>
      <c r="E413" t="s">
        <v>30</v>
      </c>
      <c r="F413">
        <v>2</v>
      </c>
    </row>
    <row r="414" spans="1:6">
      <c r="A414" t="s">
        <v>318</v>
      </c>
      <c r="B414" t="s">
        <v>319</v>
      </c>
      <c r="C414" t="s">
        <v>319</v>
      </c>
      <c r="D414" t="s">
        <v>329</v>
      </c>
      <c r="E414" t="s">
        <v>8</v>
      </c>
      <c r="F414">
        <v>1</v>
      </c>
    </row>
    <row r="415" spans="1:6">
      <c r="A415" t="s">
        <v>318</v>
      </c>
      <c r="B415" t="s">
        <v>319</v>
      </c>
      <c r="C415" t="s">
        <v>319</v>
      </c>
      <c r="D415" t="s">
        <v>330</v>
      </c>
      <c r="E415" t="s">
        <v>30</v>
      </c>
      <c r="F415">
        <v>2</v>
      </c>
    </row>
    <row r="416" spans="1:6">
      <c r="A416" t="s">
        <v>318</v>
      </c>
      <c r="B416" t="s">
        <v>319</v>
      </c>
      <c r="C416" t="s">
        <v>319</v>
      </c>
      <c r="D416" t="s">
        <v>330</v>
      </c>
      <c r="E416" t="s">
        <v>31</v>
      </c>
      <c r="F416">
        <v>1</v>
      </c>
    </row>
    <row r="417" spans="1:6">
      <c r="A417" t="s">
        <v>318</v>
      </c>
      <c r="B417" t="s">
        <v>319</v>
      </c>
      <c r="C417" t="s">
        <v>319</v>
      </c>
      <c r="D417" t="s">
        <v>331</v>
      </c>
      <c r="E417" t="s">
        <v>8</v>
      </c>
      <c r="F417">
        <v>1</v>
      </c>
    </row>
    <row r="418" spans="1:6">
      <c r="A418" t="s">
        <v>318</v>
      </c>
      <c r="B418" t="s">
        <v>319</v>
      </c>
      <c r="C418" t="s">
        <v>319</v>
      </c>
      <c r="D418" t="s">
        <v>332</v>
      </c>
      <c r="E418" t="s">
        <v>30</v>
      </c>
      <c r="F418">
        <v>1</v>
      </c>
    </row>
    <row r="419" spans="1:6">
      <c r="A419" t="s">
        <v>318</v>
      </c>
      <c r="B419" t="s">
        <v>319</v>
      </c>
      <c r="C419" t="s">
        <v>319</v>
      </c>
      <c r="D419" t="s">
        <v>332</v>
      </c>
      <c r="E419" t="s">
        <v>10</v>
      </c>
      <c r="F419">
        <v>1</v>
      </c>
    </row>
    <row r="420" spans="1:6">
      <c r="A420" t="s">
        <v>318</v>
      </c>
      <c r="B420" t="s">
        <v>319</v>
      </c>
      <c r="C420" t="s">
        <v>319</v>
      </c>
      <c r="D420" t="s">
        <v>332</v>
      </c>
      <c r="E420" t="s">
        <v>8</v>
      </c>
      <c r="F420">
        <v>1</v>
      </c>
    </row>
    <row r="421" spans="1:6">
      <c r="A421" t="s">
        <v>318</v>
      </c>
      <c r="B421" t="s">
        <v>319</v>
      </c>
      <c r="C421" t="s">
        <v>319</v>
      </c>
      <c r="D421" t="s">
        <v>333</v>
      </c>
      <c r="E421" t="s">
        <v>10</v>
      </c>
      <c r="F421">
        <v>1</v>
      </c>
    </row>
    <row r="422" spans="1:6">
      <c r="A422" t="s">
        <v>318</v>
      </c>
      <c r="B422" t="s">
        <v>319</v>
      </c>
      <c r="C422" t="s">
        <v>319</v>
      </c>
      <c r="D422" t="s">
        <v>333</v>
      </c>
      <c r="E422" t="s">
        <v>8</v>
      </c>
      <c r="F422">
        <v>3</v>
      </c>
    </row>
    <row r="423" spans="1:6">
      <c r="A423" t="s">
        <v>318</v>
      </c>
      <c r="B423" t="s">
        <v>334</v>
      </c>
      <c r="C423" t="s">
        <v>334</v>
      </c>
      <c r="D423" t="s">
        <v>335</v>
      </c>
      <c r="E423" t="s">
        <v>71</v>
      </c>
      <c r="F423">
        <v>1</v>
      </c>
    </row>
    <row r="424" spans="1:6">
      <c r="A424" t="s">
        <v>318</v>
      </c>
      <c r="B424" t="s">
        <v>334</v>
      </c>
      <c r="C424" t="s">
        <v>334</v>
      </c>
      <c r="D424" t="s">
        <v>335</v>
      </c>
      <c r="E424" t="s">
        <v>8</v>
      </c>
      <c r="F424">
        <v>4</v>
      </c>
    </row>
    <row r="425" spans="1:6">
      <c r="A425" t="s">
        <v>318</v>
      </c>
      <c r="B425" t="s">
        <v>334</v>
      </c>
      <c r="C425" t="s">
        <v>334</v>
      </c>
      <c r="D425" t="s">
        <v>336</v>
      </c>
      <c r="E425" t="s">
        <v>30</v>
      </c>
      <c r="F425">
        <v>1</v>
      </c>
    </row>
    <row r="426" spans="1:6">
      <c r="A426" t="s">
        <v>318</v>
      </c>
      <c r="B426" t="s">
        <v>334</v>
      </c>
      <c r="C426" t="s">
        <v>334</v>
      </c>
      <c r="D426" t="s">
        <v>336</v>
      </c>
      <c r="E426" t="s">
        <v>8</v>
      </c>
      <c r="F426">
        <v>1</v>
      </c>
    </row>
    <row r="427" spans="1:6">
      <c r="A427" t="s">
        <v>318</v>
      </c>
      <c r="B427" t="s">
        <v>334</v>
      </c>
      <c r="C427" t="s">
        <v>334</v>
      </c>
      <c r="D427" t="s">
        <v>337</v>
      </c>
      <c r="E427" t="s">
        <v>52</v>
      </c>
      <c r="F427">
        <v>1</v>
      </c>
    </row>
    <row r="428" spans="1:6">
      <c r="A428" t="s">
        <v>318</v>
      </c>
      <c r="B428" t="s">
        <v>334</v>
      </c>
      <c r="C428" t="s">
        <v>334</v>
      </c>
      <c r="D428" t="s">
        <v>337</v>
      </c>
      <c r="E428" t="s">
        <v>31</v>
      </c>
      <c r="F428">
        <v>1</v>
      </c>
    </row>
    <row r="429" spans="1:6">
      <c r="A429" t="s">
        <v>318</v>
      </c>
      <c r="B429" t="s">
        <v>334</v>
      </c>
      <c r="C429" t="s">
        <v>334</v>
      </c>
      <c r="D429" t="s">
        <v>337</v>
      </c>
      <c r="E429" t="s">
        <v>8</v>
      </c>
      <c r="F429">
        <v>4</v>
      </c>
    </row>
    <row r="430" spans="1:6">
      <c r="A430" t="s">
        <v>318</v>
      </c>
      <c r="B430" t="s">
        <v>318</v>
      </c>
      <c r="C430" t="s">
        <v>318</v>
      </c>
      <c r="D430" t="s">
        <v>338</v>
      </c>
      <c r="E430" t="s">
        <v>8</v>
      </c>
      <c r="F430">
        <v>1</v>
      </c>
    </row>
    <row r="431" spans="1:6">
      <c r="A431" t="s">
        <v>318</v>
      </c>
      <c r="B431" t="s">
        <v>318</v>
      </c>
      <c r="C431" t="s">
        <v>318</v>
      </c>
      <c r="D431" t="s">
        <v>339</v>
      </c>
      <c r="E431" t="s">
        <v>41</v>
      </c>
      <c r="F431">
        <v>1</v>
      </c>
    </row>
    <row r="432" spans="1:6">
      <c r="A432" t="s">
        <v>318</v>
      </c>
      <c r="B432" t="s">
        <v>318</v>
      </c>
      <c r="C432" t="s">
        <v>318</v>
      </c>
      <c r="D432" t="s">
        <v>339</v>
      </c>
      <c r="E432" t="s">
        <v>8</v>
      </c>
      <c r="F432">
        <v>1</v>
      </c>
    </row>
    <row r="433" spans="1:6">
      <c r="A433" t="s">
        <v>318</v>
      </c>
      <c r="B433" t="s">
        <v>318</v>
      </c>
      <c r="C433" t="s">
        <v>318</v>
      </c>
      <c r="D433" t="s">
        <v>340</v>
      </c>
      <c r="E433" t="s">
        <v>8</v>
      </c>
      <c r="F433">
        <v>1</v>
      </c>
    </row>
    <row r="434" spans="1:6">
      <c r="A434" t="s">
        <v>318</v>
      </c>
      <c r="B434" t="s">
        <v>318</v>
      </c>
      <c r="C434" t="s">
        <v>318</v>
      </c>
      <c r="D434" t="s">
        <v>341</v>
      </c>
      <c r="E434" t="s">
        <v>47</v>
      </c>
      <c r="F434">
        <v>1</v>
      </c>
    </row>
    <row r="435" spans="1:6">
      <c r="A435" t="s">
        <v>318</v>
      </c>
      <c r="B435" t="s">
        <v>318</v>
      </c>
      <c r="C435" t="s">
        <v>318</v>
      </c>
      <c r="D435" t="s">
        <v>341</v>
      </c>
      <c r="E435" t="s">
        <v>8</v>
      </c>
      <c r="F435">
        <v>2</v>
      </c>
    </row>
    <row r="436" spans="1:6">
      <c r="A436" t="s">
        <v>318</v>
      </c>
      <c r="B436" t="s">
        <v>318</v>
      </c>
      <c r="C436" t="s">
        <v>318</v>
      </c>
      <c r="D436" t="s">
        <v>342</v>
      </c>
      <c r="E436" t="s">
        <v>8</v>
      </c>
      <c r="F436">
        <v>1</v>
      </c>
    </row>
    <row r="437" spans="1:6">
      <c r="A437" t="s">
        <v>318</v>
      </c>
      <c r="B437" t="s">
        <v>318</v>
      </c>
      <c r="C437" t="s">
        <v>318</v>
      </c>
      <c r="D437" t="s">
        <v>343</v>
      </c>
      <c r="E437" t="s">
        <v>30</v>
      </c>
      <c r="F437">
        <v>1</v>
      </c>
    </row>
    <row r="438" spans="1:6">
      <c r="A438" t="s">
        <v>318</v>
      </c>
      <c r="B438" t="s">
        <v>318</v>
      </c>
      <c r="C438" t="s">
        <v>318</v>
      </c>
      <c r="D438" t="s">
        <v>344</v>
      </c>
      <c r="E438" t="s">
        <v>41</v>
      </c>
      <c r="F438">
        <v>1</v>
      </c>
    </row>
    <row r="439" spans="1:6">
      <c r="A439" t="s">
        <v>318</v>
      </c>
      <c r="B439" t="s">
        <v>318</v>
      </c>
      <c r="C439" t="s">
        <v>318</v>
      </c>
      <c r="D439" t="s">
        <v>344</v>
      </c>
      <c r="E439" t="s">
        <v>345</v>
      </c>
      <c r="F439">
        <v>1</v>
      </c>
    </row>
    <row r="440" spans="1:6">
      <c r="A440" t="s">
        <v>318</v>
      </c>
      <c r="B440" t="s">
        <v>318</v>
      </c>
      <c r="C440" t="s">
        <v>318</v>
      </c>
      <c r="D440" t="s">
        <v>344</v>
      </c>
      <c r="E440" t="s">
        <v>8</v>
      </c>
      <c r="F440">
        <v>1</v>
      </c>
    </row>
    <row r="441" spans="1:6">
      <c r="A441" t="s">
        <v>318</v>
      </c>
      <c r="B441" t="s">
        <v>318</v>
      </c>
      <c r="C441" t="s">
        <v>318</v>
      </c>
      <c r="D441" t="s">
        <v>346</v>
      </c>
      <c r="E441" t="s">
        <v>10</v>
      </c>
      <c r="F441">
        <v>1</v>
      </c>
    </row>
    <row r="442" spans="1:6">
      <c r="A442" t="s">
        <v>318</v>
      </c>
      <c r="B442" t="s">
        <v>318</v>
      </c>
      <c r="C442" t="s">
        <v>318</v>
      </c>
      <c r="D442" t="s">
        <v>347</v>
      </c>
      <c r="E442" t="s">
        <v>8</v>
      </c>
      <c r="F442">
        <v>2</v>
      </c>
    </row>
    <row r="443" spans="1:6">
      <c r="A443" t="s">
        <v>318</v>
      </c>
      <c r="B443" t="s">
        <v>318</v>
      </c>
      <c r="C443" t="s">
        <v>318</v>
      </c>
      <c r="D443" t="s">
        <v>348</v>
      </c>
      <c r="E443" t="s">
        <v>8</v>
      </c>
      <c r="F443">
        <v>1</v>
      </c>
    </row>
    <row r="444" spans="1:6">
      <c r="A444" t="s">
        <v>318</v>
      </c>
      <c r="B444" t="s">
        <v>318</v>
      </c>
      <c r="C444" t="s">
        <v>318</v>
      </c>
      <c r="D444" t="s">
        <v>349</v>
      </c>
      <c r="E444" t="s">
        <v>8</v>
      </c>
      <c r="F444">
        <v>4</v>
      </c>
    </row>
    <row r="445" spans="1:6">
      <c r="A445" t="s">
        <v>318</v>
      </c>
      <c r="B445" t="s">
        <v>318</v>
      </c>
      <c r="C445" t="s">
        <v>318</v>
      </c>
      <c r="D445" t="s">
        <v>350</v>
      </c>
      <c r="E445" t="s">
        <v>29</v>
      </c>
      <c r="F445">
        <v>1</v>
      </c>
    </row>
    <row r="446" spans="1:6">
      <c r="A446" t="s">
        <v>318</v>
      </c>
      <c r="B446" t="s">
        <v>318</v>
      </c>
      <c r="C446" t="s">
        <v>318</v>
      </c>
      <c r="D446" t="s">
        <v>350</v>
      </c>
      <c r="E446" t="s">
        <v>8</v>
      </c>
      <c r="F446">
        <v>1</v>
      </c>
    </row>
    <row r="447" spans="1:6">
      <c r="A447" t="s">
        <v>318</v>
      </c>
      <c r="B447" t="s">
        <v>318</v>
      </c>
      <c r="C447" t="s">
        <v>318</v>
      </c>
      <c r="D447" t="s">
        <v>351</v>
      </c>
      <c r="E447" t="s">
        <v>10</v>
      </c>
      <c r="F447">
        <v>1</v>
      </c>
    </row>
    <row r="448" spans="1:6">
      <c r="A448" t="s">
        <v>318</v>
      </c>
      <c r="B448" t="s">
        <v>318</v>
      </c>
      <c r="C448" t="s">
        <v>318</v>
      </c>
      <c r="D448" t="s">
        <v>351</v>
      </c>
      <c r="E448" t="s">
        <v>8</v>
      </c>
      <c r="F448">
        <v>1</v>
      </c>
    </row>
    <row r="449" spans="1:6">
      <c r="A449" t="s">
        <v>318</v>
      </c>
      <c r="B449" t="s">
        <v>318</v>
      </c>
      <c r="C449" t="s">
        <v>318</v>
      </c>
      <c r="D449" t="s">
        <v>352</v>
      </c>
      <c r="E449" t="s">
        <v>29</v>
      </c>
      <c r="F449">
        <v>2</v>
      </c>
    </row>
    <row r="450" spans="1:6">
      <c r="A450" t="s">
        <v>318</v>
      </c>
      <c r="B450" t="s">
        <v>318</v>
      </c>
      <c r="C450" t="s">
        <v>318</v>
      </c>
      <c r="D450" t="s">
        <v>352</v>
      </c>
      <c r="E450" t="s">
        <v>217</v>
      </c>
      <c r="F450">
        <v>2</v>
      </c>
    </row>
    <row r="451" spans="1:6">
      <c r="A451" t="s">
        <v>318</v>
      </c>
      <c r="B451" t="s">
        <v>318</v>
      </c>
      <c r="C451" t="s">
        <v>318</v>
      </c>
      <c r="D451" t="s">
        <v>353</v>
      </c>
      <c r="E451" t="s">
        <v>29</v>
      </c>
      <c r="F451">
        <v>3</v>
      </c>
    </row>
    <row r="452" spans="1:6">
      <c r="A452" t="s">
        <v>318</v>
      </c>
      <c r="B452" t="s">
        <v>354</v>
      </c>
      <c r="C452" t="s">
        <v>354</v>
      </c>
      <c r="D452" t="s">
        <v>355</v>
      </c>
      <c r="E452" t="s">
        <v>163</v>
      </c>
      <c r="F452">
        <v>6</v>
      </c>
    </row>
    <row r="453" spans="1:6">
      <c r="A453" t="s">
        <v>318</v>
      </c>
      <c r="B453" t="s">
        <v>356</v>
      </c>
      <c r="C453" t="s">
        <v>356</v>
      </c>
      <c r="D453" t="s">
        <v>357</v>
      </c>
      <c r="E453" t="s">
        <v>8</v>
      </c>
      <c r="F453">
        <v>3</v>
      </c>
    </row>
    <row r="454" spans="1:6">
      <c r="A454" t="s">
        <v>318</v>
      </c>
      <c r="B454" t="s">
        <v>358</v>
      </c>
      <c r="C454" t="s">
        <v>358</v>
      </c>
      <c r="D454" t="s">
        <v>359</v>
      </c>
      <c r="E454" t="s">
        <v>71</v>
      </c>
      <c r="F454">
        <v>1</v>
      </c>
    </row>
    <row r="455" spans="1:6">
      <c r="A455" t="s">
        <v>318</v>
      </c>
      <c r="B455" t="s">
        <v>358</v>
      </c>
      <c r="C455" t="s">
        <v>358</v>
      </c>
      <c r="D455" t="s">
        <v>359</v>
      </c>
      <c r="E455" t="s">
        <v>119</v>
      </c>
      <c r="F455">
        <v>1</v>
      </c>
    </row>
    <row r="456" spans="1:6">
      <c r="A456" t="s">
        <v>318</v>
      </c>
      <c r="B456" t="s">
        <v>358</v>
      </c>
      <c r="C456" t="s">
        <v>358</v>
      </c>
      <c r="D456" t="s">
        <v>360</v>
      </c>
      <c r="E456" t="s">
        <v>361</v>
      </c>
      <c r="F456">
        <v>1</v>
      </c>
    </row>
    <row r="457" spans="1:6">
      <c r="A457" t="s">
        <v>318</v>
      </c>
      <c r="B457" t="s">
        <v>362</v>
      </c>
      <c r="C457" t="s">
        <v>362</v>
      </c>
      <c r="D457" t="s">
        <v>363</v>
      </c>
      <c r="E457" t="s">
        <v>8</v>
      </c>
      <c r="F457">
        <v>2</v>
      </c>
    </row>
    <row r="458" spans="1:6">
      <c r="A458" t="s">
        <v>318</v>
      </c>
      <c r="B458" t="s">
        <v>362</v>
      </c>
      <c r="C458" t="s">
        <v>362</v>
      </c>
      <c r="D458" t="s">
        <v>364</v>
      </c>
      <c r="E458" t="s">
        <v>8</v>
      </c>
      <c r="F458">
        <v>1</v>
      </c>
    </row>
    <row r="459" spans="1:6">
      <c r="A459" t="s">
        <v>318</v>
      </c>
      <c r="B459" t="s">
        <v>365</v>
      </c>
      <c r="C459" t="s">
        <v>365</v>
      </c>
      <c r="D459" t="s">
        <v>366</v>
      </c>
      <c r="E459" t="s">
        <v>8</v>
      </c>
      <c r="F459">
        <v>1</v>
      </c>
    </row>
    <row r="460" spans="1:6">
      <c r="A460" t="s">
        <v>367</v>
      </c>
      <c r="B460" t="s">
        <v>367</v>
      </c>
      <c r="C460" t="s">
        <v>367</v>
      </c>
      <c r="D460" t="s">
        <v>368</v>
      </c>
      <c r="E460" t="s">
        <v>29</v>
      </c>
      <c r="F460">
        <v>2</v>
      </c>
    </row>
    <row r="461" spans="1:6">
      <c r="A461" t="s">
        <v>367</v>
      </c>
      <c r="B461" t="s">
        <v>367</v>
      </c>
      <c r="C461" t="s">
        <v>367</v>
      </c>
      <c r="D461" t="s">
        <v>369</v>
      </c>
      <c r="E461" t="s">
        <v>29</v>
      </c>
      <c r="F461">
        <v>1</v>
      </c>
    </row>
    <row r="462" spans="1:6">
      <c r="A462" t="s">
        <v>367</v>
      </c>
      <c r="B462" t="s">
        <v>367</v>
      </c>
      <c r="C462" t="s">
        <v>367</v>
      </c>
      <c r="D462" t="s">
        <v>369</v>
      </c>
      <c r="E462" t="s">
        <v>82</v>
      </c>
      <c r="F462">
        <v>1</v>
      </c>
    </row>
    <row r="463" spans="1:6">
      <c r="A463" t="s">
        <v>367</v>
      </c>
      <c r="B463" t="s">
        <v>367</v>
      </c>
      <c r="C463" t="s">
        <v>367</v>
      </c>
      <c r="D463" t="s">
        <v>370</v>
      </c>
      <c r="E463" t="s">
        <v>31</v>
      </c>
      <c r="F463">
        <v>1</v>
      </c>
    </row>
    <row r="464" spans="1:6">
      <c r="A464" t="s">
        <v>367</v>
      </c>
      <c r="B464" t="s">
        <v>367</v>
      </c>
      <c r="C464" t="s">
        <v>367</v>
      </c>
      <c r="D464" t="s">
        <v>371</v>
      </c>
      <c r="E464" t="s">
        <v>30</v>
      </c>
      <c r="F464">
        <v>1</v>
      </c>
    </row>
    <row r="465" spans="1:6">
      <c r="A465" t="s">
        <v>367</v>
      </c>
      <c r="B465" t="s">
        <v>367</v>
      </c>
      <c r="C465" t="s">
        <v>367</v>
      </c>
      <c r="D465" t="s">
        <v>371</v>
      </c>
      <c r="E465" t="s">
        <v>8</v>
      </c>
      <c r="F465">
        <v>1</v>
      </c>
    </row>
    <row r="466" spans="1:6">
      <c r="A466" t="s">
        <v>367</v>
      </c>
      <c r="B466" t="s">
        <v>367</v>
      </c>
      <c r="C466" t="s">
        <v>367</v>
      </c>
      <c r="D466" t="s">
        <v>372</v>
      </c>
      <c r="E466" t="s">
        <v>8</v>
      </c>
      <c r="F466">
        <v>1</v>
      </c>
    </row>
    <row r="467" spans="1:6">
      <c r="A467" t="s">
        <v>367</v>
      </c>
      <c r="B467" t="s">
        <v>367</v>
      </c>
      <c r="C467" t="s">
        <v>367</v>
      </c>
      <c r="D467" t="s">
        <v>373</v>
      </c>
      <c r="E467" t="s">
        <v>52</v>
      </c>
      <c r="F467">
        <v>1</v>
      </c>
    </row>
    <row r="468" spans="1:6">
      <c r="A468" t="s">
        <v>367</v>
      </c>
      <c r="B468" t="s">
        <v>367</v>
      </c>
      <c r="C468" t="s">
        <v>367</v>
      </c>
      <c r="D468" t="s">
        <v>373</v>
      </c>
      <c r="E468" t="s">
        <v>29</v>
      </c>
      <c r="F468">
        <v>1</v>
      </c>
    </row>
    <row r="469" spans="1:6">
      <c r="A469" t="s">
        <v>367</v>
      </c>
      <c r="B469" t="s">
        <v>367</v>
      </c>
      <c r="C469" t="s">
        <v>367</v>
      </c>
      <c r="D469" t="s">
        <v>373</v>
      </c>
      <c r="E469" t="s">
        <v>8</v>
      </c>
      <c r="F469">
        <v>1</v>
      </c>
    </row>
    <row r="470" spans="1:6">
      <c r="A470" t="s">
        <v>367</v>
      </c>
      <c r="B470" t="s">
        <v>374</v>
      </c>
      <c r="C470" t="s">
        <v>374</v>
      </c>
      <c r="D470" t="s">
        <v>375</v>
      </c>
      <c r="E470" t="s">
        <v>30</v>
      </c>
      <c r="F470">
        <v>5</v>
      </c>
    </row>
    <row r="471" spans="1:6">
      <c r="A471" t="s">
        <v>367</v>
      </c>
      <c r="B471" t="s">
        <v>376</v>
      </c>
      <c r="C471" t="s">
        <v>376</v>
      </c>
      <c r="D471" t="s">
        <v>377</v>
      </c>
      <c r="E471" t="s">
        <v>30</v>
      </c>
      <c r="F471">
        <v>6</v>
      </c>
    </row>
    <row r="472" spans="1:6">
      <c r="A472" t="s">
        <v>367</v>
      </c>
      <c r="B472" t="s">
        <v>376</v>
      </c>
      <c r="C472" t="s">
        <v>376</v>
      </c>
      <c r="D472" t="s">
        <v>378</v>
      </c>
      <c r="E472" t="s">
        <v>41</v>
      </c>
      <c r="F472">
        <v>1</v>
      </c>
    </row>
    <row r="473" spans="1:6">
      <c r="A473" t="s">
        <v>367</v>
      </c>
      <c r="B473" t="s">
        <v>376</v>
      </c>
      <c r="C473" t="s">
        <v>376</v>
      </c>
      <c r="D473" t="s">
        <v>378</v>
      </c>
      <c r="E473" t="s">
        <v>110</v>
      </c>
      <c r="F473">
        <v>1</v>
      </c>
    </row>
    <row r="474" spans="1:6">
      <c r="A474" t="s">
        <v>367</v>
      </c>
      <c r="B474" t="s">
        <v>376</v>
      </c>
      <c r="C474" t="s">
        <v>376</v>
      </c>
      <c r="D474" t="s">
        <v>378</v>
      </c>
      <c r="E474" t="s">
        <v>30</v>
      </c>
      <c r="F474">
        <v>1</v>
      </c>
    </row>
    <row r="475" spans="1:6">
      <c r="A475" t="s">
        <v>367</v>
      </c>
      <c r="B475" t="s">
        <v>376</v>
      </c>
      <c r="C475" t="s">
        <v>376</v>
      </c>
      <c r="D475" t="s">
        <v>378</v>
      </c>
      <c r="E475" t="s">
        <v>31</v>
      </c>
      <c r="F475">
        <v>1</v>
      </c>
    </row>
    <row r="476" spans="1:6">
      <c r="A476" t="s">
        <v>367</v>
      </c>
      <c r="B476" t="s">
        <v>376</v>
      </c>
      <c r="C476" t="s">
        <v>376</v>
      </c>
      <c r="D476" t="s">
        <v>379</v>
      </c>
      <c r="E476" t="s">
        <v>29</v>
      </c>
      <c r="F476">
        <v>1</v>
      </c>
    </row>
    <row r="477" spans="1:6">
      <c r="A477" t="s">
        <v>367</v>
      </c>
      <c r="B477" t="s">
        <v>376</v>
      </c>
      <c r="C477" t="s">
        <v>376</v>
      </c>
      <c r="D477" t="s">
        <v>379</v>
      </c>
      <c r="E477" t="s">
        <v>30</v>
      </c>
      <c r="F477">
        <v>2</v>
      </c>
    </row>
    <row r="478" spans="1:6">
      <c r="A478" t="s">
        <v>367</v>
      </c>
      <c r="B478" t="s">
        <v>376</v>
      </c>
      <c r="C478" t="s">
        <v>376</v>
      </c>
      <c r="D478" t="s">
        <v>379</v>
      </c>
      <c r="E478" t="s">
        <v>8</v>
      </c>
      <c r="F478">
        <v>1</v>
      </c>
    </row>
    <row r="479" spans="1:6">
      <c r="A479" t="s">
        <v>367</v>
      </c>
      <c r="B479" t="s">
        <v>376</v>
      </c>
      <c r="C479" t="s">
        <v>376</v>
      </c>
      <c r="D479" t="s">
        <v>380</v>
      </c>
      <c r="E479" t="s">
        <v>29</v>
      </c>
      <c r="F479">
        <v>1</v>
      </c>
    </row>
    <row r="480" spans="1:6">
      <c r="A480" t="s">
        <v>367</v>
      </c>
      <c r="B480" t="s">
        <v>376</v>
      </c>
      <c r="C480" t="s">
        <v>376</v>
      </c>
      <c r="D480" t="s">
        <v>381</v>
      </c>
      <c r="E480" t="s">
        <v>29</v>
      </c>
      <c r="F480">
        <v>3</v>
      </c>
    </row>
    <row r="481" spans="1:6">
      <c r="A481" t="s">
        <v>367</v>
      </c>
      <c r="B481" t="s">
        <v>376</v>
      </c>
      <c r="C481" t="s">
        <v>376</v>
      </c>
      <c r="D481" t="s">
        <v>381</v>
      </c>
      <c r="E481" t="s">
        <v>30</v>
      </c>
      <c r="F481">
        <v>1</v>
      </c>
    </row>
    <row r="482" spans="1:6">
      <c r="A482" t="s">
        <v>367</v>
      </c>
      <c r="B482" t="s">
        <v>376</v>
      </c>
      <c r="C482" t="s">
        <v>376</v>
      </c>
      <c r="D482" t="s">
        <v>382</v>
      </c>
      <c r="E482" t="s">
        <v>52</v>
      </c>
      <c r="F482">
        <v>2</v>
      </c>
    </row>
    <row r="483" spans="1:6">
      <c r="A483" t="s">
        <v>367</v>
      </c>
      <c r="B483" t="s">
        <v>376</v>
      </c>
      <c r="C483" t="s">
        <v>376</v>
      </c>
      <c r="D483" t="s">
        <v>382</v>
      </c>
      <c r="E483" t="s">
        <v>29</v>
      </c>
      <c r="F483">
        <v>3</v>
      </c>
    </row>
    <row r="484" spans="1:6">
      <c r="A484" t="s">
        <v>367</v>
      </c>
      <c r="B484" t="s">
        <v>376</v>
      </c>
      <c r="C484" t="s">
        <v>376</v>
      </c>
      <c r="D484" t="s">
        <v>382</v>
      </c>
      <c r="E484" t="s">
        <v>30</v>
      </c>
      <c r="F484">
        <v>1</v>
      </c>
    </row>
    <row r="485" spans="1:6">
      <c r="A485" t="s">
        <v>367</v>
      </c>
      <c r="B485" t="s">
        <v>376</v>
      </c>
      <c r="C485" t="s">
        <v>376</v>
      </c>
      <c r="D485" t="s">
        <v>383</v>
      </c>
      <c r="E485" t="s">
        <v>52</v>
      </c>
      <c r="F485">
        <v>1</v>
      </c>
    </row>
    <row r="486" spans="1:6">
      <c r="A486" t="s">
        <v>367</v>
      </c>
      <c r="B486" t="s">
        <v>376</v>
      </c>
      <c r="C486" t="s">
        <v>376</v>
      </c>
      <c r="D486" t="s">
        <v>383</v>
      </c>
      <c r="E486" t="s">
        <v>29</v>
      </c>
      <c r="F486">
        <v>1</v>
      </c>
    </row>
    <row r="487" spans="1:6">
      <c r="A487" t="s">
        <v>367</v>
      </c>
      <c r="B487" t="s">
        <v>376</v>
      </c>
      <c r="C487" t="s">
        <v>376</v>
      </c>
      <c r="D487" t="s">
        <v>384</v>
      </c>
      <c r="E487" t="s">
        <v>52</v>
      </c>
      <c r="F487">
        <v>1</v>
      </c>
    </row>
    <row r="488" spans="1:6">
      <c r="A488" t="s">
        <v>367</v>
      </c>
      <c r="B488" t="s">
        <v>376</v>
      </c>
      <c r="C488" t="s">
        <v>376</v>
      </c>
      <c r="D488" t="s">
        <v>384</v>
      </c>
      <c r="E488" t="s">
        <v>29</v>
      </c>
      <c r="F488">
        <v>3</v>
      </c>
    </row>
    <row r="489" spans="1:6">
      <c r="A489" t="s">
        <v>367</v>
      </c>
      <c r="B489" t="s">
        <v>376</v>
      </c>
      <c r="C489" t="s">
        <v>376</v>
      </c>
      <c r="D489" t="s">
        <v>385</v>
      </c>
      <c r="E489" t="s">
        <v>30</v>
      </c>
      <c r="F489">
        <v>2</v>
      </c>
    </row>
    <row r="490" spans="1:6">
      <c r="A490" t="s">
        <v>367</v>
      </c>
      <c r="B490" t="s">
        <v>376</v>
      </c>
      <c r="C490" t="s">
        <v>376</v>
      </c>
      <c r="D490" t="s">
        <v>386</v>
      </c>
      <c r="E490" t="s">
        <v>29</v>
      </c>
      <c r="F490">
        <v>2</v>
      </c>
    </row>
    <row r="491" spans="1:6">
      <c r="A491" t="s">
        <v>367</v>
      </c>
      <c r="B491" t="s">
        <v>376</v>
      </c>
      <c r="C491" t="s">
        <v>376</v>
      </c>
      <c r="D491" t="s">
        <v>386</v>
      </c>
      <c r="E491" t="s">
        <v>10</v>
      </c>
      <c r="F491">
        <v>1</v>
      </c>
    </row>
    <row r="492" spans="1:6">
      <c r="A492" t="s">
        <v>367</v>
      </c>
      <c r="B492" t="s">
        <v>376</v>
      </c>
      <c r="C492" t="s">
        <v>376</v>
      </c>
      <c r="D492" t="s">
        <v>387</v>
      </c>
      <c r="E492" t="s">
        <v>29</v>
      </c>
      <c r="F492">
        <v>1</v>
      </c>
    </row>
    <row r="493" spans="1:6">
      <c r="A493" t="s">
        <v>367</v>
      </c>
      <c r="B493" t="s">
        <v>376</v>
      </c>
      <c r="C493" t="s">
        <v>376</v>
      </c>
      <c r="D493" t="s">
        <v>387</v>
      </c>
      <c r="E493" t="s">
        <v>30</v>
      </c>
      <c r="F493">
        <v>2</v>
      </c>
    </row>
    <row r="494" spans="1:6">
      <c r="A494" t="s">
        <v>367</v>
      </c>
      <c r="B494" t="s">
        <v>376</v>
      </c>
      <c r="C494" t="s">
        <v>376</v>
      </c>
      <c r="D494" t="s">
        <v>387</v>
      </c>
      <c r="E494" t="s">
        <v>31</v>
      </c>
      <c r="F494">
        <v>1</v>
      </c>
    </row>
    <row r="495" spans="1:6">
      <c r="A495" t="s">
        <v>367</v>
      </c>
      <c r="B495" t="s">
        <v>376</v>
      </c>
      <c r="C495" t="s">
        <v>376</v>
      </c>
      <c r="D495" t="s">
        <v>388</v>
      </c>
      <c r="E495" t="s">
        <v>29</v>
      </c>
      <c r="F495">
        <v>8</v>
      </c>
    </row>
    <row r="496" spans="1:6">
      <c r="A496" t="s">
        <v>367</v>
      </c>
      <c r="B496" t="s">
        <v>376</v>
      </c>
      <c r="C496" t="s">
        <v>376</v>
      </c>
      <c r="D496" t="s">
        <v>389</v>
      </c>
      <c r="E496" t="s">
        <v>30</v>
      </c>
      <c r="F496">
        <v>8</v>
      </c>
    </row>
    <row r="497" spans="1:6">
      <c r="A497" t="s">
        <v>367</v>
      </c>
      <c r="B497" t="s">
        <v>376</v>
      </c>
      <c r="C497" t="s">
        <v>376</v>
      </c>
      <c r="D497" t="s">
        <v>390</v>
      </c>
      <c r="E497" t="s">
        <v>29</v>
      </c>
      <c r="F497">
        <v>1</v>
      </c>
    </row>
    <row r="498" spans="1:6">
      <c r="A498" t="s">
        <v>367</v>
      </c>
      <c r="B498" t="s">
        <v>376</v>
      </c>
      <c r="C498" t="s">
        <v>376</v>
      </c>
      <c r="D498" t="s">
        <v>390</v>
      </c>
      <c r="E498" t="s">
        <v>30</v>
      </c>
      <c r="F498">
        <v>10</v>
      </c>
    </row>
    <row r="499" spans="1:6">
      <c r="A499" t="s">
        <v>367</v>
      </c>
      <c r="B499" t="s">
        <v>376</v>
      </c>
      <c r="C499" t="s">
        <v>376</v>
      </c>
      <c r="D499" t="s">
        <v>390</v>
      </c>
      <c r="E499" t="s">
        <v>31</v>
      </c>
      <c r="F499">
        <v>1</v>
      </c>
    </row>
    <row r="500" spans="1:6">
      <c r="A500" t="s">
        <v>367</v>
      </c>
      <c r="B500" t="s">
        <v>376</v>
      </c>
      <c r="C500" t="s">
        <v>376</v>
      </c>
      <c r="D500" t="s">
        <v>391</v>
      </c>
      <c r="E500" t="s">
        <v>52</v>
      </c>
      <c r="F500">
        <v>1</v>
      </c>
    </row>
    <row r="501" spans="1:6">
      <c r="A501" t="s">
        <v>367</v>
      </c>
      <c r="B501" t="s">
        <v>376</v>
      </c>
      <c r="C501" t="s">
        <v>376</v>
      </c>
      <c r="D501" t="s">
        <v>391</v>
      </c>
      <c r="E501" t="s">
        <v>29</v>
      </c>
      <c r="F501">
        <v>1</v>
      </c>
    </row>
    <row r="502" spans="1:6">
      <c r="A502" t="s">
        <v>367</v>
      </c>
      <c r="B502" t="s">
        <v>376</v>
      </c>
      <c r="C502" t="s">
        <v>376</v>
      </c>
      <c r="D502" t="s">
        <v>391</v>
      </c>
      <c r="E502" t="s">
        <v>30</v>
      </c>
      <c r="F502">
        <v>1</v>
      </c>
    </row>
    <row r="503" spans="1:6">
      <c r="A503" t="s">
        <v>367</v>
      </c>
      <c r="B503" t="s">
        <v>376</v>
      </c>
      <c r="C503" t="s">
        <v>376</v>
      </c>
      <c r="D503" t="s">
        <v>392</v>
      </c>
      <c r="E503" t="s">
        <v>29</v>
      </c>
      <c r="F503">
        <v>6</v>
      </c>
    </row>
    <row r="504" spans="1:6">
      <c r="A504" t="s">
        <v>367</v>
      </c>
      <c r="B504" t="s">
        <v>376</v>
      </c>
      <c r="C504" t="s">
        <v>376</v>
      </c>
      <c r="D504" t="s">
        <v>392</v>
      </c>
      <c r="E504" t="s">
        <v>10</v>
      </c>
      <c r="F504">
        <v>1</v>
      </c>
    </row>
    <row r="505" spans="1:6">
      <c r="A505" t="s">
        <v>367</v>
      </c>
      <c r="B505" t="s">
        <v>376</v>
      </c>
      <c r="C505" t="s">
        <v>376</v>
      </c>
      <c r="D505" t="s">
        <v>392</v>
      </c>
      <c r="E505" t="s">
        <v>47</v>
      </c>
      <c r="F505">
        <v>1</v>
      </c>
    </row>
    <row r="506" spans="1:6">
      <c r="A506" t="s">
        <v>367</v>
      </c>
      <c r="B506" t="s">
        <v>393</v>
      </c>
      <c r="C506" t="s">
        <v>393</v>
      </c>
      <c r="D506" t="s">
        <v>394</v>
      </c>
      <c r="E506" t="s">
        <v>30</v>
      </c>
      <c r="F506">
        <v>3</v>
      </c>
    </row>
    <row r="507" spans="1:6">
      <c r="A507" t="s">
        <v>367</v>
      </c>
      <c r="B507" t="s">
        <v>393</v>
      </c>
      <c r="C507" t="s">
        <v>393</v>
      </c>
      <c r="D507" t="s">
        <v>395</v>
      </c>
      <c r="E507" t="s">
        <v>110</v>
      </c>
      <c r="F507">
        <v>1</v>
      </c>
    </row>
    <row r="508" spans="1:6">
      <c r="A508" t="s">
        <v>367</v>
      </c>
      <c r="B508" t="s">
        <v>393</v>
      </c>
      <c r="C508" t="s">
        <v>393</v>
      </c>
      <c r="D508" t="s">
        <v>395</v>
      </c>
      <c r="E508" t="s">
        <v>30</v>
      </c>
      <c r="F508">
        <v>1</v>
      </c>
    </row>
    <row r="509" spans="1:6">
      <c r="A509" t="s">
        <v>367</v>
      </c>
      <c r="B509" t="s">
        <v>393</v>
      </c>
      <c r="C509" t="s">
        <v>393</v>
      </c>
      <c r="D509" t="s">
        <v>396</v>
      </c>
      <c r="E509" t="s">
        <v>29</v>
      </c>
      <c r="F509">
        <v>1</v>
      </c>
    </row>
    <row r="510" spans="1:6">
      <c r="A510" t="s">
        <v>367</v>
      </c>
      <c r="B510" t="s">
        <v>393</v>
      </c>
      <c r="C510" t="s">
        <v>393</v>
      </c>
      <c r="D510" t="s">
        <v>396</v>
      </c>
      <c r="E510" t="s">
        <v>30</v>
      </c>
      <c r="F510">
        <v>1</v>
      </c>
    </row>
    <row r="511" spans="1:6">
      <c r="A511" t="s">
        <v>367</v>
      </c>
      <c r="B511" t="s">
        <v>393</v>
      </c>
      <c r="C511" t="s">
        <v>393</v>
      </c>
      <c r="D511" t="s">
        <v>397</v>
      </c>
      <c r="E511" t="s">
        <v>41</v>
      </c>
      <c r="F511">
        <v>2</v>
      </c>
    </row>
    <row r="512" spans="1:6">
      <c r="A512" t="s">
        <v>367</v>
      </c>
      <c r="B512" t="s">
        <v>393</v>
      </c>
      <c r="C512" t="s">
        <v>393</v>
      </c>
      <c r="D512" t="s">
        <v>397</v>
      </c>
      <c r="E512" t="s">
        <v>10</v>
      </c>
      <c r="F512">
        <v>2</v>
      </c>
    </row>
    <row r="513" spans="1:6">
      <c r="A513" t="s">
        <v>367</v>
      </c>
      <c r="B513" t="s">
        <v>393</v>
      </c>
      <c r="C513" t="s">
        <v>393</v>
      </c>
      <c r="D513" t="s">
        <v>398</v>
      </c>
      <c r="E513" t="s">
        <v>8</v>
      </c>
      <c r="F513">
        <v>2</v>
      </c>
    </row>
    <row r="514" spans="1:6">
      <c r="A514" t="s">
        <v>367</v>
      </c>
      <c r="B514" t="s">
        <v>393</v>
      </c>
      <c r="C514" t="s">
        <v>393</v>
      </c>
      <c r="D514" t="s">
        <v>399</v>
      </c>
      <c r="E514" t="s">
        <v>30</v>
      </c>
      <c r="F514">
        <v>2</v>
      </c>
    </row>
    <row r="515" spans="1:6">
      <c r="A515" t="s">
        <v>367</v>
      </c>
      <c r="B515" t="s">
        <v>393</v>
      </c>
      <c r="C515" t="s">
        <v>393</v>
      </c>
      <c r="D515" t="s">
        <v>400</v>
      </c>
      <c r="E515" t="s">
        <v>8</v>
      </c>
      <c r="F515">
        <v>2</v>
      </c>
    </row>
    <row r="516" spans="1:6">
      <c r="A516" t="s">
        <v>367</v>
      </c>
      <c r="B516" t="s">
        <v>393</v>
      </c>
      <c r="C516" t="s">
        <v>393</v>
      </c>
      <c r="D516" t="s">
        <v>401</v>
      </c>
      <c r="E516" t="s">
        <v>52</v>
      </c>
      <c r="F516">
        <v>1</v>
      </c>
    </row>
    <row r="517" spans="1:6">
      <c r="A517" t="s">
        <v>367</v>
      </c>
      <c r="B517" t="s">
        <v>393</v>
      </c>
      <c r="C517" t="s">
        <v>393</v>
      </c>
      <c r="D517" t="s">
        <v>401</v>
      </c>
      <c r="E517" t="s">
        <v>29</v>
      </c>
      <c r="F517">
        <v>4</v>
      </c>
    </row>
    <row r="518" spans="1:6">
      <c r="A518" t="s">
        <v>367</v>
      </c>
      <c r="B518" t="s">
        <v>393</v>
      </c>
      <c r="C518" t="s">
        <v>393</v>
      </c>
      <c r="D518" t="s">
        <v>401</v>
      </c>
      <c r="E518" t="s">
        <v>30</v>
      </c>
      <c r="F518">
        <v>2</v>
      </c>
    </row>
    <row r="519" spans="1:6">
      <c r="A519" t="s">
        <v>367</v>
      </c>
      <c r="B519" t="s">
        <v>393</v>
      </c>
      <c r="C519" t="s">
        <v>393</v>
      </c>
      <c r="D519" t="s">
        <v>402</v>
      </c>
      <c r="E519" t="s">
        <v>29</v>
      </c>
      <c r="F519">
        <v>1</v>
      </c>
    </row>
    <row r="520" spans="1:6">
      <c r="A520" t="s">
        <v>367</v>
      </c>
      <c r="B520" t="s">
        <v>393</v>
      </c>
      <c r="C520" t="s">
        <v>393</v>
      </c>
      <c r="D520" t="s">
        <v>403</v>
      </c>
      <c r="E520" t="s">
        <v>30</v>
      </c>
      <c r="F520">
        <v>2</v>
      </c>
    </row>
    <row r="521" spans="1:6">
      <c r="A521" t="s">
        <v>367</v>
      </c>
      <c r="B521" t="s">
        <v>393</v>
      </c>
      <c r="C521" t="s">
        <v>393</v>
      </c>
      <c r="D521" t="s">
        <v>404</v>
      </c>
      <c r="E521" t="s">
        <v>29</v>
      </c>
      <c r="F521">
        <v>6</v>
      </c>
    </row>
    <row r="522" spans="1:6">
      <c r="A522" t="s">
        <v>367</v>
      </c>
      <c r="B522" t="s">
        <v>405</v>
      </c>
      <c r="C522" t="s">
        <v>374</v>
      </c>
      <c r="D522" t="s">
        <v>406</v>
      </c>
      <c r="E522" t="s">
        <v>30</v>
      </c>
      <c r="F522">
        <v>2</v>
      </c>
    </row>
    <row r="523" spans="1:6">
      <c r="A523" t="s">
        <v>367</v>
      </c>
      <c r="B523" t="s">
        <v>405</v>
      </c>
      <c r="C523" t="s">
        <v>374</v>
      </c>
      <c r="D523" t="s">
        <v>407</v>
      </c>
      <c r="E523" t="s">
        <v>130</v>
      </c>
      <c r="F523">
        <v>1</v>
      </c>
    </row>
    <row r="524" spans="1:6">
      <c r="A524" t="s">
        <v>367</v>
      </c>
      <c r="B524" t="s">
        <v>405</v>
      </c>
      <c r="C524" t="s">
        <v>374</v>
      </c>
      <c r="D524" t="s">
        <v>407</v>
      </c>
      <c r="E524" t="s">
        <v>30</v>
      </c>
      <c r="F524">
        <v>1</v>
      </c>
    </row>
    <row r="525" spans="1:6">
      <c r="A525" t="s">
        <v>367</v>
      </c>
      <c r="B525" t="s">
        <v>408</v>
      </c>
      <c r="C525" t="s">
        <v>408</v>
      </c>
      <c r="D525" t="s">
        <v>409</v>
      </c>
      <c r="E525" t="s">
        <v>29</v>
      </c>
      <c r="F525">
        <v>2</v>
      </c>
    </row>
    <row r="526" spans="1:6">
      <c r="A526" t="s">
        <v>367</v>
      </c>
      <c r="B526" t="s">
        <v>408</v>
      </c>
      <c r="C526" t="s">
        <v>408</v>
      </c>
      <c r="D526" t="s">
        <v>409</v>
      </c>
      <c r="E526" t="s">
        <v>8</v>
      </c>
      <c r="F526">
        <v>1</v>
      </c>
    </row>
    <row r="527" spans="1:6">
      <c r="A527" t="s">
        <v>367</v>
      </c>
      <c r="B527" t="s">
        <v>408</v>
      </c>
      <c r="C527" t="s">
        <v>408</v>
      </c>
      <c r="D527" t="s">
        <v>410</v>
      </c>
      <c r="E527" t="s">
        <v>119</v>
      </c>
      <c r="F527">
        <v>1</v>
      </c>
    </row>
    <row r="528" spans="1:6">
      <c r="A528" t="s">
        <v>367</v>
      </c>
      <c r="B528" t="s">
        <v>408</v>
      </c>
      <c r="C528" t="s">
        <v>408</v>
      </c>
      <c r="D528" t="s">
        <v>411</v>
      </c>
      <c r="E528" t="s">
        <v>29</v>
      </c>
      <c r="F528">
        <v>1</v>
      </c>
    </row>
    <row r="529" spans="1:6">
      <c r="A529" t="s">
        <v>367</v>
      </c>
      <c r="B529" t="s">
        <v>408</v>
      </c>
      <c r="C529" t="s">
        <v>408</v>
      </c>
      <c r="D529" t="s">
        <v>412</v>
      </c>
      <c r="E529" t="s">
        <v>29</v>
      </c>
      <c r="F529">
        <v>3</v>
      </c>
    </row>
    <row r="530" spans="1:6">
      <c r="A530" t="s">
        <v>367</v>
      </c>
      <c r="B530" t="s">
        <v>408</v>
      </c>
      <c r="C530" t="s">
        <v>408</v>
      </c>
      <c r="D530" t="s">
        <v>413</v>
      </c>
      <c r="E530" t="s">
        <v>8</v>
      </c>
      <c r="F530">
        <v>6</v>
      </c>
    </row>
    <row r="531" spans="1:6">
      <c r="A531" t="s">
        <v>367</v>
      </c>
      <c r="B531" t="s">
        <v>408</v>
      </c>
      <c r="C531" t="s">
        <v>408</v>
      </c>
      <c r="D531" t="s">
        <v>414</v>
      </c>
      <c r="E531" t="s">
        <v>8</v>
      </c>
      <c r="F531">
        <v>1</v>
      </c>
    </row>
    <row r="532" spans="1:6">
      <c r="A532" t="s">
        <v>367</v>
      </c>
      <c r="B532" t="s">
        <v>408</v>
      </c>
      <c r="C532" t="s">
        <v>408</v>
      </c>
      <c r="D532" t="s">
        <v>415</v>
      </c>
      <c r="E532" t="s">
        <v>8</v>
      </c>
      <c r="F532">
        <v>1</v>
      </c>
    </row>
    <row r="533" spans="1:6">
      <c r="A533" t="s">
        <v>367</v>
      </c>
      <c r="B533" t="s">
        <v>408</v>
      </c>
      <c r="C533" t="s">
        <v>408</v>
      </c>
      <c r="D533" t="s">
        <v>416</v>
      </c>
      <c r="E533" t="s">
        <v>8</v>
      </c>
      <c r="F533">
        <v>1</v>
      </c>
    </row>
    <row r="534" spans="1:6">
      <c r="A534" t="s">
        <v>367</v>
      </c>
      <c r="B534" t="s">
        <v>408</v>
      </c>
      <c r="C534" t="s">
        <v>408</v>
      </c>
      <c r="D534" t="s">
        <v>417</v>
      </c>
      <c r="E534" t="s">
        <v>8</v>
      </c>
      <c r="F534">
        <v>5</v>
      </c>
    </row>
    <row r="535" spans="1:6">
      <c r="A535" t="s">
        <v>367</v>
      </c>
      <c r="B535" t="s">
        <v>408</v>
      </c>
      <c r="C535" t="s">
        <v>408</v>
      </c>
      <c r="D535" t="s">
        <v>418</v>
      </c>
      <c r="E535" t="s">
        <v>29</v>
      </c>
      <c r="F535">
        <v>1</v>
      </c>
    </row>
    <row r="536" spans="1:6">
      <c r="A536" t="s">
        <v>367</v>
      </c>
      <c r="B536" t="s">
        <v>408</v>
      </c>
      <c r="C536" t="s">
        <v>408</v>
      </c>
      <c r="D536" t="s">
        <v>418</v>
      </c>
      <c r="E536" t="s">
        <v>30</v>
      </c>
      <c r="F536">
        <v>1</v>
      </c>
    </row>
    <row r="537" spans="1:6">
      <c r="A537" t="s">
        <v>367</v>
      </c>
      <c r="B537" t="s">
        <v>408</v>
      </c>
      <c r="C537" t="s">
        <v>408</v>
      </c>
      <c r="D537" t="s">
        <v>418</v>
      </c>
      <c r="E537" t="s">
        <v>8</v>
      </c>
      <c r="F537">
        <v>2</v>
      </c>
    </row>
    <row r="538" spans="1:6">
      <c r="A538" t="s">
        <v>367</v>
      </c>
      <c r="B538" t="s">
        <v>419</v>
      </c>
      <c r="C538" t="s">
        <v>374</v>
      </c>
      <c r="D538" t="s">
        <v>420</v>
      </c>
      <c r="E538" t="s">
        <v>29</v>
      </c>
      <c r="F538">
        <v>2</v>
      </c>
    </row>
    <row r="539" spans="1:6">
      <c r="A539" t="s">
        <v>367</v>
      </c>
      <c r="B539" t="s">
        <v>419</v>
      </c>
      <c r="C539" t="s">
        <v>374</v>
      </c>
      <c r="D539" t="s">
        <v>421</v>
      </c>
      <c r="E539" t="s">
        <v>52</v>
      </c>
      <c r="F539">
        <v>1</v>
      </c>
    </row>
    <row r="540" spans="1:6">
      <c r="A540" t="s">
        <v>367</v>
      </c>
      <c r="B540" t="s">
        <v>419</v>
      </c>
      <c r="C540" t="s">
        <v>374</v>
      </c>
      <c r="D540" t="s">
        <v>421</v>
      </c>
      <c r="E540" t="s">
        <v>29</v>
      </c>
      <c r="F540">
        <v>1</v>
      </c>
    </row>
    <row r="541" spans="1:6">
      <c r="A541" t="s">
        <v>367</v>
      </c>
      <c r="B541" t="s">
        <v>419</v>
      </c>
      <c r="C541" t="s">
        <v>374</v>
      </c>
      <c r="D541" t="s">
        <v>421</v>
      </c>
      <c r="E541" t="s">
        <v>30</v>
      </c>
      <c r="F541">
        <v>7</v>
      </c>
    </row>
    <row r="542" spans="1:6">
      <c r="A542" t="s">
        <v>367</v>
      </c>
      <c r="B542" t="s">
        <v>419</v>
      </c>
      <c r="C542" t="s">
        <v>374</v>
      </c>
      <c r="D542" t="s">
        <v>421</v>
      </c>
      <c r="E542" t="s">
        <v>8</v>
      </c>
      <c r="F542">
        <v>1</v>
      </c>
    </row>
    <row r="543" spans="1:6">
      <c r="A543" t="s">
        <v>422</v>
      </c>
      <c r="B543" t="s">
        <v>423</v>
      </c>
      <c r="C543" t="s">
        <v>424</v>
      </c>
      <c r="D543" t="s">
        <v>425</v>
      </c>
      <c r="E543" t="s">
        <v>30</v>
      </c>
      <c r="F543">
        <v>1</v>
      </c>
    </row>
    <row r="544" spans="1:6">
      <c r="A544" t="s">
        <v>422</v>
      </c>
      <c r="B544" t="s">
        <v>423</v>
      </c>
      <c r="C544" t="s">
        <v>424</v>
      </c>
      <c r="D544" t="s">
        <v>425</v>
      </c>
      <c r="E544" t="s">
        <v>426</v>
      </c>
      <c r="F544">
        <v>1</v>
      </c>
    </row>
    <row r="545" spans="1:6">
      <c r="A545" t="s">
        <v>422</v>
      </c>
      <c r="B545" t="s">
        <v>423</v>
      </c>
      <c r="C545" t="s">
        <v>424</v>
      </c>
      <c r="D545" t="s">
        <v>425</v>
      </c>
      <c r="E545" t="s">
        <v>216</v>
      </c>
      <c r="F545">
        <v>1</v>
      </c>
    </row>
    <row r="546" spans="1:6">
      <c r="A546" t="s">
        <v>422</v>
      </c>
      <c r="B546" t="s">
        <v>423</v>
      </c>
      <c r="C546" t="s">
        <v>424</v>
      </c>
      <c r="D546" t="s">
        <v>425</v>
      </c>
      <c r="E546" t="s">
        <v>427</v>
      </c>
      <c r="F546">
        <v>2</v>
      </c>
    </row>
    <row r="547" spans="1:6">
      <c r="A547" t="s">
        <v>422</v>
      </c>
      <c r="B547" t="s">
        <v>423</v>
      </c>
      <c r="C547" t="s">
        <v>424</v>
      </c>
      <c r="D547" t="s">
        <v>425</v>
      </c>
      <c r="E547" t="s">
        <v>8</v>
      </c>
      <c r="F547">
        <v>1</v>
      </c>
    </row>
    <row r="548" spans="1:6">
      <c r="A548" t="s">
        <v>422</v>
      </c>
      <c r="B548" t="s">
        <v>423</v>
      </c>
      <c r="C548" t="s">
        <v>424</v>
      </c>
      <c r="D548" t="s">
        <v>428</v>
      </c>
      <c r="E548" t="s">
        <v>29</v>
      </c>
      <c r="F548">
        <v>2</v>
      </c>
    </row>
    <row r="549" spans="1:6">
      <c r="A549" t="s">
        <v>422</v>
      </c>
      <c r="B549" t="s">
        <v>423</v>
      </c>
      <c r="C549" t="s">
        <v>424</v>
      </c>
      <c r="D549" t="s">
        <v>428</v>
      </c>
      <c r="E549" t="s">
        <v>30</v>
      </c>
      <c r="F549">
        <v>1</v>
      </c>
    </row>
    <row r="550" spans="1:6">
      <c r="A550" t="s">
        <v>422</v>
      </c>
      <c r="B550" t="s">
        <v>423</v>
      </c>
      <c r="C550" t="s">
        <v>424</v>
      </c>
      <c r="D550" t="s">
        <v>428</v>
      </c>
      <c r="E550" t="s">
        <v>216</v>
      </c>
      <c r="F550">
        <v>2</v>
      </c>
    </row>
    <row r="551" spans="1:6">
      <c r="A551" t="s">
        <v>422</v>
      </c>
      <c r="B551" t="s">
        <v>423</v>
      </c>
      <c r="C551" t="s">
        <v>424</v>
      </c>
      <c r="D551" t="s">
        <v>428</v>
      </c>
      <c r="E551" t="s">
        <v>427</v>
      </c>
      <c r="F551">
        <v>2</v>
      </c>
    </row>
    <row r="552" spans="1:6">
      <c r="A552" t="s">
        <v>422</v>
      </c>
      <c r="B552" t="s">
        <v>423</v>
      </c>
      <c r="C552" t="s">
        <v>424</v>
      </c>
      <c r="D552" t="s">
        <v>428</v>
      </c>
      <c r="E552" t="s">
        <v>47</v>
      </c>
      <c r="F552">
        <v>2</v>
      </c>
    </row>
    <row r="553" spans="1:6">
      <c r="A553" t="s">
        <v>422</v>
      </c>
      <c r="B553" t="s">
        <v>423</v>
      </c>
      <c r="C553" t="s">
        <v>424</v>
      </c>
      <c r="D553" t="s">
        <v>429</v>
      </c>
      <c r="E553" t="s">
        <v>8</v>
      </c>
      <c r="F553">
        <v>2</v>
      </c>
    </row>
    <row r="554" spans="1:6">
      <c r="A554" t="s">
        <v>422</v>
      </c>
      <c r="B554" t="s">
        <v>423</v>
      </c>
      <c r="C554" t="s">
        <v>424</v>
      </c>
      <c r="D554" t="s">
        <v>430</v>
      </c>
      <c r="E554" t="s">
        <v>29</v>
      </c>
      <c r="F554">
        <v>2</v>
      </c>
    </row>
    <row r="555" spans="1:6">
      <c r="A555" t="s">
        <v>422</v>
      </c>
      <c r="B555" t="s">
        <v>423</v>
      </c>
      <c r="C555" t="s">
        <v>424</v>
      </c>
      <c r="D555" t="s">
        <v>430</v>
      </c>
      <c r="E555" t="s">
        <v>46</v>
      </c>
      <c r="F555">
        <v>1</v>
      </c>
    </row>
    <row r="556" spans="1:6">
      <c r="A556" t="s">
        <v>422</v>
      </c>
      <c r="B556" t="s">
        <v>423</v>
      </c>
      <c r="C556" t="s">
        <v>424</v>
      </c>
      <c r="D556" t="s">
        <v>430</v>
      </c>
      <c r="E556" t="s">
        <v>30</v>
      </c>
      <c r="F556">
        <v>7</v>
      </c>
    </row>
    <row r="557" spans="1:6">
      <c r="A557" t="s">
        <v>422</v>
      </c>
      <c r="B557" t="s">
        <v>423</v>
      </c>
      <c r="C557" t="s">
        <v>424</v>
      </c>
      <c r="D557" t="s">
        <v>430</v>
      </c>
      <c r="E557" t="s">
        <v>426</v>
      </c>
      <c r="F557">
        <v>1</v>
      </c>
    </row>
    <row r="558" spans="1:6">
      <c r="A558" t="s">
        <v>422</v>
      </c>
      <c r="B558" t="s">
        <v>423</v>
      </c>
      <c r="C558" t="s">
        <v>424</v>
      </c>
      <c r="D558" t="s">
        <v>430</v>
      </c>
      <c r="E558" t="s">
        <v>119</v>
      </c>
      <c r="F558">
        <v>2</v>
      </c>
    </row>
    <row r="559" spans="1:6">
      <c r="A559" t="s">
        <v>422</v>
      </c>
      <c r="B559" t="s">
        <v>423</v>
      </c>
      <c r="C559" t="s">
        <v>424</v>
      </c>
      <c r="D559" t="s">
        <v>430</v>
      </c>
      <c r="E559" t="s">
        <v>8</v>
      </c>
      <c r="F559">
        <v>2</v>
      </c>
    </row>
    <row r="560" spans="1:6">
      <c r="A560" t="s">
        <v>422</v>
      </c>
      <c r="B560" t="s">
        <v>423</v>
      </c>
      <c r="C560" t="s">
        <v>424</v>
      </c>
      <c r="D560" t="s">
        <v>431</v>
      </c>
      <c r="E560" t="s">
        <v>30</v>
      </c>
      <c r="F560">
        <v>3</v>
      </c>
    </row>
    <row r="561" spans="1:6">
      <c r="A561" t="s">
        <v>422</v>
      </c>
      <c r="B561" t="s">
        <v>423</v>
      </c>
      <c r="C561" t="s">
        <v>424</v>
      </c>
      <c r="D561" t="s">
        <v>431</v>
      </c>
      <c r="E561" t="s">
        <v>8</v>
      </c>
      <c r="F561">
        <v>2</v>
      </c>
    </row>
    <row r="562" spans="1:6">
      <c r="A562" t="s">
        <v>422</v>
      </c>
      <c r="B562" t="s">
        <v>422</v>
      </c>
      <c r="C562" t="s">
        <v>424</v>
      </c>
      <c r="D562" t="s">
        <v>432</v>
      </c>
      <c r="E562" t="s">
        <v>433</v>
      </c>
      <c r="F562">
        <v>1</v>
      </c>
    </row>
    <row r="563" spans="1:6">
      <c r="A563" t="s">
        <v>422</v>
      </c>
      <c r="B563" t="s">
        <v>422</v>
      </c>
      <c r="C563" t="s">
        <v>424</v>
      </c>
      <c r="D563" t="s">
        <v>432</v>
      </c>
      <c r="E563" t="s">
        <v>29</v>
      </c>
      <c r="F563">
        <v>1</v>
      </c>
    </row>
    <row r="564" spans="1:6">
      <c r="A564" t="s">
        <v>422</v>
      </c>
      <c r="B564" t="s">
        <v>422</v>
      </c>
      <c r="C564" t="s">
        <v>424</v>
      </c>
      <c r="D564" t="s">
        <v>432</v>
      </c>
      <c r="E564" t="s">
        <v>30</v>
      </c>
      <c r="F564">
        <v>1</v>
      </c>
    </row>
    <row r="565" spans="1:6">
      <c r="A565" t="s">
        <v>422</v>
      </c>
      <c r="B565" t="s">
        <v>422</v>
      </c>
      <c r="C565" t="s">
        <v>424</v>
      </c>
      <c r="D565" t="s">
        <v>432</v>
      </c>
      <c r="E565" t="s">
        <v>47</v>
      </c>
      <c r="F565">
        <v>1</v>
      </c>
    </row>
    <row r="566" spans="1:6">
      <c r="A566" t="s">
        <v>422</v>
      </c>
      <c r="B566" t="s">
        <v>422</v>
      </c>
      <c r="C566" t="s">
        <v>424</v>
      </c>
      <c r="D566" t="s">
        <v>434</v>
      </c>
      <c r="E566" t="s">
        <v>26</v>
      </c>
      <c r="F566">
        <v>2</v>
      </c>
    </row>
    <row r="567" spans="1:6">
      <c r="A567" t="s">
        <v>422</v>
      </c>
      <c r="B567" t="s">
        <v>422</v>
      </c>
      <c r="C567" t="s">
        <v>424</v>
      </c>
      <c r="D567" t="s">
        <v>434</v>
      </c>
      <c r="E567" t="s">
        <v>30</v>
      </c>
      <c r="F567">
        <v>1</v>
      </c>
    </row>
    <row r="568" spans="1:6">
      <c r="A568" t="s">
        <v>422</v>
      </c>
      <c r="B568" t="s">
        <v>422</v>
      </c>
      <c r="C568" t="s">
        <v>424</v>
      </c>
      <c r="D568" t="s">
        <v>434</v>
      </c>
      <c r="E568" t="s">
        <v>8</v>
      </c>
      <c r="F568">
        <v>1</v>
      </c>
    </row>
    <row r="569" spans="1:6">
      <c r="A569" t="s">
        <v>422</v>
      </c>
      <c r="B569" t="s">
        <v>422</v>
      </c>
      <c r="C569" t="s">
        <v>424</v>
      </c>
      <c r="D569" t="s">
        <v>435</v>
      </c>
      <c r="E569" t="s">
        <v>436</v>
      </c>
      <c r="F569">
        <v>1</v>
      </c>
    </row>
    <row r="570" spans="1:6">
      <c r="A570" t="s">
        <v>422</v>
      </c>
      <c r="B570" t="s">
        <v>422</v>
      </c>
      <c r="C570" t="s">
        <v>424</v>
      </c>
      <c r="D570" t="s">
        <v>435</v>
      </c>
      <c r="E570" t="s">
        <v>30</v>
      </c>
      <c r="F570">
        <v>2</v>
      </c>
    </row>
    <row r="571" spans="1:6">
      <c r="A571" t="s">
        <v>422</v>
      </c>
      <c r="B571" t="s">
        <v>422</v>
      </c>
      <c r="C571" t="s">
        <v>424</v>
      </c>
      <c r="D571" t="s">
        <v>435</v>
      </c>
      <c r="E571" t="s">
        <v>31</v>
      </c>
      <c r="F571">
        <v>1</v>
      </c>
    </row>
    <row r="572" spans="1:6">
      <c r="A572" t="s">
        <v>422</v>
      </c>
      <c r="B572" t="s">
        <v>422</v>
      </c>
      <c r="C572" t="s">
        <v>424</v>
      </c>
      <c r="D572" t="s">
        <v>435</v>
      </c>
      <c r="E572" t="s">
        <v>101</v>
      </c>
      <c r="F572">
        <v>2</v>
      </c>
    </row>
    <row r="573" spans="1:6">
      <c r="A573" t="s">
        <v>422</v>
      </c>
      <c r="B573" t="s">
        <v>422</v>
      </c>
      <c r="C573" t="s">
        <v>424</v>
      </c>
      <c r="D573" t="s">
        <v>435</v>
      </c>
      <c r="E573" t="s">
        <v>221</v>
      </c>
      <c r="F573">
        <v>1</v>
      </c>
    </row>
    <row r="574" spans="1:6">
      <c r="A574" t="s">
        <v>422</v>
      </c>
      <c r="B574" t="s">
        <v>422</v>
      </c>
      <c r="C574" t="s">
        <v>424</v>
      </c>
      <c r="D574" t="s">
        <v>435</v>
      </c>
      <c r="E574" t="s">
        <v>8</v>
      </c>
      <c r="F574">
        <v>7</v>
      </c>
    </row>
    <row r="575" spans="1:6">
      <c r="A575" t="s">
        <v>422</v>
      </c>
      <c r="B575" t="s">
        <v>422</v>
      </c>
      <c r="C575" t="s">
        <v>424</v>
      </c>
      <c r="D575" t="s">
        <v>437</v>
      </c>
      <c r="E575" t="s">
        <v>41</v>
      </c>
      <c r="F575">
        <v>1</v>
      </c>
    </row>
    <row r="576" spans="1:6">
      <c r="A576" t="s">
        <v>422</v>
      </c>
      <c r="B576" t="s">
        <v>422</v>
      </c>
      <c r="C576" t="s">
        <v>424</v>
      </c>
      <c r="D576" t="s">
        <v>437</v>
      </c>
      <c r="E576" t="s">
        <v>8</v>
      </c>
      <c r="F576">
        <v>4</v>
      </c>
    </row>
    <row r="577" spans="1:6">
      <c r="A577" t="s">
        <v>422</v>
      </c>
      <c r="B577" t="s">
        <v>422</v>
      </c>
      <c r="C577" t="s">
        <v>424</v>
      </c>
      <c r="D577" t="s">
        <v>438</v>
      </c>
      <c r="E577" t="s">
        <v>82</v>
      </c>
      <c r="F577">
        <v>1</v>
      </c>
    </row>
    <row r="578" spans="1:6">
      <c r="A578" t="s">
        <v>422</v>
      </c>
      <c r="B578" t="s">
        <v>422</v>
      </c>
      <c r="C578" t="s">
        <v>424</v>
      </c>
      <c r="D578" t="s">
        <v>439</v>
      </c>
      <c r="E578" t="s">
        <v>82</v>
      </c>
      <c r="F578">
        <v>1</v>
      </c>
    </row>
    <row r="579" spans="1:6">
      <c r="A579" t="s">
        <v>422</v>
      </c>
      <c r="B579" t="s">
        <v>422</v>
      </c>
      <c r="C579" t="s">
        <v>424</v>
      </c>
      <c r="D579" t="s">
        <v>440</v>
      </c>
      <c r="E579" t="s">
        <v>101</v>
      </c>
      <c r="F579">
        <v>1</v>
      </c>
    </row>
    <row r="580" spans="1:6">
      <c r="A580" t="s">
        <v>422</v>
      </c>
      <c r="B580" t="s">
        <v>422</v>
      </c>
      <c r="C580" t="s">
        <v>424</v>
      </c>
      <c r="D580" t="s">
        <v>440</v>
      </c>
      <c r="E580" t="s">
        <v>8</v>
      </c>
      <c r="F580">
        <v>4</v>
      </c>
    </row>
    <row r="581" spans="1:6">
      <c r="A581" t="s">
        <v>422</v>
      </c>
      <c r="B581" t="s">
        <v>422</v>
      </c>
      <c r="C581" t="s">
        <v>424</v>
      </c>
      <c r="D581" t="s">
        <v>441</v>
      </c>
      <c r="E581" t="s">
        <v>71</v>
      </c>
      <c r="F581">
        <v>1</v>
      </c>
    </row>
    <row r="582" spans="1:6">
      <c r="A582" t="s">
        <v>422</v>
      </c>
      <c r="B582" t="s">
        <v>422</v>
      </c>
      <c r="C582" t="s">
        <v>424</v>
      </c>
      <c r="D582" t="s">
        <v>441</v>
      </c>
      <c r="E582" t="s">
        <v>30</v>
      </c>
      <c r="F582">
        <v>2</v>
      </c>
    </row>
    <row r="583" spans="1:6">
      <c r="A583" t="s">
        <v>422</v>
      </c>
      <c r="B583" t="s">
        <v>422</v>
      </c>
      <c r="C583" t="s">
        <v>424</v>
      </c>
      <c r="D583" t="s">
        <v>442</v>
      </c>
      <c r="E583" t="s">
        <v>41</v>
      </c>
      <c r="F583">
        <v>1</v>
      </c>
    </row>
    <row r="584" spans="1:6">
      <c r="A584" t="s">
        <v>422</v>
      </c>
      <c r="B584" t="s">
        <v>422</v>
      </c>
      <c r="C584" t="s">
        <v>424</v>
      </c>
      <c r="D584" t="s">
        <v>442</v>
      </c>
      <c r="E584" t="s">
        <v>42</v>
      </c>
      <c r="F584">
        <v>1</v>
      </c>
    </row>
    <row r="585" spans="1:6">
      <c r="A585" t="s">
        <v>422</v>
      </c>
      <c r="B585" t="s">
        <v>422</v>
      </c>
      <c r="C585" t="s">
        <v>424</v>
      </c>
      <c r="D585" t="s">
        <v>443</v>
      </c>
      <c r="E585" t="s">
        <v>8</v>
      </c>
      <c r="F585">
        <v>1</v>
      </c>
    </row>
    <row r="586" spans="1:6">
      <c r="A586" t="s">
        <v>422</v>
      </c>
      <c r="B586" t="s">
        <v>422</v>
      </c>
      <c r="C586" t="s">
        <v>424</v>
      </c>
      <c r="D586" t="s">
        <v>444</v>
      </c>
      <c r="E586" t="s">
        <v>436</v>
      </c>
      <c r="F586">
        <v>1</v>
      </c>
    </row>
    <row r="587" spans="1:6">
      <c r="A587" t="s">
        <v>422</v>
      </c>
      <c r="B587" t="s">
        <v>422</v>
      </c>
      <c r="C587" t="s">
        <v>424</v>
      </c>
      <c r="D587" t="s">
        <v>444</v>
      </c>
      <c r="E587" t="s">
        <v>29</v>
      </c>
      <c r="F587">
        <v>2</v>
      </c>
    </row>
    <row r="588" spans="1:6">
      <c r="A588" t="s">
        <v>422</v>
      </c>
      <c r="B588" t="s">
        <v>422</v>
      </c>
      <c r="C588" t="s">
        <v>424</v>
      </c>
      <c r="D588" t="s">
        <v>444</v>
      </c>
      <c r="E588" t="s">
        <v>82</v>
      </c>
      <c r="F588">
        <v>2</v>
      </c>
    </row>
    <row r="589" spans="1:6">
      <c r="A589" t="s">
        <v>422</v>
      </c>
      <c r="B589" t="s">
        <v>422</v>
      </c>
      <c r="C589" t="s">
        <v>424</v>
      </c>
      <c r="D589" t="s">
        <v>444</v>
      </c>
      <c r="E589" t="s">
        <v>445</v>
      </c>
      <c r="F589">
        <v>1</v>
      </c>
    </row>
    <row r="590" spans="1:6">
      <c r="A590" t="s">
        <v>422</v>
      </c>
      <c r="B590" t="s">
        <v>422</v>
      </c>
      <c r="C590" t="s">
        <v>424</v>
      </c>
      <c r="D590" t="s">
        <v>444</v>
      </c>
      <c r="E590" t="s">
        <v>10</v>
      </c>
      <c r="F590">
        <v>1</v>
      </c>
    </row>
    <row r="591" spans="1:6">
      <c r="A591" t="s">
        <v>422</v>
      </c>
      <c r="B591" t="s">
        <v>422</v>
      </c>
      <c r="C591" t="s">
        <v>424</v>
      </c>
      <c r="D591" t="s">
        <v>444</v>
      </c>
      <c r="E591" t="s">
        <v>216</v>
      </c>
      <c r="F591">
        <v>1</v>
      </c>
    </row>
    <row r="592" spans="1:6">
      <c r="A592" t="s">
        <v>422</v>
      </c>
      <c r="B592" t="s">
        <v>422</v>
      </c>
      <c r="C592" t="s">
        <v>424</v>
      </c>
      <c r="D592" t="s">
        <v>444</v>
      </c>
      <c r="E592" t="s">
        <v>101</v>
      </c>
      <c r="F592">
        <v>2</v>
      </c>
    </row>
    <row r="593" spans="1:6">
      <c r="A593" t="s">
        <v>422</v>
      </c>
      <c r="B593" t="s">
        <v>422</v>
      </c>
      <c r="C593" t="s">
        <v>424</v>
      </c>
      <c r="D593" t="s">
        <v>444</v>
      </c>
      <c r="E593" t="s">
        <v>8</v>
      </c>
      <c r="F593">
        <v>3</v>
      </c>
    </row>
    <row r="594" spans="1:6">
      <c r="A594" t="s">
        <v>422</v>
      </c>
      <c r="B594" t="s">
        <v>422</v>
      </c>
      <c r="C594" t="s">
        <v>424</v>
      </c>
      <c r="D594" t="s">
        <v>446</v>
      </c>
      <c r="E594" t="s">
        <v>8</v>
      </c>
      <c r="F594">
        <v>2</v>
      </c>
    </row>
    <row r="595" spans="1:6">
      <c r="A595" t="s">
        <v>422</v>
      </c>
      <c r="B595" t="s">
        <v>422</v>
      </c>
      <c r="C595" t="s">
        <v>424</v>
      </c>
      <c r="D595" t="s">
        <v>447</v>
      </c>
      <c r="E595" t="s">
        <v>8</v>
      </c>
      <c r="F595">
        <v>4</v>
      </c>
    </row>
    <row r="596" spans="1:6">
      <c r="A596" t="s">
        <v>422</v>
      </c>
      <c r="B596" t="s">
        <v>422</v>
      </c>
      <c r="C596" t="s">
        <v>424</v>
      </c>
      <c r="D596" t="s">
        <v>448</v>
      </c>
      <c r="E596" t="s">
        <v>41</v>
      </c>
      <c r="F596">
        <v>1</v>
      </c>
    </row>
    <row r="597" spans="1:6">
      <c r="A597" t="s">
        <v>422</v>
      </c>
      <c r="B597" t="s">
        <v>422</v>
      </c>
      <c r="C597" t="s">
        <v>424</v>
      </c>
      <c r="D597" t="s">
        <v>448</v>
      </c>
      <c r="E597" t="s">
        <v>8</v>
      </c>
      <c r="F597">
        <v>2</v>
      </c>
    </row>
    <row r="598" spans="1:6">
      <c r="A598" t="s">
        <v>422</v>
      </c>
      <c r="B598" t="s">
        <v>422</v>
      </c>
      <c r="C598" t="s">
        <v>424</v>
      </c>
      <c r="D598" t="s">
        <v>449</v>
      </c>
      <c r="E598" t="s">
        <v>8</v>
      </c>
      <c r="F598">
        <v>3</v>
      </c>
    </row>
    <row r="599" spans="1:6">
      <c r="A599" t="s">
        <v>422</v>
      </c>
      <c r="B599" t="s">
        <v>422</v>
      </c>
      <c r="C599" t="s">
        <v>424</v>
      </c>
      <c r="D599" t="s">
        <v>450</v>
      </c>
      <c r="E599" t="s">
        <v>8</v>
      </c>
      <c r="F599">
        <v>2</v>
      </c>
    </row>
    <row r="600" spans="1:6">
      <c r="A600" t="s">
        <v>422</v>
      </c>
      <c r="B600" t="s">
        <v>422</v>
      </c>
      <c r="C600" t="s">
        <v>424</v>
      </c>
      <c r="D600" t="s">
        <v>451</v>
      </c>
      <c r="E600" t="s">
        <v>82</v>
      </c>
      <c r="F600">
        <v>1</v>
      </c>
    </row>
    <row r="601" spans="1:6">
      <c r="A601" t="s">
        <v>422</v>
      </c>
      <c r="B601" t="s">
        <v>422</v>
      </c>
      <c r="C601" t="s">
        <v>424</v>
      </c>
      <c r="D601" t="s">
        <v>452</v>
      </c>
      <c r="E601" t="s">
        <v>41</v>
      </c>
      <c r="F601">
        <v>3</v>
      </c>
    </row>
    <row r="602" spans="1:6">
      <c r="A602" t="s">
        <v>422</v>
      </c>
      <c r="B602" t="s">
        <v>422</v>
      </c>
      <c r="C602" t="s">
        <v>424</v>
      </c>
      <c r="D602" t="s">
        <v>452</v>
      </c>
      <c r="E602" t="s">
        <v>82</v>
      </c>
      <c r="F602">
        <v>3</v>
      </c>
    </row>
    <row r="603" spans="1:6">
      <c r="A603" t="s">
        <v>422</v>
      </c>
      <c r="B603" t="s">
        <v>422</v>
      </c>
      <c r="C603" t="s">
        <v>424</v>
      </c>
      <c r="D603" t="s">
        <v>453</v>
      </c>
      <c r="E603" t="s">
        <v>79</v>
      </c>
      <c r="F603">
        <v>2</v>
      </c>
    </row>
    <row r="604" spans="1:6">
      <c r="A604" t="s">
        <v>422</v>
      </c>
      <c r="B604" t="s">
        <v>422</v>
      </c>
      <c r="C604" t="s">
        <v>424</v>
      </c>
      <c r="D604" t="s">
        <v>453</v>
      </c>
      <c r="E604" t="s">
        <v>8</v>
      </c>
      <c r="F604">
        <v>2</v>
      </c>
    </row>
    <row r="605" spans="1:6">
      <c r="A605" t="s">
        <v>422</v>
      </c>
      <c r="B605" t="s">
        <v>422</v>
      </c>
      <c r="C605" t="s">
        <v>424</v>
      </c>
      <c r="D605" t="s">
        <v>454</v>
      </c>
      <c r="E605" t="s">
        <v>30</v>
      </c>
      <c r="F605">
        <v>2</v>
      </c>
    </row>
    <row r="606" spans="1:6">
      <c r="A606" t="s">
        <v>422</v>
      </c>
      <c r="B606" t="s">
        <v>422</v>
      </c>
      <c r="C606" t="s">
        <v>424</v>
      </c>
      <c r="D606" t="s">
        <v>455</v>
      </c>
      <c r="E606" t="s">
        <v>41</v>
      </c>
      <c r="F606">
        <v>2</v>
      </c>
    </row>
    <row r="607" spans="1:6">
      <c r="A607" t="s">
        <v>422</v>
      </c>
      <c r="B607" t="s">
        <v>422</v>
      </c>
      <c r="C607" t="s">
        <v>424</v>
      </c>
      <c r="D607" t="s">
        <v>455</v>
      </c>
      <c r="E607" t="s">
        <v>8</v>
      </c>
      <c r="F607">
        <v>5</v>
      </c>
    </row>
    <row r="608" spans="1:6">
      <c r="A608" t="s">
        <v>422</v>
      </c>
      <c r="B608" t="s">
        <v>422</v>
      </c>
      <c r="C608" t="s">
        <v>424</v>
      </c>
      <c r="D608" t="s">
        <v>456</v>
      </c>
      <c r="E608" t="s">
        <v>8</v>
      </c>
      <c r="F608">
        <v>1</v>
      </c>
    </row>
    <row r="609" spans="1:6">
      <c r="A609" t="s">
        <v>422</v>
      </c>
      <c r="B609" t="s">
        <v>422</v>
      </c>
      <c r="C609" t="s">
        <v>424</v>
      </c>
      <c r="D609" t="s">
        <v>457</v>
      </c>
      <c r="E609" t="s">
        <v>29</v>
      </c>
      <c r="F609">
        <v>1</v>
      </c>
    </row>
    <row r="610" spans="1:6">
      <c r="A610" t="s">
        <v>422</v>
      </c>
      <c r="B610" t="s">
        <v>422</v>
      </c>
      <c r="C610" t="s">
        <v>424</v>
      </c>
      <c r="D610" t="s">
        <v>458</v>
      </c>
      <c r="E610" t="s">
        <v>41</v>
      </c>
      <c r="F610">
        <v>2</v>
      </c>
    </row>
    <row r="611" spans="1:6">
      <c r="A611" t="s">
        <v>422</v>
      </c>
      <c r="B611" t="s">
        <v>422</v>
      </c>
      <c r="C611" t="s">
        <v>424</v>
      </c>
      <c r="D611" t="s">
        <v>458</v>
      </c>
      <c r="E611" t="s">
        <v>82</v>
      </c>
      <c r="F611">
        <v>2</v>
      </c>
    </row>
    <row r="612" spans="1:6">
      <c r="A612" t="s">
        <v>422</v>
      </c>
      <c r="B612" t="s">
        <v>422</v>
      </c>
      <c r="C612" t="s">
        <v>424</v>
      </c>
      <c r="D612" t="s">
        <v>458</v>
      </c>
      <c r="E612" t="s">
        <v>30</v>
      </c>
      <c r="F612">
        <v>2</v>
      </c>
    </row>
    <row r="613" spans="1:6">
      <c r="A613" t="s">
        <v>422</v>
      </c>
      <c r="B613" t="s">
        <v>422</v>
      </c>
      <c r="C613" t="s">
        <v>424</v>
      </c>
      <c r="D613" t="s">
        <v>459</v>
      </c>
      <c r="E613" t="s">
        <v>52</v>
      </c>
      <c r="F613">
        <v>1</v>
      </c>
    </row>
    <row r="614" spans="1:6">
      <c r="A614" t="s">
        <v>422</v>
      </c>
      <c r="B614" t="s">
        <v>422</v>
      </c>
      <c r="C614" t="s">
        <v>424</v>
      </c>
      <c r="D614" t="s">
        <v>460</v>
      </c>
      <c r="E614" t="s">
        <v>41</v>
      </c>
      <c r="F614">
        <v>2</v>
      </c>
    </row>
    <row r="615" spans="1:6">
      <c r="A615" t="s">
        <v>422</v>
      </c>
      <c r="B615" t="s">
        <v>422</v>
      </c>
      <c r="C615" t="s">
        <v>424</v>
      </c>
      <c r="D615" t="s">
        <v>460</v>
      </c>
      <c r="E615" t="s">
        <v>426</v>
      </c>
      <c r="F615">
        <v>1</v>
      </c>
    </row>
    <row r="616" spans="1:6">
      <c r="A616" t="s">
        <v>422</v>
      </c>
      <c r="B616" t="s">
        <v>422</v>
      </c>
      <c r="C616" t="s">
        <v>424</v>
      </c>
      <c r="D616" t="s">
        <v>460</v>
      </c>
      <c r="E616" t="s">
        <v>101</v>
      </c>
      <c r="F616">
        <v>1</v>
      </c>
    </row>
    <row r="617" spans="1:6">
      <c r="A617" t="s">
        <v>422</v>
      </c>
      <c r="B617" t="s">
        <v>422</v>
      </c>
      <c r="C617" t="s">
        <v>424</v>
      </c>
      <c r="D617" t="s">
        <v>460</v>
      </c>
      <c r="E617" t="s">
        <v>8</v>
      </c>
      <c r="F617">
        <v>8</v>
      </c>
    </row>
    <row r="618" spans="1:6">
      <c r="A618" t="s">
        <v>422</v>
      </c>
      <c r="B618" t="s">
        <v>422</v>
      </c>
      <c r="C618" t="s">
        <v>424</v>
      </c>
      <c r="D618" t="s">
        <v>461</v>
      </c>
      <c r="E618" t="s">
        <v>8</v>
      </c>
      <c r="F618">
        <v>1</v>
      </c>
    </row>
    <row r="619" spans="1:6">
      <c r="A619" t="s">
        <v>422</v>
      </c>
      <c r="B619" t="s">
        <v>422</v>
      </c>
      <c r="C619" t="s">
        <v>424</v>
      </c>
      <c r="D619" t="s">
        <v>462</v>
      </c>
      <c r="E619" t="s">
        <v>82</v>
      </c>
      <c r="F619">
        <v>2</v>
      </c>
    </row>
    <row r="620" spans="1:6">
      <c r="A620" t="s">
        <v>422</v>
      </c>
      <c r="B620" t="s">
        <v>422</v>
      </c>
      <c r="C620" t="s">
        <v>424</v>
      </c>
      <c r="D620" t="s">
        <v>462</v>
      </c>
      <c r="E620" t="s">
        <v>8</v>
      </c>
      <c r="F620">
        <v>2</v>
      </c>
    </row>
    <row r="621" spans="1:6">
      <c r="A621" t="s">
        <v>422</v>
      </c>
      <c r="B621" t="s">
        <v>422</v>
      </c>
      <c r="C621" t="s">
        <v>424</v>
      </c>
      <c r="D621" t="s">
        <v>463</v>
      </c>
      <c r="E621" t="s">
        <v>30</v>
      </c>
      <c r="F621">
        <v>1</v>
      </c>
    </row>
    <row r="622" spans="1:6">
      <c r="A622" t="s">
        <v>422</v>
      </c>
      <c r="B622" t="s">
        <v>422</v>
      </c>
      <c r="C622" t="s">
        <v>424</v>
      </c>
      <c r="D622" t="s">
        <v>464</v>
      </c>
      <c r="E622" t="s">
        <v>30</v>
      </c>
      <c r="F622">
        <v>11</v>
      </c>
    </row>
    <row r="623" spans="1:6">
      <c r="A623" t="s">
        <v>422</v>
      </c>
      <c r="B623" t="s">
        <v>422</v>
      </c>
      <c r="C623" t="s">
        <v>424</v>
      </c>
      <c r="D623" t="s">
        <v>465</v>
      </c>
      <c r="E623" t="s">
        <v>82</v>
      </c>
      <c r="F623">
        <v>1</v>
      </c>
    </row>
    <row r="624" spans="1:6">
      <c r="A624" t="s">
        <v>422</v>
      </c>
      <c r="B624" t="s">
        <v>422</v>
      </c>
      <c r="C624" t="s">
        <v>424</v>
      </c>
      <c r="D624" t="s">
        <v>465</v>
      </c>
      <c r="E624" t="s">
        <v>47</v>
      </c>
      <c r="F624">
        <v>1</v>
      </c>
    </row>
    <row r="625" spans="1:6">
      <c r="A625" t="s">
        <v>422</v>
      </c>
      <c r="B625" t="s">
        <v>422</v>
      </c>
      <c r="C625" t="s">
        <v>424</v>
      </c>
      <c r="D625" t="s">
        <v>466</v>
      </c>
      <c r="E625" t="s">
        <v>41</v>
      </c>
      <c r="F625">
        <v>1</v>
      </c>
    </row>
    <row r="626" spans="1:6">
      <c r="A626" t="s">
        <v>422</v>
      </c>
      <c r="B626" t="s">
        <v>422</v>
      </c>
      <c r="C626" t="s">
        <v>424</v>
      </c>
      <c r="D626" t="s">
        <v>466</v>
      </c>
      <c r="E626" t="s">
        <v>8</v>
      </c>
      <c r="F626">
        <v>1</v>
      </c>
    </row>
    <row r="627" spans="1:6">
      <c r="A627" t="s">
        <v>422</v>
      </c>
      <c r="B627" t="s">
        <v>422</v>
      </c>
      <c r="C627" t="s">
        <v>424</v>
      </c>
      <c r="D627" t="s">
        <v>467</v>
      </c>
      <c r="E627" t="s">
        <v>130</v>
      </c>
      <c r="F627">
        <v>1</v>
      </c>
    </row>
    <row r="628" spans="1:6">
      <c r="A628" t="s">
        <v>422</v>
      </c>
      <c r="B628" t="s">
        <v>422</v>
      </c>
      <c r="C628" t="s">
        <v>424</v>
      </c>
      <c r="D628" t="s">
        <v>467</v>
      </c>
      <c r="E628" t="s">
        <v>8</v>
      </c>
      <c r="F628">
        <v>1</v>
      </c>
    </row>
    <row r="629" spans="1:6">
      <c r="A629" t="s">
        <v>422</v>
      </c>
      <c r="B629" t="s">
        <v>422</v>
      </c>
      <c r="C629" t="s">
        <v>424</v>
      </c>
      <c r="D629" t="s">
        <v>468</v>
      </c>
      <c r="E629" t="s">
        <v>41</v>
      </c>
      <c r="F629">
        <v>2</v>
      </c>
    </row>
    <row r="630" spans="1:6">
      <c r="A630" t="s">
        <v>422</v>
      </c>
      <c r="B630" t="s">
        <v>422</v>
      </c>
      <c r="C630" t="s">
        <v>424</v>
      </c>
      <c r="D630" t="s">
        <v>469</v>
      </c>
      <c r="E630" t="s">
        <v>41</v>
      </c>
      <c r="F630">
        <v>1</v>
      </c>
    </row>
    <row r="631" spans="1:6">
      <c r="A631" t="s">
        <v>422</v>
      </c>
      <c r="B631" t="s">
        <v>422</v>
      </c>
      <c r="C631" t="s">
        <v>424</v>
      </c>
      <c r="D631" t="s">
        <v>469</v>
      </c>
      <c r="E631" t="s">
        <v>470</v>
      </c>
      <c r="F631">
        <v>1</v>
      </c>
    </row>
    <row r="632" spans="1:6">
      <c r="A632" t="s">
        <v>422</v>
      </c>
      <c r="B632" t="s">
        <v>422</v>
      </c>
      <c r="C632" t="s">
        <v>424</v>
      </c>
      <c r="D632" t="s">
        <v>469</v>
      </c>
      <c r="E632" t="s">
        <v>10</v>
      </c>
      <c r="F632">
        <v>1</v>
      </c>
    </row>
    <row r="633" spans="1:6">
      <c r="A633" t="s">
        <v>422</v>
      </c>
      <c r="B633" t="s">
        <v>422</v>
      </c>
      <c r="C633" t="s">
        <v>424</v>
      </c>
      <c r="D633" t="s">
        <v>471</v>
      </c>
      <c r="E633" t="s">
        <v>29</v>
      </c>
      <c r="F633">
        <v>1</v>
      </c>
    </row>
    <row r="634" spans="1:6">
      <c r="A634" t="s">
        <v>422</v>
      </c>
      <c r="B634" t="s">
        <v>422</v>
      </c>
      <c r="C634" t="s">
        <v>424</v>
      </c>
      <c r="D634" t="s">
        <v>471</v>
      </c>
      <c r="E634" t="s">
        <v>8</v>
      </c>
      <c r="F634">
        <v>1</v>
      </c>
    </row>
    <row r="635" spans="1:6">
      <c r="A635" t="s">
        <v>422</v>
      </c>
      <c r="B635" t="s">
        <v>422</v>
      </c>
      <c r="C635" t="s">
        <v>424</v>
      </c>
      <c r="D635" t="s">
        <v>472</v>
      </c>
      <c r="E635" t="s">
        <v>41</v>
      </c>
      <c r="F635">
        <v>1</v>
      </c>
    </row>
    <row r="636" spans="1:6">
      <c r="A636" t="s">
        <v>422</v>
      </c>
      <c r="B636" t="s">
        <v>422</v>
      </c>
      <c r="C636" t="s">
        <v>424</v>
      </c>
      <c r="D636" t="s">
        <v>472</v>
      </c>
      <c r="E636" t="s">
        <v>30</v>
      </c>
      <c r="F636">
        <v>1</v>
      </c>
    </row>
    <row r="637" spans="1:6">
      <c r="A637" t="s">
        <v>422</v>
      </c>
      <c r="B637" t="s">
        <v>422</v>
      </c>
      <c r="C637" t="s">
        <v>424</v>
      </c>
      <c r="D637" t="s">
        <v>472</v>
      </c>
      <c r="E637" t="s">
        <v>8</v>
      </c>
      <c r="F637">
        <v>3</v>
      </c>
    </row>
    <row r="638" spans="1:6">
      <c r="A638" t="s">
        <v>422</v>
      </c>
      <c r="B638" t="s">
        <v>422</v>
      </c>
      <c r="C638" t="s">
        <v>424</v>
      </c>
      <c r="D638" t="s">
        <v>473</v>
      </c>
      <c r="E638" t="s">
        <v>41</v>
      </c>
      <c r="F638">
        <v>1</v>
      </c>
    </row>
    <row r="639" spans="1:6">
      <c r="A639" t="s">
        <v>422</v>
      </c>
      <c r="B639" t="s">
        <v>422</v>
      </c>
      <c r="C639" t="s">
        <v>424</v>
      </c>
      <c r="D639" t="s">
        <v>474</v>
      </c>
      <c r="E639" t="s">
        <v>30</v>
      </c>
      <c r="F639">
        <v>1</v>
      </c>
    </row>
    <row r="640" spans="1:6">
      <c r="A640" t="s">
        <v>422</v>
      </c>
      <c r="B640" t="s">
        <v>422</v>
      </c>
      <c r="C640" t="s">
        <v>424</v>
      </c>
      <c r="D640" t="s">
        <v>475</v>
      </c>
      <c r="E640" t="s">
        <v>82</v>
      </c>
      <c r="F640">
        <v>1</v>
      </c>
    </row>
    <row r="641" spans="1:6">
      <c r="A641" t="s">
        <v>422</v>
      </c>
      <c r="B641" t="s">
        <v>422</v>
      </c>
      <c r="C641" t="s">
        <v>424</v>
      </c>
      <c r="D641" t="s">
        <v>476</v>
      </c>
      <c r="E641" t="s">
        <v>26</v>
      </c>
      <c r="F641">
        <v>1</v>
      </c>
    </row>
    <row r="642" spans="1:6">
      <c r="A642" t="s">
        <v>422</v>
      </c>
      <c r="B642" t="s">
        <v>422</v>
      </c>
      <c r="C642" t="s">
        <v>424</v>
      </c>
      <c r="D642" t="s">
        <v>476</v>
      </c>
      <c r="E642" t="s">
        <v>8</v>
      </c>
      <c r="F642">
        <v>2</v>
      </c>
    </row>
    <row r="643" spans="1:6">
      <c r="A643" t="s">
        <v>422</v>
      </c>
      <c r="B643" t="s">
        <v>422</v>
      </c>
      <c r="C643" t="s">
        <v>424</v>
      </c>
      <c r="D643" t="s">
        <v>477</v>
      </c>
      <c r="E643" t="s">
        <v>30</v>
      </c>
      <c r="F643">
        <v>4</v>
      </c>
    </row>
    <row r="644" spans="1:6">
      <c r="A644" t="s">
        <v>422</v>
      </c>
      <c r="B644" t="s">
        <v>422</v>
      </c>
      <c r="C644" t="s">
        <v>424</v>
      </c>
      <c r="D644" t="s">
        <v>478</v>
      </c>
      <c r="E644" t="s">
        <v>8</v>
      </c>
      <c r="F644">
        <v>1</v>
      </c>
    </row>
    <row r="645" spans="1:6">
      <c r="A645" t="s">
        <v>422</v>
      </c>
      <c r="B645" t="s">
        <v>422</v>
      </c>
      <c r="C645" t="s">
        <v>424</v>
      </c>
      <c r="D645" t="s">
        <v>479</v>
      </c>
      <c r="E645" t="s">
        <v>41</v>
      </c>
      <c r="F645">
        <v>2</v>
      </c>
    </row>
    <row r="646" spans="1:6">
      <c r="A646" t="s">
        <v>422</v>
      </c>
      <c r="B646" t="s">
        <v>422</v>
      </c>
      <c r="C646" t="s">
        <v>424</v>
      </c>
      <c r="D646" t="s">
        <v>479</v>
      </c>
      <c r="E646" t="s">
        <v>143</v>
      </c>
      <c r="F646">
        <v>1</v>
      </c>
    </row>
    <row r="647" spans="1:6">
      <c r="A647" t="s">
        <v>422</v>
      </c>
      <c r="B647" t="s">
        <v>422</v>
      </c>
      <c r="C647" t="s">
        <v>424</v>
      </c>
      <c r="D647" t="s">
        <v>479</v>
      </c>
      <c r="E647" t="s">
        <v>30</v>
      </c>
      <c r="F647">
        <v>8</v>
      </c>
    </row>
    <row r="648" spans="1:6">
      <c r="A648" t="s">
        <v>422</v>
      </c>
      <c r="B648" t="s">
        <v>422</v>
      </c>
      <c r="C648" t="s">
        <v>424</v>
      </c>
      <c r="D648" t="s">
        <v>480</v>
      </c>
      <c r="E648" t="s">
        <v>31</v>
      </c>
      <c r="F648">
        <v>1</v>
      </c>
    </row>
    <row r="649" spans="1:6">
      <c r="A649" t="s">
        <v>422</v>
      </c>
      <c r="B649" t="s">
        <v>422</v>
      </c>
      <c r="C649" t="s">
        <v>424</v>
      </c>
      <c r="D649" t="s">
        <v>480</v>
      </c>
      <c r="E649" t="s">
        <v>8</v>
      </c>
      <c r="F649">
        <v>1</v>
      </c>
    </row>
    <row r="650" spans="1:6">
      <c r="A650" t="s">
        <v>422</v>
      </c>
      <c r="B650" t="s">
        <v>422</v>
      </c>
      <c r="C650" t="s">
        <v>424</v>
      </c>
      <c r="D650" t="s">
        <v>481</v>
      </c>
      <c r="E650" t="s">
        <v>8</v>
      </c>
      <c r="F650">
        <v>9</v>
      </c>
    </row>
    <row r="651" spans="1:6">
      <c r="A651" t="s">
        <v>422</v>
      </c>
      <c r="B651" t="s">
        <v>422</v>
      </c>
      <c r="C651" t="s">
        <v>424</v>
      </c>
      <c r="D651" t="s">
        <v>482</v>
      </c>
      <c r="E651" t="s">
        <v>82</v>
      </c>
      <c r="F651">
        <v>1</v>
      </c>
    </row>
    <row r="652" spans="1:6">
      <c r="A652" t="s">
        <v>422</v>
      </c>
      <c r="B652" t="s">
        <v>422</v>
      </c>
      <c r="C652" t="s">
        <v>424</v>
      </c>
      <c r="D652" t="s">
        <v>483</v>
      </c>
      <c r="E652" t="s">
        <v>41</v>
      </c>
      <c r="F652">
        <v>1</v>
      </c>
    </row>
    <row r="653" spans="1:6">
      <c r="A653" t="s">
        <v>422</v>
      </c>
      <c r="B653" t="s">
        <v>422</v>
      </c>
      <c r="C653" t="s">
        <v>424</v>
      </c>
      <c r="D653" t="s">
        <v>484</v>
      </c>
      <c r="E653" t="s">
        <v>8</v>
      </c>
      <c r="F653">
        <v>6</v>
      </c>
    </row>
    <row r="654" spans="1:6">
      <c r="A654" t="s">
        <v>422</v>
      </c>
      <c r="B654" t="s">
        <v>422</v>
      </c>
      <c r="C654" t="s">
        <v>424</v>
      </c>
      <c r="D654" t="s">
        <v>485</v>
      </c>
      <c r="E654" t="s">
        <v>8</v>
      </c>
      <c r="F654">
        <v>2</v>
      </c>
    </row>
    <row r="655" spans="1:6">
      <c r="A655" t="s">
        <v>422</v>
      </c>
      <c r="B655" t="s">
        <v>422</v>
      </c>
      <c r="C655" t="s">
        <v>424</v>
      </c>
      <c r="D655" t="s">
        <v>486</v>
      </c>
      <c r="E655" t="s">
        <v>41</v>
      </c>
      <c r="F655">
        <v>4</v>
      </c>
    </row>
    <row r="656" spans="1:6">
      <c r="A656" t="s">
        <v>422</v>
      </c>
      <c r="B656" t="s">
        <v>422</v>
      </c>
      <c r="C656" t="s">
        <v>424</v>
      </c>
      <c r="D656" t="s">
        <v>486</v>
      </c>
      <c r="E656" t="s">
        <v>426</v>
      </c>
      <c r="F656">
        <v>1</v>
      </c>
    </row>
    <row r="657" spans="1:6">
      <c r="A657" t="s">
        <v>422</v>
      </c>
      <c r="B657" t="s">
        <v>422</v>
      </c>
      <c r="C657" t="s">
        <v>424</v>
      </c>
      <c r="D657" t="s">
        <v>486</v>
      </c>
      <c r="E657" t="s">
        <v>216</v>
      </c>
      <c r="F657">
        <v>1</v>
      </c>
    </row>
    <row r="658" spans="1:6">
      <c r="A658" t="s">
        <v>422</v>
      </c>
      <c r="B658" t="s">
        <v>422</v>
      </c>
      <c r="C658" t="s">
        <v>424</v>
      </c>
      <c r="D658" t="s">
        <v>486</v>
      </c>
      <c r="E658" t="s">
        <v>427</v>
      </c>
      <c r="F658">
        <v>1</v>
      </c>
    </row>
    <row r="659" spans="1:6">
      <c r="A659" t="s">
        <v>422</v>
      </c>
      <c r="B659" t="s">
        <v>422</v>
      </c>
      <c r="C659" t="s">
        <v>424</v>
      </c>
      <c r="D659" t="s">
        <v>486</v>
      </c>
      <c r="E659" t="s">
        <v>47</v>
      </c>
      <c r="F659">
        <v>1</v>
      </c>
    </row>
    <row r="660" spans="1:6">
      <c r="A660" t="s">
        <v>422</v>
      </c>
      <c r="B660" t="s">
        <v>422</v>
      </c>
      <c r="C660" t="s">
        <v>424</v>
      </c>
      <c r="D660" t="s">
        <v>487</v>
      </c>
      <c r="E660" t="s">
        <v>30</v>
      </c>
      <c r="F660">
        <v>2</v>
      </c>
    </row>
    <row r="661" spans="1:6">
      <c r="A661" t="s">
        <v>422</v>
      </c>
      <c r="B661" t="s">
        <v>488</v>
      </c>
      <c r="C661" t="s">
        <v>488</v>
      </c>
      <c r="D661" t="s">
        <v>489</v>
      </c>
      <c r="E661" t="s">
        <v>119</v>
      </c>
      <c r="F661">
        <v>1</v>
      </c>
    </row>
    <row r="662" spans="1:6">
      <c r="A662" t="s">
        <v>422</v>
      </c>
      <c r="B662" t="s">
        <v>488</v>
      </c>
      <c r="C662" t="s">
        <v>488</v>
      </c>
      <c r="D662" t="s">
        <v>490</v>
      </c>
      <c r="E662" t="s">
        <v>30</v>
      </c>
      <c r="F662">
        <v>1</v>
      </c>
    </row>
    <row r="663" spans="1:6">
      <c r="A663" t="s">
        <v>422</v>
      </c>
      <c r="B663" t="s">
        <v>491</v>
      </c>
      <c r="C663" t="s">
        <v>424</v>
      </c>
      <c r="D663" t="s">
        <v>492</v>
      </c>
      <c r="E663" t="s">
        <v>119</v>
      </c>
      <c r="F663">
        <v>1</v>
      </c>
    </row>
    <row r="664" spans="1:6">
      <c r="A664" t="s">
        <v>422</v>
      </c>
      <c r="B664" t="s">
        <v>493</v>
      </c>
      <c r="C664" t="s">
        <v>424</v>
      </c>
      <c r="D664" t="s">
        <v>494</v>
      </c>
      <c r="E664" t="s">
        <v>49</v>
      </c>
      <c r="F664">
        <v>1</v>
      </c>
    </row>
    <row r="665" spans="1:6">
      <c r="A665" t="s">
        <v>422</v>
      </c>
      <c r="B665" t="s">
        <v>493</v>
      </c>
      <c r="C665" t="s">
        <v>424</v>
      </c>
      <c r="D665" t="s">
        <v>494</v>
      </c>
      <c r="E665" t="s">
        <v>30</v>
      </c>
      <c r="F665">
        <v>2</v>
      </c>
    </row>
    <row r="666" spans="1:6">
      <c r="A666" t="s">
        <v>422</v>
      </c>
      <c r="B666" t="s">
        <v>495</v>
      </c>
      <c r="C666" t="s">
        <v>424</v>
      </c>
      <c r="D666" t="s">
        <v>496</v>
      </c>
      <c r="E666" t="s">
        <v>192</v>
      </c>
      <c r="F666">
        <v>1</v>
      </c>
    </row>
    <row r="667" spans="1:6">
      <c r="A667" t="s">
        <v>497</v>
      </c>
      <c r="B667" t="s">
        <v>497</v>
      </c>
      <c r="C667" t="s">
        <v>424</v>
      </c>
      <c r="D667" t="s">
        <v>498</v>
      </c>
      <c r="E667" t="s">
        <v>8</v>
      </c>
      <c r="F667">
        <v>2</v>
      </c>
    </row>
    <row r="668" spans="1:6">
      <c r="A668" t="s">
        <v>497</v>
      </c>
      <c r="B668" t="s">
        <v>497</v>
      </c>
      <c r="C668" t="s">
        <v>424</v>
      </c>
      <c r="D668" t="s">
        <v>499</v>
      </c>
      <c r="E668" t="s">
        <v>26</v>
      </c>
      <c r="F668">
        <v>2</v>
      </c>
    </row>
    <row r="669" spans="1:6">
      <c r="A669" t="s">
        <v>497</v>
      </c>
      <c r="B669" t="s">
        <v>497</v>
      </c>
      <c r="C669" t="s">
        <v>424</v>
      </c>
      <c r="D669" t="s">
        <v>500</v>
      </c>
      <c r="E669" t="s">
        <v>82</v>
      </c>
      <c r="F669">
        <v>1</v>
      </c>
    </row>
    <row r="670" spans="1:6">
      <c r="A670" t="s">
        <v>497</v>
      </c>
      <c r="B670" t="s">
        <v>497</v>
      </c>
      <c r="C670" t="s">
        <v>424</v>
      </c>
      <c r="D670" t="s">
        <v>500</v>
      </c>
      <c r="E670" t="s">
        <v>8</v>
      </c>
      <c r="F670">
        <v>2</v>
      </c>
    </row>
    <row r="671" spans="1:6">
      <c r="A671" t="s">
        <v>497</v>
      </c>
      <c r="B671" t="s">
        <v>497</v>
      </c>
      <c r="C671" t="s">
        <v>424</v>
      </c>
      <c r="D671" t="s">
        <v>501</v>
      </c>
      <c r="E671" t="s">
        <v>41</v>
      </c>
      <c r="F671">
        <v>1</v>
      </c>
    </row>
    <row r="672" spans="1:6">
      <c r="A672" t="s">
        <v>497</v>
      </c>
      <c r="B672" t="s">
        <v>497</v>
      </c>
      <c r="C672" t="s">
        <v>424</v>
      </c>
      <c r="D672" t="s">
        <v>502</v>
      </c>
      <c r="E672" t="s">
        <v>82</v>
      </c>
      <c r="F672">
        <v>2</v>
      </c>
    </row>
    <row r="673" spans="1:6">
      <c r="A673" t="s">
        <v>497</v>
      </c>
      <c r="B673" t="s">
        <v>497</v>
      </c>
      <c r="C673" t="s">
        <v>424</v>
      </c>
      <c r="D673" t="s">
        <v>503</v>
      </c>
      <c r="E673" t="s">
        <v>52</v>
      </c>
      <c r="F673">
        <v>3</v>
      </c>
    </row>
    <row r="674" spans="1:6">
      <c r="A674" t="s">
        <v>497</v>
      </c>
      <c r="B674" t="s">
        <v>497</v>
      </c>
      <c r="C674" t="s">
        <v>424</v>
      </c>
      <c r="D674" t="s">
        <v>503</v>
      </c>
      <c r="E674" t="s">
        <v>8</v>
      </c>
      <c r="F674">
        <v>1</v>
      </c>
    </row>
    <row r="675" spans="1:6">
      <c r="A675" t="s">
        <v>497</v>
      </c>
      <c r="B675" t="s">
        <v>497</v>
      </c>
      <c r="C675" t="s">
        <v>424</v>
      </c>
      <c r="D675" t="s">
        <v>504</v>
      </c>
      <c r="E675" t="s">
        <v>41</v>
      </c>
      <c r="F675">
        <v>1</v>
      </c>
    </row>
    <row r="676" spans="1:6">
      <c r="A676" t="s">
        <v>497</v>
      </c>
      <c r="B676" t="s">
        <v>497</v>
      </c>
      <c r="C676" t="s">
        <v>424</v>
      </c>
      <c r="D676" t="s">
        <v>505</v>
      </c>
      <c r="E676" t="s">
        <v>41</v>
      </c>
      <c r="F676">
        <v>1</v>
      </c>
    </row>
    <row r="677" spans="1:6">
      <c r="A677" t="s">
        <v>497</v>
      </c>
      <c r="B677" t="s">
        <v>497</v>
      </c>
      <c r="C677" t="s">
        <v>424</v>
      </c>
      <c r="D677" t="s">
        <v>505</v>
      </c>
      <c r="E677" t="s">
        <v>216</v>
      </c>
      <c r="F677">
        <v>1</v>
      </c>
    </row>
    <row r="678" spans="1:6">
      <c r="A678" t="s">
        <v>497</v>
      </c>
      <c r="B678" t="s">
        <v>497</v>
      </c>
      <c r="C678" t="s">
        <v>424</v>
      </c>
      <c r="D678" t="s">
        <v>505</v>
      </c>
      <c r="E678" t="s">
        <v>8</v>
      </c>
      <c r="F678">
        <v>3</v>
      </c>
    </row>
    <row r="679" spans="1:6">
      <c r="A679" t="s">
        <v>497</v>
      </c>
      <c r="B679" t="s">
        <v>497</v>
      </c>
      <c r="C679" t="s">
        <v>424</v>
      </c>
      <c r="D679" t="s">
        <v>506</v>
      </c>
      <c r="E679" t="s">
        <v>26</v>
      </c>
      <c r="F679">
        <v>1</v>
      </c>
    </row>
    <row r="680" spans="1:6">
      <c r="A680" t="s">
        <v>497</v>
      </c>
      <c r="B680" t="s">
        <v>497</v>
      </c>
      <c r="C680" t="s">
        <v>424</v>
      </c>
      <c r="D680" t="s">
        <v>506</v>
      </c>
      <c r="E680" t="s">
        <v>82</v>
      </c>
      <c r="F680">
        <v>1</v>
      </c>
    </row>
    <row r="681" spans="1:6">
      <c r="A681" t="s">
        <v>497</v>
      </c>
      <c r="B681" t="s">
        <v>497</v>
      </c>
      <c r="C681" t="s">
        <v>424</v>
      </c>
      <c r="D681" t="s">
        <v>506</v>
      </c>
      <c r="E681" t="s">
        <v>10</v>
      </c>
      <c r="F681">
        <v>1</v>
      </c>
    </row>
    <row r="682" spans="1:6">
      <c r="A682" t="s">
        <v>497</v>
      </c>
      <c r="B682" t="s">
        <v>497</v>
      </c>
      <c r="C682" t="s">
        <v>424</v>
      </c>
      <c r="D682" t="s">
        <v>507</v>
      </c>
      <c r="E682" t="s">
        <v>41</v>
      </c>
      <c r="F682">
        <v>3</v>
      </c>
    </row>
    <row r="683" spans="1:6">
      <c r="A683" t="s">
        <v>497</v>
      </c>
      <c r="B683" t="s">
        <v>497</v>
      </c>
      <c r="C683" t="s">
        <v>424</v>
      </c>
      <c r="D683" t="s">
        <v>507</v>
      </c>
      <c r="E683" t="s">
        <v>30</v>
      </c>
      <c r="F683">
        <v>1</v>
      </c>
    </row>
    <row r="684" spans="1:6">
      <c r="A684" t="s">
        <v>497</v>
      </c>
      <c r="B684" t="s">
        <v>497</v>
      </c>
      <c r="C684" t="s">
        <v>424</v>
      </c>
      <c r="D684" t="s">
        <v>507</v>
      </c>
      <c r="E684" t="s">
        <v>10</v>
      </c>
      <c r="F684">
        <v>1</v>
      </c>
    </row>
    <row r="685" spans="1:6">
      <c r="A685" t="s">
        <v>497</v>
      </c>
      <c r="B685" t="s">
        <v>497</v>
      </c>
      <c r="C685" t="s">
        <v>424</v>
      </c>
      <c r="D685" t="s">
        <v>507</v>
      </c>
      <c r="E685" t="s">
        <v>8</v>
      </c>
      <c r="F685">
        <v>7</v>
      </c>
    </row>
    <row r="686" spans="1:6">
      <c r="A686" t="s">
        <v>497</v>
      </c>
      <c r="B686" t="s">
        <v>497</v>
      </c>
      <c r="C686" t="s">
        <v>424</v>
      </c>
      <c r="D686" t="s">
        <v>508</v>
      </c>
      <c r="E686" t="s">
        <v>29</v>
      </c>
      <c r="F686">
        <v>2</v>
      </c>
    </row>
    <row r="687" spans="1:6">
      <c r="A687" t="s">
        <v>497</v>
      </c>
      <c r="B687" t="s">
        <v>497</v>
      </c>
      <c r="C687" t="s">
        <v>424</v>
      </c>
      <c r="D687" t="s">
        <v>508</v>
      </c>
      <c r="E687" t="s">
        <v>30</v>
      </c>
      <c r="F687">
        <v>2</v>
      </c>
    </row>
    <row r="688" spans="1:6">
      <c r="A688" t="s">
        <v>497</v>
      </c>
      <c r="B688" t="s">
        <v>497</v>
      </c>
      <c r="C688" t="s">
        <v>424</v>
      </c>
      <c r="D688" t="s">
        <v>509</v>
      </c>
      <c r="E688" t="s">
        <v>41</v>
      </c>
      <c r="F688">
        <v>1</v>
      </c>
    </row>
    <row r="689" spans="1:6">
      <c r="A689" t="s">
        <v>497</v>
      </c>
      <c r="B689" t="s">
        <v>497</v>
      </c>
      <c r="C689" t="s">
        <v>424</v>
      </c>
      <c r="D689" t="s">
        <v>510</v>
      </c>
      <c r="E689" t="s">
        <v>29</v>
      </c>
      <c r="F689">
        <v>1</v>
      </c>
    </row>
    <row r="690" spans="1:6">
      <c r="A690" t="s">
        <v>497</v>
      </c>
      <c r="B690" t="s">
        <v>497</v>
      </c>
      <c r="C690" t="s">
        <v>424</v>
      </c>
      <c r="D690" t="s">
        <v>510</v>
      </c>
      <c r="E690" t="s">
        <v>41</v>
      </c>
      <c r="F690">
        <v>2</v>
      </c>
    </row>
    <row r="691" spans="1:6">
      <c r="A691" t="s">
        <v>497</v>
      </c>
      <c r="B691" t="s">
        <v>497</v>
      </c>
      <c r="C691" t="s">
        <v>424</v>
      </c>
      <c r="D691" t="s">
        <v>510</v>
      </c>
      <c r="E691" t="s">
        <v>79</v>
      </c>
      <c r="F691">
        <v>1</v>
      </c>
    </row>
    <row r="692" spans="1:6">
      <c r="A692" t="s">
        <v>497</v>
      </c>
      <c r="B692" t="s">
        <v>497</v>
      </c>
      <c r="C692" t="s">
        <v>424</v>
      </c>
      <c r="D692" t="s">
        <v>510</v>
      </c>
      <c r="E692" t="s">
        <v>8</v>
      </c>
      <c r="F692">
        <v>8</v>
      </c>
    </row>
    <row r="693" spans="1:6">
      <c r="A693" t="s">
        <v>497</v>
      </c>
      <c r="B693" t="s">
        <v>497</v>
      </c>
      <c r="C693" t="s">
        <v>424</v>
      </c>
      <c r="D693" t="s">
        <v>511</v>
      </c>
      <c r="E693" t="s">
        <v>8</v>
      </c>
      <c r="F693">
        <v>9</v>
      </c>
    </row>
    <row r="694" spans="1:6">
      <c r="A694" t="s">
        <v>497</v>
      </c>
      <c r="B694" t="s">
        <v>497</v>
      </c>
      <c r="C694" t="s">
        <v>424</v>
      </c>
      <c r="D694" t="s">
        <v>512</v>
      </c>
      <c r="E694" t="s">
        <v>41</v>
      </c>
      <c r="F694">
        <v>1</v>
      </c>
    </row>
    <row r="695" spans="1:6">
      <c r="A695" t="s">
        <v>497</v>
      </c>
      <c r="B695" t="s">
        <v>497</v>
      </c>
      <c r="C695" t="s">
        <v>424</v>
      </c>
      <c r="D695" t="s">
        <v>512</v>
      </c>
      <c r="E695" t="s">
        <v>30</v>
      </c>
      <c r="F695">
        <v>1</v>
      </c>
    </row>
    <row r="696" spans="1:6">
      <c r="A696" t="s">
        <v>497</v>
      </c>
      <c r="B696" t="s">
        <v>497</v>
      </c>
      <c r="C696" t="s">
        <v>424</v>
      </c>
      <c r="D696" t="s">
        <v>512</v>
      </c>
      <c r="E696" t="s">
        <v>101</v>
      </c>
      <c r="F696">
        <v>1</v>
      </c>
    </row>
    <row r="697" spans="1:6">
      <c r="A697" t="s">
        <v>497</v>
      </c>
      <c r="B697" t="s">
        <v>497</v>
      </c>
      <c r="C697" t="s">
        <v>424</v>
      </c>
      <c r="D697" t="s">
        <v>513</v>
      </c>
      <c r="E697" t="s">
        <v>29</v>
      </c>
      <c r="F697">
        <v>1</v>
      </c>
    </row>
    <row r="698" spans="1:6">
      <c r="A698" t="s">
        <v>497</v>
      </c>
      <c r="B698" t="s">
        <v>497</v>
      </c>
      <c r="C698" t="s">
        <v>424</v>
      </c>
      <c r="D698" t="s">
        <v>513</v>
      </c>
      <c r="E698" t="s">
        <v>46</v>
      </c>
      <c r="F698">
        <v>1</v>
      </c>
    </row>
    <row r="699" spans="1:6">
      <c r="A699" t="s">
        <v>497</v>
      </c>
      <c r="B699" t="s">
        <v>497</v>
      </c>
      <c r="C699" t="s">
        <v>424</v>
      </c>
      <c r="D699" t="s">
        <v>513</v>
      </c>
      <c r="E699" t="s">
        <v>8</v>
      </c>
      <c r="F699">
        <v>5</v>
      </c>
    </row>
    <row r="700" spans="1:6">
      <c r="A700" t="s">
        <v>497</v>
      </c>
      <c r="B700" t="s">
        <v>497</v>
      </c>
      <c r="C700" t="s">
        <v>424</v>
      </c>
      <c r="D700" t="s">
        <v>514</v>
      </c>
      <c r="E700" t="s">
        <v>29</v>
      </c>
      <c r="F700">
        <v>2</v>
      </c>
    </row>
    <row r="701" spans="1:6">
      <c r="A701" t="s">
        <v>497</v>
      </c>
      <c r="B701" t="s">
        <v>497</v>
      </c>
      <c r="C701" t="s">
        <v>424</v>
      </c>
      <c r="D701" t="s">
        <v>514</v>
      </c>
      <c r="E701" t="s">
        <v>30</v>
      </c>
      <c r="F701">
        <v>1</v>
      </c>
    </row>
    <row r="702" spans="1:6">
      <c r="A702" t="s">
        <v>497</v>
      </c>
      <c r="B702" t="s">
        <v>497</v>
      </c>
      <c r="C702" t="s">
        <v>424</v>
      </c>
      <c r="D702" t="s">
        <v>514</v>
      </c>
      <c r="E702" t="s">
        <v>8</v>
      </c>
      <c r="F702">
        <v>2</v>
      </c>
    </row>
    <row r="703" spans="1:6">
      <c r="A703" t="s">
        <v>497</v>
      </c>
      <c r="B703" t="s">
        <v>497</v>
      </c>
      <c r="C703" t="s">
        <v>424</v>
      </c>
      <c r="D703" t="s">
        <v>515</v>
      </c>
      <c r="E703" t="s">
        <v>8</v>
      </c>
      <c r="F703">
        <v>1</v>
      </c>
    </row>
    <row r="704" spans="1:6">
      <c r="A704" t="s">
        <v>497</v>
      </c>
      <c r="B704" t="s">
        <v>497</v>
      </c>
      <c r="C704" t="s">
        <v>424</v>
      </c>
      <c r="D704" t="s">
        <v>516</v>
      </c>
      <c r="E704" t="s">
        <v>82</v>
      </c>
      <c r="F704">
        <v>1</v>
      </c>
    </row>
    <row r="705" spans="1:6">
      <c r="A705" t="s">
        <v>497</v>
      </c>
      <c r="B705" t="s">
        <v>497</v>
      </c>
      <c r="C705" t="s">
        <v>424</v>
      </c>
      <c r="D705" t="s">
        <v>516</v>
      </c>
      <c r="E705" t="s">
        <v>119</v>
      </c>
      <c r="F705">
        <v>1</v>
      </c>
    </row>
    <row r="706" spans="1:6">
      <c r="A706" t="s">
        <v>497</v>
      </c>
      <c r="B706" t="s">
        <v>497</v>
      </c>
      <c r="C706" t="s">
        <v>424</v>
      </c>
      <c r="D706" t="s">
        <v>517</v>
      </c>
      <c r="E706" t="s">
        <v>41</v>
      </c>
      <c r="F706">
        <v>1</v>
      </c>
    </row>
    <row r="707" spans="1:6">
      <c r="A707" t="s">
        <v>497</v>
      </c>
      <c r="B707" t="s">
        <v>497</v>
      </c>
      <c r="C707" t="s">
        <v>424</v>
      </c>
      <c r="D707" t="s">
        <v>517</v>
      </c>
      <c r="E707" t="s">
        <v>30</v>
      </c>
      <c r="F707">
        <v>8</v>
      </c>
    </row>
    <row r="708" spans="1:6">
      <c r="A708" t="s">
        <v>497</v>
      </c>
      <c r="B708" t="s">
        <v>497</v>
      </c>
      <c r="C708" t="s">
        <v>424</v>
      </c>
      <c r="D708" t="s">
        <v>518</v>
      </c>
      <c r="E708" t="s">
        <v>8</v>
      </c>
      <c r="F708">
        <v>2</v>
      </c>
    </row>
    <row r="709" spans="1:6">
      <c r="A709" t="s">
        <v>497</v>
      </c>
      <c r="B709" t="s">
        <v>497</v>
      </c>
      <c r="C709" t="s">
        <v>424</v>
      </c>
      <c r="D709" t="s">
        <v>519</v>
      </c>
      <c r="E709" t="s">
        <v>47</v>
      </c>
      <c r="F709">
        <v>1</v>
      </c>
    </row>
    <row r="710" spans="1:6">
      <c r="A710" t="s">
        <v>497</v>
      </c>
      <c r="B710" t="s">
        <v>497</v>
      </c>
      <c r="C710" t="s">
        <v>424</v>
      </c>
      <c r="D710" t="s">
        <v>519</v>
      </c>
      <c r="E710" t="s">
        <v>8</v>
      </c>
      <c r="F710">
        <v>1</v>
      </c>
    </row>
    <row r="711" spans="1:6">
      <c r="A711" t="s">
        <v>497</v>
      </c>
      <c r="B711" t="s">
        <v>497</v>
      </c>
      <c r="C711" t="s">
        <v>424</v>
      </c>
      <c r="D711" t="s">
        <v>520</v>
      </c>
      <c r="E711" t="s">
        <v>8</v>
      </c>
      <c r="F711">
        <v>1</v>
      </c>
    </row>
    <row r="712" spans="1:6">
      <c r="A712" t="s">
        <v>497</v>
      </c>
      <c r="B712" t="s">
        <v>497</v>
      </c>
      <c r="C712" t="s">
        <v>424</v>
      </c>
      <c r="D712" t="s">
        <v>521</v>
      </c>
      <c r="E712" t="s">
        <v>29</v>
      </c>
      <c r="F712">
        <v>1</v>
      </c>
    </row>
    <row r="713" spans="1:6">
      <c r="A713" t="s">
        <v>497</v>
      </c>
      <c r="B713" t="s">
        <v>497</v>
      </c>
      <c r="C713" t="s">
        <v>424</v>
      </c>
      <c r="D713" t="s">
        <v>521</v>
      </c>
      <c r="E713" t="s">
        <v>130</v>
      </c>
      <c r="F713">
        <v>1</v>
      </c>
    </row>
    <row r="714" spans="1:6">
      <c r="A714" t="s">
        <v>497</v>
      </c>
      <c r="B714" t="s">
        <v>497</v>
      </c>
      <c r="C714" t="s">
        <v>424</v>
      </c>
      <c r="D714" t="s">
        <v>521</v>
      </c>
      <c r="E714" t="s">
        <v>10</v>
      </c>
      <c r="F714">
        <v>2</v>
      </c>
    </row>
    <row r="715" spans="1:6">
      <c r="A715" t="s">
        <v>497</v>
      </c>
      <c r="B715" t="s">
        <v>497</v>
      </c>
      <c r="C715" t="s">
        <v>424</v>
      </c>
      <c r="D715" t="s">
        <v>521</v>
      </c>
      <c r="E715" t="s">
        <v>8</v>
      </c>
      <c r="F715">
        <v>2</v>
      </c>
    </row>
    <row r="716" spans="1:6">
      <c r="A716" t="s">
        <v>497</v>
      </c>
      <c r="B716" t="s">
        <v>497</v>
      </c>
      <c r="C716" t="s">
        <v>424</v>
      </c>
      <c r="D716" t="s">
        <v>522</v>
      </c>
      <c r="E716" t="s">
        <v>281</v>
      </c>
      <c r="F716">
        <v>1</v>
      </c>
    </row>
    <row r="717" spans="1:6">
      <c r="A717" t="s">
        <v>497</v>
      </c>
      <c r="B717" t="s">
        <v>497</v>
      </c>
      <c r="C717" t="s">
        <v>424</v>
      </c>
      <c r="D717" t="s">
        <v>523</v>
      </c>
      <c r="E717" t="s">
        <v>216</v>
      </c>
      <c r="F717">
        <v>1</v>
      </c>
    </row>
    <row r="718" spans="1:6">
      <c r="A718" t="s">
        <v>497</v>
      </c>
      <c r="B718" t="s">
        <v>497</v>
      </c>
      <c r="C718" t="s">
        <v>424</v>
      </c>
      <c r="D718" t="s">
        <v>523</v>
      </c>
      <c r="E718" t="s">
        <v>8</v>
      </c>
      <c r="F718">
        <v>4</v>
      </c>
    </row>
    <row r="719" spans="1:6">
      <c r="A719" t="s">
        <v>497</v>
      </c>
      <c r="B719" t="s">
        <v>497</v>
      </c>
      <c r="C719" t="s">
        <v>424</v>
      </c>
      <c r="D719" t="s">
        <v>524</v>
      </c>
      <c r="E719" t="s">
        <v>31</v>
      </c>
      <c r="F719">
        <v>2</v>
      </c>
    </row>
    <row r="720" spans="1:6">
      <c r="A720" t="s">
        <v>497</v>
      </c>
      <c r="B720" t="s">
        <v>497</v>
      </c>
      <c r="C720" t="s">
        <v>424</v>
      </c>
      <c r="D720" t="s">
        <v>524</v>
      </c>
      <c r="E720" t="s">
        <v>8</v>
      </c>
      <c r="F720">
        <v>2</v>
      </c>
    </row>
    <row r="721" spans="1:6">
      <c r="A721" t="s">
        <v>497</v>
      </c>
      <c r="B721" t="s">
        <v>497</v>
      </c>
      <c r="C721" t="s">
        <v>424</v>
      </c>
      <c r="D721" t="s">
        <v>525</v>
      </c>
      <c r="E721" t="s">
        <v>41</v>
      </c>
      <c r="F721">
        <v>1</v>
      </c>
    </row>
    <row r="722" spans="1:6">
      <c r="A722" t="s">
        <v>497</v>
      </c>
      <c r="B722" t="s">
        <v>497</v>
      </c>
      <c r="C722" t="s">
        <v>424</v>
      </c>
      <c r="D722" t="s">
        <v>525</v>
      </c>
      <c r="E722" t="s">
        <v>8</v>
      </c>
      <c r="F722">
        <v>1</v>
      </c>
    </row>
    <row r="723" spans="1:6">
      <c r="A723" t="s">
        <v>497</v>
      </c>
      <c r="B723" t="s">
        <v>497</v>
      </c>
      <c r="C723" t="s">
        <v>424</v>
      </c>
      <c r="D723" t="s">
        <v>526</v>
      </c>
      <c r="E723" t="s">
        <v>110</v>
      </c>
      <c r="F723">
        <v>1</v>
      </c>
    </row>
    <row r="724" spans="1:6">
      <c r="A724" t="s">
        <v>497</v>
      </c>
      <c r="B724" t="s">
        <v>497</v>
      </c>
      <c r="C724" t="s">
        <v>424</v>
      </c>
      <c r="D724" t="s">
        <v>526</v>
      </c>
      <c r="E724" t="s">
        <v>8</v>
      </c>
      <c r="F724">
        <v>2</v>
      </c>
    </row>
    <row r="725" spans="1:6">
      <c r="A725" t="s">
        <v>497</v>
      </c>
      <c r="B725" t="s">
        <v>497</v>
      </c>
      <c r="C725" t="s">
        <v>424</v>
      </c>
      <c r="D725" t="s">
        <v>527</v>
      </c>
      <c r="E725" t="s">
        <v>30</v>
      </c>
      <c r="F725">
        <v>7</v>
      </c>
    </row>
    <row r="726" spans="1:6">
      <c r="A726" t="s">
        <v>497</v>
      </c>
      <c r="B726" t="s">
        <v>497</v>
      </c>
      <c r="C726" t="s">
        <v>424</v>
      </c>
      <c r="D726" t="s">
        <v>527</v>
      </c>
      <c r="E726" t="s">
        <v>8</v>
      </c>
      <c r="F726">
        <v>4</v>
      </c>
    </row>
    <row r="727" spans="1:6">
      <c r="A727" t="s">
        <v>497</v>
      </c>
      <c r="B727" t="s">
        <v>497</v>
      </c>
      <c r="C727" t="s">
        <v>424</v>
      </c>
      <c r="D727" t="s">
        <v>528</v>
      </c>
      <c r="E727" t="s">
        <v>49</v>
      </c>
      <c r="F727">
        <v>1</v>
      </c>
    </row>
    <row r="728" spans="1:6">
      <c r="A728" t="s">
        <v>497</v>
      </c>
      <c r="B728" t="s">
        <v>497</v>
      </c>
      <c r="C728" t="s">
        <v>424</v>
      </c>
      <c r="D728" t="s">
        <v>528</v>
      </c>
      <c r="E728" t="s">
        <v>30</v>
      </c>
      <c r="F728">
        <v>1</v>
      </c>
    </row>
    <row r="729" spans="1:6">
      <c r="A729" t="s">
        <v>497</v>
      </c>
      <c r="B729" t="s">
        <v>497</v>
      </c>
      <c r="C729" t="s">
        <v>424</v>
      </c>
      <c r="D729" t="s">
        <v>529</v>
      </c>
      <c r="E729" t="s">
        <v>29</v>
      </c>
      <c r="F729">
        <v>1</v>
      </c>
    </row>
    <row r="730" spans="1:6">
      <c r="A730" t="s">
        <v>497</v>
      </c>
      <c r="B730" t="s">
        <v>497</v>
      </c>
      <c r="C730" t="s">
        <v>424</v>
      </c>
      <c r="D730" t="s">
        <v>529</v>
      </c>
      <c r="E730" t="s">
        <v>41</v>
      </c>
      <c r="F730">
        <v>1</v>
      </c>
    </row>
    <row r="731" spans="1:6">
      <c r="A731" t="s">
        <v>497</v>
      </c>
      <c r="B731" t="s">
        <v>497</v>
      </c>
      <c r="C731" t="s">
        <v>424</v>
      </c>
      <c r="D731" t="s">
        <v>529</v>
      </c>
      <c r="E731" t="s">
        <v>30</v>
      </c>
      <c r="F731">
        <v>3</v>
      </c>
    </row>
    <row r="732" spans="1:6">
      <c r="A732" t="s">
        <v>497</v>
      </c>
      <c r="B732" t="s">
        <v>497</v>
      </c>
      <c r="C732" t="s">
        <v>424</v>
      </c>
      <c r="D732" t="s">
        <v>529</v>
      </c>
      <c r="E732" t="s">
        <v>8</v>
      </c>
      <c r="F732">
        <v>1</v>
      </c>
    </row>
    <row r="733" spans="1:6">
      <c r="A733" t="s">
        <v>497</v>
      </c>
      <c r="B733" t="s">
        <v>497</v>
      </c>
      <c r="C733" t="s">
        <v>424</v>
      </c>
      <c r="D733" t="s">
        <v>530</v>
      </c>
      <c r="E733" t="s">
        <v>41</v>
      </c>
      <c r="F733">
        <v>1</v>
      </c>
    </row>
    <row r="734" spans="1:6">
      <c r="A734" t="s">
        <v>497</v>
      </c>
      <c r="B734" t="s">
        <v>497</v>
      </c>
      <c r="C734" t="s">
        <v>424</v>
      </c>
      <c r="D734" t="s">
        <v>530</v>
      </c>
      <c r="E734" t="s">
        <v>10</v>
      </c>
      <c r="F734">
        <v>1</v>
      </c>
    </row>
    <row r="735" spans="1:6">
      <c r="A735" t="s">
        <v>497</v>
      </c>
      <c r="B735" t="s">
        <v>497</v>
      </c>
      <c r="C735" t="s">
        <v>424</v>
      </c>
      <c r="D735" t="s">
        <v>530</v>
      </c>
      <c r="E735" t="s">
        <v>8</v>
      </c>
      <c r="F735">
        <v>3</v>
      </c>
    </row>
    <row r="736" spans="1:6">
      <c r="A736" t="s">
        <v>497</v>
      </c>
      <c r="B736" t="s">
        <v>497</v>
      </c>
      <c r="C736" t="s">
        <v>424</v>
      </c>
      <c r="D736" t="s">
        <v>531</v>
      </c>
      <c r="E736" t="s">
        <v>8</v>
      </c>
      <c r="F736">
        <v>2</v>
      </c>
    </row>
    <row r="737" spans="1:6">
      <c r="A737" t="s">
        <v>497</v>
      </c>
      <c r="B737" t="s">
        <v>497</v>
      </c>
      <c r="C737" t="s">
        <v>424</v>
      </c>
      <c r="D737" t="s">
        <v>532</v>
      </c>
      <c r="E737" t="s">
        <v>8</v>
      </c>
      <c r="F737">
        <v>3</v>
      </c>
    </row>
    <row r="738" spans="1:6">
      <c r="A738" t="s">
        <v>497</v>
      </c>
      <c r="B738" t="s">
        <v>497</v>
      </c>
      <c r="C738" t="s">
        <v>424</v>
      </c>
      <c r="D738" t="s">
        <v>533</v>
      </c>
      <c r="E738" t="s">
        <v>470</v>
      </c>
      <c r="F738">
        <v>2</v>
      </c>
    </row>
    <row r="739" spans="1:6">
      <c r="A739" t="s">
        <v>497</v>
      </c>
      <c r="B739" t="s">
        <v>497</v>
      </c>
      <c r="C739" t="s">
        <v>424</v>
      </c>
      <c r="D739" t="s">
        <v>533</v>
      </c>
      <c r="E739" t="s">
        <v>8</v>
      </c>
      <c r="F739">
        <v>34</v>
      </c>
    </row>
    <row r="740" spans="1:6">
      <c r="A740" t="s">
        <v>497</v>
      </c>
      <c r="B740" t="s">
        <v>497</v>
      </c>
      <c r="C740" t="s">
        <v>424</v>
      </c>
      <c r="D740" t="s">
        <v>534</v>
      </c>
      <c r="E740" t="s">
        <v>119</v>
      </c>
      <c r="F740">
        <v>1</v>
      </c>
    </row>
    <row r="741" spans="1:6">
      <c r="A741" t="s">
        <v>497</v>
      </c>
      <c r="B741" t="s">
        <v>497</v>
      </c>
      <c r="C741" t="s">
        <v>424</v>
      </c>
      <c r="D741" t="s">
        <v>535</v>
      </c>
      <c r="E741" t="s">
        <v>47</v>
      </c>
      <c r="F741">
        <v>1</v>
      </c>
    </row>
    <row r="742" spans="1:6">
      <c r="A742" t="s">
        <v>497</v>
      </c>
      <c r="B742" t="s">
        <v>497</v>
      </c>
      <c r="C742" t="s">
        <v>424</v>
      </c>
      <c r="D742" t="s">
        <v>535</v>
      </c>
      <c r="E742" t="s">
        <v>8</v>
      </c>
      <c r="F742">
        <v>1</v>
      </c>
    </row>
    <row r="743" spans="1:6">
      <c r="A743" t="s">
        <v>497</v>
      </c>
      <c r="B743" t="s">
        <v>497</v>
      </c>
      <c r="C743" t="s">
        <v>424</v>
      </c>
      <c r="D743" t="s">
        <v>536</v>
      </c>
      <c r="E743" t="s">
        <v>30</v>
      </c>
      <c r="F743">
        <v>1</v>
      </c>
    </row>
    <row r="744" spans="1:6">
      <c r="A744" t="s">
        <v>497</v>
      </c>
      <c r="B744" t="s">
        <v>497</v>
      </c>
      <c r="C744" t="s">
        <v>424</v>
      </c>
      <c r="D744" t="s">
        <v>537</v>
      </c>
      <c r="E744" t="s">
        <v>8</v>
      </c>
      <c r="F744">
        <v>2</v>
      </c>
    </row>
    <row r="745" spans="1:6">
      <c r="A745" t="s">
        <v>497</v>
      </c>
      <c r="B745" t="s">
        <v>497</v>
      </c>
      <c r="C745" t="s">
        <v>424</v>
      </c>
      <c r="D745" t="s">
        <v>538</v>
      </c>
      <c r="E745" t="s">
        <v>30</v>
      </c>
      <c r="F745">
        <v>2</v>
      </c>
    </row>
    <row r="746" spans="1:6">
      <c r="A746" t="s">
        <v>497</v>
      </c>
      <c r="B746" t="s">
        <v>497</v>
      </c>
      <c r="C746" t="s">
        <v>424</v>
      </c>
      <c r="D746" t="s">
        <v>539</v>
      </c>
      <c r="E746" t="s">
        <v>540</v>
      </c>
      <c r="F746">
        <v>1</v>
      </c>
    </row>
    <row r="747" spans="1:6">
      <c r="A747" t="s">
        <v>497</v>
      </c>
      <c r="B747" t="s">
        <v>497</v>
      </c>
      <c r="C747" t="s">
        <v>424</v>
      </c>
      <c r="D747" t="s">
        <v>539</v>
      </c>
      <c r="E747" t="s">
        <v>41</v>
      </c>
      <c r="F747">
        <v>2</v>
      </c>
    </row>
    <row r="748" spans="1:6">
      <c r="A748" t="s">
        <v>497</v>
      </c>
      <c r="B748" t="s">
        <v>497</v>
      </c>
      <c r="C748" t="s">
        <v>424</v>
      </c>
      <c r="D748" t="s">
        <v>541</v>
      </c>
      <c r="E748" t="s">
        <v>8</v>
      </c>
      <c r="F748">
        <v>2</v>
      </c>
    </row>
    <row r="749" spans="1:6">
      <c r="A749" t="s">
        <v>497</v>
      </c>
      <c r="B749" t="s">
        <v>497</v>
      </c>
      <c r="C749" t="s">
        <v>424</v>
      </c>
      <c r="D749" t="s">
        <v>542</v>
      </c>
      <c r="E749" t="s">
        <v>47</v>
      </c>
      <c r="F749">
        <v>4</v>
      </c>
    </row>
    <row r="750" spans="1:6">
      <c r="A750" t="s">
        <v>497</v>
      </c>
      <c r="B750" t="s">
        <v>497</v>
      </c>
      <c r="C750" t="s">
        <v>424</v>
      </c>
      <c r="D750" t="s">
        <v>543</v>
      </c>
      <c r="E750" t="s">
        <v>41</v>
      </c>
      <c r="F750">
        <v>1</v>
      </c>
    </row>
    <row r="751" spans="1:6">
      <c r="A751" t="s">
        <v>497</v>
      </c>
      <c r="B751" t="s">
        <v>497</v>
      </c>
      <c r="C751" t="s">
        <v>424</v>
      </c>
      <c r="D751" t="s">
        <v>543</v>
      </c>
      <c r="E751" t="s">
        <v>30</v>
      </c>
      <c r="F751">
        <v>1</v>
      </c>
    </row>
    <row r="752" spans="1:6">
      <c r="A752" t="s">
        <v>497</v>
      </c>
      <c r="B752" t="s">
        <v>497</v>
      </c>
      <c r="C752" t="s">
        <v>424</v>
      </c>
      <c r="D752" t="s">
        <v>544</v>
      </c>
      <c r="E752" t="s">
        <v>8</v>
      </c>
      <c r="F752">
        <v>1</v>
      </c>
    </row>
    <row r="753" spans="1:6">
      <c r="A753" t="s">
        <v>497</v>
      </c>
      <c r="B753" t="s">
        <v>497</v>
      </c>
      <c r="C753" t="s">
        <v>424</v>
      </c>
      <c r="D753" t="s">
        <v>545</v>
      </c>
      <c r="E753" t="s">
        <v>41</v>
      </c>
      <c r="F753">
        <v>1</v>
      </c>
    </row>
    <row r="754" spans="1:6">
      <c r="A754" t="s">
        <v>497</v>
      </c>
      <c r="B754" t="s">
        <v>493</v>
      </c>
      <c r="C754" t="s">
        <v>424</v>
      </c>
      <c r="D754" t="s">
        <v>546</v>
      </c>
      <c r="E754" t="s">
        <v>8</v>
      </c>
      <c r="F754">
        <v>1</v>
      </c>
    </row>
    <row r="755" spans="1:6">
      <c r="A755" t="s">
        <v>497</v>
      </c>
      <c r="B755" t="s">
        <v>493</v>
      </c>
      <c r="C755" t="s">
        <v>424</v>
      </c>
      <c r="D755" t="s">
        <v>547</v>
      </c>
      <c r="E755" t="s">
        <v>8</v>
      </c>
      <c r="F755">
        <v>1</v>
      </c>
    </row>
    <row r="756" spans="1:6">
      <c r="A756" t="s">
        <v>497</v>
      </c>
      <c r="B756" t="s">
        <v>548</v>
      </c>
      <c r="C756" t="s">
        <v>548</v>
      </c>
      <c r="D756" t="s">
        <v>549</v>
      </c>
      <c r="E756" t="s">
        <v>82</v>
      </c>
      <c r="F756">
        <v>2</v>
      </c>
    </row>
    <row r="757" spans="1:6">
      <c r="A757" t="s">
        <v>497</v>
      </c>
      <c r="B757" t="s">
        <v>548</v>
      </c>
      <c r="C757" t="s">
        <v>548</v>
      </c>
      <c r="D757" t="s">
        <v>549</v>
      </c>
      <c r="E757" t="s">
        <v>218</v>
      </c>
      <c r="F757">
        <v>1</v>
      </c>
    </row>
    <row r="758" spans="1:6">
      <c r="A758" t="s">
        <v>497</v>
      </c>
      <c r="B758" t="s">
        <v>548</v>
      </c>
      <c r="C758" t="s">
        <v>548</v>
      </c>
      <c r="D758" t="s">
        <v>549</v>
      </c>
      <c r="E758" t="s">
        <v>101</v>
      </c>
      <c r="F758">
        <v>3</v>
      </c>
    </row>
    <row r="759" spans="1:6">
      <c r="A759" t="s">
        <v>497</v>
      </c>
      <c r="B759" t="s">
        <v>548</v>
      </c>
      <c r="C759" t="s">
        <v>548</v>
      </c>
      <c r="D759" t="s">
        <v>549</v>
      </c>
      <c r="E759" t="s">
        <v>8</v>
      </c>
      <c r="F759">
        <v>11</v>
      </c>
    </row>
    <row r="760" spans="1:6">
      <c r="A760" t="s">
        <v>497</v>
      </c>
      <c r="B760" t="s">
        <v>548</v>
      </c>
      <c r="C760" t="s">
        <v>548</v>
      </c>
      <c r="D760" t="s">
        <v>550</v>
      </c>
      <c r="E760" t="s">
        <v>82</v>
      </c>
      <c r="F760">
        <v>1</v>
      </c>
    </row>
    <row r="761" spans="1:6">
      <c r="A761" t="s">
        <v>497</v>
      </c>
      <c r="B761" t="s">
        <v>548</v>
      </c>
      <c r="C761" t="s">
        <v>548</v>
      </c>
      <c r="D761" t="s">
        <v>550</v>
      </c>
      <c r="E761" t="s">
        <v>8</v>
      </c>
      <c r="F761">
        <v>1</v>
      </c>
    </row>
    <row r="762" spans="1:6">
      <c r="A762" t="s">
        <v>497</v>
      </c>
      <c r="B762" t="s">
        <v>548</v>
      </c>
      <c r="C762" t="s">
        <v>548</v>
      </c>
      <c r="D762" t="s">
        <v>551</v>
      </c>
      <c r="E762" t="s">
        <v>29</v>
      </c>
      <c r="F762">
        <v>1</v>
      </c>
    </row>
    <row r="763" spans="1:6">
      <c r="A763" t="s">
        <v>497</v>
      </c>
      <c r="B763" t="s">
        <v>548</v>
      </c>
      <c r="C763" t="s">
        <v>548</v>
      </c>
      <c r="D763" t="s">
        <v>551</v>
      </c>
      <c r="E763" t="s">
        <v>46</v>
      </c>
      <c r="F763">
        <v>1</v>
      </c>
    </row>
    <row r="764" spans="1:6">
      <c r="A764" t="s">
        <v>497</v>
      </c>
      <c r="B764" t="s">
        <v>548</v>
      </c>
      <c r="C764" t="s">
        <v>548</v>
      </c>
      <c r="D764" t="s">
        <v>551</v>
      </c>
      <c r="E764" t="s">
        <v>552</v>
      </c>
      <c r="F764">
        <v>1</v>
      </c>
    </row>
    <row r="765" spans="1:6">
      <c r="A765" t="s">
        <v>497</v>
      </c>
      <c r="B765" t="s">
        <v>548</v>
      </c>
      <c r="C765" t="s">
        <v>548</v>
      </c>
      <c r="D765" t="s">
        <v>551</v>
      </c>
      <c r="E765" t="s">
        <v>30</v>
      </c>
      <c r="F765">
        <v>1</v>
      </c>
    </row>
    <row r="766" spans="1:6">
      <c r="A766" t="s">
        <v>497</v>
      </c>
      <c r="B766" t="s">
        <v>548</v>
      </c>
      <c r="C766" t="s">
        <v>548</v>
      </c>
      <c r="D766" t="s">
        <v>553</v>
      </c>
      <c r="E766" t="s">
        <v>8</v>
      </c>
      <c r="F766">
        <v>2</v>
      </c>
    </row>
    <row r="767" spans="1:6">
      <c r="A767" t="s">
        <v>497</v>
      </c>
      <c r="B767" t="s">
        <v>548</v>
      </c>
      <c r="C767" t="s">
        <v>548</v>
      </c>
      <c r="D767" t="s">
        <v>554</v>
      </c>
      <c r="E767" t="s">
        <v>41</v>
      </c>
      <c r="F767">
        <v>1</v>
      </c>
    </row>
    <row r="768" spans="1:6">
      <c r="A768" t="s">
        <v>497</v>
      </c>
      <c r="B768" t="s">
        <v>548</v>
      </c>
      <c r="C768" t="s">
        <v>548</v>
      </c>
      <c r="D768" t="s">
        <v>554</v>
      </c>
      <c r="E768" t="s">
        <v>8</v>
      </c>
      <c r="F768">
        <v>1</v>
      </c>
    </row>
    <row r="769" spans="1:6">
      <c r="A769" t="s">
        <v>497</v>
      </c>
      <c r="B769" t="s">
        <v>555</v>
      </c>
      <c r="C769" t="s">
        <v>555</v>
      </c>
      <c r="D769" t="s">
        <v>556</v>
      </c>
      <c r="E769" t="s">
        <v>30</v>
      </c>
      <c r="F769">
        <v>2</v>
      </c>
    </row>
    <row r="770" spans="1:6">
      <c r="A770" t="s">
        <v>497</v>
      </c>
      <c r="B770" t="s">
        <v>555</v>
      </c>
      <c r="C770" t="s">
        <v>555</v>
      </c>
      <c r="D770" t="s">
        <v>556</v>
      </c>
      <c r="E770" t="s">
        <v>31</v>
      </c>
      <c r="F770">
        <v>1</v>
      </c>
    </row>
    <row r="771" spans="1:6">
      <c r="A771" t="s">
        <v>497</v>
      </c>
      <c r="B771" t="s">
        <v>555</v>
      </c>
      <c r="C771" t="s">
        <v>555</v>
      </c>
      <c r="D771" t="s">
        <v>556</v>
      </c>
      <c r="E771" t="s">
        <v>8</v>
      </c>
      <c r="F771">
        <v>1</v>
      </c>
    </row>
    <row r="772" spans="1:6">
      <c r="A772" t="s">
        <v>497</v>
      </c>
      <c r="B772" t="s">
        <v>555</v>
      </c>
      <c r="C772" t="s">
        <v>555</v>
      </c>
      <c r="D772" t="s">
        <v>557</v>
      </c>
      <c r="E772" t="s">
        <v>30</v>
      </c>
      <c r="F772">
        <v>1</v>
      </c>
    </row>
    <row r="773" spans="1:6">
      <c r="A773" t="s">
        <v>497</v>
      </c>
      <c r="B773" t="s">
        <v>555</v>
      </c>
      <c r="C773" t="s">
        <v>555</v>
      </c>
      <c r="D773" t="s">
        <v>557</v>
      </c>
      <c r="E773" t="s">
        <v>8</v>
      </c>
      <c r="F773">
        <v>1</v>
      </c>
    </row>
    <row r="774" spans="1:6">
      <c r="A774" t="s">
        <v>497</v>
      </c>
      <c r="B774" t="s">
        <v>555</v>
      </c>
      <c r="C774" t="s">
        <v>555</v>
      </c>
      <c r="D774" t="s">
        <v>558</v>
      </c>
      <c r="E774" t="s">
        <v>41</v>
      </c>
      <c r="F774">
        <v>1</v>
      </c>
    </row>
    <row r="775" spans="1:6">
      <c r="A775" t="s">
        <v>497</v>
      </c>
      <c r="B775" t="s">
        <v>555</v>
      </c>
      <c r="C775" t="s">
        <v>555</v>
      </c>
      <c r="D775" t="s">
        <v>558</v>
      </c>
      <c r="E775" t="s">
        <v>10</v>
      </c>
      <c r="F775">
        <v>1</v>
      </c>
    </row>
    <row r="776" spans="1:6">
      <c r="A776" t="s">
        <v>497</v>
      </c>
      <c r="B776" t="s">
        <v>555</v>
      </c>
      <c r="C776" t="s">
        <v>555</v>
      </c>
      <c r="D776" t="s">
        <v>558</v>
      </c>
      <c r="E776" t="s">
        <v>8</v>
      </c>
      <c r="F776">
        <v>3</v>
      </c>
    </row>
    <row r="777" spans="1:6">
      <c r="A777" t="s">
        <v>559</v>
      </c>
      <c r="B777" t="s">
        <v>559</v>
      </c>
      <c r="C777" t="s">
        <v>559</v>
      </c>
      <c r="D777" t="s">
        <v>560</v>
      </c>
      <c r="E777" t="s">
        <v>31</v>
      </c>
      <c r="F777">
        <v>1</v>
      </c>
    </row>
    <row r="778" spans="1:6">
      <c r="A778" t="s">
        <v>559</v>
      </c>
      <c r="B778" t="s">
        <v>559</v>
      </c>
      <c r="C778" t="s">
        <v>559</v>
      </c>
      <c r="D778" t="s">
        <v>561</v>
      </c>
      <c r="E778" t="s">
        <v>30</v>
      </c>
      <c r="F778">
        <v>3</v>
      </c>
    </row>
    <row r="779" spans="1:6">
      <c r="A779" t="s">
        <v>559</v>
      </c>
      <c r="B779" t="s">
        <v>559</v>
      </c>
      <c r="C779" t="s">
        <v>559</v>
      </c>
      <c r="D779" t="s">
        <v>561</v>
      </c>
      <c r="E779" t="s">
        <v>10</v>
      </c>
      <c r="F779">
        <v>1</v>
      </c>
    </row>
    <row r="780" spans="1:6">
      <c r="A780" t="s">
        <v>559</v>
      </c>
      <c r="B780" t="s">
        <v>559</v>
      </c>
      <c r="C780" t="s">
        <v>559</v>
      </c>
      <c r="D780" t="s">
        <v>561</v>
      </c>
      <c r="E780" t="s">
        <v>31</v>
      </c>
      <c r="F780">
        <v>1</v>
      </c>
    </row>
    <row r="781" spans="1:6">
      <c r="A781" t="s">
        <v>559</v>
      </c>
      <c r="B781" t="s">
        <v>559</v>
      </c>
      <c r="C781" t="s">
        <v>559</v>
      </c>
      <c r="D781" t="s">
        <v>562</v>
      </c>
      <c r="E781" t="s">
        <v>8</v>
      </c>
      <c r="F781">
        <v>1</v>
      </c>
    </row>
    <row r="782" spans="1:6">
      <c r="A782" t="s">
        <v>559</v>
      </c>
      <c r="B782" t="s">
        <v>563</v>
      </c>
      <c r="C782" t="s">
        <v>563</v>
      </c>
      <c r="D782" t="s">
        <v>564</v>
      </c>
      <c r="E782" t="s">
        <v>10</v>
      </c>
      <c r="F782">
        <v>1</v>
      </c>
    </row>
    <row r="783" spans="1:6">
      <c r="A783" t="s">
        <v>559</v>
      </c>
      <c r="B783" t="s">
        <v>565</v>
      </c>
      <c r="C783" t="s">
        <v>565</v>
      </c>
      <c r="D783" t="s">
        <v>566</v>
      </c>
      <c r="E783" t="s">
        <v>8</v>
      </c>
      <c r="F783">
        <v>3</v>
      </c>
    </row>
    <row r="784" spans="1:6">
      <c r="A784" t="s">
        <v>559</v>
      </c>
      <c r="B784" t="s">
        <v>565</v>
      </c>
      <c r="C784" t="s">
        <v>565</v>
      </c>
      <c r="D784" t="s">
        <v>567</v>
      </c>
      <c r="E784" t="s">
        <v>29</v>
      </c>
      <c r="F784">
        <v>1</v>
      </c>
    </row>
    <row r="785" spans="1:6">
      <c r="A785" t="s">
        <v>559</v>
      </c>
      <c r="B785" t="s">
        <v>565</v>
      </c>
      <c r="C785" t="s">
        <v>565</v>
      </c>
      <c r="D785" t="s">
        <v>567</v>
      </c>
      <c r="E785" t="s">
        <v>30</v>
      </c>
      <c r="F785">
        <v>1</v>
      </c>
    </row>
    <row r="786" spans="1:6">
      <c r="A786" t="s">
        <v>559</v>
      </c>
      <c r="B786" t="s">
        <v>565</v>
      </c>
      <c r="C786" t="s">
        <v>565</v>
      </c>
      <c r="D786" t="s">
        <v>567</v>
      </c>
      <c r="E786" t="s">
        <v>10</v>
      </c>
      <c r="F786">
        <v>1</v>
      </c>
    </row>
    <row r="787" spans="1:6">
      <c r="A787" t="s">
        <v>559</v>
      </c>
      <c r="B787" t="s">
        <v>565</v>
      </c>
      <c r="C787" t="s">
        <v>565</v>
      </c>
      <c r="D787" t="s">
        <v>567</v>
      </c>
      <c r="E787" t="s">
        <v>261</v>
      </c>
      <c r="F787">
        <v>1</v>
      </c>
    </row>
    <row r="788" spans="1:6">
      <c r="A788" t="s">
        <v>559</v>
      </c>
      <c r="B788" t="s">
        <v>565</v>
      </c>
      <c r="C788" t="s">
        <v>565</v>
      </c>
      <c r="D788" t="s">
        <v>567</v>
      </c>
      <c r="E788" t="s">
        <v>119</v>
      </c>
      <c r="F788">
        <v>1</v>
      </c>
    </row>
    <row r="789" spans="1:6">
      <c r="A789" t="s">
        <v>559</v>
      </c>
      <c r="B789" t="s">
        <v>565</v>
      </c>
      <c r="C789" t="s">
        <v>565</v>
      </c>
      <c r="D789" t="s">
        <v>568</v>
      </c>
      <c r="E789" t="s">
        <v>41</v>
      </c>
      <c r="F789">
        <v>1</v>
      </c>
    </row>
    <row r="790" spans="1:6">
      <c r="A790" t="s">
        <v>559</v>
      </c>
      <c r="B790" t="s">
        <v>565</v>
      </c>
      <c r="C790" t="s">
        <v>565</v>
      </c>
      <c r="D790" t="s">
        <v>569</v>
      </c>
      <c r="E790" t="s">
        <v>52</v>
      </c>
      <c r="F790">
        <v>1</v>
      </c>
    </row>
    <row r="791" spans="1:6">
      <c r="A791" t="s">
        <v>559</v>
      </c>
      <c r="B791" t="s">
        <v>565</v>
      </c>
      <c r="C791" t="s">
        <v>565</v>
      </c>
      <c r="D791" t="s">
        <v>570</v>
      </c>
      <c r="E791" t="s">
        <v>30</v>
      </c>
      <c r="F791">
        <v>1</v>
      </c>
    </row>
    <row r="792" spans="1:6">
      <c r="A792" t="s">
        <v>559</v>
      </c>
      <c r="B792" t="s">
        <v>565</v>
      </c>
      <c r="C792" t="s">
        <v>565</v>
      </c>
      <c r="D792" t="s">
        <v>570</v>
      </c>
      <c r="E792" t="s">
        <v>8</v>
      </c>
      <c r="F792">
        <v>4</v>
      </c>
    </row>
    <row r="793" spans="1:6">
      <c r="A793" t="s">
        <v>559</v>
      </c>
      <c r="B793" t="s">
        <v>565</v>
      </c>
      <c r="C793" t="s">
        <v>565</v>
      </c>
      <c r="D793" t="s">
        <v>571</v>
      </c>
      <c r="E793" t="s">
        <v>572</v>
      </c>
      <c r="F793">
        <v>1</v>
      </c>
    </row>
    <row r="794" spans="1:6">
      <c r="A794" t="s">
        <v>559</v>
      </c>
      <c r="B794" t="s">
        <v>565</v>
      </c>
      <c r="C794" t="s">
        <v>565</v>
      </c>
      <c r="D794" t="s">
        <v>573</v>
      </c>
      <c r="E794" t="s">
        <v>29</v>
      </c>
      <c r="F794">
        <v>11</v>
      </c>
    </row>
    <row r="795" spans="1:6">
      <c r="A795" t="s">
        <v>559</v>
      </c>
      <c r="B795" t="s">
        <v>565</v>
      </c>
      <c r="C795" t="s">
        <v>565</v>
      </c>
      <c r="D795" t="s">
        <v>573</v>
      </c>
      <c r="E795" t="s">
        <v>8</v>
      </c>
      <c r="F795">
        <v>4</v>
      </c>
    </row>
    <row r="796" spans="1:6">
      <c r="A796" t="s">
        <v>559</v>
      </c>
      <c r="B796" t="s">
        <v>565</v>
      </c>
      <c r="C796" t="s">
        <v>565</v>
      </c>
      <c r="D796" t="s">
        <v>574</v>
      </c>
      <c r="E796" t="s">
        <v>8</v>
      </c>
      <c r="F796">
        <v>4</v>
      </c>
    </row>
    <row r="797" spans="1:6">
      <c r="A797" t="s">
        <v>559</v>
      </c>
      <c r="B797" t="s">
        <v>565</v>
      </c>
      <c r="C797" t="s">
        <v>565</v>
      </c>
      <c r="D797" t="s">
        <v>575</v>
      </c>
      <c r="E797" t="s">
        <v>29</v>
      </c>
      <c r="F797">
        <v>1</v>
      </c>
    </row>
    <row r="798" spans="1:6">
      <c r="A798" t="s">
        <v>559</v>
      </c>
      <c r="B798" t="s">
        <v>565</v>
      </c>
      <c r="C798" t="s">
        <v>565</v>
      </c>
      <c r="D798" t="s">
        <v>575</v>
      </c>
      <c r="E798" t="s">
        <v>8</v>
      </c>
      <c r="F798">
        <v>1</v>
      </c>
    </row>
    <row r="799" spans="1:6">
      <c r="A799" t="s">
        <v>559</v>
      </c>
      <c r="B799" t="s">
        <v>565</v>
      </c>
      <c r="C799" t="s">
        <v>565</v>
      </c>
      <c r="D799" t="s">
        <v>576</v>
      </c>
      <c r="E799" t="s">
        <v>30</v>
      </c>
      <c r="F799">
        <v>1</v>
      </c>
    </row>
    <row r="800" spans="1:6">
      <c r="A800" t="s">
        <v>559</v>
      </c>
      <c r="B800" t="s">
        <v>565</v>
      </c>
      <c r="C800" t="s">
        <v>565</v>
      </c>
      <c r="D800" t="s">
        <v>576</v>
      </c>
      <c r="E800" t="s">
        <v>8</v>
      </c>
      <c r="F800">
        <v>6</v>
      </c>
    </row>
    <row r="801" spans="1:6">
      <c r="A801" t="s">
        <v>559</v>
      </c>
      <c r="B801" t="s">
        <v>565</v>
      </c>
      <c r="C801" t="s">
        <v>565</v>
      </c>
      <c r="D801" t="s">
        <v>577</v>
      </c>
      <c r="E801" t="s">
        <v>29</v>
      </c>
      <c r="F801">
        <v>2</v>
      </c>
    </row>
    <row r="802" spans="1:6">
      <c r="A802" t="s">
        <v>559</v>
      </c>
      <c r="B802" t="s">
        <v>565</v>
      </c>
      <c r="C802" t="s">
        <v>565</v>
      </c>
      <c r="D802" t="s">
        <v>577</v>
      </c>
      <c r="E802" t="s">
        <v>8</v>
      </c>
      <c r="F802">
        <v>2</v>
      </c>
    </row>
    <row r="803" spans="1:6">
      <c r="A803" t="s">
        <v>559</v>
      </c>
      <c r="B803" t="s">
        <v>565</v>
      </c>
      <c r="C803" t="s">
        <v>565</v>
      </c>
      <c r="D803" t="s">
        <v>578</v>
      </c>
      <c r="E803" t="s">
        <v>29</v>
      </c>
      <c r="F803">
        <v>1</v>
      </c>
    </row>
    <row r="804" spans="1:6">
      <c r="A804" t="s">
        <v>559</v>
      </c>
      <c r="B804" t="s">
        <v>565</v>
      </c>
      <c r="C804" t="s">
        <v>565</v>
      </c>
      <c r="D804" t="s">
        <v>578</v>
      </c>
      <c r="E804" t="s">
        <v>47</v>
      </c>
      <c r="F804">
        <v>1</v>
      </c>
    </row>
    <row r="805" spans="1:6">
      <c r="A805" t="s">
        <v>559</v>
      </c>
      <c r="B805" t="s">
        <v>565</v>
      </c>
      <c r="C805" t="s">
        <v>565</v>
      </c>
      <c r="D805" t="s">
        <v>578</v>
      </c>
      <c r="E805" t="s">
        <v>8</v>
      </c>
      <c r="F805">
        <v>7</v>
      </c>
    </row>
    <row r="806" spans="1:6">
      <c r="A806" t="s">
        <v>559</v>
      </c>
      <c r="B806" t="s">
        <v>565</v>
      </c>
      <c r="C806" t="s">
        <v>565</v>
      </c>
      <c r="D806" t="s">
        <v>579</v>
      </c>
      <c r="E806" t="s">
        <v>10</v>
      </c>
      <c r="F806">
        <v>1</v>
      </c>
    </row>
    <row r="807" spans="1:6">
      <c r="A807" t="s">
        <v>559</v>
      </c>
      <c r="B807" t="s">
        <v>565</v>
      </c>
      <c r="C807" t="s">
        <v>565</v>
      </c>
      <c r="D807" t="s">
        <v>580</v>
      </c>
      <c r="E807" t="s">
        <v>29</v>
      </c>
      <c r="F807">
        <v>1</v>
      </c>
    </row>
    <row r="808" spans="1:6">
      <c r="A808" t="s">
        <v>559</v>
      </c>
      <c r="B808" t="s">
        <v>565</v>
      </c>
      <c r="C808" t="s">
        <v>565</v>
      </c>
      <c r="D808" t="s">
        <v>580</v>
      </c>
      <c r="E808" t="s">
        <v>79</v>
      </c>
      <c r="F808">
        <v>1</v>
      </c>
    </row>
    <row r="809" spans="1:6">
      <c r="A809" t="s">
        <v>559</v>
      </c>
      <c r="B809" t="s">
        <v>565</v>
      </c>
      <c r="C809" t="s">
        <v>565</v>
      </c>
      <c r="D809" t="s">
        <v>580</v>
      </c>
      <c r="E809" t="s">
        <v>10</v>
      </c>
      <c r="F809">
        <v>1</v>
      </c>
    </row>
    <row r="810" spans="1:6">
      <c r="A810" t="s">
        <v>559</v>
      </c>
      <c r="B810" t="s">
        <v>565</v>
      </c>
      <c r="C810" t="s">
        <v>565</v>
      </c>
      <c r="D810" t="s">
        <v>581</v>
      </c>
      <c r="E810" t="s">
        <v>8</v>
      </c>
      <c r="F810">
        <v>1</v>
      </c>
    </row>
    <row r="811" spans="1:6">
      <c r="A811" t="s">
        <v>559</v>
      </c>
      <c r="B811" t="s">
        <v>565</v>
      </c>
      <c r="C811" t="s">
        <v>565</v>
      </c>
      <c r="D811" t="s">
        <v>582</v>
      </c>
      <c r="E811" t="s">
        <v>52</v>
      </c>
      <c r="F811">
        <v>2</v>
      </c>
    </row>
    <row r="812" spans="1:6">
      <c r="A812" t="s">
        <v>559</v>
      </c>
      <c r="B812" t="s">
        <v>565</v>
      </c>
      <c r="C812" t="s">
        <v>565</v>
      </c>
      <c r="D812" t="s">
        <v>582</v>
      </c>
      <c r="E812" t="s">
        <v>29</v>
      </c>
      <c r="F812">
        <v>1</v>
      </c>
    </row>
    <row r="813" spans="1:6">
      <c r="A813" t="s">
        <v>559</v>
      </c>
      <c r="B813" t="s">
        <v>565</v>
      </c>
      <c r="C813" t="s">
        <v>565</v>
      </c>
      <c r="D813" t="s">
        <v>582</v>
      </c>
      <c r="E813" t="s">
        <v>30</v>
      </c>
      <c r="F813">
        <v>2</v>
      </c>
    </row>
    <row r="814" spans="1:6">
      <c r="A814" t="s">
        <v>559</v>
      </c>
      <c r="B814" t="s">
        <v>565</v>
      </c>
      <c r="C814" t="s">
        <v>565</v>
      </c>
      <c r="D814" t="s">
        <v>582</v>
      </c>
      <c r="E814" t="s">
        <v>8</v>
      </c>
      <c r="F814">
        <v>4</v>
      </c>
    </row>
    <row r="815" spans="1:6">
      <c r="A815" t="s">
        <v>559</v>
      </c>
      <c r="B815" t="s">
        <v>565</v>
      </c>
      <c r="C815" t="s">
        <v>565</v>
      </c>
      <c r="D815" t="s">
        <v>583</v>
      </c>
      <c r="E815" t="s">
        <v>29</v>
      </c>
      <c r="F815">
        <v>1</v>
      </c>
    </row>
    <row r="816" spans="1:6">
      <c r="A816" t="s">
        <v>559</v>
      </c>
      <c r="B816" t="s">
        <v>565</v>
      </c>
      <c r="C816" t="s">
        <v>565</v>
      </c>
      <c r="D816" t="s">
        <v>583</v>
      </c>
      <c r="E816" t="s">
        <v>8</v>
      </c>
      <c r="F816">
        <v>2</v>
      </c>
    </row>
    <row r="817" spans="1:6">
      <c r="A817" t="s">
        <v>559</v>
      </c>
      <c r="B817" t="s">
        <v>584</v>
      </c>
      <c r="C817" t="s">
        <v>584</v>
      </c>
      <c r="D817" t="s">
        <v>585</v>
      </c>
      <c r="E817" t="s">
        <v>130</v>
      </c>
      <c r="F817">
        <v>1</v>
      </c>
    </row>
    <row r="818" spans="1:6">
      <c r="A818" t="s">
        <v>559</v>
      </c>
      <c r="B818" t="s">
        <v>584</v>
      </c>
      <c r="C818" t="s">
        <v>584</v>
      </c>
      <c r="D818" t="s">
        <v>586</v>
      </c>
      <c r="E818" t="s">
        <v>8</v>
      </c>
      <c r="F818">
        <v>3</v>
      </c>
    </row>
    <row r="819" spans="1:6">
      <c r="A819" t="s">
        <v>559</v>
      </c>
      <c r="B819" t="s">
        <v>584</v>
      </c>
      <c r="C819" t="s">
        <v>584</v>
      </c>
      <c r="D819" t="s">
        <v>587</v>
      </c>
      <c r="E819" t="s">
        <v>8</v>
      </c>
      <c r="F819">
        <v>7</v>
      </c>
    </row>
    <row r="820" spans="1:6">
      <c r="A820" t="s">
        <v>559</v>
      </c>
      <c r="B820" t="s">
        <v>588</v>
      </c>
      <c r="C820" t="s">
        <v>588</v>
      </c>
      <c r="D820" t="s">
        <v>589</v>
      </c>
      <c r="E820" t="s">
        <v>31</v>
      </c>
      <c r="F820">
        <v>1</v>
      </c>
    </row>
    <row r="821" spans="1:6">
      <c r="A821" t="s">
        <v>590</v>
      </c>
      <c r="B821" t="s">
        <v>590</v>
      </c>
      <c r="C821" t="s">
        <v>590</v>
      </c>
      <c r="D821" t="s">
        <v>591</v>
      </c>
      <c r="E821" t="s">
        <v>41</v>
      </c>
      <c r="F821">
        <v>1</v>
      </c>
    </row>
    <row r="822" spans="1:6">
      <c r="A822" t="s">
        <v>590</v>
      </c>
      <c r="B822" t="s">
        <v>590</v>
      </c>
      <c r="C822" t="s">
        <v>590</v>
      </c>
      <c r="D822" t="s">
        <v>592</v>
      </c>
      <c r="E822" t="s">
        <v>8</v>
      </c>
      <c r="F822">
        <v>1</v>
      </c>
    </row>
    <row r="823" spans="1:6">
      <c r="A823" t="s">
        <v>590</v>
      </c>
      <c r="B823" t="s">
        <v>590</v>
      </c>
      <c r="C823" t="s">
        <v>590</v>
      </c>
      <c r="D823" t="s">
        <v>593</v>
      </c>
      <c r="E823" t="s">
        <v>8</v>
      </c>
      <c r="F823">
        <v>1</v>
      </c>
    </row>
    <row r="824" spans="1:6">
      <c r="A824" t="s">
        <v>590</v>
      </c>
      <c r="B824" t="s">
        <v>590</v>
      </c>
      <c r="C824" t="s">
        <v>590</v>
      </c>
      <c r="D824" t="s">
        <v>594</v>
      </c>
      <c r="E824" t="s">
        <v>41</v>
      </c>
      <c r="F824">
        <v>1</v>
      </c>
    </row>
    <row r="825" spans="1:6">
      <c r="A825" t="s">
        <v>590</v>
      </c>
      <c r="B825" t="s">
        <v>590</v>
      </c>
      <c r="C825" t="s">
        <v>590</v>
      </c>
      <c r="D825" t="s">
        <v>595</v>
      </c>
      <c r="E825" t="s">
        <v>52</v>
      </c>
      <c r="F825">
        <v>2</v>
      </c>
    </row>
    <row r="826" spans="1:6">
      <c r="A826" t="s">
        <v>590</v>
      </c>
      <c r="B826" t="s">
        <v>590</v>
      </c>
      <c r="C826" t="s">
        <v>590</v>
      </c>
      <c r="D826" t="s">
        <v>595</v>
      </c>
      <c r="E826" t="s">
        <v>130</v>
      </c>
      <c r="F826">
        <v>1</v>
      </c>
    </row>
    <row r="827" spans="1:6">
      <c r="A827" t="s">
        <v>590</v>
      </c>
      <c r="B827" t="s">
        <v>590</v>
      </c>
      <c r="C827" t="s">
        <v>590</v>
      </c>
      <c r="D827" t="s">
        <v>595</v>
      </c>
      <c r="E827" t="s">
        <v>119</v>
      </c>
      <c r="F827">
        <v>1</v>
      </c>
    </row>
    <row r="828" spans="1:6">
      <c r="A828" t="s">
        <v>590</v>
      </c>
      <c r="B828" t="s">
        <v>596</v>
      </c>
      <c r="C828" t="s">
        <v>596</v>
      </c>
      <c r="D828" t="s">
        <v>597</v>
      </c>
      <c r="E828" t="s">
        <v>52</v>
      </c>
      <c r="F828">
        <v>1</v>
      </c>
    </row>
    <row r="829" spans="1:6">
      <c r="A829" t="s">
        <v>590</v>
      </c>
      <c r="B829" t="s">
        <v>598</v>
      </c>
      <c r="C829" t="s">
        <v>599</v>
      </c>
      <c r="D829" t="s">
        <v>600</v>
      </c>
      <c r="E829" t="s">
        <v>79</v>
      </c>
      <c r="F829">
        <v>1</v>
      </c>
    </row>
    <row r="830" spans="1:6">
      <c r="A830" t="s">
        <v>590</v>
      </c>
      <c r="B830" t="s">
        <v>598</v>
      </c>
      <c r="C830" t="s">
        <v>599</v>
      </c>
      <c r="D830" t="s">
        <v>601</v>
      </c>
      <c r="E830" t="s">
        <v>10</v>
      </c>
      <c r="F830">
        <v>1</v>
      </c>
    </row>
    <row r="831" spans="1:6">
      <c r="A831" t="s">
        <v>590</v>
      </c>
      <c r="B831" t="s">
        <v>602</v>
      </c>
      <c r="C831" t="s">
        <v>602</v>
      </c>
      <c r="D831" t="s">
        <v>603</v>
      </c>
      <c r="E831" t="s">
        <v>52</v>
      </c>
      <c r="F831">
        <v>1</v>
      </c>
    </row>
    <row r="832" spans="1:6">
      <c r="A832" t="s">
        <v>590</v>
      </c>
      <c r="B832" t="s">
        <v>602</v>
      </c>
      <c r="C832" t="s">
        <v>602</v>
      </c>
      <c r="D832" t="s">
        <v>604</v>
      </c>
      <c r="E832" t="s">
        <v>31</v>
      </c>
      <c r="F832">
        <v>1</v>
      </c>
    </row>
    <row r="833" spans="1:6">
      <c r="A833" t="s">
        <v>590</v>
      </c>
      <c r="B833" t="s">
        <v>602</v>
      </c>
      <c r="C833" t="s">
        <v>602</v>
      </c>
      <c r="D833" t="s">
        <v>604</v>
      </c>
      <c r="E833" t="s">
        <v>8</v>
      </c>
      <c r="F833">
        <v>2</v>
      </c>
    </row>
    <row r="834" spans="1:6">
      <c r="A834" t="s">
        <v>590</v>
      </c>
      <c r="B834" t="s">
        <v>602</v>
      </c>
      <c r="C834" t="s">
        <v>602</v>
      </c>
      <c r="D834" t="s">
        <v>605</v>
      </c>
      <c r="E834" t="s">
        <v>8</v>
      </c>
      <c r="F834">
        <v>1</v>
      </c>
    </row>
    <row r="835" spans="1:6">
      <c r="A835" t="s">
        <v>590</v>
      </c>
      <c r="B835" t="s">
        <v>602</v>
      </c>
      <c r="C835" t="s">
        <v>602</v>
      </c>
      <c r="D835" t="s">
        <v>606</v>
      </c>
      <c r="E835" t="s">
        <v>52</v>
      </c>
      <c r="F835">
        <v>1</v>
      </c>
    </row>
    <row r="836" spans="1:6">
      <c r="A836" t="s">
        <v>590</v>
      </c>
      <c r="B836" t="s">
        <v>602</v>
      </c>
      <c r="C836" t="s">
        <v>602</v>
      </c>
      <c r="D836" t="s">
        <v>607</v>
      </c>
      <c r="E836" t="s">
        <v>52</v>
      </c>
      <c r="F836">
        <v>1</v>
      </c>
    </row>
    <row r="837" spans="1:6">
      <c r="A837" t="s">
        <v>590</v>
      </c>
      <c r="B837" t="s">
        <v>602</v>
      </c>
      <c r="C837" t="s">
        <v>602</v>
      </c>
      <c r="D837" t="s">
        <v>608</v>
      </c>
      <c r="E837" t="s">
        <v>52</v>
      </c>
      <c r="F837">
        <v>1</v>
      </c>
    </row>
    <row r="838" spans="1:6">
      <c r="A838" t="s">
        <v>590</v>
      </c>
      <c r="B838" t="s">
        <v>602</v>
      </c>
      <c r="C838" t="s">
        <v>602</v>
      </c>
      <c r="D838" t="s">
        <v>608</v>
      </c>
      <c r="E838" t="s">
        <v>31</v>
      </c>
      <c r="F838">
        <v>1</v>
      </c>
    </row>
    <row r="839" spans="1:6">
      <c r="A839" t="s">
        <v>590</v>
      </c>
      <c r="B839" t="s">
        <v>602</v>
      </c>
      <c r="C839" t="s">
        <v>602</v>
      </c>
      <c r="D839" t="s">
        <v>609</v>
      </c>
      <c r="E839" t="s">
        <v>119</v>
      </c>
      <c r="F839">
        <v>1</v>
      </c>
    </row>
    <row r="840" spans="1:6">
      <c r="A840" t="s">
        <v>590</v>
      </c>
      <c r="B840" t="s">
        <v>602</v>
      </c>
      <c r="C840" t="s">
        <v>602</v>
      </c>
      <c r="D840" t="s">
        <v>610</v>
      </c>
      <c r="E840" t="s">
        <v>8</v>
      </c>
      <c r="F840">
        <v>1</v>
      </c>
    </row>
    <row r="841" spans="1:6">
      <c r="A841" t="s">
        <v>611</v>
      </c>
      <c r="B841" t="s">
        <v>611</v>
      </c>
      <c r="C841" t="s">
        <v>611</v>
      </c>
      <c r="D841" t="s">
        <v>612</v>
      </c>
      <c r="E841" t="s">
        <v>552</v>
      </c>
      <c r="F841">
        <v>1</v>
      </c>
    </row>
    <row r="842" spans="1:6">
      <c r="A842" t="s">
        <v>611</v>
      </c>
      <c r="B842" t="s">
        <v>611</v>
      </c>
      <c r="C842" t="s">
        <v>611</v>
      </c>
      <c r="D842" t="s">
        <v>612</v>
      </c>
      <c r="E842" t="s">
        <v>30</v>
      </c>
      <c r="F842">
        <v>2</v>
      </c>
    </row>
    <row r="843" spans="1:6">
      <c r="A843" t="s">
        <v>611</v>
      </c>
      <c r="B843" t="s">
        <v>611</v>
      </c>
      <c r="C843" t="s">
        <v>611</v>
      </c>
      <c r="D843" t="s">
        <v>613</v>
      </c>
      <c r="E843" t="s">
        <v>52</v>
      </c>
      <c r="F843">
        <v>1</v>
      </c>
    </row>
    <row r="844" spans="1:6">
      <c r="A844" t="s">
        <v>611</v>
      </c>
      <c r="B844" t="s">
        <v>611</v>
      </c>
      <c r="C844" t="s">
        <v>611</v>
      </c>
      <c r="D844" t="s">
        <v>614</v>
      </c>
      <c r="E844" t="s">
        <v>29</v>
      </c>
      <c r="F844">
        <v>16</v>
      </c>
    </row>
    <row r="845" spans="1:6">
      <c r="A845" t="s">
        <v>611</v>
      </c>
      <c r="B845" t="s">
        <v>611</v>
      </c>
      <c r="C845" t="s">
        <v>611</v>
      </c>
      <c r="D845" t="s">
        <v>615</v>
      </c>
      <c r="E845" t="s">
        <v>552</v>
      </c>
      <c r="F845">
        <v>1</v>
      </c>
    </row>
    <row r="846" spans="1:6">
      <c r="A846" t="s">
        <v>611</v>
      </c>
      <c r="B846" t="s">
        <v>611</v>
      </c>
      <c r="C846" t="s">
        <v>611</v>
      </c>
      <c r="D846" t="s">
        <v>616</v>
      </c>
      <c r="E846" t="s">
        <v>82</v>
      </c>
      <c r="F846">
        <v>1</v>
      </c>
    </row>
    <row r="847" spans="1:6">
      <c r="A847" t="s">
        <v>611</v>
      </c>
      <c r="B847" t="s">
        <v>611</v>
      </c>
      <c r="C847" t="s">
        <v>611</v>
      </c>
      <c r="D847" t="s">
        <v>616</v>
      </c>
      <c r="E847" t="s">
        <v>8</v>
      </c>
      <c r="F847">
        <v>3</v>
      </c>
    </row>
    <row r="848" spans="1:6">
      <c r="A848" t="s">
        <v>611</v>
      </c>
      <c r="B848" t="s">
        <v>611</v>
      </c>
      <c r="C848" t="s">
        <v>611</v>
      </c>
      <c r="D848" t="s">
        <v>617</v>
      </c>
      <c r="E848" t="s">
        <v>10</v>
      </c>
      <c r="F848">
        <v>1</v>
      </c>
    </row>
    <row r="849" spans="1:6">
      <c r="A849" t="s">
        <v>611</v>
      </c>
      <c r="B849" t="s">
        <v>611</v>
      </c>
      <c r="C849" t="s">
        <v>611</v>
      </c>
      <c r="D849" t="s">
        <v>618</v>
      </c>
      <c r="E849" t="s">
        <v>29</v>
      </c>
      <c r="F849">
        <v>1</v>
      </c>
    </row>
    <row r="850" spans="1:6">
      <c r="A850" t="s">
        <v>611</v>
      </c>
      <c r="B850" t="s">
        <v>611</v>
      </c>
      <c r="C850" t="s">
        <v>611</v>
      </c>
      <c r="D850" t="s">
        <v>619</v>
      </c>
      <c r="E850" t="s">
        <v>30</v>
      </c>
      <c r="F850">
        <v>1</v>
      </c>
    </row>
    <row r="851" spans="1:6">
      <c r="A851" t="s">
        <v>611</v>
      </c>
      <c r="B851" t="s">
        <v>611</v>
      </c>
      <c r="C851" t="s">
        <v>611</v>
      </c>
      <c r="D851" t="s">
        <v>619</v>
      </c>
      <c r="E851" t="s">
        <v>8</v>
      </c>
      <c r="F851">
        <v>1</v>
      </c>
    </row>
    <row r="852" spans="1:6">
      <c r="A852" t="s">
        <v>611</v>
      </c>
      <c r="B852" t="s">
        <v>611</v>
      </c>
      <c r="C852" t="s">
        <v>611</v>
      </c>
      <c r="D852" t="s">
        <v>620</v>
      </c>
      <c r="E852" t="s">
        <v>29</v>
      </c>
      <c r="F852">
        <v>4</v>
      </c>
    </row>
    <row r="853" spans="1:6">
      <c r="A853" t="s">
        <v>611</v>
      </c>
      <c r="B853" t="s">
        <v>611</v>
      </c>
      <c r="C853" t="s">
        <v>611</v>
      </c>
      <c r="D853" t="s">
        <v>620</v>
      </c>
      <c r="E853" t="s">
        <v>30</v>
      </c>
      <c r="F853">
        <v>1</v>
      </c>
    </row>
    <row r="854" spans="1:6">
      <c r="A854" t="s">
        <v>611</v>
      </c>
      <c r="B854" t="s">
        <v>611</v>
      </c>
      <c r="C854" t="s">
        <v>611</v>
      </c>
      <c r="D854" t="s">
        <v>620</v>
      </c>
      <c r="E854" t="s">
        <v>8</v>
      </c>
      <c r="F854">
        <v>2</v>
      </c>
    </row>
    <row r="855" spans="1:6">
      <c r="A855" t="s">
        <v>611</v>
      </c>
      <c r="B855" t="s">
        <v>611</v>
      </c>
      <c r="C855" t="s">
        <v>611</v>
      </c>
      <c r="D855" t="s">
        <v>621</v>
      </c>
      <c r="E855" t="s">
        <v>52</v>
      </c>
      <c r="F855">
        <v>1</v>
      </c>
    </row>
    <row r="856" spans="1:6">
      <c r="A856" t="s">
        <v>611</v>
      </c>
      <c r="B856" t="s">
        <v>611</v>
      </c>
      <c r="C856" t="s">
        <v>611</v>
      </c>
      <c r="D856" t="s">
        <v>621</v>
      </c>
      <c r="E856" t="s">
        <v>29</v>
      </c>
      <c r="F856">
        <v>4</v>
      </c>
    </row>
    <row r="857" spans="1:6">
      <c r="A857" t="s">
        <v>611</v>
      </c>
      <c r="B857" t="s">
        <v>611</v>
      </c>
      <c r="C857" t="s">
        <v>611</v>
      </c>
      <c r="D857" t="s">
        <v>622</v>
      </c>
      <c r="E857" t="s">
        <v>29</v>
      </c>
      <c r="F857">
        <v>6</v>
      </c>
    </row>
    <row r="858" spans="1:6">
      <c r="A858" t="s">
        <v>611</v>
      </c>
      <c r="B858" t="s">
        <v>611</v>
      </c>
      <c r="C858" t="s">
        <v>611</v>
      </c>
      <c r="D858" t="s">
        <v>622</v>
      </c>
      <c r="E858" t="s">
        <v>41</v>
      </c>
      <c r="F858">
        <v>1</v>
      </c>
    </row>
    <row r="859" spans="1:6">
      <c r="A859" t="s">
        <v>611</v>
      </c>
      <c r="B859" t="s">
        <v>611</v>
      </c>
      <c r="C859" t="s">
        <v>611</v>
      </c>
      <c r="D859" t="s">
        <v>622</v>
      </c>
      <c r="E859" t="s">
        <v>8</v>
      </c>
      <c r="F859">
        <v>1</v>
      </c>
    </row>
    <row r="860" spans="1:6">
      <c r="A860" t="s">
        <v>611</v>
      </c>
      <c r="B860" t="s">
        <v>611</v>
      </c>
      <c r="C860" t="s">
        <v>611</v>
      </c>
      <c r="D860" t="s">
        <v>623</v>
      </c>
      <c r="E860" t="s">
        <v>29</v>
      </c>
      <c r="F860">
        <v>5</v>
      </c>
    </row>
    <row r="861" spans="1:6">
      <c r="A861" t="s">
        <v>611</v>
      </c>
      <c r="B861" t="s">
        <v>611</v>
      </c>
      <c r="C861" t="s">
        <v>611</v>
      </c>
      <c r="D861" t="s">
        <v>623</v>
      </c>
      <c r="E861" t="s">
        <v>41</v>
      </c>
      <c r="F861">
        <v>2</v>
      </c>
    </row>
    <row r="862" spans="1:6">
      <c r="A862" t="s">
        <v>611</v>
      </c>
      <c r="B862" t="s">
        <v>611</v>
      </c>
      <c r="C862" t="s">
        <v>611</v>
      </c>
      <c r="D862" t="s">
        <v>623</v>
      </c>
      <c r="E862" t="s">
        <v>552</v>
      </c>
      <c r="F862">
        <v>3</v>
      </c>
    </row>
    <row r="863" spans="1:6">
      <c r="A863" t="s">
        <v>611</v>
      </c>
      <c r="B863" t="s">
        <v>611</v>
      </c>
      <c r="C863" t="s">
        <v>611</v>
      </c>
      <c r="D863" t="s">
        <v>623</v>
      </c>
      <c r="E863" t="s">
        <v>624</v>
      </c>
      <c r="F863">
        <v>1</v>
      </c>
    </row>
    <row r="864" spans="1:6">
      <c r="A864" t="s">
        <v>611</v>
      </c>
      <c r="B864" t="s">
        <v>611</v>
      </c>
      <c r="C864" t="s">
        <v>611</v>
      </c>
      <c r="D864" t="s">
        <v>623</v>
      </c>
      <c r="E864" t="s">
        <v>30</v>
      </c>
      <c r="F864">
        <v>4</v>
      </c>
    </row>
    <row r="865" spans="1:6">
      <c r="A865" t="s">
        <v>611</v>
      </c>
      <c r="B865" t="s">
        <v>611</v>
      </c>
      <c r="C865" t="s">
        <v>611</v>
      </c>
      <c r="D865" t="s">
        <v>623</v>
      </c>
      <c r="E865" t="s">
        <v>10</v>
      </c>
      <c r="F865">
        <v>1</v>
      </c>
    </row>
    <row r="866" spans="1:6">
      <c r="A866" t="s">
        <v>611</v>
      </c>
      <c r="B866" t="s">
        <v>611</v>
      </c>
      <c r="C866" t="s">
        <v>611</v>
      </c>
      <c r="D866" t="s">
        <v>623</v>
      </c>
      <c r="E866" t="s">
        <v>8</v>
      </c>
      <c r="F866">
        <v>3</v>
      </c>
    </row>
    <row r="867" spans="1:6">
      <c r="A867" t="s">
        <v>611</v>
      </c>
      <c r="B867" t="s">
        <v>611</v>
      </c>
      <c r="C867" t="s">
        <v>611</v>
      </c>
      <c r="D867" t="s">
        <v>625</v>
      </c>
      <c r="E867" t="s">
        <v>29</v>
      </c>
      <c r="F867">
        <v>8</v>
      </c>
    </row>
    <row r="868" spans="1:6">
      <c r="A868" t="s">
        <v>611</v>
      </c>
      <c r="B868" t="s">
        <v>611</v>
      </c>
      <c r="C868" t="s">
        <v>611</v>
      </c>
      <c r="D868" t="s">
        <v>625</v>
      </c>
      <c r="E868" t="s">
        <v>119</v>
      </c>
      <c r="F868">
        <v>2</v>
      </c>
    </row>
    <row r="869" spans="1:6">
      <c r="A869" t="s">
        <v>611</v>
      </c>
      <c r="B869" t="s">
        <v>611</v>
      </c>
      <c r="C869" t="s">
        <v>611</v>
      </c>
      <c r="D869" t="s">
        <v>625</v>
      </c>
      <c r="E869" t="s">
        <v>8</v>
      </c>
      <c r="F869">
        <v>1</v>
      </c>
    </row>
    <row r="870" spans="1:6">
      <c r="A870" t="s">
        <v>611</v>
      </c>
      <c r="B870" t="s">
        <v>611</v>
      </c>
      <c r="C870" t="s">
        <v>611</v>
      </c>
      <c r="D870" t="s">
        <v>626</v>
      </c>
      <c r="E870" t="s">
        <v>29</v>
      </c>
      <c r="F870">
        <v>1</v>
      </c>
    </row>
    <row r="871" spans="1:6">
      <c r="A871" t="s">
        <v>611</v>
      </c>
      <c r="B871" t="s">
        <v>611</v>
      </c>
      <c r="C871" t="s">
        <v>611</v>
      </c>
      <c r="D871" t="s">
        <v>626</v>
      </c>
      <c r="E871" t="s">
        <v>82</v>
      </c>
      <c r="F871">
        <v>1</v>
      </c>
    </row>
    <row r="872" spans="1:6">
      <c r="A872" t="s">
        <v>611</v>
      </c>
      <c r="B872" t="s">
        <v>611</v>
      </c>
      <c r="C872" t="s">
        <v>611</v>
      </c>
      <c r="D872" t="s">
        <v>627</v>
      </c>
      <c r="E872" t="s">
        <v>29</v>
      </c>
      <c r="F872">
        <v>4</v>
      </c>
    </row>
    <row r="873" spans="1:6">
      <c r="A873" t="s">
        <v>611</v>
      </c>
      <c r="B873" t="s">
        <v>611</v>
      </c>
      <c r="C873" t="s">
        <v>611</v>
      </c>
      <c r="D873" t="s">
        <v>627</v>
      </c>
      <c r="E873" t="s">
        <v>82</v>
      </c>
      <c r="F873">
        <v>1</v>
      </c>
    </row>
    <row r="874" spans="1:6">
      <c r="A874" t="s">
        <v>611</v>
      </c>
      <c r="B874" t="s">
        <v>611</v>
      </c>
      <c r="C874" t="s">
        <v>611</v>
      </c>
      <c r="D874" t="s">
        <v>627</v>
      </c>
      <c r="E874" t="s">
        <v>30</v>
      </c>
      <c r="F874">
        <v>1</v>
      </c>
    </row>
    <row r="875" spans="1:6">
      <c r="A875" t="s">
        <v>611</v>
      </c>
      <c r="B875" t="s">
        <v>611</v>
      </c>
      <c r="C875" t="s">
        <v>611</v>
      </c>
      <c r="D875" t="s">
        <v>627</v>
      </c>
      <c r="E875" t="s">
        <v>8</v>
      </c>
      <c r="F875">
        <v>3</v>
      </c>
    </row>
    <row r="876" spans="1:6">
      <c r="A876" t="s">
        <v>611</v>
      </c>
      <c r="B876" t="s">
        <v>611</v>
      </c>
      <c r="C876" t="s">
        <v>611</v>
      </c>
      <c r="D876" t="s">
        <v>628</v>
      </c>
      <c r="E876" t="s">
        <v>29</v>
      </c>
      <c r="F876">
        <v>1</v>
      </c>
    </row>
    <row r="877" spans="1:6">
      <c r="A877" t="s">
        <v>611</v>
      </c>
      <c r="B877" t="s">
        <v>611</v>
      </c>
      <c r="C877" t="s">
        <v>611</v>
      </c>
      <c r="D877" t="s">
        <v>629</v>
      </c>
      <c r="E877" t="s">
        <v>130</v>
      </c>
      <c r="F877">
        <v>1</v>
      </c>
    </row>
    <row r="878" spans="1:6">
      <c r="A878" t="s">
        <v>611</v>
      </c>
      <c r="B878" t="s">
        <v>611</v>
      </c>
      <c r="C878" t="s">
        <v>611</v>
      </c>
      <c r="D878" t="s">
        <v>629</v>
      </c>
      <c r="E878" t="s">
        <v>8</v>
      </c>
      <c r="F878">
        <v>1</v>
      </c>
    </row>
    <row r="879" spans="1:6">
      <c r="A879" t="s">
        <v>611</v>
      </c>
      <c r="B879" t="s">
        <v>611</v>
      </c>
      <c r="C879" t="s">
        <v>611</v>
      </c>
      <c r="D879" t="s">
        <v>630</v>
      </c>
      <c r="E879" t="s">
        <v>30</v>
      </c>
      <c r="F879">
        <v>1</v>
      </c>
    </row>
    <row r="880" spans="1:6">
      <c r="A880" t="s">
        <v>611</v>
      </c>
      <c r="B880" t="s">
        <v>611</v>
      </c>
      <c r="C880" t="s">
        <v>611</v>
      </c>
      <c r="D880" t="s">
        <v>630</v>
      </c>
      <c r="E880" t="s">
        <v>119</v>
      </c>
      <c r="F880">
        <v>1</v>
      </c>
    </row>
    <row r="881" spans="1:6">
      <c r="A881" t="s">
        <v>611</v>
      </c>
      <c r="B881" t="s">
        <v>611</v>
      </c>
      <c r="C881" t="s">
        <v>611</v>
      </c>
      <c r="D881" t="s">
        <v>631</v>
      </c>
      <c r="E881" t="s">
        <v>552</v>
      </c>
      <c r="F881">
        <v>1</v>
      </c>
    </row>
    <row r="882" spans="1:6">
      <c r="A882" t="s">
        <v>611</v>
      </c>
      <c r="B882" t="s">
        <v>611</v>
      </c>
      <c r="C882" t="s">
        <v>611</v>
      </c>
      <c r="D882" t="s">
        <v>631</v>
      </c>
      <c r="E882" t="s">
        <v>47</v>
      </c>
      <c r="F882">
        <v>1</v>
      </c>
    </row>
    <row r="883" spans="1:6">
      <c r="A883" t="s">
        <v>611</v>
      </c>
      <c r="B883" t="s">
        <v>611</v>
      </c>
      <c r="C883" t="s">
        <v>611</v>
      </c>
      <c r="D883" t="s">
        <v>632</v>
      </c>
      <c r="E883" t="s">
        <v>8</v>
      </c>
      <c r="F883">
        <v>3</v>
      </c>
    </row>
    <row r="884" spans="1:6">
      <c r="A884" t="s">
        <v>611</v>
      </c>
      <c r="B884" t="s">
        <v>611</v>
      </c>
      <c r="C884" t="s">
        <v>611</v>
      </c>
      <c r="D884" t="s">
        <v>633</v>
      </c>
      <c r="E884" t="s">
        <v>552</v>
      </c>
      <c r="F884">
        <v>1</v>
      </c>
    </row>
    <row r="885" spans="1:6">
      <c r="A885" t="s">
        <v>611</v>
      </c>
      <c r="B885" t="s">
        <v>611</v>
      </c>
      <c r="C885" t="s">
        <v>611</v>
      </c>
      <c r="D885" t="s">
        <v>633</v>
      </c>
      <c r="E885" t="s">
        <v>624</v>
      </c>
      <c r="F885">
        <v>1</v>
      </c>
    </row>
    <row r="886" spans="1:6">
      <c r="A886" t="s">
        <v>611</v>
      </c>
      <c r="B886" t="s">
        <v>611</v>
      </c>
      <c r="C886" t="s">
        <v>611</v>
      </c>
      <c r="D886" t="s">
        <v>633</v>
      </c>
      <c r="E886" t="s">
        <v>47</v>
      </c>
      <c r="F886">
        <v>1</v>
      </c>
    </row>
    <row r="887" spans="1:6">
      <c r="A887" t="s">
        <v>611</v>
      </c>
      <c r="B887" t="s">
        <v>611</v>
      </c>
      <c r="C887" t="s">
        <v>611</v>
      </c>
      <c r="D887" t="s">
        <v>633</v>
      </c>
      <c r="E887" t="s">
        <v>8</v>
      </c>
      <c r="F887">
        <v>1</v>
      </c>
    </row>
    <row r="888" spans="1:6">
      <c r="A888" t="s">
        <v>611</v>
      </c>
      <c r="B888" t="s">
        <v>611</v>
      </c>
      <c r="C888" t="s">
        <v>611</v>
      </c>
      <c r="D888" t="s">
        <v>634</v>
      </c>
      <c r="E888" t="s">
        <v>29</v>
      </c>
      <c r="F888">
        <v>1</v>
      </c>
    </row>
    <row r="889" spans="1:6">
      <c r="A889" t="s">
        <v>611</v>
      </c>
      <c r="B889" t="s">
        <v>611</v>
      </c>
      <c r="C889" t="s">
        <v>611</v>
      </c>
      <c r="D889" t="s">
        <v>634</v>
      </c>
      <c r="E889" t="s">
        <v>30</v>
      </c>
      <c r="F889">
        <v>1</v>
      </c>
    </row>
    <row r="890" spans="1:6">
      <c r="A890" t="s">
        <v>611</v>
      </c>
      <c r="B890" t="s">
        <v>611</v>
      </c>
      <c r="C890" t="s">
        <v>611</v>
      </c>
      <c r="D890" t="s">
        <v>635</v>
      </c>
      <c r="E890" t="s">
        <v>29</v>
      </c>
      <c r="F890">
        <v>2</v>
      </c>
    </row>
    <row r="891" spans="1:6">
      <c r="A891" t="s">
        <v>611</v>
      </c>
      <c r="B891" t="s">
        <v>611</v>
      </c>
      <c r="C891" t="s">
        <v>611</v>
      </c>
      <c r="D891" t="s">
        <v>635</v>
      </c>
      <c r="E891" t="s">
        <v>8</v>
      </c>
      <c r="F891">
        <v>1</v>
      </c>
    </row>
    <row r="892" spans="1:6">
      <c r="A892" t="s">
        <v>611</v>
      </c>
      <c r="B892" t="s">
        <v>611</v>
      </c>
      <c r="C892" t="s">
        <v>611</v>
      </c>
      <c r="D892" t="s">
        <v>636</v>
      </c>
      <c r="E892" t="s">
        <v>52</v>
      </c>
      <c r="F892">
        <v>1</v>
      </c>
    </row>
    <row r="893" spans="1:6">
      <c r="A893" t="s">
        <v>611</v>
      </c>
      <c r="B893" t="s">
        <v>611</v>
      </c>
      <c r="C893" t="s">
        <v>611</v>
      </c>
      <c r="D893" t="s">
        <v>636</v>
      </c>
      <c r="E893" t="s">
        <v>29</v>
      </c>
      <c r="F893">
        <v>38</v>
      </c>
    </row>
    <row r="894" spans="1:6">
      <c r="A894" t="s">
        <v>611</v>
      </c>
      <c r="B894" t="s">
        <v>611</v>
      </c>
      <c r="C894" t="s">
        <v>611</v>
      </c>
      <c r="D894" t="s">
        <v>636</v>
      </c>
      <c r="E894" t="s">
        <v>637</v>
      </c>
      <c r="F894">
        <v>1</v>
      </c>
    </row>
    <row r="895" spans="1:6">
      <c r="A895" t="s">
        <v>611</v>
      </c>
      <c r="B895" t="s">
        <v>611</v>
      </c>
      <c r="C895" t="s">
        <v>611</v>
      </c>
      <c r="D895" t="s">
        <v>636</v>
      </c>
      <c r="E895" t="s">
        <v>82</v>
      </c>
      <c r="F895">
        <v>1</v>
      </c>
    </row>
    <row r="896" spans="1:6">
      <c r="A896" t="s">
        <v>611</v>
      </c>
      <c r="B896" t="s">
        <v>611</v>
      </c>
      <c r="C896" t="s">
        <v>611</v>
      </c>
      <c r="D896" t="s">
        <v>636</v>
      </c>
      <c r="E896" t="s">
        <v>8</v>
      </c>
      <c r="F896">
        <v>1</v>
      </c>
    </row>
    <row r="897" spans="1:6">
      <c r="A897" t="s">
        <v>611</v>
      </c>
      <c r="B897" t="s">
        <v>611</v>
      </c>
      <c r="C897" t="s">
        <v>611</v>
      </c>
      <c r="D897" t="s">
        <v>638</v>
      </c>
      <c r="E897" t="s">
        <v>29</v>
      </c>
      <c r="F897">
        <v>1</v>
      </c>
    </row>
    <row r="898" spans="1:6">
      <c r="A898" t="s">
        <v>611</v>
      </c>
      <c r="B898" t="s">
        <v>611</v>
      </c>
      <c r="C898" t="s">
        <v>611</v>
      </c>
      <c r="D898" t="s">
        <v>639</v>
      </c>
      <c r="E898" t="s">
        <v>8</v>
      </c>
      <c r="F898">
        <v>1</v>
      </c>
    </row>
    <row r="899" spans="1:6">
      <c r="A899" t="s">
        <v>611</v>
      </c>
      <c r="B899" t="s">
        <v>611</v>
      </c>
      <c r="C899" t="s">
        <v>611</v>
      </c>
      <c r="D899" t="s">
        <v>640</v>
      </c>
      <c r="E899" t="s">
        <v>29</v>
      </c>
      <c r="F899">
        <v>4</v>
      </c>
    </row>
    <row r="900" spans="1:6">
      <c r="A900" t="s">
        <v>611</v>
      </c>
      <c r="B900" t="s">
        <v>611</v>
      </c>
      <c r="C900" t="s">
        <v>611</v>
      </c>
      <c r="D900" t="s">
        <v>641</v>
      </c>
      <c r="E900" t="s">
        <v>29</v>
      </c>
      <c r="F900">
        <v>19</v>
      </c>
    </row>
    <row r="901" spans="1:6">
      <c r="A901" t="s">
        <v>611</v>
      </c>
      <c r="B901" t="s">
        <v>611</v>
      </c>
      <c r="C901" t="s">
        <v>611</v>
      </c>
      <c r="D901" t="s">
        <v>641</v>
      </c>
      <c r="E901" t="s">
        <v>30</v>
      </c>
      <c r="F901">
        <v>2</v>
      </c>
    </row>
    <row r="902" spans="1:6">
      <c r="A902" t="s">
        <v>611</v>
      </c>
      <c r="B902" t="s">
        <v>611</v>
      </c>
      <c r="C902" t="s">
        <v>611</v>
      </c>
      <c r="D902" t="s">
        <v>641</v>
      </c>
      <c r="E902" t="s">
        <v>47</v>
      </c>
      <c r="F902">
        <v>1</v>
      </c>
    </row>
    <row r="903" spans="1:6">
      <c r="A903" t="s">
        <v>611</v>
      </c>
      <c r="B903" t="s">
        <v>611</v>
      </c>
      <c r="C903" t="s">
        <v>611</v>
      </c>
      <c r="D903" t="s">
        <v>642</v>
      </c>
      <c r="E903" t="s">
        <v>29</v>
      </c>
      <c r="F903">
        <v>1</v>
      </c>
    </row>
    <row r="904" spans="1:6">
      <c r="A904" t="s">
        <v>611</v>
      </c>
      <c r="B904" t="s">
        <v>611</v>
      </c>
      <c r="C904" t="s">
        <v>611</v>
      </c>
      <c r="D904" t="s">
        <v>642</v>
      </c>
      <c r="E904" t="s">
        <v>8</v>
      </c>
      <c r="F904">
        <v>1</v>
      </c>
    </row>
    <row r="905" spans="1:6">
      <c r="A905" t="s">
        <v>611</v>
      </c>
      <c r="B905" t="s">
        <v>611</v>
      </c>
      <c r="C905" t="s">
        <v>611</v>
      </c>
      <c r="D905" t="s">
        <v>643</v>
      </c>
      <c r="E905" t="s">
        <v>29</v>
      </c>
      <c r="F905">
        <v>8</v>
      </c>
    </row>
    <row r="906" spans="1:6">
      <c r="A906" t="s">
        <v>611</v>
      </c>
      <c r="B906" t="s">
        <v>611</v>
      </c>
      <c r="C906" t="s">
        <v>611</v>
      </c>
      <c r="D906" t="s">
        <v>643</v>
      </c>
      <c r="E906" t="s">
        <v>30</v>
      </c>
      <c r="F906">
        <v>1</v>
      </c>
    </row>
    <row r="907" spans="1:6">
      <c r="A907" t="s">
        <v>611</v>
      </c>
      <c r="B907" t="s">
        <v>611</v>
      </c>
      <c r="C907" t="s">
        <v>611</v>
      </c>
      <c r="D907" t="s">
        <v>643</v>
      </c>
      <c r="E907" t="s">
        <v>8</v>
      </c>
      <c r="F907">
        <v>1</v>
      </c>
    </row>
    <row r="908" spans="1:6">
      <c r="A908" t="s">
        <v>611</v>
      </c>
      <c r="B908" t="s">
        <v>611</v>
      </c>
      <c r="C908" t="s">
        <v>611</v>
      </c>
      <c r="D908" t="s">
        <v>644</v>
      </c>
      <c r="E908" t="s">
        <v>29</v>
      </c>
      <c r="F908">
        <v>6</v>
      </c>
    </row>
    <row r="909" spans="1:6">
      <c r="A909" t="s">
        <v>611</v>
      </c>
      <c r="B909" t="s">
        <v>611</v>
      </c>
      <c r="C909" t="s">
        <v>611</v>
      </c>
      <c r="D909" t="s">
        <v>644</v>
      </c>
      <c r="E909" t="s">
        <v>47</v>
      </c>
      <c r="F909">
        <v>1</v>
      </c>
    </row>
    <row r="910" spans="1:6">
      <c r="A910" t="s">
        <v>611</v>
      </c>
      <c r="B910" t="s">
        <v>611</v>
      </c>
      <c r="C910" t="s">
        <v>611</v>
      </c>
      <c r="D910" t="s">
        <v>645</v>
      </c>
      <c r="E910" t="s">
        <v>29</v>
      </c>
      <c r="F910">
        <v>1</v>
      </c>
    </row>
    <row r="911" spans="1:6">
      <c r="A911" t="s">
        <v>611</v>
      </c>
      <c r="B911" t="s">
        <v>611</v>
      </c>
      <c r="C911" t="s">
        <v>611</v>
      </c>
      <c r="D911" t="s">
        <v>646</v>
      </c>
      <c r="E911" t="s">
        <v>29</v>
      </c>
      <c r="F911">
        <v>3</v>
      </c>
    </row>
    <row r="912" spans="1:6">
      <c r="A912" t="s">
        <v>611</v>
      </c>
      <c r="B912" t="s">
        <v>611</v>
      </c>
      <c r="C912" t="s">
        <v>611</v>
      </c>
      <c r="D912" t="s">
        <v>646</v>
      </c>
      <c r="E912" t="s">
        <v>30</v>
      </c>
      <c r="F912">
        <v>1</v>
      </c>
    </row>
    <row r="913" spans="1:6">
      <c r="A913" t="s">
        <v>611</v>
      </c>
      <c r="B913" t="s">
        <v>611</v>
      </c>
      <c r="C913" t="s">
        <v>611</v>
      </c>
      <c r="D913" t="s">
        <v>647</v>
      </c>
      <c r="E913" t="s">
        <v>29</v>
      </c>
      <c r="F913">
        <v>20</v>
      </c>
    </row>
    <row r="914" spans="1:6">
      <c r="A914" t="s">
        <v>611</v>
      </c>
      <c r="B914" t="s">
        <v>611</v>
      </c>
      <c r="C914" t="s">
        <v>611</v>
      </c>
      <c r="D914" t="s">
        <v>648</v>
      </c>
      <c r="E914" t="s">
        <v>30</v>
      </c>
      <c r="F914">
        <v>1</v>
      </c>
    </row>
    <row r="915" spans="1:6">
      <c r="A915" t="s">
        <v>611</v>
      </c>
      <c r="B915" t="s">
        <v>611</v>
      </c>
      <c r="C915" t="s">
        <v>611</v>
      </c>
      <c r="D915" t="s">
        <v>648</v>
      </c>
      <c r="E915" t="s">
        <v>8</v>
      </c>
      <c r="F915">
        <v>2</v>
      </c>
    </row>
    <row r="916" spans="1:6">
      <c r="A916" t="s">
        <v>611</v>
      </c>
      <c r="B916" t="s">
        <v>611</v>
      </c>
      <c r="C916" t="s">
        <v>611</v>
      </c>
      <c r="D916" t="s">
        <v>649</v>
      </c>
      <c r="E916" t="s">
        <v>29</v>
      </c>
      <c r="F916">
        <v>10</v>
      </c>
    </row>
    <row r="917" spans="1:6">
      <c r="A917" t="s">
        <v>611</v>
      </c>
      <c r="B917" t="s">
        <v>611</v>
      </c>
      <c r="C917" t="s">
        <v>611</v>
      </c>
      <c r="D917" t="s">
        <v>649</v>
      </c>
      <c r="E917" t="s">
        <v>82</v>
      </c>
      <c r="F917">
        <v>2</v>
      </c>
    </row>
    <row r="918" spans="1:6">
      <c r="A918" t="s">
        <v>611</v>
      </c>
      <c r="B918" t="s">
        <v>611</v>
      </c>
      <c r="C918" t="s">
        <v>611</v>
      </c>
      <c r="D918" t="s">
        <v>650</v>
      </c>
      <c r="E918" t="s">
        <v>29</v>
      </c>
      <c r="F918">
        <v>1</v>
      </c>
    </row>
    <row r="919" spans="1:6">
      <c r="A919" t="s">
        <v>611</v>
      </c>
      <c r="B919" t="s">
        <v>611</v>
      </c>
      <c r="C919" t="s">
        <v>611</v>
      </c>
      <c r="D919" t="s">
        <v>650</v>
      </c>
      <c r="E919" t="s">
        <v>30</v>
      </c>
      <c r="F919">
        <v>1</v>
      </c>
    </row>
    <row r="920" spans="1:6">
      <c r="A920" t="s">
        <v>611</v>
      </c>
      <c r="B920" t="s">
        <v>611</v>
      </c>
      <c r="C920" t="s">
        <v>611</v>
      </c>
      <c r="D920" t="s">
        <v>651</v>
      </c>
      <c r="E920" t="s">
        <v>52</v>
      </c>
      <c r="F920">
        <v>1</v>
      </c>
    </row>
    <row r="921" spans="1:6">
      <c r="A921" t="s">
        <v>611</v>
      </c>
      <c r="B921" t="s">
        <v>611</v>
      </c>
      <c r="C921" t="s">
        <v>611</v>
      </c>
      <c r="D921" t="s">
        <v>651</v>
      </c>
      <c r="E921" t="s">
        <v>29</v>
      </c>
      <c r="F921">
        <v>27</v>
      </c>
    </row>
    <row r="922" spans="1:6">
      <c r="A922" t="s">
        <v>611</v>
      </c>
      <c r="B922" t="s">
        <v>611</v>
      </c>
      <c r="C922" t="s">
        <v>611</v>
      </c>
      <c r="D922" t="s">
        <v>652</v>
      </c>
      <c r="E922" t="s">
        <v>552</v>
      </c>
      <c r="F922">
        <v>3</v>
      </c>
    </row>
    <row r="923" spans="1:6">
      <c r="A923" t="s">
        <v>611</v>
      </c>
      <c r="B923" t="s">
        <v>611</v>
      </c>
      <c r="C923" t="s">
        <v>611</v>
      </c>
      <c r="D923" t="s">
        <v>652</v>
      </c>
      <c r="E923" t="s">
        <v>30</v>
      </c>
      <c r="F923">
        <v>2</v>
      </c>
    </row>
    <row r="924" spans="1:6">
      <c r="A924" t="s">
        <v>611</v>
      </c>
      <c r="B924" t="s">
        <v>611</v>
      </c>
      <c r="C924" t="s">
        <v>611</v>
      </c>
      <c r="D924" t="s">
        <v>652</v>
      </c>
      <c r="E924" t="s">
        <v>219</v>
      </c>
      <c r="F924">
        <v>1</v>
      </c>
    </row>
    <row r="925" spans="1:6">
      <c r="A925" t="s">
        <v>611</v>
      </c>
      <c r="B925" t="s">
        <v>611</v>
      </c>
      <c r="C925" t="s">
        <v>611</v>
      </c>
      <c r="D925" t="s">
        <v>652</v>
      </c>
      <c r="E925" t="s">
        <v>8</v>
      </c>
      <c r="F925">
        <v>2</v>
      </c>
    </row>
    <row r="926" spans="1:6">
      <c r="A926" t="s">
        <v>611</v>
      </c>
      <c r="B926" t="s">
        <v>611</v>
      </c>
      <c r="C926" t="s">
        <v>611</v>
      </c>
      <c r="D926" t="s">
        <v>653</v>
      </c>
      <c r="E926" t="s">
        <v>29</v>
      </c>
      <c r="F926">
        <v>1</v>
      </c>
    </row>
    <row r="927" spans="1:6">
      <c r="A927" t="s">
        <v>611</v>
      </c>
      <c r="B927" t="s">
        <v>611</v>
      </c>
      <c r="C927" t="s">
        <v>611</v>
      </c>
      <c r="D927" t="s">
        <v>653</v>
      </c>
      <c r="E927" t="s">
        <v>540</v>
      </c>
      <c r="F927">
        <v>1</v>
      </c>
    </row>
    <row r="928" spans="1:6">
      <c r="A928" t="s">
        <v>611</v>
      </c>
      <c r="B928" t="s">
        <v>611</v>
      </c>
      <c r="C928" t="s">
        <v>611</v>
      </c>
      <c r="D928" t="s">
        <v>653</v>
      </c>
      <c r="E928" t="s">
        <v>552</v>
      </c>
      <c r="F928">
        <v>5</v>
      </c>
    </row>
    <row r="929" spans="1:6">
      <c r="A929" t="s">
        <v>611</v>
      </c>
      <c r="B929" t="s">
        <v>611</v>
      </c>
      <c r="C929" t="s">
        <v>611</v>
      </c>
      <c r="D929" t="s">
        <v>653</v>
      </c>
      <c r="E929" t="s">
        <v>624</v>
      </c>
      <c r="F929">
        <v>1</v>
      </c>
    </row>
    <row r="930" spans="1:6">
      <c r="A930" t="s">
        <v>611</v>
      </c>
      <c r="B930" t="s">
        <v>611</v>
      </c>
      <c r="C930" t="s">
        <v>611</v>
      </c>
      <c r="D930" t="s">
        <v>653</v>
      </c>
      <c r="E930" t="s">
        <v>30</v>
      </c>
      <c r="F930">
        <v>5</v>
      </c>
    </row>
    <row r="931" spans="1:6">
      <c r="A931" t="s">
        <v>611</v>
      </c>
      <c r="B931" t="s">
        <v>611</v>
      </c>
      <c r="C931" t="s">
        <v>611</v>
      </c>
      <c r="D931" t="s">
        <v>653</v>
      </c>
      <c r="E931" t="s">
        <v>47</v>
      </c>
      <c r="F931">
        <v>1</v>
      </c>
    </row>
    <row r="932" spans="1:6">
      <c r="A932" t="s">
        <v>611</v>
      </c>
      <c r="B932" t="s">
        <v>611</v>
      </c>
      <c r="C932" t="s">
        <v>611</v>
      </c>
      <c r="D932" t="s">
        <v>653</v>
      </c>
      <c r="E932" t="s">
        <v>219</v>
      </c>
      <c r="F932">
        <v>1</v>
      </c>
    </row>
    <row r="933" spans="1:6">
      <c r="A933" t="s">
        <v>611</v>
      </c>
      <c r="B933" t="s">
        <v>611</v>
      </c>
      <c r="C933" t="s">
        <v>611</v>
      </c>
      <c r="D933" t="s">
        <v>654</v>
      </c>
      <c r="E933" t="s">
        <v>52</v>
      </c>
      <c r="F933">
        <v>1</v>
      </c>
    </row>
    <row r="934" spans="1:6">
      <c r="A934" t="s">
        <v>611</v>
      </c>
      <c r="B934" t="s">
        <v>611</v>
      </c>
      <c r="C934" t="s">
        <v>611</v>
      </c>
      <c r="D934" t="s">
        <v>654</v>
      </c>
      <c r="E934" t="s">
        <v>29</v>
      </c>
      <c r="F934">
        <v>28</v>
      </c>
    </row>
    <row r="935" spans="1:6">
      <c r="A935" t="s">
        <v>611</v>
      </c>
      <c r="B935" t="s">
        <v>611</v>
      </c>
      <c r="C935" t="s">
        <v>611</v>
      </c>
      <c r="D935" t="s">
        <v>655</v>
      </c>
      <c r="E935" t="s">
        <v>552</v>
      </c>
      <c r="F935">
        <v>1</v>
      </c>
    </row>
    <row r="936" spans="1:6">
      <c r="A936" t="s">
        <v>611</v>
      </c>
      <c r="B936" t="s">
        <v>611</v>
      </c>
      <c r="C936" t="s">
        <v>611</v>
      </c>
      <c r="D936" t="s">
        <v>655</v>
      </c>
      <c r="E936" t="s">
        <v>30</v>
      </c>
      <c r="F936">
        <v>6</v>
      </c>
    </row>
    <row r="937" spans="1:6">
      <c r="A937" t="s">
        <v>611</v>
      </c>
      <c r="B937" t="s">
        <v>611</v>
      </c>
      <c r="C937" t="s">
        <v>611</v>
      </c>
      <c r="D937" t="s">
        <v>655</v>
      </c>
      <c r="E937" t="s">
        <v>8</v>
      </c>
      <c r="F937">
        <v>1</v>
      </c>
    </row>
    <row r="938" spans="1:6">
      <c r="A938" t="s">
        <v>611</v>
      </c>
      <c r="B938" t="s">
        <v>611</v>
      </c>
      <c r="C938" t="s">
        <v>611</v>
      </c>
      <c r="D938" t="s">
        <v>656</v>
      </c>
      <c r="E938" t="s">
        <v>29</v>
      </c>
      <c r="F938">
        <v>1</v>
      </c>
    </row>
    <row r="939" spans="1:6">
      <c r="A939" t="s">
        <v>611</v>
      </c>
      <c r="B939" t="s">
        <v>611</v>
      </c>
      <c r="C939" t="s">
        <v>611</v>
      </c>
      <c r="D939" t="s">
        <v>656</v>
      </c>
      <c r="E939" t="s">
        <v>8</v>
      </c>
      <c r="F939">
        <v>1</v>
      </c>
    </row>
    <row r="940" spans="1:6">
      <c r="A940" t="s">
        <v>611</v>
      </c>
      <c r="B940" t="s">
        <v>611</v>
      </c>
      <c r="C940" t="s">
        <v>611</v>
      </c>
      <c r="D940" t="s">
        <v>657</v>
      </c>
      <c r="E940" t="s">
        <v>52</v>
      </c>
      <c r="F940">
        <v>1</v>
      </c>
    </row>
    <row r="941" spans="1:6">
      <c r="A941" t="s">
        <v>611</v>
      </c>
      <c r="B941" t="s">
        <v>611</v>
      </c>
      <c r="C941" t="s">
        <v>611</v>
      </c>
      <c r="D941" t="s">
        <v>657</v>
      </c>
      <c r="E941" t="s">
        <v>29</v>
      </c>
      <c r="F941">
        <v>21</v>
      </c>
    </row>
    <row r="942" spans="1:6">
      <c r="A942" t="s">
        <v>611</v>
      </c>
      <c r="B942" t="s">
        <v>611</v>
      </c>
      <c r="C942" t="s">
        <v>611</v>
      </c>
      <c r="D942" t="s">
        <v>658</v>
      </c>
      <c r="E942" t="s">
        <v>8</v>
      </c>
      <c r="F942">
        <v>1</v>
      </c>
    </row>
    <row r="943" spans="1:6">
      <c r="A943" t="s">
        <v>611</v>
      </c>
      <c r="B943" t="s">
        <v>611</v>
      </c>
      <c r="C943" t="s">
        <v>611</v>
      </c>
      <c r="D943" t="s">
        <v>659</v>
      </c>
      <c r="E943" t="s">
        <v>29</v>
      </c>
      <c r="F943">
        <v>1</v>
      </c>
    </row>
    <row r="944" spans="1:6">
      <c r="A944" t="s">
        <v>611</v>
      </c>
      <c r="B944" t="s">
        <v>611</v>
      </c>
      <c r="C944" t="s">
        <v>611</v>
      </c>
      <c r="D944" t="s">
        <v>659</v>
      </c>
      <c r="E944" t="s">
        <v>8</v>
      </c>
      <c r="F944">
        <v>3</v>
      </c>
    </row>
    <row r="945" spans="1:6">
      <c r="A945" t="s">
        <v>611</v>
      </c>
      <c r="B945" t="s">
        <v>611</v>
      </c>
      <c r="C945" t="s">
        <v>611</v>
      </c>
      <c r="D945" t="s">
        <v>660</v>
      </c>
      <c r="E945" t="s">
        <v>143</v>
      </c>
      <c r="F945">
        <v>1</v>
      </c>
    </row>
    <row r="946" spans="1:6">
      <c r="A946" t="s">
        <v>611</v>
      </c>
      <c r="B946" t="s">
        <v>611</v>
      </c>
      <c r="C946" t="s">
        <v>611</v>
      </c>
      <c r="D946" t="s">
        <v>660</v>
      </c>
      <c r="E946" t="s">
        <v>552</v>
      </c>
      <c r="F946">
        <v>1</v>
      </c>
    </row>
    <row r="947" spans="1:6">
      <c r="A947" t="s">
        <v>611</v>
      </c>
      <c r="B947" t="s">
        <v>611</v>
      </c>
      <c r="C947" t="s">
        <v>611</v>
      </c>
      <c r="D947" t="s">
        <v>660</v>
      </c>
      <c r="E947" t="s">
        <v>30</v>
      </c>
      <c r="F947">
        <v>3</v>
      </c>
    </row>
    <row r="948" spans="1:6">
      <c r="A948" t="s">
        <v>611</v>
      </c>
      <c r="B948" t="s">
        <v>611</v>
      </c>
      <c r="C948" t="s">
        <v>611</v>
      </c>
      <c r="D948" t="s">
        <v>660</v>
      </c>
      <c r="E948" t="s">
        <v>216</v>
      </c>
      <c r="F948">
        <v>1</v>
      </c>
    </row>
    <row r="949" spans="1:6">
      <c r="A949" t="s">
        <v>611</v>
      </c>
      <c r="B949" t="s">
        <v>611</v>
      </c>
      <c r="C949" t="s">
        <v>611</v>
      </c>
      <c r="D949" t="s">
        <v>660</v>
      </c>
      <c r="E949" t="s">
        <v>8</v>
      </c>
      <c r="F949">
        <v>2</v>
      </c>
    </row>
    <row r="950" spans="1:6">
      <c r="A950" t="s">
        <v>611</v>
      </c>
      <c r="B950" t="s">
        <v>611</v>
      </c>
      <c r="C950" t="s">
        <v>611</v>
      </c>
      <c r="D950" t="s">
        <v>661</v>
      </c>
      <c r="E950" t="s">
        <v>52</v>
      </c>
      <c r="F950">
        <v>1</v>
      </c>
    </row>
    <row r="951" spans="1:6">
      <c r="A951" t="s">
        <v>611</v>
      </c>
      <c r="B951" t="s">
        <v>611</v>
      </c>
      <c r="C951" t="s">
        <v>611</v>
      </c>
      <c r="D951" t="s">
        <v>661</v>
      </c>
      <c r="E951" t="s">
        <v>29</v>
      </c>
      <c r="F951">
        <v>24</v>
      </c>
    </row>
    <row r="952" spans="1:6">
      <c r="A952" t="s">
        <v>611</v>
      </c>
      <c r="B952" t="s">
        <v>611</v>
      </c>
      <c r="C952" t="s">
        <v>611</v>
      </c>
      <c r="D952" t="s">
        <v>661</v>
      </c>
      <c r="E952" t="s">
        <v>30</v>
      </c>
      <c r="F952">
        <v>7</v>
      </c>
    </row>
    <row r="953" spans="1:6">
      <c r="A953" t="s">
        <v>611</v>
      </c>
      <c r="B953" t="s">
        <v>611</v>
      </c>
      <c r="C953" t="s">
        <v>611</v>
      </c>
      <c r="D953" t="s">
        <v>662</v>
      </c>
      <c r="E953" t="s">
        <v>30</v>
      </c>
      <c r="F953">
        <v>2</v>
      </c>
    </row>
    <row r="954" spans="1:6">
      <c r="A954" t="s">
        <v>611</v>
      </c>
      <c r="B954" t="s">
        <v>611</v>
      </c>
      <c r="C954" t="s">
        <v>611</v>
      </c>
      <c r="D954" t="s">
        <v>662</v>
      </c>
      <c r="E954" t="s">
        <v>8</v>
      </c>
      <c r="F954">
        <v>1</v>
      </c>
    </row>
    <row r="955" spans="1:6">
      <c r="A955" t="s">
        <v>611</v>
      </c>
      <c r="B955" t="s">
        <v>611</v>
      </c>
      <c r="C955" t="s">
        <v>611</v>
      </c>
      <c r="D955" t="s">
        <v>663</v>
      </c>
      <c r="E955" t="s">
        <v>29</v>
      </c>
      <c r="F955">
        <v>3</v>
      </c>
    </row>
    <row r="956" spans="1:6">
      <c r="A956" t="s">
        <v>611</v>
      </c>
      <c r="B956" t="s">
        <v>611</v>
      </c>
      <c r="C956" t="s">
        <v>611</v>
      </c>
      <c r="D956" t="s">
        <v>664</v>
      </c>
      <c r="E956" t="s">
        <v>30</v>
      </c>
      <c r="F956">
        <v>6</v>
      </c>
    </row>
    <row r="957" spans="1:6">
      <c r="A957" t="s">
        <v>611</v>
      </c>
      <c r="B957" t="s">
        <v>611</v>
      </c>
      <c r="C957" t="s">
        <v>611</v>
      </c>
      <c r="D957" t="s">
        <v>664</v>
      </c>
      <c r="E957" t="s">
        <v>8</v>
      </c>
      <c r="F957">
        <v>2</v>
      </c>
    </row>
    <row r="958" spans="1:6">
      <c r="A958" t="s">
        <v>611</v>
      </c>
      <c r="B958" t="s">
        <v>611</v>
      </c>
      <c r="C958" t="s">
        <v>611</v>
      </c>
      <c r="D958" t="s">
        <v>665</v>
      </c>
      <c r="E958" t="s">
        <v>29</v>
      </c>
      <c r="F958">
        <v>1</v>
      </c>
    </row>
    <row r="959" spans="1:6">
      <c r="A959" t="s">
        <v>611</v>
      </c>
      <c r="B959" t="s">
        <v>611</v>
      </c>
      <c r="C959" t="s">
        <v>611</v>
      </c>
      <c r="D959" t="s">
        <v>665</v>
      </c>
      <c r="E959" t="s">
        <v>130</v>
      </c>
      <c r="F959">
        <v>1</v>
      </c>
    </row>
    <row r="960" spans="1:6">
      <c r="A960" t="s">
        <v>611</v>
      </c>
      <c r="B960" t="s">
        <v>611</v>
      </c>
      <c r="C960" t="s">
        <v>611</v>
      </c>
      <c r="D960" t="s">
        <v>665</v>
      </c>
      <c r="E960" t="s">
        <v>8</v>
      </c>
      <c r="F960">
        <v>1</v>
      </c>
    </row>
    <row r="961" spans="1:6">
      <c r="A961" t="s">
        <v>611</v>
      </c>
      <c r="B961" t="s">
        <v>611</v>
      </c>
      <c r="C961" t="s">
        <v>611</v>
      </c>
      <c r="D961" t="s">
        <v>666</v>
      </c>
      <c r="E961" t="s">
        <v>29</v>
      </c>
      <c r="F961">
        <v>2</v>
      </c>
    </row>
    <row r="962" spans="1:6">
      <c r="A962" t="s">
        <v>611</v>
      </c>
      <c r="B962" t="s">
        <v>611</v>
      </c>
      <c r="C962" t="s">
        <v>611</v>
      </c>
      <c r="D962" t="s">
        <v>667</v>
      </c>
      <c r="E962" t="s">
        <v>29</v>
      </c>
      <c r="F962">
        <v>2</v>
      </c>
    </row>
    <row r="963" spans="1:6">
      <c r="A963" t="s">
        <v>611</v>
      </c>
      <c r="B963" t="s">
        <v>611</v>
      </c>
      <c r="C963" t="s">
        <v>611</v>
      </c>
      <c r="D963" t="s">
        <v>667</v>
      </c>
      <c r="E963" t="s">
        <v>30</v>
      </c>
      <c r="F963">
        <v>2</v>
      </c>
    </row>
    <row r="964" spans="1:6">
      <c r="A964" t="s">
        <v>611</v>
      </c>
      <c r="B964" t="s">
        <v>611</v>
      </c>
      <c r="C964" t="s">
        <v>611</v>
      </c>
      <c r="D964" t="s">
        <v>667</v>
      </c>
      <c r="E964" t="s">
        <v>8</v>
      </c>
      <c r="F964">
        <v>1</v>
      </c>
    </row>
    <row r="965" spans="1:6">
      <c r="A965" t="s">
        <v>611</v>
      </c>
      <c r="B965" t="s">
        <v>668</v>
      </c>
      <c r="C965" t="s">
        <v>669</v>
      </c>
      <c r="D965" t="s">
        <v>670</v>
      </c>
      <c r="E965" t="s">
        <v>8</v>
      </c>
      <c r="F965">
        <v>1</v>
      </c>
    </row>
    <row r="966" spans="1:6">
      <c r="A966" t="s">
        <v>611</v>
      </c>
      <c r="B966" t="s">
        <v>668</v>
      </c>
      <c r="C966" t="s">
        <v>669</v>
      </c>
      <c r="D966" t="s">
        <v>671</v>
      </c>
      <c r="E966" t="s">
        <v>31</v>
      </c>
      <c r="F966">
        <v>1</v>
      </c>
    </row>
    <row r="967" spans="1:6">
      <c r="A967" t="s">
        <v>611</v>
      </c>
      <c r="B967" t="s">
        <v>668</v>
      </c>
      <c r="C967" t="s">
        <v>669</v>
      </c>
      <c r="D967" t="s">
        <v>671</v>
      </c>
      <c r="E967" t="s">
        <v>119</v>
      </c>
      <c r="F967">
        <v>1</v>
      </c>
    </row>
    <row r="968" spans="1:6">
      <c r="A968" t="s">
        <v>611</v>
      </c>
      <c r="B968" t="s">
        <v>668</v>
      </c>
      <c r="C968" t="s">
        <v>669</v>
      </c>
      <c r="D968" t="s">
        <v>672</v>
      </c>
      <c r="E968" t="s">
        <v>29</v>
      </c>
      <c r="F968">
        <v>1</v>
      </c>
    </row>
    <row r="969" spans="1:6">
      <c r="A969" t="s">
        <v>611</v>
      </c>
      <c r="B969" t="s">
        <v>668</v>
      </c>
      <c r="C969" t="s">
        <v>669</v>
      </c>
      <c r="D969" t="s">
        <v>672</v>
      </c>
      <c r="E969" t="s">
        <v>31</v>
      </c>
      <c r="F969">
        <v>1</v>
      </c>
    </row>
    <row r="970" spans="1:6">
      <c r="A970" t="s">
        <v>611</v>
      </c>
      <c r="B970" t="s">
        <v>669</v>
      </c>
      <c r="C970" t="s">
        <v>669</v>
      </c>
      <c r="D970" t="s">
        <v>673</v>
      </c>
      <c r="E970" t="s">
        <v>30</v>
      </c>
      <c r="F970">
        <v>2</v>
      </c>
    </row>
    <row r="971" spans="1:6">
      <c r="A971" t="s">
        <v>611</v>
      </c>
      <c r="B971" t="s">
        <v>669</v>
      </c>
      <c r="C971" t="s">
        <v>669</v>
      </c>
      <c r="D971" t="s">
        <v>674</v>
      </c>
      <c r="E971" t="s">
        <v>30</v>
      </c>
      <c r="F971">
        <v>2</v>
      </c>
    </row>
    <row r="972" spans="1:6">
      <c r="A972" t="s">
        <v>611</v>
      </c>
      <c r="B972" t="s">
        <v>669</v>
      </c>
      <c r="C972" t="s">
        <v>669</v>
      </c>
      <c r="D972" t="s">
        <v>675</v>
      </c>
      <c r="E972" t="s">
        <v>8</v>
      </c>
      <c r="F972">
        <v>1</v>
      </c>
    </row>
    <row r="973" spans="1:6">
      <c r="A973" t="s">
        <v>611</v>
      </c>
      <c r="B973" t="s">
        <v>669</v>
      </c>
      <c r="C973" t="s">
        <v>669</v>
      </c>
      <c r="D973" t="s">
        <v>676</v>
      </c>
      <c r="E973" t="s">
        <v>163</v>
      </c>
      <c r="F973">
        <v>4</v>
      </c>
    </row>
    <row r="974" spans="1:6">
      <c r="A974" t="s">
        <v>611</v>
      </c>
      <c r="B974" t="s">
        <v>669</v>
      </c>
      <c r="C974" t="s">
        <v>669</v>
      </c>
      <c r="D974" t="s">
        <v>676</v>
      </c>
      <c r="E974" t="s">
        <v>29</v>
      </c>
      <c r="F974">
        <v>2</v>
      </c>
    </row>
    <row r="975" spans="1:6">
      <c r="A975" t="s">
        <v>611</v>
      </c>
      <c r="B975" t="s">
        <v>669</v>
      </c>
      <c r="C975" t="s">
        <v>669</v>
      </c>
      <c r="D975" t="s">
        <v>676</v>
      </c>
      <c r="E975" t="s">
        <v>143</v>
      </c>
      <c r="F975">
        <v>1</v>
      </c>
    </row>
    <row r="976" spans="1:6">
      <c r="A976" t="s">
        <v>611</v>
      </c>
      <c r="B976" t="s">
        <v>669</v>
      </c>
      <c r="C976" t="s">
        <v>669</v>
      </c>
      <c r="D976" t="s">
        <v>676</v>
      </c>
      <c r="E976" t="s">
        <v>10</v>
      </c>
      <c r="F976">
        <v>1</v>
      </c>
    </row>
    <row r="977" spans="1:6">
      <c r="A977" t="s">
        <v>611</v>
      </c>
      <c r="B977" t="s">
        <v>669</v>
      </c>
      <c r="C977" t="s">
        <v>669</v>
      </c>
      <c r="D977" t="s">
        <v>676</v>
      </c>
      <c r="E977" t="s">
        <v>8</v>
      </c>
      <c r="F977">
        <v>1</v>
      </c>
    </row>
    <row r="978" spans="1:6">
      <c r="A978" t="s">
        <v>611</v>
      </c>
      <c r="B978" t="s">
        <v>669</v>
      </c>
      <c r="C978" t="s">
        <v>669</v>
      </c>
      <c r="D978" t="s">
        <v>677</v>
      </c>
      <c r="E978" t="s">
        <v>8</v>
      </c>
      <c r="F978">
        <v>2</v>
      </c>
    </row>
    <row r="979" spans="1:6">
      <c r="A979" t="s">
        <v>611</v>
      </c>
      <c r="B979" t="s">
        <v>669</v>
      </c>
      <c r="C979" t="s">
        <v>669</v>
      </c>
      <c r="D979" t="s">
        <v>678</v>
      </c>
      <c r="E979" t="s">
        <v>82</v>
      </c>
      <c r="F979">
        <v>1</v>
      </c>
    </row>
    <row r="980" spans="1:6">
      <c r="A980" t="s">
        <v>611</v>
      </c>
      <c r="B980" t="s">
        <v>669</v>
      </c>
      <c r="C980" t="s">
        <v>669</v>
      </c>
      <c r="D980" t="s">
        <v>679</v>
      </c>
      <c r="E980" t="s">
        <v>10</v>
      </c>
      <c r="F980">
        <v>2</v>
      </c>
    </row>
    <row r="981" spans="1:6">
      <c r="A981" t="s">
        <v>611</v>
      </c>
      <c r="B981" t="s">
        <v>669</v>
      </c>
      <c r="C981" t="s">
        <v>669</v>
      </c>
      <c r="D981" t="s">
        <v>680</v>
      </c>
      <c r="E981" t="s">
        <v>52</v>
      </c>
      <c r="F981">
        <v>1</v>
      </c>
    </row>
    <row r="982" spans="1:6">
      <c r="A982" t="s">
        <v>611</v>
      </c>
      <c r="B982" t="s">
        <v>669</v>
      </c>
      <c r="C982" t="s">
        <v>669</v>
      </c>
      <c r="D982" t="s">
        <v>681</v>
      </c>
      <c r="E982" t="s">
        <v>29</v>
      </c>
      <c r="F982">
        <v>1</v>
      </c>
    </row>
    <row r="983" spans="1:6">
      <c r="A983" t="s">
        <v>611</v>
      </c>
      <c r="B983" t="s">
        <v>669</v>
      </c>
      <c r="C983" t="s">
        <v>669</v>
      </c>
      <c r="D983" t="s">
        <v>682</v>
      </c>
      <c r="E983" t="s">
        <v>30</v>
      </c>
      <c r="F983">
        <v>1</v>
      </c>
    </row>
    <row r="984" spans="1:6">
      <c r="A984" t="s">
        <v>611</v>
      </c>
      <c r="B984" t="s">
        <v>669</v>
      </c>
      <c r="C984" t="s">
        <v>669</v>
      </c>
      <c r="D984" t="s">
        <v>683</v>
      </c>
      <c r="E984" t="s">
        <v>30</v>
      </c>
      <c r="F984">
        <v>1</v>
      </c>
    </row>
    <row r="985" spans="1:6">
      <c r="A985" t="s">
        <v>611</v>
      </c>
      <c r="B985" t="s">
        <v>669</v>
      </c>
      <c r="C985" t="s">
        <v>669</v>
      </c>
      <c r="D985" t="s">
        <v>683</v>
      </c>
      <c r="E985" t="s">
        <v>119</v>
      </c>
      <c r="F985">
        <v>2</v>
      </c>
    </row>
    <row r="986" spans="1:6">
      <c r="A986" t="s">
        <v>611</v>
      </c>
      <c r="B986" t="s">
        <v>669</v>
      </c>
      <c r="C986" t="s">
        <v>669</v>
      </c>
      <c r="D986" t="s">
        <v>683</v>
      </c>
      <c r="E986" t="s">
        <v>8</v>
      </c>
      <c r="F986">
        <v>3</v>
      </c>
    </row>
    <row r="987" spans="1:6">
      <c r="A987" t="s">
        <v>611</v>
      </c>
      <c r="B987" t="s">
        <v>669</v>
      </c>
      <c r="C987" t="s">
        <v>669</v>
      </c>
      <c r="D987" t="s">
        <v>684</v>
      </c>
      <c r="E987" t="s">
        <v>52</v>
      </c>
      <c r="F987">
        <v>1</v>
      </c>
    </row>
    <row r="988" spans="1:6">
      <c r="A988" t="s">
        <v>611</v>
      </c>
      <c r="B988" t="s">
        <v>669</v>
      </c>
      <c r="C988" t="s">
        <v>669</v>
      </c>
      <c r="D988" t="s">
        <v>685</v>
      </c>
      <c r="E988" t="s">
        <v>52</v>
      </c>
      <c r="F988">
        <v>1</v>
      </c>
    </row>
    <row r="989" spans="1:6">
      <c r="A989" t="s">
        <v>611</v>
      </c>
      <c r="B989" t="s">
        <v>669</v>
      </c>
      <c r="C989" t="s">
        <v>669</v>
      </c>
      <c r="D989" t="s">
        <v>685</v>
      </c>
      <c r="E989" t="s">
        <v>29</v>
      </c>
      <c r="F989">
        <v>1</v>
      </c>
    </row>
    <row r="990" spans="1:6">
      <c r="A990" t="s">
        <v>611</v>
      </c>
      <c r="B990" t="s">
        <v>669</v>
      </c>
      <c r="C990" t="s">
        <v>669</v>
      </c>
      <c r="D990" t="s">
        <v>686</v>
      </c>
      <c r="E990" t="s">
        <v>30</v>
      </c>
      <c r="F990">
        <v>2</v>
      </c>
    </row>
    <row r="991" spans="1:6">
      <c r="A991" t="s">
        <v>611</v>
      </c>
      <c r="B991" t="s">
        <v>669</v>
      </c>
      <c r="C991" t="s">
        <v>669</v>
      </c>
      <c r="D991" t="s">
        <v>687</v>
      </c>
      <c r="E991" t="s">
        <v>29</v>
      </c>
      <c r="F991">
        <v>1</v>
      </c>
    </row>
    <row r="992" spans="1:6">
      <c r="A992" t="s">
        <v>688</v>
      </c>
      <c r="B992" t="s">
        <v>688</v>
      </c>
      <c r="C992" t="s">
        <v>688</v>
      </c>
      <c r="D992" t="s">
        <v>689</v>
      </c>
      <c r="E992" t="s">
        <v>8</v>
      </c>
      <c r="F992">
        <v>2</v>
      </c>
    </row>
    <row r="993" spans="1:6">
      <c r="A993" t="s">
        <v>688</v>
      </c>
      <c r="B993" t="s">
        <v>688</v>
      </c>
      <c r="C993" t="s">
        <v>688</v>
      </c>
      <c r="D993" t="s">
        <v>690</v>
      </c>
      <c r="E993" t="s">
        <v>30</v>
      </c>
      <c r="F993">
        <v>1</v>
      </c>
    </row>
    <row r="994" spans="1:6">
      <c r="A994" t="s">
        <v>688</v>
      </c>
      <c r="B994" t="s">
        <v>688</v>
      </c>
      <c r="C994" t="s">
        <v>688</v>
      </c>
      <c r="D994" t="s">
        <v>691</v>
      </c>
      <c r="E994" t="s">
        <v>42</v>
      </c>
      <c r="F994">
        <v>1</v>
      </c>
    </row>
    <row r="995" spans="1:6">
      <c r="A995" t="s">
        <v>688</v>
      </c>
      <c r="B995" t="s">
        <v>688</v>
      </c>
      <c r="C995" t="s">
        <v>688</v>
      </c>
      <c r="D995" t="s">
        <v>691</v>
      </c>
      <c r="E995" t="s">
        <v>47</v>
      </c>
      <c r="F995">
        <v>2</v>
      </c>
    </row>
    <row r="996" spans="1:6">
      <c r="A996" t="s">
        <v>688</v>
      </c>
      <c r="B996" t="s">
        <v>688</v>
      </c>
      <c r="C996" t="s">
        <v>688</v>
      </c>
      <c r="D996" t="s">
        <v>692</v>
      </c>
      <c r="E996" t="s">
        <v>30</v>
      </c>
      <c r="F996">
        <v>1</v>
      </c>
    </row>
    <row r="997" spans="1:6">
      <c r="A997" t="s">
        <v>688</v>
      </c>
      <c r="B997" t="s">
        <v>693</v>
      </c>
      <c r="C997" t="s">
        <v>693</v>
      </c>
      <c r="D997" t="s">
        <v>694</v>
      </c>
      <c r="E997" t="s">
        <v>29</v>
      </c>
      <c r="F997">
        <v>1</v>
      </c>
    </row>
    <row r="998" spans="1:6">
      <c r="A998" t="s">
        <v>688</v>
      </c>
      <c r="B998" t="s">
        <v>695</v>
      </c>
      <c r="C998" t="s">
        <v>695</v>
      </c>
      <c r="D998" t="s">
        <v>696</v>
      </c>
      <c r="E998" t="s">
        <v>10</v>
      </c>
      <c r="F998">
        <v>1</v>
      </c>
    </row>
    <row r="999" spans="1:6">
      <c r="A999" t="s">
        <v>697</v>
      </c>
      <c r="B999" t="s">
        <v>698</v>
      </c>
      <c r="C999" t="s">
        <v>699</v>
      </c>
      <c r="D999" t="s">
        <v>700</v>
      </c>
      <c r="E999" t="s">
        <v>52</v>
      </c>
      <c r="F999">
        <v>2</v>
      </c>
    </row>
    <row r="1000" spans="1:6">
      <c r="A1000" t="s">
        <v>697</v>
      </c>
      <c r="B1000" t="s">
        <v>698</v>
      </c>
      <c r="C1000" t="s">
        <v>699</v>
      </c>
      <c r="D1000" t="s">
        <v>700</v>
      </c>
      <c r="E1000" t="s">
        <v>29</v>
      </c>
      <c r="F1000">
        <v>1</v>
      </c>
    </row>
    <row r="1001" spans="1:6">
      <c r="A1001" t="s">
        <v>697</v>
      </c>
      <c r="B1001" t="s">
        <v>701</v>
      </c>
      <c r="C1001" t="s">
        <v>699</v>
      </c>
      <c r="D1001" t="s">
        <v>702</v>
      </c>
      <c r="E1001" t="s">
        <v>26</v>
      </c>
      <c r="F1001">
        <v>3</v>
      </c>
    </row>
    <row r="1002" spans="1:6">
      <c r="A1002" t="s">
        <v>697</v>
      </c>
      <c r="B1002" t="s">
        <v>701</v>
      </c>
      <c r="C1002" t="s">
        <v>699</v>
      </c>
      <c r="D1002" t="s">
        <v>702</v>
      </c>
      <c r="E1002" t="s">
        <v>29</v>
      </c>
      <c r="F1002">
        <v>1</v>
      </c>
    </row>
    <row r="1003" spans="1:6">
      <c r="A1003" t="s">
        <v>697</v>
      </c>
      <c r="B1003" t="s">
        <v>703</v>
      </c>
      <c r="C1003" t="s">
        <v>699</v>
      </c>
      <c r="D1003" t="s">
        <v>704</v>
      </c>
      <c r="E1003" t="s">
        <v>26</v>
      </c>
      <c r="F1003">
        <v>4</v>
      </c>
    </row>
    <row r="1004" spans="1:6">
      <c r="A1004" t="s">
        <v>697</v>
      </c>
      <c r="B1004" t="s">
        <v>703</v>
      </c>
      <c r="C1004" t="s">
        <v>699</v>
      </c>
      <c r="D1004" t="s">
        <v>704</v>
      </c>
      <c r="E1004" t="s">
        <v>52</v>
      </c>
      <c r="F1004">
        <v>4</v>
      </c>
    </row>
    <row r="1005" spans="1:6">
      <c r="A1005" t="s">
        <v>697</v>
      </c>
      <c r="B1005" t="s">
        <v>703</v>
      </c>
      <c r="C1005" t="s">
        <v>699</v>
      </c>
      <c r="D1005" t="s">
        <v>704</v>
      </c>
      <c r="E1005" t="s">
        <v>29</v>
      </c>
      <c r="F1005">
        <v>46</v>
      </c>
    </row>
    <row r="1006" spans="1:6">
      <c r="A1006" t="s">
        <v>697</v>
      </c>
      <c r="B1006" t="s">
        <v>703</v>
      </c>
      <c r="C1006" t="s">
        <v>699</v>
      </c>
      <c r="D1006" t="s">
        <v>704</v>
      </c>
      <c r="E1006" t="s">
        <v>46</v>
      </c>
      <c r="F1006">
        <v>1</v>
      </c>
    </row>
    <row r="1007" spans="1:6">
      <c r="A1007" t="s">
        <v>697</v>
      </c>
      <c r="B1007" t="s">
        <v>703</v>
      </c>
      <c r="C1007" t="s">
        <v>699</v>
      </c>
      <c r="D1007" t="s">
        <v>704</v>
      </c>
      <c r="E1007" t="s">
        <v>216</v>
      </c>
      <c r="F1007">
        <v>1</v>
      </c>
    </row>
    <row r="1008" spans="1:6">
      <c r="A1008" t="s">
        <v>697</v>
      </c>
      <c r="B1008" t="s">
        <v>703</v>
      </c>
      <c r="C1008" t="s">
        <v>699</v>
      </c>
      <c r="D1008" t="s">
        <v>704</v>
      </c>
      <c r="E1008" t="s">
        <v>31</v>
      </c>
      <c r="F1008">
        <v>23</v>
      </c>
    </row>
    <row r="1009" spans="1:6">
      <c r="A1009" t="s">
        <v>697</v>
      </c>
      <c r="B1009" t="s">
        <v>703</v>
      </c>
      <c r="C1009" t="s">
        <v>699</v>
      </c>
      <c r="D1009" t="s">
        <v>704</v>
      </c>
      <c r="E1009" t="s">
        <v>47</v>
      </c>
      <c r="F1009">
        <v>5</v>
      </c>
    </row>
    <row r="1010" spans="1:6">
      <c r="A1010" t="s">
        <v>697</v>
      </c>
      <c r="B1010" t="s">
        <v>703</v>
      </c>
      <c r="C1010" t="s">
        <v>699</v>
      </c>
      <c r="D1010" t="s">
        <v>704</v>
      </c>
      <c r="E1010" t="s">
        <v>8</v>
      </c>
      <c r="F1010">
        <v>9</v>
      </c>
    </row>
    <row r="1011" spans="1:6">
      <c r="A1011" t="s">
        <v>697</v>
      </c>
      <c r="B1011" t="s">
        <v>703</v>
      </c>
      <c r="C1011" t="s">
        <v>699</v>
      </c>
      <c r="D1011" t="s">
        <v>705</v>
      </c>
      <c r="E1011" t="s">
        <v>163</v>
      </c>
      <c r="F1011">
        <v>2</v>
      </c>
    </row>
    <row r="1012" spans="1:6">
      <c r="A1012" t="s">
        <v>697</v>
      </c>
      <c r="B1012" t="s">
        <v>703</v>
      </c>
      <c r="C1012" t="s">
        <v>699</v>
      </c>
      <c r="D1012" t="s">
        <v>705</v>
      </c>
      <c r="E1012" t="s">
        <v>26</v>
      </c>
      <c r="F1012">
        <v>4</v>
      </c>
    </row>
    <row r="1013" spans="1:6">
      <c r="A1013" t="s">
        <v>697</v>
      </c>
      <c r="B1013" t="s">
        <v>703</v>
      </c>
      <c r="C1013" t="s">
        <v>699</v>
      </c>
      <c r="D1013" t="s">
        <v>705</v>
      </c>
      <c r="E1013" t="s">
        <v>52</v>
      </c>
      <c r="F1013">
        <v>4</v>
      </c>
    </row>
    <row r="1014" spans="1:6">
      <c r="A1014" t="s">
        <v>697</v>
      </c>
      <c r="B1014" t="s">
        <v>703</v>
      </c>
      <c r="C1014" t="s">
        <v>699</v>
      </c>
      <c r="D1014" t="s">
        <v>705</v>
      </c>
      <c r="E1014" t="s">
        <v>29</v>
      </c>
      <c r="F1014">
        <v>62</v>
      </c>
    </row>
    <row r="1015" spans="1:6">
      <c r="A1015" t="s">
        <v>697</v>
      </c>
      <c r="B1015" t="s">
        <v>703</v>
      </c>
      <c r="C1015" t="s">
        <v>699</v>
      </c>
      <c r="D1015" t="s">
        <v>705</v>
      </c>
      <c r="E1015" t="s">
        <v>46</v>
      </c>
      <c r="F1015">
        <v>2</v>
      </c>
    </row>
    <row r="1016" spans="1:6">
      <c r="A1016" t="s">
        <v>697</v>
      </c>
      <c r="B1016" t="s">
        <v>703</v>
      </c>
      <c r="C1016" t="s">
        <v>699</v>
      </c>
      <c r="D1016" t="s">
        <v>705</v>
      </c>
      <c r="E1016" t="s">
        <v>143</v>
      </c>
      <c r="F1016">
        <v>6</v>
      </c>
    </row>
    <row r="1017" spans="1:6">
      <c r="A1017" t="s">
        <v>697</v>
      </c>
      <c r="B1017" t="s">
        <v>703</v>
      </c>
      <c r="C1017" t="s">
        <v>699</v>
      </c>
      <c r="D1017" t="s">
        <v>705</v>
      </c>
      <c r="E1017" t="s">
        <v>706</v>
      </c>
      <c r="F1017">
        <v>1</v>
      </c>
    </row>
    <row r="1018" spans="1:6">
      <c r="A1018" t="s">
        <v>697</v>
      </c>
      <c r="B1018" t="s">
        <v>703</v>
      </c>
      <c r="C1018" t="s">
        <v>699</v>
      </c>
      <c r="D1018" t="s">
        <v>705</v>
      </c>
      <c r="E1018" t="s">
        <v>30</v>
      </c>
      <c r="F1018">
        <v>1</v>
      </c>
    </row>
    <row r="1019" spans="1:6">
      <c r="A1019" t="s">
        <v>697</v>
      </c>
      <c r="B1019" t="s">
        <v>703</v>
      </c>
      <c r="C1019" t="s">
        <v>699</v>
      </c>
      <c r="D1019" t="s">
        <v>705</v>
      </c>
      <c r="E1019" t="s">
        <v>216</v>
      </c>
      <c r="F1019">
        <v>1</v>
      </c>
    </row>
    <row r="1020" spans="1:6">
      <c r="A1020" t="s">
        <v>697</v>
      </c>
      <c r="B1020" t="s">
        <v>703</v>
      </c>
      <c r="C1020" t="s">
        <v>699</v>
      </c>
      <c r="D1020" t="s">
        <v>705</v>
      </c>
      <c r="E1020" t="s">
        <v>31</v>
      </c>
      <c r="F1020">
        <v>22</v>
      </c>
    </row>
    <row r="1021" spans="1:6">
      <c r="A1021" t="s">
        <v>697</v>
      </c>
      <c r="B1021" t="s">
        <v>703</v>
      </c>
      <c r="C1021" t="s">
        <v>699</v>
      </c>
      <c r="D1021" t="s">
        <v>705</v>
      </c>
      <c r="E1021" t="s">
        <v>47</v>
      </c>
      <c r="F1021">
        <v>24</v>
      </c>
    </row>
    <row r="1022" spans="1:6">
      <c r="A1022" t="s">
        <v>697</v>
      </c>
      <c r="B1022" t="s">
        <v>703</v>
      </c>
      <c r="C1022" t="s">
        <v>699</v>
      </c>
      <c r="D1022" t="s">
        <v>705</v>
      </c>
      <c r="E1022" t="s">
        <v>219</v>
      </c>
      <c r="F1022">
        <v>1</v>
      </c>
    </row>
    <row r="1023" spans="1:6">
      <c r="A1023" t="s">
        <v>697</v>
      </c>
      <c r="B1023" t="s">
        <v>703</v>
      </c>
      <c r="C1023" t="s">
        <v>699</v>
      </c>
      <c r="D1023" t="s">
        <v>705</v>
      </c>
      <c r="E1023" t="s">
        <v>8</v>
      </c>
      <c r="F1023">
        <v>18</v>
      </c>
    </row>
    <row r="1024" spans="1:6">
      <c r="A1024" t="s">
        <v>697</v>
      </c>
      <c r="B1024" t="s">
        <v>703</v>
      </c>
      <c r="C1024" t="s">
        <v>699</v>
      </c>
      <c r="D1024" t="s">
        <v>707</v>
      </c>
      <c r="E1024" t="s">
        <v>29</v>
      </c>
      <c r="F1024">
        <v>1</v>
      </c>
    </row>
    <row r="1025" spans="1:6">
      <c r="A1025" t="s">
        <v>697</v>
      </c>
      <c r="B1025" t="s">
        <v>708</v>
      </c>
      <c r="C1025" t="s">
        <v>699</v>
      </c>
      <c r="D1025" t="s">
        <v>709</v>
      </c>
      <c r="E1025" t="s">
        <v>55</v>
      </c>
      <c r="F1025">
        <v>1</v>
      </c>
    </row>
    <row r="1026" spans="1:6">
      <c r="A1026" t="s">
        <v>697</v>
      </c>
      <c r="B1026" t="s">
        <v>708</v>
      </c>
      <c r="C1026" t="s">
        <v>699</v>
      </c>
      <c r="D1026" t="s">
        <v>709</v>
      </c>
      <c r="E1026" t="s">
        <v>26</v>
      </c>
      <c r="F1026">
        <v>1</v>
      </c>
    </row>
    <row r="1027" spans="1:6">
      <c r="A1027" t="s">
        <v>697</v>
      </c>
      <c r="B1027" t="s">
        <v>708</v>
      </c>
      <c r="C1027" t="s">
        <v>699</v>
      </c>
      <c r="D1027" t="s">
        <v>709</v>
      </c>
      <c r="E1027" t="s">
        <v>52</v>
      </c>
      <c r="F1027">
        <v>2</v>
      </c>
    </row>
    <row r="1028" spans="1:6">
      <c r="A1028" t="s">
        <v>697</v>
      </c>
      <c r="B1028" t="s">
        <v>708</v>
      </c>
      <c r="C1028" t="s">
        <v>699</v>
      </c>
      <c r="D1028" t="s">
        <v>709</v>
      </c>
      <c r="E1028" t="s">
        <v>29</v>
      </c>
      <c r="F1028">
        <v>22</v>
      </c>
    </row>
    <row r="1029" spans="1:6">
      <c r="A1029" t="s">
        <v>697</v>
      </c>
      <c r="B1029" t="s">
        <v>708</v>
      </c>
      <c r="C1029" t="s">
        <v>699</v>
      </c>
      <c r="D1029" t="s">
        <v>709</v>
      </c>
      <c r="E1029" t="s">
        <v>710</v>
      </c>
      <c r="F1029">
        <v>1</v>
      </c>
    </row>
    <row r="1030" spans="1:6">
      <c r="A1030" t="s">
        <v>697</v>
      </c>
      <c r="B1030" t="s">
        <v>708</v>
      </c>
      <c r="C1030" t="s">
        <v>699</v>
      </c>
      <c r="D1030" t="s">
        <v>709</v>
      </c>
      <c r="E1030" t="s">
        <v>46</v>
      </c>
      <c r="F1030">
        <v>1</v>
      </c>
    </row>
    <row r="1031" spans="1:6">
      <c r="A1031" t="s">
        <v>697</v>
      </c>
      <c r="B1031" t="s">
        <v>708</v>
      </c>
      <c r="C1031" t="s">
        <v>699</v>
      </c>
      <c r="D1031" t="s">
        <v>709</v>
      </c>
      <c r="E1031" t="s">
        <v>143</v>
      </c>
      <c r="F1031">
        <v>3</v>
      </c>
    </row>
    <row r="1032" spans="1:6">
      <c r="A1032" t="s">
        <v>697</v>
      </c>
      <c r="B1032" t="s">
        <v>708</v>
      </c>
      <c r="C1032" t="s">
        <v>699</v>
      </c>
      <c r="D1032" t="s">
        <v>709</v>
      </c>
      <c r="E1032" t="s">
        <v>30</v>
      </c>
      <c r="F1032">
        <v>6</v>
      </c>
    </row>
    <row r="1033" spans="1:6">
      <c r="A1033" t="s">
        <v>697</v>
      </c>
      <c r="B1033" t="s">
        <v>708</v>
      </c>
      <c r="C1033" t="s">
        <v>699</v>
      </c>
      <c r="D1033" t="s">
        <v>709</v>
      </c>
      <c r="E1033" t="s">
        <v>711</v>
      </c>
      <c r="F1033">
        <v>1</v>
      </c>
    </row>
    <row r="1034" spans="1:6">
      <c r="A1034" t="s">
        <v>697</v>
      </c>
      <c r="B1034" t="s">
        <v>708</v>
      </c>
      <c r="C1034" t="s">
        <v>699</v>
      </c>
      <c r="D1034" t="s">
        <v>709</v>
      </c>
      <c r="E1034" t="s">
        <v>215</v>
      </c>
      <c r="F1034">
        <v>2</v>
      </c>
    </row>
    <row r="1035" spans="1:6">
      <c r="A1035" t="s">
        <v>697</v>
      </c>
      <c r="B1035" t="s">
        <v>708</v>
      </c>
      <c r="C1035" t="s">
        <v>699</v>
      </c>
      <c r="D1035" t="s">
        <v>709</v>
      </c>
      <c r="E1035" t="s">
        <v>426</v>
      </c>
      <c r="F1035">
        <v>2</v>
      </c>
    </row>
    <row r="1036" spans="1:6">
      <c r="A1036" t="s">
        <v>697</v>
      </c>
      <c r="B1036" t="s">
        <v>708</v>
      </c>
      <c r="C1036" t="s">
        <v>699</v>
      </c>
      <c r="D1036" t="s">
        <v>709</v>
      </c>
      <c r="E1036" t="s">
        <v>216</v>
      </c>
      <c r="F1036">
        <v>1</v>
      </c>
    </row>
    <row r="1037" spans="1:6">
      <c r="A1037" t="s">
        <v>697</v>
      </c>
      <c r="B1037" t="s">
        <v>708</v>
      </c>
      <c r="C1037" t="s">
        <v>699</v>
      </c>
      <c r="D1037" t="s">
        <v>709</v>
      </c>
      <c r="E1037" t="s">
        <v>31</v>
      </c>
      <c r="F1037">
        <v>5</v>
      </c>
    </row>
    <row r="1038" spans="1:6">
      <c r="A1038" t="s">
        <v>697</v>
      </c>
      <c r="B1038" t="s">
        <v>708</v>
      </c>
      <c r="C1038" t="s">
        <v>699</v>
      </c>
      <c r="D1038" t="s">
        <v>709</v>
      </c>
      <c r="E1038" t="s">
        <v>47</v>
      </c>
      <c r="F1038">
        <v>7</v>
      </c>
    </row>
    <row r="1039" spans="1:6">
      <c r="A1039" t="s">
        <v>697</v>
      </c>
      <c r="B1039" t="s">
        <v>708</v>
      </c>
      <c r="C1039" t="s">
        <v>699</v>
      </c>
      <c r="D1039" t="s">
        <v>709</v>
      </c>
      <c r="E1039" t="s">
        <v>8</v>
      </c>
      <c r="F1039">
        <v>4</v>
      </c>
    </row>
    <row r="1040" spans="1:6">
      <c r="A1040" t="s">
        <v>697</v>
      </c>
      <c r="B1040" t="s">
        <v>708</v>
      </c>
      <c r="C1040" t="s">
        <v>699</v>
      </c>
      <c r="D1040" t="s">
        <v>712</v>
      </c>
      <c r="E1040" t="s">
        <v>26</v>
      </c>
      <c r="F1040">
        <v>6</v>
      </c>
    </row>
    <row r="1041" spans="1:6">
      <c r="A1041" t="s">
        <v>697</v>
      </c>
      <c r="B1041" t="s">
        <v>708</v>
      </c>
      <c r="C1041" t="s">
        <v>699</v>
      </c>
      <c r="D1041" t="s">
        <v>712</v>
      </c>
      <c r="E1041" t="s">
        <v>52</v>
      </c>
      <c r="F1041">
        <v>3</v>
      </c>
    </row>
    <row r="1042" spans="1:6">
      <c r="A1042" t="s">
        <v>697</v>
      </c>
      <c r="B1042" t="s">
        <v>708</v>
      </c>
      <c r="C1042" t="s">
        <v>699</v>
      </c>
      <c r="D1042" t="s">
        <v>712</v>
      </c>
      <c r="E1042" t="s">
        <v>29</v>
      </c>
      <c r="F1042">
        <v>29</v>
      </c>
    </row>
    <row r="1043" spans="1:6">
      <c r="A1043" t="s">
        <v>697</v>
      </c>
      <c r="B1043" t="s">
        <v>708</v>
      </c>
      <c r="C1043" t="s">
        <v>699</v>
      </c>
      <c r="D1043" t="s">
        <v>712</v>
      </c>
      <c r="E1043" t="s">
        <v>41</v>
      </c>
      <c r="F1043">
        <v>3</v>
      </c>
    </row>
    <row r="1044" spans="1:6">
      <c r="A1044" t="s">
        <v>697</v>
      </c>
      <c r="B1044" t="s">
        <v>708</v>
      </c>
      <c r="C1044" t="s">
        <v>699</v>
      </c>
      <c r="D1044" t="s">
        <v>712</v>
      </c>
      <c r="E1044" t="s">
        <v>110</v>
      </c>
      <c r="F1044">
        <v>2</v>
      </c>
    </row>
    <row r="1045" spans="1:6">
      <c r="A1045" t="s">
        <v>697</v>
      </c>
      <c r="B1045" t="s">
        <v>708</v>
      </c>
      <c r="C1045" t="s">
        <v>699</v>
      </c>
      <c r="D1045" t="s">
        <v>712</v>
      </c>
      <c r="E1045" t="s">
        <v>30</v>
      </c>
      <c r="F1045">
        <v>26</v>
      </c>
    </row>
    <row r="1046" spans="1:6">
      <c r="A1046" t="s">
        <v>697</v>
      </c>
      <c r="B1046" t="s">
        <v>708</v>
      </c>
      <c r="C1046" t="s">
        <v>699</v>
      </c>
      <c r="D1046" t="s">
        <v>712</v>
      </c>
      <c r="E1046" t="s">
        <v>215</v>
      </c>
      <c r="F1046">
        <v>1</v>
      </c>
    </row>
    <row r="1047" spans="1:6">
      <c r="A1047" t="s">
        <v>697</v>
      </c>
      <c r="B1047" t="s">
        <v>708</v>
      </c>
      <c r="C1047" t="s">
        <v>699</v>
      </c>
      <c r="D1047" t="s">
        <v>712</v>
      </c>
      <c r="E1047" t="s">
        <v>713</v>
      </c>
      <c r="F1047">
        <v>1</v>
      </c>
    </row>
    <row r="1048" spans="1:6">
      <c r="A1048" t="s">
        <v>697</v>
      </c>
      <c r="B1048" t="s">
        <v>708</v>
      </c>
      <c r="C1048" t="s">
        <v>699</v>
      </c>
      <c r="D1048" t="s">
        <v>712</v>
      </c>
      <c r="E1048" t="s">
        <v>31</v>
      </c>
      <c r="F1048">
        <v>2</v>
      </c>
    </row>
    <row r="1049" spans="1:6">
      <c r="A1049" t="s">
        <v>697</v>
      </c>
      <c r="B1049" t="s">
        <v>708</v>
      </c>
      <c r="C1049" t="s">
        <v>699</v>
      </c>
      <c r="D1049" t="s">
        <v>712</v>
      </c>
      <c r="E1049" t="s">
        <v>8</v>
      </c>
      <c r="F1049">
        <v>4</v>
      </c>
    </row>
    <row r="1050" spans="1:6">
      <c r="A1050" t="s">
        <v>697</v>
      </c>
      <c r="B1050" t="s">
        <v>708</v>
      </c>
      <c r="C1050" t="s">
        <v>699</v>
      </c>
      <c r="D1050" t="s">
        <v>714</v>
      </c>
      <c r="E1050" t="s">
        <v>55</v>
      </c>
      <c r="F1050">
        <v>1</v>
      </c>
    </row>
    <row r="1051" spans="1:6">
      <c r="A1051" t="s">
        <v>697</v>
      </c>
      <c r="B1051" t="s">
        <v>708</v>
      </c>
      <c r="C1051" t="s">
        <v>699</v>
      </c>
      <c r="D1051" t="s">
        <v>714</v>
      </c>
      <c r="E1051" t="s">
        <v>26</v>
      </c>
      <c r="F1051">
        <v>15</v>
      </c>
    </row>
    <row r="1052" spans="1:6">
      <c r="A1052" t="s">
        <v>697</v>
      </c>
      <c r="B1052" t="s">
        <v>708</v>
      </c>
      <c r="C1052" t="s">
        <v>699</v>
      </c>
      <c r="D1052" t="s">
        <v>714</v>
      </c>
      <c r="E1052" t="s">
        <v>52</v>
      </c>
      <c r="F1052">
        <v>9</v>
      </c>
    </row>
    <row r="1053" spans="1:6">
      <c r="A1053" t="s">
        <v>697</v>
      </c>
      <c r="B1053" t="s">
        <v>708</v>
      </c>
      <c r="C1053" t="s">
        <v>699</v>
      </c>
      <c r="D1053" t="s">
        <v>714</v>
      </c>
      <c r="E1053" t="s">
        <v>715</v>
      </c>
      <c r="F1053">
        <v>1</v>
      </c>
    </row>
    <row r="1054" spans="1:6">
      <c r="A1054" t="s">
        <v>697</v>
      </c>
      <c r="B1054" t="s">
        <v>708</v>
      </c>
      <c r="C1054" t="s">
        <v>699</v>
      </c>
      <c r="D1054" t="s">
        <v>714</v>
      </c>
      <c r="E1054" t="s">
        <v>436</v>
      </c>
      <c r="F1054">
        <v>8</v>
      </c>
    </row>
    <row r="1055" spans="1:6">
      <c r="A1055" t="s">
        <v>697</v>
      </c>
      <c r="B1055" t="s">
        <v>708</v>
      </c>
      <c r="C1055" t="s">
        <v>699</v>
      </c>
      <c r="D1055" t="s">
        <v>714</v>
      </c>
      <c r="E1055" t="s">
        <v>29</v>
      </c>
      <c r="F1055">
        <v>99</v>
      </c>
    </row>
    <row r="1056" spans="1:6">
      <c r="A1056" t="s">
        <v>697</v>
      </c>
      <c r="B1056" t="s">
        <v>708</v>
      </c>
      <c r="C1056" t="s">
        <v>699</v>
      </c>
      <c r="D1056" t="s">
        <v>714</v>
      </c>
      <c r="E1056" t="s">
        <v>49</v>
      </c>
      <c r="F1056">
        <v>1</v>
      </c>
    </row>
    <row r="1057" spans="1:6">
      <c r="A1057" t="s">
        <v>697</v>
      </c>
      <c r="B1057" t="s">
        <v>708</v>
      </c>
      <c r="C1057" t="s">
        <v>699</v>
      </c>
      <c r="D1057" t="s">
        <v>714</v>
      </c>
      <c r="E1057" t="s">
        <v>637</v>
      </c>
      <c r="F1057">
        <v>1</v>
      </c>
    </row>
    <row r="1058" spans="1:6">
      <c r="A1058" t="s">
        <v>697</v>
      </c>
      <c r="B1058" t="s">
        <v>708</v>
      </c>
      <c r="C1058" t="s">
        <v>699</v>
      </c>
      <c r="D1058" t="s">
        <v>714</v>
      </c>
      <c r="E1058" t="s">
        <v>82</v>
      </c>
      <c r="F1058">
        <v>1</v>
      </c>
    </row>
    <row r="1059" spans="1:6">
      <c r="A1059" t="s">
        <v>697</v>
      </c>
      <c r="B1059" t="s">
        <v>708</v>
      </c>
      <c r="C1059" t="s">
        <v>699</v>
      </c>
      <c r="D1059" t="s">
        <v>714</v>
      </c>
      <c r="E1059" t="s">
        <v>445</v>
      </c>
      <c r="F1059">
        <v>1</v>
      </c>
    </row>
    <row r="1060" spans="1:6">
      <c r="A1060" t="s">
        <v>697</v>
      </c>
      <c r="B1060" t="s">
        <v>708</v>
      </c>
      <c r="C1060" t="s">
        <v>699</v>
      </c>
      <c r="D1060" t="s">
        <v>714</v>
      </c>
      <c r="E1060" t="s">
        <v>143</v>
      </c>
      <c r="F1060">
        <v>4</v>
      </c>
    </row>
    <row r="1061" spans="1:6">
      <c r="A1061" t="s">
        <v>697</v>
      </c>
      <c r="B1061" t="s">
        <v>708</v>
      </c>
      <c r="C1061" t="s">
        <v>699</v>
      </c>
      <c r="D1061" t="s">
        <v>714</v>
      </c>
      <c r="E1061" t="s">
        <v>30</v>
      </c>
      <c r="F1061">
        <v>1</v>
      </c>
    </row>
    <row r="1062" spans="1:6">
      <c r="A1062" t="s">
        <v>697</v>
      </c>
      <c r="B1062" t="s">
        <v>708</v>
      </c>
      <c r="C1062" t="s">
        <v>699</v>
      </c>
      <c r="D1062" t="s">
        <v>714</v>
      </c>
      <c r="E1062" t="s">
        <v>31</v>
      </c>
      <c r="F1062">
        <v>15</v>
      </c>
    </row>
    <row r="1063" spans="1:6">
      <c r="A1063" t="s">
        <v>697</v>
      </c>
      <c r="B1063" t="s">
        <v>708</v>
      </c>
      <c r="C1063" t="s">
        <v>699</v>
      </c>
      <c r="D1063" t="s">
        <v>714</v>
      </c>
      <c r="E1063" t="s">
        <v>47</v>
      </c>
      <c r="F1063">
        <v>4</v>
      </c>
    </row>
    <row r="1064" spans="1:6">
      <c r="A1064" t="s">
        <v>697</v>
      </c>
      <c r="B1064" t="s">
        <v>708</v>
      </c>
      <c r="C1064" t="s">
        <v>699</v>
      </c>
      <c r="D1064" t="s">
        <v>714</v>
      </c>
      <c r="E1064" t="s">
        <v>101</v>
      </c>
      <c r="F1064">
        <v>1</v>
      </c>
    </row>
    <row r="1065" spans="1:6">
      <c r="A1065" t="s">
        <v>697</v>
      </c>
      <c r="B1065" t="s">
        <v>708</v>
      </c>
      <c r="C1065" t="s">
        <v>699</v>
      </c>
      <c r="D1065" t="s">
        <v>714</v>
      </c>
      <c r="E1065" t="s">
        <v>8</v>
      </c>
      <c r="F1065">
        <v>5</v>
      </c>
    </row>
    <row r="1066" spans="1:6">
      <c r="A1066" t="s">
        <v>697</v>
      </c>
      <c r="B1066" t="s">
        <v>708</v>
      </c>
      <c r="C1066" t="s">
        <v>699</v>
      </c>
      <c r="D1066" t="s">
        <v>716</v>
      </c>
      <c r="E1066" t="s">
        <v>55</v>
      </c>
      <c r="F1066">
        <v>1</v>
      </c>
    </row>
    <row r="1067" spans="1:6">
      <c r="A1067" t="s">
        <v>697</v>
      </c>
      <c r="B1067" t="s">
        <v>708</v>
      </c>
      <c r="C1067" t="s">
        <v>699</v>
      </c>
      <c r="D1067" t="s">
        <v>716</v>
      </c>
      <c r="E1067" t="s">
        <v>26</v>
      </c>
      <c r="F1067">
        <v>12</v>
      </c>
    </row>
    <row r="1068" spans="1:6">
      <c r="A1068" t="s">
        <v>697</v>
      </c>
      <c r="B1068" t="s">
        <v>708</v>
      </c>
      <c r="C1068" t="s">
        <v>699</v>
      </c>
      <c r="D1068" t="s">
        <v>716</v>
      </c>
      <c r="E1068" t="s">
        <v>52</v>
      </c>
      <c r="F1068">
        <v>3</v>
      </c>
    </row>
    <row r="1069" spans="1:6">
      <c r="A1069" t="s">
        <v>697</v>
      </c>
      <c r="B1069" t="s">
        <v>708</v>
      </c>
      <c r="C1069" t="s">
        <v>699</v>
      </c>
      <c r="D1069" t="s">
        <v>716</v>
      </c>
      <c r="E1069" t="s">
        <v>715</v>
      </c>
      <c r="F1069">
        <v>2</v>
      </c>
    </row>
    <row r="1070" spans="1:6">
      <c r="A1070" t="s">
        <v>697</v>
      </c>
      <c r="B1070" t="s">
        <v>708</v>
      </c>
      <c r="C1070" t="s">
        <v>699</v>
      </c>
      <c r="D1070" t="s">
        <v>716</v>
      </c>
      <c r="E1070" t="s">
        <v>436</v>
      </c>
      <c r="F1070">
        <v>3</v>
      </c>
    </row>
    <row r="1071" spans="1:6">
      <c r="A1071" t="s">
        <v>697</v>
      </c>
      <c r="B1071" t="s">
        <v>708</v>
      </c>
      <c r="C1071" t="s">
        <v>699</v>
      </c>
      <c r="D1071" t="s">
        <v>716</v>
      </c>
      <c r="E1071" t="s">
        <v>29</v>
      </c>
      <c r="F1071">
        <v>135</v>
      </c>
    </row>
    <row r="1072" spans="1:6">
      <c r="A1072" t="s">
        <v>697</v>
      </c>
      <c r="B1072" t="s">
        <v>708</v>
      </c>
      <c r="C1072" t="s">
        <v>699</v>
      </c>
      <c r="D1072" t="s">
        <v>716</v>
      </c>
      <c r="E1072" t="s">
        <v>49</v>
      </c>
      <c r="F1072">
        <v>2</v>
      </c>
    </row>
    <row r="1073" spans="1:6">
      <c r="A1073" t="s">
        <v>697</v>
      </c>
      <c r="B1073" t="s">
        <v>708</v>
      </c>
      <c r="C1073" t="s">
        <v>699</v>
      </c>
      <c r="D1073" t="s">
        <v>716</v>
      </c>
      <c r="E1073" t="s">
        <v>46</v>
      </c>
      <c r="F1073">
        <v>4</v>
      </c>
    </row>
    <row r="1074" spans="1:6">
      <c r="A1074" t="s">
        <v>697</v>
      </c>
      <c r="B1074" t="s">
        <v>708</v>
      </c>
      <c r="C1074" t="s">
        <v>699</v>
      </c>
      <c r="D1074" t="s">
        <v>716</v>
      </c>
      <c r="E1074" t="s">
        <v>143</v>
      </c>
      <c r="F1074">
        <v>5</v>
      </c>
    </row>
    <row r="1075" spans="1:6">
      <c r="A1075" t="s">
        <v>697</v>
      </c>
      <c r="B1075" t="s">
        <v>708</v>
      </c>
      <c r="C1075" t="s">
        <v>699</v>
      </c>
      <c r="D1075" t="s">
        <v>716</v>
      </c>
      <c r="E1075" t="s">
        <v>30</v>
      </c>
      <c r="F1075">
        <v>6</v>
      </c>
    </row>
    <row r="1076" spans="1:6">
      <c r="A1076" t="s">
        <v>697</v>
      </c>
      <c r="B1076" t="s">
        <v>708</v>
      </c>
      <c r="C1076" t="s">
        <v>699</v>
      </c>
      <c r="D1076" t="s">
        <v>716</v>
      </c>
      <c r="E1076" t="s">
        <v>215</v>
      </c>
      <c r="F1076">
        <v>1</v>
      </c>
    </row>
    <row r="1077" spans="1:6">
      <c r="A1077" t="s">
        <v>697</v>
      </c>
      <c r="B1077" t="s">
        <v>708</v>
      </c>
      <c r="C1077" t="s">
        <v>699</v>
      </c>
      <c r="D1077" t="s">
        <v>716</v>
      </c>
      <c r="E1077" t="s">
        <v>717</v>
      </c>
      <c r="F1077">
        <v>1</v>
      </c>
    </row>
    <row r="1078" spans="1:6">
      <c r="A1078" t="s">
        <v>697</v>
      </c>
      <c r="B1078" t="s">
        <v>708</v>
      </c>
      <c r="C1078" t="s">
        <v>699</v>
      </c>
      <c r="D1078" t="s">
        <v>716</v>
      </c>
      <c r="E1078" t="s">
        <v>31</v>
      </c>
      <c r="F1078">
        <v>16</v>
      </c>
    </row>
    <row r="1079" spans="1:6">
      <c r="A1079" t="s">
        <v>697</v>
      </c>
      <c r="B1079" t="s">
        <v>708</v>
      </c>
      <c r="C1079" t="s">
        <v>699</v>
      </c>
      <c r="D1079" t="s">
        <v>716</v>
      </c>
      <c r="E1079" t="s">
        <v>47</v>
      </c>
      <c r="F1079">
        <v>11</v>
      </c>
    </row>
    <row r="1080" spans="1:6">
      <c r="A1080" t="s">
        <v>697</v>
      </c>
      <c r="B1080" t="s">
        <v>708</v>
      </c>
      <c r="C1080" t="s">
        <v>699</v>
      </c>
      <c r="D1080" t="s">
        <v>716</v>
      </c>
      <c r="E1080" t="s">
        <v>718</v>
      </c>
      <c r="F1080">
        <v>1</v>
      </c>
    </row>
    <row r="1081" spans="1:6">
      <c r="A1081" t="s">
        <v>697</v>
      </c>
      <c r="B1081" t="s">
        <v>708</v>
      </c>
      <c r="C1081" t="s">
        <v>699</v>
      </c>
      <c r="D1081" t="s">
        <v>716</v>
      </c>
      <c r="E1081" t="s">
        <v>8</v>
      </c>
      <c r="F1081">
        <v>12</v>
      </c>
    </row>
    <row r="1082" spans="1:6">
      <c r="A1082" t="s">
        <v>697</v>
      </c>
      <c r="B1082" t="s">
        <v>708</v>
      </c>
      <c r="C1082" t="s">
        <v>699</v>
      </c>
      <c r="D1082" t="s">
        <v>719</v>
      </c>
      <c r="E1082" t="s">
        <v>26</v>
      </c>
      <c r="F1082">
        <v>6</v>
      </c>
    </row>
    <row r="1083" spans="1:6">
      <c r="A1083" t="s">
        <v>697</v>
      </c>
      <c r="B1083" t="s">
        <v>708</v>
      </c>
      <c r="C1083" t="s">
        <v>699</v>
      </c>
      <c r="D1083" t="s">
        <v>719</v>
      </c>
      <c r="E1083" t="s">
        <v>52</v>
      </c>
      <c r="F1083">
        <v>3</v>
      </c>
    </row>
    <row r="1084" spans="1:6">
      <c r="A1084" t="s">
        <v>697</v>
      </c>
      <c r="B1084" t="s">
        <v>708</v>
      </c>
      <c r="C1084" t="s">
        <v>699</v>
      </c>
      <c r="D1084" t="s">
        <v>719</v>
      </c>
      <c r="E1084" t="s">
        <v>29</v>
      </c>
      <c r="F1084">
        <v>30</v>
      </c>
    </row>
    <row r="1085" spans="1:6">
      <c r="A1085" t="s">
        <v>697</v>
      </c>
      <c r="B1085" t="s">
        <v>708</v>
      </c>
      <c r="C1085" t="s">
        <v>699</v>
      </c>
      <c r="D1085" t="s">
        <v>719</v>
      </c>
      <c r="E1085" t="s">
        <v>41</v>
      </c>
      <c r="F1085">
        <v>4</v>
      </c>
    </row>
    <row r="1086" spans="1:6">
      <c r="A1086" t="s">
        <v>697</v>
      </c>
      <c r="B1086" t="s">
        <v>708</v>
      </c>
      <c r="C1086" t="s">
        <v>699</v>
      </c>
      <c r="D1086" t="s">
        <v>719</v>
      </c>
      <c r="E1086" t="s">
        <v>110</v>
      </c>
      <c r="F1086">
        <v>1</v>
      </c>
    </row>
    <row r="1087" spans="1:6">
      <c r="A1087" t="s">
        <v>697</v>
      </c>
      <c r="B1087" t="s">
        <v>708</v>
      </c>
      <c r="C1087" t="s">
        <v>699</v>
      </c>
      <c r="D1087" t="s">
        <v>719</v>
      </c>
      <c r="E1087" t="s">
        <v>624</v>
      </c>
      <c r="F1087">
        <v>1</v>
      </c>
    </row>
    <row r="1088" spans="1:6">
      <c r="A1088" t="s">
        <v>697</v>
      </c>
      <c r="B1088" t="s">
        <v>708</v>
      </c>
      <c r="C1088" t="s">
        <v>699</v>
      </c>
      <c r="D1088" t="s">
        <v>719</v>
      </c>
      <c r="E1088" t="s">
        <v>30</v>
      </c>
      <c r="F1088">
        <v>13</v>
      </c>
    </row>
    <row r="1089" spans="1:6">
      <c r="A1089" t="s">
        <v>697</v>
      </c>
      <c r="B1089" t="s">
        <v>708</v>
      </c>
      <c r="C1089" t="s">
        <v>699</v>
      </c>
      <c r="D1089" t="s">
        <v>719</v>
      </c>
      <c r="E1089" t="s">
        <v>711</v>
      </c>
      <c r="F1089">
        <v>1</v>
      </c>
    </row>
    <row r="1090" spans="1:6">
      <c r="A1090" t="s">
        <v>697</v>
      </c>
      <c r="B1090" t="s">
        <v>708</v>
      </c>
      <c r="C1090" t="s">
        <v>699</v>
      </c>
      <c r="D1090" t="s">
        <v>719</v>
      </c>
      <c r="E1090" t="s">
        <v>713</v>
      </c>
      <c r="F1090">
        <v>1</v>
      </c>
    </row>
    <row r="1091" spans="1:6">
      <c r="A1091" t="s">
        <v>697</v>
      </c>
      <c r="B1091" t="s">
        <v>708</v>
      </c>
      <c r="C1091" t="s">
        <v>699</v>
      </c>
      <c r="D1091" t="s">
        <v>719</v>
      </c>
      <c r="E1091" t="s">
        <v>31</v>
      </c>
      <c r="F1091">
        <v>5</v>
      </c>
    </row>
    <row r="1092" spans="1:6">
      <c r="A1092" t="s">
        <v>697</v>
      </c>
      <c r="B1092" t="s">
        <v>708</v>
      </c>
      <c r="C1092" t="s">
        <v>699</v>
      </c>
      <c r="D1092" t="s">
        <v>719</v>
      </c>
      <c r="E1092" t="s">
        <v>8</v>
      </c>
      <c r="F1092">
        <v>5</v>
      </c>
    </row>
    <row r="1093" spans="1:6">
      <c r="A1093" t="s">
        <v>697</v>
      </c>
      <c r="B1093" t="s">
        <v>720</v>
      </c>
      <c r="C1093" t="s">
        <v>699</v>
      </c>
      <c r="D1093" t="s">
        <v>721</v>
      </c>
      <c r="E1093" t="s">
        <v>55</v>
      </c>
      <c r="F1093">
        <v>1</v>
      </c>
    </row>
    <row r="1094" spans="1:6">
      <c r="A1094" t="s">
        <v>697</v>
      </c>
      <c r="B1094" t="s">
        <v>720</v>
      </c>
      <c r="C1094" t="s">
        <v>699</v>
      </c>
      <c r="D1094" t="s">
        <v>721</v>
      </c>
      <c r="E1094" t="s">
        <v>52</v>
      </c>
      <c r="F1094">
        <v>1</v>
      </c>
    </row>
    <row r="1095" spans="1:6">
      <c r="A1095" t="s">
        <v>697</v>
      </c>
      <c r="B1095" t="s">
        <v>720</v>
      </c>
      <c r="C1095" t="s">
        <v>699</v>
      </c>
      <c r="D1095" t="s">
        <v>721</v>
      </c>
      <c r="E1095" t="s">
        <v>29</v>
      </c>
      <c r="F1095">
        <v>7</v>
      </c>
    </row>
    <row r="1096" spans="1:6">
      <c r="A1096" t="s">
        <v>697</v>
      </c>
      <c r="B1096" t="s">
        <v>720</v>
      </c>
      <c r="C1096" t="s">
        <v>699</v>
      </c>
      <c r="D1096" t="s">
        <v>721</v>
      </c>
      <c r="E1096" t="s">
        <v>8</v>
      </c>
      <c r="F1096">
        <v>1</v>
      </c>
    </row>
    <row r="1097" spans="1:6">
      <c r="A1097" t="s">
        <v>697</v>
      </c>
      <c r="B1097" t="s">
        <v>720</v>
      </c>
      <c r="C1097" t="s">
        <v>699</v>
      </c>
      <c r="D1097" t="s">
        <v>722</v>
      </c>
      <c r="E1097" t="s">
        <v>29</v>
      </c>
      <c r="F1097">
        <v>19</v>
      </c>
    </row>
    <row r="1098" spans="1:6">
      <c r="A1098" t="s">
        <v>697</v>
      </c>
      <c r="B1098" t="s">
        <v>720</v>
      </c>
      <c r="C1098" t="s">
        <v>699</v>
      </c>
      <c r="D1098" t="s">
        <v>722</v>
      </c>
      <c r="E1098" t="s">
        <v>101</v>
      </c>
      <c r="F1098">
        <v>2</v>
      </c>
    </row>
    <row r="1099" spans="1:6">
      <c r="A1099" t="s">
        <v>697</v>
      </c>
      <c r="B1099" t="s">
        <v>720</v>
      </c>
      <c r="C1099" t="s">
        <v>699</v>
      </c>
      <c r="D1099" t="s">
        <v>723</v>
      </c>
      <c r="E1099" t="s">
        <v>29</v>
      </c>
      <c r="F1099">
        <v>11</v>
      </c>
    </row>
    <row r="1100" spans="1:6">
      <c r="A1100" t="s">
        <v>697</v>
      </c>
      <c r="B1100" t="s">
        <v>720</v>
      </c>
      <c r="C1100" t="s">
        <v>699</v>
      </c>
      <c r="D1100" t="s">
        <v>723</v>
      </c>
      <c r="E1100" t="s">
        <v>10</v>
      </c>
      <c r="F1100">
        <v>1</v>
      </c>
    </row>
    <row r="1101" spans="1:6">
      <c r="A1101" t="s">
        <v>697</v>
      </c>
      <c r="B1101" t="s">
        <v>720</v>
      </c>
      <c r="C1101" t="s">
        <v>699</v>
      </c>
      <c r="D1101" t="s">
        <v>724</v>
      </c>
      <c r="E1101" t="s">
        <v>29</v>
      </c>
      <c r="F1101">
        <v>13</v>
      </c>
    </row>
    <row r="1102" spans="1:6">
      <c r="A1102" t="s">
        <v>697</v>
      </c>
      <c r="B1102" t="s">
        <v>720</v>
      </c>
      <c r="C1102" t="s">
        <v>699</v>
      </c>
      <c r="D1102" t="s">
        <v>724</v>
      </c>
      <c r="E1102" t="s">
        <v>31</v>
      </c>
      <c r="F1102">
        <v>1</v>
      </c>
    </row>
    <row r="1103" spans="1:6">
      <c r="A1103" t="s">
        <v>697</v>
      </c>
      <c r="B1103" t="s">
        <v>720</v>
      </c>
      <c r="C1103" t="s">
        <v>699</v>
      </c>
      <c r="D1103" t="s">
        <v>724</v>
      </c>
      <c r="E1103" t="s">
        <v>47</v>
      </c>
      <c r="F1103">
        <v>1</v>
      </c>
    </row>
    <row r="1104" spans="1:6">
      <c r="A1104" t="s">
        <v>697</v>
      </c>
      <c r="B1104" t="s">
        <v>720</v>
      </c>
      <c r="C1104" t="s">
        <v>699</v>
      </c>
      <c r="D1104" t="s">
        <v>725</v>
      </c>
      <c r="E1104" t="s">
        <v>29</v>
      </c>
      <c r="F1104">
        <v>13</v>
      </c>
    </row>
    <row r="1105" spans="1:6">
      <c r="A1105" t="s">
        <v>697</v>
      </c>
      <c r="B1105" t="s">
        <v>720</v>
      </c>
      <c r="C1105" t="s">
        <v>699</v>
      </c>
      <c r="D1105" t="s">
        <v>726</v>
      </c>
      <c r="E1105" t="s">
        <v>26</v>
      </c>
      <c r="F1105">
        <v>1</v>
      </c>
    </row>
    <row r="1106" spans="1:6">
      <c r="A1106" t="s">
        <v>697</v>
      </c>
      <c r="B1106" t="s">
        <v>720</v>
      </c>
      <c r="C1106" t="s">
        <v>699</v>
      </c>
      <c r="D1106" t="s">
        <v>726</v>
      </c>
      <c r="E1106" t="s">
        <v>29</v>
      </c>
      <c r="F1106">
        <v>14</v>
      </c>
    </row>
    <row r="1107" spans="1:6">
      <c r="A1107" t="s">
        <v>697</v>
      </c>
      <c r="B1107" t="s">
        <v>720</v>
      </c>
      <c r="C1107" t="s">
        <v>699</v>
      </c>
      <c r="D1107" t="s">
        <v>726</v>
      </c>
      <c r="E1107" t="s">
        <v>31</v>
      </c>
      <c r="F1107">
        <v>2</v>
      </c>
    </row>
    <row r="1108" spans="1:6">
      <c r="A1108" t="s">
        <v>697</v>
      </c>
      <c r="B1108" t="s">
        <v>720</v>
      </c>
      <c r="C1108" t="s">
        <v>699</v>
      </c>
      <c r="D1108" t="s">
        <v>726</v>
      </c>
      <c r="E1108" t="s">
        <v>101</v>
      </c>
      <c r="F1108">
        <v>1</v>
      </c>
    </row>
    <row r="1109" spans="1:6">
      <c r="A1109" t="s">
        <v>697</v>
      </c>
      <c r="B1109" t="s">
        <v>720</v>
      </c>
      <c r="C1109" t="s">
        <v>699</v>
      </c>
      <c r="D1109" t="s">
        <v>726</v>
      </c>
      <c r="E1109" t="s">
        <v>8</v>
      </c>
      <c r="F1109">
        <v>4</v>
      </c>
    </row>
    <row r="1110" spans="1:6">
      <c r="A1110" t="s">
        <v>697</v>
      </c>
      <c r="B1110" t="s">
        <v>720</v>
      </c>
      <c r="C1110" t="s">
        <v>699</v>
      </c>
      <c r="D1110" t="s">
        <v>727</v>
      </c>
      <c r="E1110" t="s">
        <v>52</v>
      </c>
      <c r="F1110">
        <v>3</v>
      </c>
    </row>
    <row r="1111" spans="1:6">
      <c r="A1111" t="s">
        <v>697</v>
      </c>
      <c r="B1111" t="s">
        <v>720</v>
      </c>
      <c r="C1111" t="s">
        <v>699</v>
      </c>
      <c r="D1111" t="s">
        <v>727</v>
      </c>
      <c r="E1111" t="s">
        <v>29</v>
      </c>
      <c r="F1111">
        <v>63</v>
      </c>
    </row>
    <row r="1112" spans="1:6">
      <c r="A1112" t="s">
        <v>697</v>
      </c>
      <c r="B1112" t="s">
        <v>720</v>
      </c>
      <c r="C1112" t="s">
        <v>699</v>
      </c>
      <c r="D1112" t="s">
        <v>727</v>
      </c>
      <c r="E1112" t="s">
        <v>41</v>
      </c>
      <c r="F1112">
        <v>1</v>
      </c>
    </row>
    <row r="1113" spans="1:6">
      <c r="A1113" t="s">
        <v>697</v>
      </c>
      <c r="B1113" t="s">
        <v>720</v>
      </c>
      <c r="C1113" t="s">
        <v>699</v>
      </c>
      <c r="D1113" t="s">
        <v>727</v>
      </c>
      <c r="E1113" t="s">
        <v>10</v>
      </c>
      <c r="F1113">
        <v>1</v>
      </c>
    </row>
    <row r="1114" spans="1:6">
      <c r="A1114" t="s">
        <v>697</v>
      </c>
      <c r="B1114" t="s">
        <v>720</v>
      </c>
      <c r="C1114" t="s">
        <v>699</v>
      </c>
      <c r="D1114" t="s">
        <v>727</v>
      </c>
      <c r="E1114" t="s">
        <v>31</v>
      </c>
      <c r="F1114">
        <v>2</v>
      </c>
    </row>
    <row r="1115" spans="1:6">
      <c r="A1115" t="s">
        <v>697</v>
      </c>
      <c r="B1115" t="s">
        <v>720</v>
      </c>
      <c r="C1115" t="s">
        <v>699</v>
      </c>
      <c r="D1115" t="s">
        <v>728</v>
      </c>
      <c r="E1115" t="s">
        <v>29</v>
      </c>
      <c r="F1115">
        <v>11</v>
      </c>
    </row>
    <row r="1116" spans="1:6">
      <c r="A1116" t="s">
        <v>697</v>
      </c>
      <c r="B1116" t="s">
        <v>720</v>
      </c>
      <c r="C1116" t="s">
        <v>699</v>
      </c>
      <c r="D1116" t="s">
        <v>728</v>
      </c>
      <c r="E1116" t="s">
        <v>10</v>
      </c>
      <c r="F1116">
        <v>1</v>
      </c>
    </row>
    <row r="1117" spans="1:6">
      <c r="A1117" t="s">
        <v>697</v>
      </c>
      <c r="B1117" t="s">
        <v>720</v>
      </c>
      <c r="C1117" t="s">
        <v>699</v>
      </c>
      <c r="D1117" t="s">
        <v>728</v>
      </c>
      <c r="E1117" t="s">
        <v>8</v>
      </c>
      <c r="F1117">
        <v>2</v>
      </c>
    </row>
    <row r="1118" spans="1:6">
      <c r="A1118" t="s">
        <v>697</v>
      </c>
      <c r="B1118" t="s">
        <v>729</v>
      </c>
      <c r="C1118" t="s">
        <v>699</v>
      </c>
      <c r="D1118" t="s">
        <v>730</v>
      </c>
      <c r="E1118" t="s">
        <v>26</v>
      </c>
      <c r="F1118">
        <v>77</v>
      </c>
    </row>
    <row r="1119" spans="1:6">
      <c r="A1119" t="s">
        <v>697</v>
      </c>
      <c r="B1119" t="s">
        <v>729</v>
      </c>
      <c r="C1119" t="s">
        <v>699</v>
      </c>
      <c r="D1119" t="s">
        <v>730</v>
      </c>
      <c r="E1119" t="s">
        <v>436</v>
      </c>
      <c r="F1119">
        <v>1</v>
      </c>
    </row>
    <row r="1120" spans="1:6">
      <c r="A1120" t="s">
        <v>697</v>
      </c>
      <c r="B1120" t="s">
        <v>729</v>
      </c>
      <c r="C1120" t="s">
        <v>699</v>
      </c>
      <c r="D1120" t="s">
        <v>730</v>
      </c>
      <c r="E1120" t="s">
        <v>29</v>
      </c>
      <c r="F1120">
        <v>1</v>
      </c>
    </row>
    <row r="1121" spans="1:6">
      <c r="A1121" t="s">
        <v>697</v>
      </c>
      <c r="B1121" t="s">
        <v>729</v>
      </c>
      <c r="C1121" t="s">
        <v>699</v>
      </c>
      <c r="D1121" t="s">
        <v>730</v>
      </c>
      <c r="E1121" t="s">
        <v>41</v>
      </c>
      <c r="F1121">
        <v>1</v>
      </c>
    </row>
    <row r="1122" spans="1:6">
      <c r="A1122" t="s">
        <v>697</v>
      </c>
      <c r="B1122" t="s">
        <v>729</v>
      </c>
      <c r="C1122" t="s">
        <v>699</v>
      </c>
      <c r="D1122" t="s">
        <v>730</v>
      </c>
      <c r="E1122" t="s">
        <v>82</v>
      </c>
      <c r="F1122">
        <v>2</v>
      </c>
    </row>
    <row r="1123" spans="1:6">
      <c r="A1123" t="s">
        <v>697</v>
      </c>
      <c r="B1123" t="s">
        <v>729</v>
      </c>
      <c r="C1123" t="s">
        <v>699</v>
      </c>
      <c r="D1123" t="s">
        <v>730</v>
      </c>
      <c r="E1123" t="s">
        <v>110</v>
      </c>
      <c r="F1123">
        <v>1</v>
      </c>
    </row>
    <row r="1124" spans="1:6">
      <c r="A1124" t="s">
        <v>697</v>
      </c>
      <c r="B1124" t="s">
        <v>729</v>
      </c>
      <c r="C1124" t="s">
        <v>699</v>
      </c>
      <c r="D1124" t="s">
        <v>730</v>
      </c>
      <c r="E1124" t="s">
        <v>552</v>
      </c>
      <c r="F1124">
        <v>1</v>
      </c>
    </row>
    <row r="1125" spans="1:6">
      <c r="A1125" t="s">
        <v>697</v>
      </c>
      <c r="B1125" t="s">
        <v>729</v>
      </c>
      <c r="C1125" t="s">
        <v>699</v>
      </c>
      <c r="D1125" t="s">
        <v>730</v>
      </c>
      <c r="E1125" t="s">
        <v>47</v>
      </c>
      <c r="F1125">
        <v>4</v>
      </c>
    </row>
    <row r="1126" spans="1:6">
      <c r="A1126" t="s">
        <v>697</v>
      </c>
      <c r="B1126" t="s">
        <v>729</v>
      </c>
      <c r="C1126" t="s">
        <v>699</v>
      </c>
      <c r="D1126" t="s">
        <v>730</v>
      </c>
      <c r="E1126" t="s">
        <v>219</v>
      </c>
      <c r="F1126">
        <v>3</v>
      </c>
    </row>
    <row r="1127" spans="1:6">
      <c r="A1127" t="s">
        <v>697</v>
      </c>
      <c r="B1127" t="s">
        <v>729</v>
      </c>
      <c r="C1127" t="s">
        <v>699</v>
      </c>
      <c r="D1127" t="s">
        <v>730</v>
      </c>
      <c r="E1127" t="s">
        <v>8</v>
      </c>
      <c r="F1127">
        <v>6</v>
      </c>
    </row>
    <row r="1128" spans="1:6">
      <c r="A1128" t="s">
        <v>697</v>
      </c>
      <c r="B1128" t="s">
        <v>729</v>
      </c>
      <c r="C1128" t="s">
        <v>699</v>
      </c>
      <c r="D1128" t="s">
        <v>731</v>
      </c>
      <c r="E1128" t="s">
        <v>26</v>
      </c>
      <c r="F1128">
        <v>17</v>
      </c>
    </row>
    <row r="1129" spans="1:6">
      <c r="A1129" t="s">
        <v>697</v>
      </c>
      <c r="B1129" t="s">
        <v>729</v>
      </c>
      <c r="C1129" t="s">
        <v>699</v>
      </c>
      <c r="D1129" t="s">
        <v>731</v>
      </c>
      <c r="E1129" t="s">
        <v>52</v>
      </c>
      <c r="F1129">
        <v>1</v>
      </c>
    </row>
    <row r="1130" spans="1:6">
      <c r="A1130" t="s">
        <v>697</v>
      </c>
      <c r="B1130" t="s">
        <v>729</v>
      </c>
      <c r="C1130" t="s">
        <v>699</v>
      </c>
      <c r="D1130" t="s">
        <v>731</v>
      </c>
      <c r="E1130" t="s">
        <v>29</v>
      </c>
      <c r="F1130">
        <v>1</v>
      </c>
    </row>
    <row r="1131" spans="1:6">
      <c r="A1131" t="s">
        <v>697</v>
      </c>
      <c r="B1131" t="s">
        <v>729</v>
      </c>
      <c r="C1131" t="s">
        <v>699</v>
      </c>
      <c r="D1131" t="s">
        <v>731</v>
      </c>
      <c r="E1131" t="s">
        <v>41</v>
      </c>
      <c r="F1131">
        <v>2</v>
      </c>
    </row>
    <row r="1132" spans="1:6">
      <c r="A1132" t="s">
        <v>697</v>
      </c>
      <c r="B1132" t="s">
        <v>729</v>
      </c>
      <c r="C1132" t="s">
        <v>699</v>
      </c>
      <c r="D1132" t="s">
        <v>731</v>
      </c>
      <c r="E1132" t="s">
        <v>110</v>
      </c>
      <c r="F1132">
        <v>1</v>
      </c>
    </row>
    <row r="1133" spans="1:6">
      <c r="A1133" t="s">
        <v>697</v>
      </c>
      <c r="B1133" t="s">
        <v>729</v>
      </c>
      <c r="C1133" t="s">
        <v>699</v>
      </c>
      <c r="D1133" t="s">
        <v>731</v>
      </c>
      <c r="E1133" t="s">
        <v>47</v>
      </c>
      <c r="F1133">
        <v>1</v>
      </c>
    </row>
    <row r="1134" spans="1:6">
      <c r="A1134" t="s">
        <v>697</v>
      </c>
      <c r="B1134" t="s">
        <v>729</v>
      </c>
      <c r="C1134" t="s">
        <v>699</v>
      </c>
      <c r="D1134" t="s">
        <v>731</v>
      </c>
      <c r="E1134" t="s">
        <v>8</v>
      </c>
      <c r="F1134">
        <v>5</v>
      </c>
    </row>
    <row r="1135" spans="1:6">
      <c r="A1135" t="s">
        <v>697</v>
      </c>
      <c r="B1135" t="s">
        <v>732</v>
      </c>
      <c r="C1135" t="s">
        <v>699</v>
      </c>
      <c r="D1135" t="s">
        <v>733</v>
      </c>
      <c r="E1135" t="s">
        <v>52</v>
      </c>
      <c r="F1135">
        <v>1</v>
      </c>
    </row>
    <row r="1136" spans="1:6">
      <c r="A1136" t="s">
        <v>697</v>
      </c>
      <c r="B1136" t="s">
        <v>732</v>
      </c>
      <c r="C1136" t="s">
        <v>699</v>
      </c>
      <c r="D1136" t="s">
        <v>733</v>
      </c>
      <c r="E1136" t="s">
        <v>29</v>
      </c>
      <c r="F1136">
        <v>34</v>
      </c>
    </row>
    <row r="1137" spans="1:6">
      <c r="A1137" t="s">
        <v>697</v>
      </c>
      <c r="B1137" t="s">
        <v>732</v>
      </c>
      <c r="C1137" t="s">
        <v>699</v>
      </c>
      <c r="D1137" t="s">
        <v>733</v>
      </c>
      <c r="E1137" t="s">
        <v>31</v>
      </c>
      <c r="F1137">
        <v>1</v>
      </c>
    </row>
    <row r="1138" spans="1:6">
      <c r="A1138" t="s">
        <v>697</v>
      </c>
      <c r="B1138" t="s">
        <v>732</v>
      </c>
      <c r="C1138" t="s">
        <v>699</v>
      </c>
      <c r="D1138" t="s">
        <v>733</v>
      </c>
      <c r="E1138" t="s">
        <v>8</v>
      </c>
      <c r="F1138">
        <v>1</v>
      </c>
    </row>
    <row r="1139" spans="1:6">
      <c r="A1139" t="s">
        <v>697</v>
      </c>
      <c r="B1139" t="s">
        <v>732</v>
      </c>
      <c r="C1139" t="s">
        <v>699</v>
      </c>
      <c r="D1139" t="s">
        <v>734</v>
      </c>
      <c r="E1139" t="s">
        <v>29</v>
      </c>
      <c r="F1139">
        <v>11</v>
      </c>
    </row>
    <row r="1140" spans="1:6">
      <c r="A1140" t="s">
        <v>697</v>
      </c>
      <c r="B1140" t="s">
        <v>732</v>
      </c>
      <c r="C1140" t="s">
        <v>699</v>
      </c>
      <c r="D1140" t="s">
        <v>735</v>
      </c>
      <c r="E1140" t="s">
        <v>8</v>
      </c>
      <c r="F1140">
        <v>1</v>
      </c>
    </row>
    <row r="1141" spans="1:6">
      <c r="A1141" t="s">
        <v>697</v>
      </c>
      <c r="B1141" t="s">
        <v>732</v>
      </c>
      <c r="C1141" t="s">
        <v>699</v>
      </c>
      <c r="D1141" t="s">
        <v>736</v>
      </c>
      <c r="E1141" t="s">
        <v>29</v>
      </c>
      <c r="F1141">
        <v>4</v>
      </c>
    </row>
    <row r="1142" spans="1:6">
      <c r="A1142" t="s">
        <v>697</v>
      </c>
      <c r="B1142" t="s">
        <v>732</v>
      </c>
      <c r="C1142" t="s">
        <v>699</v>
      </c>
      <c r="D1142" t="s">
        <v>737</v>
      </c>
      <c r="E1142" t="s">
        <v>29</v>
      </c>
      <c r="F1142">
        <v>6</v>
      </c>
    </row>
    <row r="1143" spans="1:6">
      <c r="A1143" t="s">
        <v>697</v>
      </c>
      <c r="B1143" t="s">
        <v>732</v>
      </c>
      <c r="C1143" t="s">
        <v>699</v>
      </c>
      <c r="D1143" t="s">
        <v>737</v>
      </c>
      <c r="E1143" t="s">
        <v>8</v>
      </c>
      <c r="F1143">
        <v>3</v>
      </c>
    </row>
    <row r="1144" spans="1:6">
      <c r="A1144" t="s">
        <v>697</v>
      </c>
      <c r="B1144" t="s">
        <v>732</v>
      </c>
      <c r="C1144" t="s">
        <v>699</v>
      </c>
      <c r="D1144" t="s">
        <v>738</v>
      </c>
      <c r="E1144" t="s">
        <v>29</v>
      </c>
      <c r="F1144">
        <v>5</v>
      </c>
    </row>
    <row r="1145" spans="1:6">
      <c r="A1145" t="s">
        <v>697</v>
      </c>
      <c r="B1145" t="s">
        <v>732</v>
      </c>
      <c r="C1145" t="s">
        <v>699</v>
      </c>
      <c r="D1145" t="s">
        <v>739</v>
      </c>
      <c r="E1145" t="s">
        <v>29</v>
      </c>
      <c r="F1145">
        <v>3</v>
      </c>
    </row>
    <row r="1146" spans="1:6">
      <c r="A1146" t="s">
        <v>697</v>
      </c>
      <c r="B1146" t="s">
        <v>732</v>
      </c>
      <c r="C1146" t="s">
        <v>699</v>
      </c>
      <c r="D1146" t="s">
        <v>739</v>
      </c>
      <c r="E1146" t="s">
        <v>572</v>
      </c>
      <c r="F1146">
        <v>1</v>
      </c>
    </row>
    <row r="1147" spans="1:6">
      <c r="A1147" t="s">
        <v>697</v>
      </c>
      <c r="B1147" t="s">
        <v>732</v>
      </c>
      <c r="C1147" t="s">
        <v>699</v>
      </c>
      <c r="D1147" t="s">
        <v>740</v>
      </c>
      <c r="E1147" t="s">
        <v>52</v>
      </c>
      <c r="F1147">
        <v>2</v>
      </c>
    </row>
    <row r="1148" spans="1:6">
      <c r="A1148" t="s">
        <v>697</v>
      </c>
      <c r="B1148" t="s">
        <v>732</v>
      </c>
      <c r="C1148" t="s">
        <v>699</v>
      </c>
      <c r="D1148" t="s">
        <v>740</v>
      </c>
      <c r="E1148" t="s">
        <v>29</v>
      </c>
      <c r="F1148">
        <v>84</v>
      </c>
    </row>
    <row r="1149" spans="1:6">
      <c r="A1149" t="s">
        <v>697</v>
      </c>
      <c r="B1149" t="s">
        <v>732</v>
      </c>
      <c r="C1149" t="s">
        <v>699</v>
      </c>
      <c r="D1149" t="s">
        <v>740</v>
      </c>
      <c r="E1149" t="s">
        <v>31</v>
      </c>
      <c r="F1149">
        <v>4</v>
      </c>
    </row>
    <row r="1150" spans="1:6">
      <c r="A1150" t="s">
        <v>697</v>
      </c>
      <c r="B1150" t="s">
        <v>732</v>
      </c>
      <c r="C1150" t="s">
        <v>699</v>
      </c>
      <c r="D1150" t="s">
        <v>740</v>
      </c>
      <c r="E1150" t="s">
        <v>47</v>
      </c>
      <c r="F1150">
        <v>1</v>
      </c>
    </row>
    <row r="1151" spans="1:6">
      <c r="A1151" t="s">
        <v>697</v>
      </c>
      <c r="B1151" t="s">
        <v>732</v>
      </c>
      <c r="C1151" t="s">
        <v>699</v>
      </c>
      <c r="D1151" t="s">
        <v>741</v>
      </c>
      <c r="E1151" t="s">
        <v>29</v>
      </c>
      <c r="F1151">
        <v>11</v>
      </c>
    </row>
    <row r="1152" spans="1:6">
      <c r="A1152" t="s">
        <v>697</v>
      </c>
      <c r="B1152" t="s">
        <v>732</v>
      </c>
      <c r="C1152" t="s">
        <v>699</v>
      </c>
      <c r="D1152" t="s">
        <v>742</v>
      </c>
      <c r="E1152" t="s">
        <v>29</v>
      </c>
      <c r="F1152">
        <v>7</v>
      </c>
    </row>
    <row r="1153" spans="1:6">
      <c r="A1153" t="s">
        <v>697</v>
      </c>
      <c r="B1153" t="s">
        <v>732</v>
      </c>
      <c r="C1153" t="s">
        <v>699</v>
      </c>
      <c r="D1153" t="s">
        <v>742</v>
      </c>
      <c r="E1153" t="s">
        <v>47</v>
      </c>
      <c r="F1153">
        <v>1</v>
      </c>
    </row>
    <row r="1154" spans="1:6">
      <c r="A1154" t="s">
        <v>697</v>
      </c>
      <c r="B1154" t="s">
        <v>743</v>
      </c>
      <c r="C1154" t="s">
        <v>699</v>
      </c>
      <c r="D1154" t="s">
        <v>744</v>
      </c>
      <c r="E1154" t="s">
        <v>163</v>
      </c>
      <c r="F1154">
        <v>5</v>
      </c>
    </row>
    <row r="1155" spans="1:6">
      <c r="A1155" t="s">
        <v>697</v>
      </c>
      <c r="B1155" t="s">
        <v>743</v>
      </c>
      <c r="C1155" t="s">
        <v>699</v>
      </c>
      <c r="D1155" t="s">
        <v>744</v>
      </c>
      <c r="E1155" t="s">
        <v>26</v>
      </c>
      <c r="F1155">
        <v>7</v>
      </c>
    </row>
    <row r="1156" spans="1:6">
      <c r="A1156" t="s">
        <v>697</v>
      </c>
      <c r="B1156" t="s">
        <v>743</v>
      </c>
      <c r="C1156" t="s">
        <v>699</v>
      </c>
      <c r="D1156" t="s">
        <v>744</v>
      </c>
      <c r="E1156" t="s">
        <v>52</v>
      </c>
      <c r="F1156">
        <v>9</v>
      </c>
    </row>
    <row r="1157" spans="1:6">
      <c r="A1157" t="s">
        <v>697</v>
      </c>
      <c r="B1157" t="s">
        <v>743</v>
      </c>
      <c r="C1157" t="s">
        <v>699</v>
      </c>
      <c r="D1157" t="s">
        <v>744</v>
      </c>
      <c r="E1157" t="s">
        <v>715</v>
      </c>
      <c r="F1157">
        <v>1</v>
      </c>
    </row>
    <row r="1158" spans="1:6">
      <c r="A1158" t="s">
        <v>697</v>
      </c>
      <c r="B1158" t="s">
        <v>743</v>
      </c>
      <c r="C1158" t="s">
        <v>699</v>
      </c>
      <c r="D1158" t="s">
        <v>744</v>
      </c>
      <c r="E1158" t="s">
        <v>745</v>
      </c>
      <c r="F1158">
        <v>1</v>
      </c>
    </row>
    <row r="1159" spans="1:6">
      <c r="A1159" t="s">
        <v>697</v>
      </c>
      <c r="B1159" t="s">
        <v>743</v>
      </c>
      <c r="C1159" t="s">
        <v>699</v>
      </c>
      <c r="D1159" t="s">
        <v>744</v>
      </c>
      <c r="E1159" t="s">
        <v>436</v>
      </c>
      <c r="F1159">
        <v>7</v>
      </c>
    </row>
    <row r="1160" spans="1:6">
      <c r="A1160" t="s">
        <v>697</v>
      </c>
      <c r="B1160" t="s">
        <v>743</v>
      </c>
      <c r="C1160" t="s">
        <v>699</v>
      </c>
      <c r="D1160" t="s">
        <v>744</v>
      </c>
      <c r="E1160" t="s">
        <v>29</v>
      </c>
      <c r="F1160">
        <v>110</v>
      </c>
    </row>
    <row r="1161" spans="1:6">
      <c r="A1161" t="s">
        <v>697</v>
      </c>
      <c r="B1161" t="s">
        <v>743</v>
      </c>
      <c r="C1161" t="s">
        <v>699</v>
      </c>
      <c r="D1161" t="s">
        <v>744</v>
      </c>
      <c r="E1161" t="s">
        <v>41</v>
      </c>
      <c r="F1161">
        <v>1</v>
      </c>
    </row>
    <row r="1162" spans="1:6">
      <c r="A1162" t="s">
        <v>697</v>
      </c>
      <c r="B1162" t="s">
        <v>743</v>
      </c>
      <c r="C1162" t="s">
        <v>699</v>
      </c>
      <c r="D1162" t="s">
        <v>744</v>
      </c>
      <c r="E1162" t="s">
        <v>637</v>
      </c>
      <c r="F1162">
        <v>1</v>
      </c>
    </row>
    <row r="1163" spans="1:6">
      <c r="A1163" t="s">
        <v>697</v>
      </c>
      <c r="B1163" t="s">
        <v>743</v>
      </c>
      <c r="C1163" t="s">
        <v>699</v>
      </c>
      <c r="D1163" t="s">
        <v>744</v>
      </c>
      <c r="E1163" t="s">
        <v>470</v>
      </c>
      <c r="F1163">
        <v>2</v>
      </c>
    </row>
    <row r="1164" spans="1:6">
      <c r="A1164" t="s">
        <v>697</v>
      </c>
      <c r="B1164" t="s">
        <v>743</v>
      </c>
      <c r="C1164" t="s">
        <v>699</v>
      </c>
      <c r="D1164" t="s">
        <v>744</v>
      </c>
      <c r="E1164" t="s">
        <v>143</v>
      </c>
      <c r="F1164">
        <v>2</v>
      </c>
    </row>
    <row r="1165" spans="1:6">
      <c r="A1165" t="s">
        <v>697</v>
      </c>
      <c r="B1165" t="s">
        <v>743</v>
      </c>
      <c r="C1165" t="s">
        <v>699</v>
      </c>
      <c r="D1165" t="s">
        <v>744</v>
      </c>
      <c r="E1165" t="s">
        <v>746</v>
      </c>
      <c r="F1165">
        <v>1</v>
      </c>
    </row>
    <row r="1166" spans="1:6">
      <c r="A1166" t="s">
        <v>697</v>
      </c>
      <c r="B1166" t="s">
        <v>743</v>
      </c>
      <c r="C1166" t="s">
        <v>699</v>
      </c>
      <c r="D1166" t="s">
        <v>744</v>
      </c>
      <c r="E1166" t="s">
        <v>427</v>
      </c>
      <c r="F1166">
        <v>2</v>
      </c>
    </row>
    <row r="1167" spans="1:6">
      <c r="A1167" t="s">
        <v>697</v>
      </c>
      <c r="B1167" t="s">
        <v>743</v>
      </c>
      <c r="C1167" t="s">
        <v>699</v>
      </c>
      <c r="D1167" t="s">
        <v>744</v>
      </c>
      <c r="E1167" t="s">
        <v>31</v>
      </c>
      <c r="F1167">
        <v>18</v>
      </c>
    </row>
    <row r="1168" spans="1:6">
      <c r="A1168" t="s">
        <v>697</v>
      </c>
      <c r="B1168" t="s">
        <v>743</v>
      </c>
      <c r="C1168" t="s">
        <v>699</v>
      </c>
      <c r="D1168" t="s">
        <v>744</v>
      </c>
      <c r="E1168" t="s">
        <v>47</v>
      </c>
      <c r="F1168">
        <v>7</v>
      </c>
    </row>
    <row r="1169" spans="1:6">
      <c r="A1169" t="s">
        <v>697</v>
      </c>
      <c r="B1169" t="s">
        <v>743</v>
      </c>
      <c r="C1169" t="s">
        <v>699</v>
      </c>
      <c r="D1169" t="s">
        <v>744</v>
      </c>
      <c r="E1169" t="s">
        <v>8</v>
      </c>
      <c r="F1169">
        <v>14</v>
      </c>
    </row>
    <row r="1170" spans="1:6">
      <c r="A1170" t="s">
        <v>697</v>
      </c>
      <c r="B1170" t="s">
        <v>743</v>
      </c>
      <c r="C1170" t="s">
        <v>699</v>
      </c>
      <c r="D1170" t="s">
        <v>747</v>
      </c>
      <c r="E1170" t="s">
        <v>163</v>
      </c>
      <c r="F1170">
        <v>1</v>
      </c>
    </row>
    <row r="1171" spans="1:6">
      <c r="A1171" t="s">
        <v>697</v>
      </c>
      <c r="B1171" t="s">
        <v>743</v>
      </c>
      <c r="C1171" t="s">
        <v>699</v>
      </c>
      <c r="D1171" t="s">
        <v>747</v>
      </c>
      <c r="E1171" t="s">
        <v>26</v>
      </c>
      <c r="F1171">
        <v>16</v>
      </c>
    </row>
    <row r="1172" spans="1:6">
      <c r="A1172" t="s">
        <v>697</v>
      </c>
      <c r="B1172" t="s">
        <v>743</v>
      </c>
      <c r="C1172" t="s">
        <v>699</v>
      </c>
      <c r="D1172" t="s">
        <v>747</v>
      </c>
      <c r="E1172" t="s">
        <v>52</v>
      </c>
      <c r="F1172">
        <v>9</v>
      </c>
    </row>
    <row r="1173" spans="1:6">
      <c r="A1173" t="s">
        <v>697</v>
      </c>
      <c r="B1173" t="s">
        <v>743</v>
      </c>
      <c r="C1173" t="s">
        <v>699</v>
      </c>
      <c r="D1173" t="s">
        <v>747</v>
      </c>
      <c r="E1173" t="s">
        <v>715</v>
      </c>
      <c r="F1173">
        <v>1</v>
      </c>
    </row>
    <row r="1174" spans="1:6">
      <c r="A1174" t="s">
        <v>697</v>
      </c>
      <c r="B1174" t="s">
        <v>743</v>
      </c>
      <c r="C1174" t="s">
        <v>699</v>
      </c>
      <c r="D1174" t="s">
        <v>747</v>
      </c>
      <c r="E1174" t="s">
        <v>436</v>
      </c>
      <c r="F1174">
        <v>11</v>
      </c>
    </row>
    <row r="1175" spans="1:6">
      <c r="A1175" t="s">
        <v>697</v>
      </c>
      <c r="B1175" t="s">
        <v>743</v>
      </c>
      <c r="C1175" t="s">
        <v>699</v>
      </c>
      <c r="D1175" t="s">
        <v>747</v>
      </c>
      <c r="E1175" t="s">
        <v>29</v>
      </c>
      <c r="F1175">
        <v>88</v>
      </c>
    </row>
    <row r="1176" spans="1:6">
      <c r="A1176" t="s">
        <v>697</v>
      </c>
      <c r="B1176" t="s">
        <v>743</v>
      </c>
      <c r="C1176" t="s">
        <v>699</v>
      </c>
      <c r="D1176" t="s">
        <v>747</v>
      </c>
      <c r="E1176" t="s">
        <v>49</v>
      </c>
      <c r="F1176">
        <v>1</v>
      </c>
    </row>
    <row r="1177" spans="1:6">
      <c r="A1177" t="s">
        <v>697</v>
      </c>
      <c r="B1177" t="s">
        <v>743</v>
      </c>
      <c r="C1177" t="s">
        <v>699</v>
      </c>
      <c r="D1177" t="s">
        <v>747</v>
      </c>
      <c r="E1177" t="s">
        <v>46</v>
      </c>
      <c r="F1177">
        <v>2</v>
      </c>
    </row>
    <row r="1178" spans="1:6">
      <c r="A1178" t="s">
        <v>697</v>
      </c>
      <c r="B1178" t="s">
        <v>743</v>
      </c>
      <c r="C1178" t="s">
        <v>699</v>
      </c>
      <c r="D1178" t="s">
        <v>747</v>
      </c>
      <c r="E1178" t="s">
        <v>445</v>
      </c>
      <c r="F1178">
        <v>1</v>
      </c>
    </row>
    <row r="1179" spans="1:6">
      <c r="A1179" t="s">
        <v>697</v>
      </c>
      <c r="B1179" t="s">
        <v>743</v>
      </c>
      <c r="C1179" t="s">
        <v>699</v>
      </c>
      <c r="D1179" t="s">
        <v>747</v>
      </c>
      <c r="E1179" t="s">
        <v>748</v>
      </c>
      <c r="F1179">
        <v>1</v>
      </c>
    </row>
    <row r="1180" spans="1:6">
      <c r="A1180" t="s">
        <v>697</v>
      </c>
      <c r="B1180" t="s">
        <v>743</v>
      </c>
      <c r="C1180" t="s">
        <v>699</v>
      </c>
      <c r="D1180" t="s">
        <v>747</v>
      </c>
      <c r="E1180" t="s">
        <v>143</v>
      </c>
      <c r="F1180">
        <v>13</v>
      </c>
    </row>
    <row r="1181" spans="1:6">
      <c r="A1181" t="s">
        <v>697</v>
      </c>
      <c r="B1181" t="s">
        <v>743</v>
      </c>
      <c r="C1181" t="s">
        <v>699</v>
      </c>
      <c r="D1181" t="s">
        <v>747</v>
      </c>
      <c r="E1181" t="s">
        <v>30</v>
      </c>
      <c r="F1181">
        <v>1</v>
      </c>
    </row>
    <row r="1182" spans="1:6">
      <c r="A1182" t="s">
        <v>697</v>
      </c>
      <c r="B1182" t="s">
        <v>743</v>
      </c>
      <c r="C1182" t="s">
        <v>699</v>
      </c>
      <c r="D1182" t="s">
        <v>747</v>
      </c>
      <c r="E1182" t="s">
        <v>234</v>
      </c>
      <c r="F1182">
        <v>2</v>
      </c>
    </row>
    <row r="1183" spans="1:6">
      <c r="A1183" t="s">
        <v>697</v>
      </c>
      <c r="B1183" t="s">
        <v>743</v>
      </c>
      <c r="C1183" t="s">
        <v>699</v>
      </c>
      <c r="D1183" t="s">
        <v>747</v>
      </c>
      <c r="E1183" t="s">
        <v>749</v>
      </c>
      <c r="F1183">
        <v>1</v>
      </c>
    </row>
    <row r="1184" spans="1:6">
      <c r="A1184" t="s">
        <v>697</v>
      </c>
      <c r="B1184" t="s">
        <v>743</v>
      </c>
      <c r="C1184" t="s">
        <v>699</v>
      </c>
      <c r="D1184" t="s">
        <v>747</v>
      </c>
      <c r="E1184" t="s">
        <v>216</v>
      </c>
      <c r="F1184">
        <v>1</v>
      </c>
    </row>
    <row r="1185" spans="1:6">
      <c r="A1185" t="s">
        <v>697</v>
      </c>
      <c r="B1185" t="s">
        <v>743</v>
      </c>
      <c r="C1185" t="s">
        <v>699</v>
      </c>
      <c r="D1185" t="s">
        <v>747</v>
      </c>
      <c r="E1185" t="s">
        <v>427</v>
      </c>
      <c r="F1185">
        <v>2</v>
      </c>
    </row>
    <row r="1186" spans="1:6">
      <c r="A1186" t="s">
        <v>697</v>
      </c>
      <c r="B1186" t="s">
        <v>743</v>
      </c>
      <c r="C1186" t="s">
        <v>699</v>
      </c>
      <c r="D1186" t="s">
        <v>747</v>
      </c>
      <c r="E1186" t="s">
        <v>31</v>
      </c>
      <c r="F1186">
        <v>54</v>
      </c>
    </row>
    <row r="1187" spans="1:6">
      <c r="A1187" t="s">
        <v>697</v>
      </c>
      <c r="B1187" t="s">
        <v>743</v>
      </c>
      <c r="C1187" t="s">
        <v>699</v>
      </c>
      <c r="D1187" t="s">
        <v>747</v>
      </c>
      <c r="E1187" t="s">
        <v>47</v>
      </c>
      <c r="F1187">
        <v>34</v>
      </c>
    </row>
    <row r="1188" spans="1:6">
      <c r="A1188" t="s">
        <v>697</v>
      </c>
      <c r="B1188" t="s">
        <v>743</v>
      </c>
      <c r="C1188" t="s">
        <v>699</v>
      </c>
      <c r="D1188" t="s">
        <v>747</v>
      </c>
      <c r="E1188" t="s">
        <v>8</v>
      </c>
      <c r="F1188">
        <v>16</v>
      </c>
    </row>
    <row r="1189" spans="1:6">
      <c r="A1189" t="s">
        <v>697</v>
      </c>
      <c r="B1189" t="s">
        <v>750</v>
      </c>
      <c r="C1189" t="s">
        <v>699</v>
      </c>
      <c r="D1189" t="s">
        <v>751</v>
      </c>
      <c r="E1189" t="s">
        <v>101</v>
      </c>
      <c r="F1189">
        <v>1</v>
      </c>
    </row>
    <row r="1190" spans="1:6">
      <c r="A1190" t="s">
        <v>697</v>
      </c>
      <c r="B1190" t="s">
        <v>750</v>
      </c>
      <c r="C1190" t="s">
        <v>699</v>
      </c>
      <c r="D1190" t="s">
        <v>752</v>
      </c>
      <c r="E1190" t="s">
        <v>41</v>
      </c>
      <c r="F1190">
        <v>1</v>
      </c>
    </row>
    <row r="1191" spans="1:6">
      <c r="A1191" t="s">
        <v>697</v>
      </c>
      <c r="B1191" t="s">
        <v>750</v>
      </c>
      <c r="C1191" t="s">
        <v>699</v>
      </c>
      <c r="D1191" t="s">
        <v>752</v>
      </c>
      <c r="E1191" t="s">
        <v>217</v>
      </c>
      <c r="F1191">
        <v>1</v>
      </c>
    </row>
    <row r="1192" spans="1:6">
      <c r="A1192" t="s">
        <v>697</v>
      </c>
      <c r="B1192" t="s">
        <v>753</v>
      </c>
      <c r="C1192" t="s">
        <v>699</v>
      </c>
      <c r="D1192" t="s">
        <v>754</v>
      </c>
      <c r="E1192" t="s">
        <v>26</v>
      </c>
      <c r="F1192">
        <v>107</v>
      </c>
    </row>
    <row r="1193" spans="1:6">
      <c r="A1193" t="s">
        <v>697</v>
      </c>
      <c r="B1193" t="s">
        <v>753</v>
      </c>
      <c r="C1193" t="s">
        <v>699</v>
      </c>
      <c r="D1193" t="s">
        <v>754</v>
      </c>
      <c r="E1193" t="s">
        <v>433</v>
      </c>
      <c r="F1193">
        <v>2</v>
      </c>
    </row>
    <row r="1194" spans="1:6">
      <c r="A1194" t="s">
        <v>697</v>
      </c>
      <c r="B1194" t="s">
        <v>753</v>
      </c>
      <c r="C1194" t="s">
        <v>699</v>
      </c>
      <c r="D1194" t="s">
        <v>754</v>
      </c>
      <c r="E1194" t="s">
        <v>29</v>
      </c>
      <c r="F1194">
        <v>2</v>
      </c>
    </row>
    <row r="1195" spans="1:6">
      <c r="A1195" t="s">
        <v>697</v>
      </c>
      <c r="B1195" t="s">
        <v>753</v>
      </c>
      <c r="C1195" t="s">
        <v>699</v>
      </c>
      <c r="D1195" t="s">
        <v>754</v>
      </c>
      <c r="E1195" t="s">
        <v>41</v>
      </c>
      <c r="F1195">
        <v>3</v>
      </c>
    </row>
    <row r="1196" spans="1:6">
      <c r="A1196" t="s">
        <v>697</v>
      </c>
      <c r="B1196" t="s">
        <v>753</v>
      </c>
      <c r="C1196" t="s">
        <v>699</v>
      </c>
      <c r="D1196" t="s">
        <v>754</v>
      </c>
      <c r="E1196" t="s">
        <v>470</v>
      </c>
      <c r="F1196">
        <v>1</v>
      </c>
    </row>
    <row r="1197" spans="1:6">
      <c r="A1197" t="s">
        <v>697</v>
      </c>
      <c r="B1197" t="s">
        <v>753</v>
      </c>
      <c r="C1197" t="s">
        <v>699</v>
      </c>
      <c r="D1197" t="s">
        <v>754</v>
      </c>
      <c r="E1197" t="s">
        <v>143</v>
      </c>
      <c r="F1197">
        <v>1</v>
      </c>
    </row>
    <row r="1198" spans="1:6">
      <c r="A1198" t="s">
        <v>697</v>
      </c>
      <c r="B1198" t="s">
        <v>753</v>
      </c>
      <c r="C1198" t="s">
        <v>699</v>
      </c>
      <c r="D1198" t="s">
        <v>754</v>
      </c>
      <c r="E1198" t="s">
        <v>30</v>
      </c>
      <c r="F1198">
        <v>1</v>
      </c>
    </row>
    <row r="1199" spans="1:6">
      <c r="A1199" t="s">
        <v>697</v>
      </c>
      <c r="B1199" t="s">
        <v>753</v>
      </c>
      <c r="C1199" t="s">
        <v>699</v>
      </c>
      <c r="D1199" t="s">
        <v>754</v>
      </c>
      <c r="E1199" t="s">
        <v>10</v>
      </c>
      <c r="F1199">
        <v>1</v>
      </c>
    </row>
    <row r="1200" spans="1:6">
      <c r="A1200" t="s">
        <v>697</v>
      </c>
      <c r="B1200" t="s">
        <v>753</v>
      </c>
      <c r="C1200" t="s">
        <v>699</v>
      </c>
      <c r="D1200" t="s">
        <v>754</v>
      </c>
      <c r="E1200" t="s">
        <v>755</v>
      </c>
      <c r="F1200">
        <v>1</v>
      </c>
    </row>
    <row r="1201" spans="1:6">
      <c r="A1201" t="s">
        <v>697</v>
      </c>
      <c r="B1201" t="s">
        <v>753</v>
      </c>
      <c r="C1201" t="s">
        <v>699</v>
      </c>
      <c r="D1201" t="s">
        <v>754</v>
      </c>
      <c r="E1201" t="s">
        <v>216</v>
      </c>
      <c r="F1201">
        <v>1</v>
      </c>
    </row>
    <row r="1202" spans="1:6">
      <c r="A1202" t="s">
        <v>697</v>
      </c>
      <c r="B1202" t="s">
        <v>753</v>
      </c>
      <c r="C1202" t="s">
        <v>699</v>
      </c>
      <c r="D1202" t="s">
        <v>754</v>
      </c>
      <c r="E1202" t="s">
        <v>47</v>
      </c>
      <c r="F1202">
        <v>5</v>
      </c>
    </row>
    <row r="1203" spans="1:6">
      <c r="A1203" t="s">
        <v>697</v>
      </c>
      <c r="B1203" t="s">
        <v>753</v>
      </c>
      <c r="C1203" t="s">
        <v>699</v>
      </c>
      <c r="D1203" t="s">
        <v>754</v>
      </c>
      <c r="E1203" t="s">
        <v>219</v>
      </c>
      <c r="F1203">
        <v>1</v>
      </c>
    </row>
    <row r="1204" spans="1:6">
      <c r="A1204" t="s">
        <v>697</v>
      </c>
      <c r="B1204" t="s">
        <v>753</v>
      </c>
      <c r="C1204" t="s">
        <v>699</v>
      </c>
      <c r="D1204" t="s">
        <v>754</v>
      </c>
      <c r="E1204" t="s">
        <v>8</v>
      </c>
      <c r="F1204">
        <v>7</v>
      </c>
    </row>
    <row r="1205" spans="1:6">
      <c r="A1205" t="s">
        <v>697</v>
      </c>
      <c r="B1205" t="s">
        <v>753</v>
      </c>
      <c r="C1205" t="s">
        <v>699</v>
      </c>
      <c r="D1205" t="s">
        <v>756</v>
      </c>
      <c r="E1205" t="s">
        <v>26</v>
      </c>
      <c r="F1205">
        <v>37</v>
      </c>
    </row>
    <row r="1206" spans="1:6">
      <c r="A1206" t="s">
        <v>697</v>
      </c>
      <c r="B1206" t="s">
        <v>753</v>
      </c>
      <c r="C1206" t="s">
        <v>699</v>
      </c>
      <c r="D1206" t="s">
        <v>756</v>
      </c>
      <c r="E1206" t="s">
        <v>52</v>
      </c>
      <c r="F1206">
        <v>2</v>
      </c>
    </row>
    <row r="1207" spans="1:6">
      <c r="A1207" t="s">
        <v>697</v>
      </c>
      <c r="B1207" t="s">
        <v>753</v>
      </c>
      <c r="C1207" t="s">
        <v>699</v>
      </c>
      <c r="D1207" t="s">
        <v>756</v>
      </c>
      <c r="E1207" t="s">
        <v>46</v>
      </c>
      <c r="F1207">
        <v>1</v>
      </c>
    </row>
    <row r="1208" spans="1:6">
      <c r="A1208" t="s">
        <v>697</v>
      </c>
      <c r="B1208" t="s">
        <v>753</v>
      </c>
      <c r="C1208" t="s">
        <v>699</v>
      </c>
      <c r="D1208" t="s">
        <v>756</v>
      </c>
      <c r="E1208" t="s">
        <v>41</v>
      </c>
      <c r="F1208">
        <v>1</v>
      </c>
    </row>
    <row r="1209" spans="1:6">
      <c r="A1209" t="s">
        <v>697</v>
      </c>
      <c r="B1209" t="s">
        <v>753</v>
      </c>
      <c r="C1209" t="s">
        <v>699</v>
      </c>
      <c r="D1209" t="s">
        <v>756</v>
      </c>
      <c r="E1209" t="s">
        <v>8</v>
      </c>
      <c r="F1209">
        <v>3</v>
      </c>
    </row>
    <row r="1210" spans="1:6">
      <c r="A1210" t="s">
        <v>697</v>
      </c>
      <c r="B1210" t="s">
        <v>757</v>
      </c>
      <c r="C1210" t="s">
        <v>699</v>
      </c>
      <c r="D1210" t="s">
        <v>758</v>
      </c>
      <c r="E1210" t="s">
        <v>163</v>
      </c>
      <c r="F1210">
        <v>1</v>
      </c>
    </row>
    <row r="1211" spans="1:6">
      <c r="A1211" t="s">
        <v>697</v>
      </c>
      <c r="B1211" t="s">
        <v>757</v>
      </c>
      <c r="C1211" t="s">
        <v>699</v>
      </c>
      <c r="D1211" t="s">
        <v>758</v>
      </c>
      <c r="E1211" t="s">
        <v>26</v>
      </c>
      <c r="F1211">
        <v>4</v>
      </c>
    </row>
    <row r="1212" spans="1:6">
      <c r="A1212" t="s">
        <v>697</v>
      </c>
      <c r="B1212" t="s">
        <v>757</v>
      </c>
      <c r="C1212" t="s">
        <v>699</v>
      </c>
      <c r="D1212" t="s">
        <v>758</v>
      </c>
      <c r="E1212" t="s">
        <v>52</v>
      </c>
      <c r="F1212">
        <v>1</v>
      </c>
    </row>
    <row r="1213" spans="1:6">
      <c r="A1213" t="s">
        <v>697</v>
      </c>
      <c r="B1213" t="s">
        <v>757</v>
      </c>
      <c r="C1213" t="s">
        <v>699</v>
      </c>
      <c r="D1213" t="s">
        <v>758</v>
      </c>
      <c r="E1213" t="s">
        <v>29</v>
      </c>
      <c r="F1213">
        <v>4</v>
      </c>
    </row>
    <row r="1214" spans="1:6">
      <c r="A1214" t="s">
        <v>697</v>
      </c>
      <c r="B1214" t="s">
        <v>757</v>
      </c>
      <c r="C1214" t="s">
        <v>699</v>
      </c>
      <c r="D1214" t="s">
        <v>758</v>
      </c>
      <c r="E1214" t="s">
        <v>41</v>
      </c>
      <c r="F1214">
        <v>1</v>
      </c>
    </row>
    <row r="1215" spans="1:6">
      <c r="A1215" t="s">
        <v>697</v>
      </c>
      <c r="B1215" t="s">
        <v>757</v>
      </c>
      <c r="C1215" t="s">
        <v>699</v>
      </c>
      <c r="D1215" t="s">
        <v>758</v>
      </c>
      <c r="E1215" t="s">
        <v>110</v>
      </c>
      <c r="F1215">
        <v>1</v>
      </c>
    </row>
    <row r="1216" spans="1:6">
      <c r="A1216" t="s">
        <v>697</v>
      </c>
      <c r="B1216" t="s">
        <v>757</v>
      </c>
      <c r="C1216" t="s">
        <v>699</v>
      </c>
      <c r="D1216" t="s">
        <v>758</v>
      </c>
      <c r="E1216" t="s">
        <v>216</v>
      </c>
      <c r="F1216">
        <v>3</v>
      </c>
    </row>
    <row r="1217" spans="1:6">
      <c r="A1217" t="s">
        <v>697</v>
      </c>
      <c r="B1217" t="s">
        <v>757</v>
      </c>
      <c r="C1217" t="s">
        <v>699</v>
      </c>
      <c r="D1217" t="s">
        <v>758</v>
      </c>
      <c r="E1217" t="s">
        <v>31</v>
      </c>
      <c r="F1217">
        <v>1</v>
      </c>
    </row>
    <row r="1218" spans="1:6">
      <c r="A1218" t="s">
        <v>697</v>
      </c>
      <c r="B1218" t="s">
        <v>757</v>
      </c>
      <c r="C1218" t="s">
        <v>699</v>
      </c>
      <c r="D1218" t="s">
        <v>758</v>
      </c>
      <c r="E1218" t="s">
        <v>47</v>
      </c>
      <c r="F1218">
        <v>1</v>
      </c>
    </row>
    <row r="1219" spans="1:6">
      <c r="A1219" t="s">
        <v>697</v>
      </c>
      <c r="B1219" t="s">
        <v>757</v>
      </c>
      <c r="C1219" t="s">
        <v>699</v>
      </c>
      <c r="D1219" t="s">
        <v>758</v>
      </c>
      <c r="E1219" t="s">
        <v>218</v>
      </c>
      <c r="F1219">
        <v>1</v>
      </c>
    </row>
    <row r="1220" spans="1:6">
      <c r="A1220" t="s">
        <v>697</v>
      </c>
      <c r="B1220" t="s">
        <v>757</v>
      </c>
      <c r="C1220" t="s">
        <v>699</v>
      </c>
      <c r="D1220" t="s">
        <v>758</v>
      </c>
      <c r="E1220" t="s">
        <v>219</v>
      </c>
      <c r="F1220">
        <v>1</v>
      </c>
    </row>
    <row r="1221" spans="1:6">
      <c r="A1221" t="s">
        <v>697</v>
      </c>
      <c r="B1221" t="s">
        <v>757</v>
      </c>
      <c r="C1221" t="s">
        <v>699</v>
      </c>
      <c r="D1221" t="s">
        <v>758</v>
      </c>
      <c r="E1221" t="s">
        <v>8</v>
      </c>
      <c r="F1221">
        <v>4</v>
      </c>
    </row>
    <row r="1222" spans="1:6">
      <c r="A1222" t="s">
        <v>697</v>
      </c>
      <c r="B1222" t="s">
        <v>757</v>
      </c>
      <c r="C1222" t="s">
        <v>699</v>
      </c>
      <c r="D1222" t="s">
        <v>759</v>
      </c>
      <c r="E1222" t="s">
        <v>26</v>
      </c>
      <c r="F1222">
        <v>1</v>
      </c>
    </row>
    <row r="1223" spans="1:6">
      <c r="A1223" t="s">
        <v>697</v>
      </c>
      <c r="B1223" t="s">
        <v>757</v>
      </c>
      <c r="C1223" t="s">
        <v>699</v>
      </c>
      <c r="D1223" t="s">
        <v>759</v>
      </c>
      <c r="E1223" t="s">
        <v>52</v>
      </c>
      <c r="F1223">
        <v>2</v>
      </c>
    </row>
    <row r="1224" spans="1:6">
      <c r="A1224" t="s">
        <v>697</v>
      </c>
      <c r="B1224" t="s">
        <v>757</v>
      </c>
      <c r="C1224" t="s">
        <v>699</v>
      </c>
      <c r="D1224" t="s">
        <v>759</v>
      </c>
      <c r="E1224" t="s">
        <v>29</v>
      </c>
      <c r="F1224">
        <v>68</v>
      </c>
    </row>
    <row r="1225" spans="1:6">
      <c r="A1225" t="s">
        <v>697</v>
      </c>
      <c r="B1225" t="s">
        <v>757</v>
      </c>
      <c r="C1225" t="s">
        <v>699</v>
      </c>
      <c r="D1225" t="s">
        <v>759</v>
      </c>
      <c r="E1225" t="s">
        <v>46</v>
      </c>
      <c r="F1225">
        <v>1</v>
      </c>
    </row>
    <row r="1226" spans="1:6">
      <c r="A1226" t="s">
        <v>697</v>
      </c>
      <c r="B1226" t="s">
        <v>757</v>
      </c>
      <c r="C1226" t="s">
        <v>699</v>
      </c>
      <c r="D1226" t="s">
        <v>759</v>
      </c>
      <c r="E1226" t="s">
        <v>637</v>
      </c>
      <c r="F1226">
        <v>1</v>
      </c>
    </row>
    <row r="1227" spans="1:6">
      <c r="A1227" t="s">
        <v>697</v>
      </c>
      <c r="B1227" t="s">
        <v>757</v>
      </c>
      <c r="C1227" t="s">
        <v>699</v>
      </c>
      <c r="D1227" t="s">
        <v>759</v>
      </c>
      <c r="E1227" t="s">
        <v>31</v>
      </c>
      <c r="F1227">
        <v>18</v>
      </c>
    </row>
    <row r="1228" spans="1:6">
      <c r="A1228" t="s">
        <v>697</v>
      </c>
      <c r="B1228" t="s">
        <v>757</v>
      </c>
      <c r="C1228" t="s">
        <v>699</v>
      </c>
      <c r="D1228" t="s">
        <v>759</v>
      </c>
      <c r="E1228" t="s">
        <v>47</v>
      </c>
      <c r="F1228">
        <v>5</v>
      </c>
    </row>
    <row r="1229" spans="1:6">
      <c r="A1229" t="s">
        <v>697</v>
      </c>
      <c r="B1229" t="s">
        <v>757</v>
      </c>
      <c r="C1229" t="s">
        <v>699</v>
      </c>
      <c r="D1229" t="s">
        <v>759</v>
      </c>
      <c r="E1229" t="s">
        <v>8</v>
      </c>
      <c r="F1229">
        <v>2</v>
      </c>
    </row>
    <row r="1230" spans="1:6">
      <c r="A1230" t="s">
        <v>697</v>
      </c>
      <c r="B1230" t="s">
        <v>757</v>
      </c>
      <c r="C1230" t="s">
        <v>699</v>
      </c>
      <c r="D1230" t="s">
        <v>760</v>
      </c>
      <c r="E1230" t="s">
        <v>26</v>
      </c>
      <c r="F1230">
        <v>6</v>
      </c>
    </row>
    <row r="1231" spans="1:6">
      <c r="A1231" t="s">
        <v>697</v>
      </c>
      <c r="B1231" t="s">
        <v>757</v>
      </c>
      <c r="C1231" t="s">
        <v>699</v>
      </c>
      <c r="D1231" t="s">
        <v>760</v>
      </c>
      <c r="E1231" t="s">
        <v>52</v>
      </c>
      <c r="F1231">
        <v>7</v>
      </c>
    </row>
    <row r="1232" spans="1:6">
      <c r="A1232" t="s">
        <v>697</v>
      </c>
      <c r="B1232" t="s">
        <v>757</v>
      </c>
      <c r="C1232" t="s">
        <v>699</v>
      </c>
      <c r="D1232" t="s">
        <v>760</v>
      </c>
      <c r="E1232" t="s">
        <v>436</v>
      </c>
      <c r="F1232">
        <v>1</v>
      </c>
    </row>
    <row r="1233" spans="1:6">
      <c r="A1233" t="s">
        <v>697</v>
      </c>
      <c r="B1233" t="s">
        <v>757</v>
      </c>
      <c r="C1233" t="s">
        <v>699</v>
      </c>
      <c r="D1233" t="s">
        <v>760</v>
      </c>
      <c r="E1233" t="s">
        <v>29</v>
      </c>
      <c r="F1233">
        <v>48</v>
      </c>
    </row>
    <row r="1234" spans="1:6">
      <c r="A1234" t="s">
        <v>697</v>
      </c>
      <c r="B1234" t="s">
        <v>757</v>
      </c>
      <c r="C1234" t="s">
        <v>699</v>
      </c>
      <c r="D1234" t="s">
        <v>760</v>
      </c>
      <c r="E1234" t="s">
        <v>41</v>
      </c>
      <c r="F1234">
        <v>1</v>
      </c>
    </row>
    <row r="1235" spans="1:6">
      <c r="A1235" t="s">
        <v>697</v>
      </c>
      <c r="B1235" t="s">
        <v>757</v>
      </c>
      <c r="C1235" t="s">
        <v>699</v>
      </c>
      <c r="D1235" t="s">
        <v>760</v>
      </c>
      <c r="E1235" t="s">
        <v>110</v>
      </c>
      <c r="F1235">
        <v>1</v>
      </c>
    </row>
    <row r="1236" spans="1:6">
      <c r="A1236" t="s">
        <v>697</v>
      </c>
      <c r="B1236" t="s">
        <v>757</v>
      </c>
      <c r="C1236" t="s">
        <v>699</v>
      </c>
      <c r="D1236" t="s">
        <v>760</v>
      </c>
      <c r="E1236" t="s">
        <v>445</v>
      </c>
      <c r="F1236">
        <v>1</v>
      </c>
    </row>
    <row r="1237" spans="1:6">
      <c r="A1237" t="s">
        <v>697</v>
      </c>
      <c r="B1237" t="s">
        <v>757</v>
      </c>
      <c r="C1237" t="s">
        <v>699</v>
      </c>
      <c r="D1237" t="s">
        <v>760</v>
      </c>
      <c r="E1237" t="s">
        <v>143</v>
      </c>
      <c r="F1237">
        <v>5</v>
      </c>
    </row>
    <row r="1238" spans="1:6">
      <c r="A1238" t="s">
        <v>697</v>
      </c>
      <c r="B1238" t="s">
        <v>757</v>
      </c>
      <c r="C1238" t="s">
        <v>699</v>
      </c>
      <c r="D1238" t="s">
        <v>760</v>
      </c>
      <c r="E1238" t="s">
        <v>30</v>
      </c>
      <c r="F1238">
        <v>4</v>
      </c>
    </row>
    <row r="1239" spans="1:6">
      <c r="A1239" t="s">
        <v>697</v>
      </c>
      <c r="B1239" t="s">
        <v>757</v>
      </c>
      <c r="C1239" t="s">
        <v>699</v>
      </c>
      <c r="D1239" t="s">
        <v>760</v>
      </c>
      <c r="E1239" t="s">
        <v>31</v>
      </c>
      <c r="F1239">
        <v>19</v>
      </c>
    </row>
    <row r="1240" spans="1:6">
      <c r="A1240" t="s">
        <v>697</v>
      </c>
      <c r="B1240" t="s">
        <v>757</v>
      </c>
      <c r="C1240" t="s">
        <v>699</v>
      </c>
      <c r="D1240" t="s">
        <v>760</v>
      </c>
      <c r="E1240" t="s">
        <v>47</v>
      </c>
      <c r="F1240">
        <v>11</v>
      </c>
    </row>
    <row r="1241" spans="1:6">
      <c r="A1241" t="s">
        <v>697</v>
      </c>
      <c r="B1241" t="s">
        <v>757</v>
      </c>
      <c r="C1241" t="s">
        <v>699</v>
      </c>
      <c r="D1241" t="s">
        <v>760</v>
      </c>
      <c r="E1241" t="s">
        <v>219</v>
      </c>
      <c r="F1241">
        <v>1</v>
      </c>
    </row>
    <row r="1242" spans="1:6">
      <c r="A1242" t="s">
        <v>697</v>
      </c>
      <c r="B1242" t="s">
        <v>757</v>
      </c>
      <c r="C1242" t="s">
        <v>699</v>
      </c>
      <c r="D1242" t="s">
        <v>760</v>
      </c>
      <c r="E1242" t="s">
        <v>8</v>
      </c>
      <c r="F1242">
        <v>4</v>
      </c>
    </row>
    <row r="1243" spans="1:6">
      <c r="A1243" t="s">
        <v>697</v>
      </c>
      <c r="B1243" t="s">
        <v>757</v>
      </c>
      <c r="C1243" t="s">
        <v>699</v>
      </c>
      <c r="D1243" t="s">
        <v>761</v>
      </c>
      <c r="E1243" t="s">
        <v>26</v>
      </c>
      <c r="F1243">
        <v>33</v>
      </c>
    </row>
    <row r="1244" spans="1:6">
      <c r="A1244" t="s">
        <v>697</v>
      </c>
      <c r="B1244" t="s">
        <v>757</v>
      </c>
      <c r="C1244" t="s">
        <v>699</v>
      </c>
      <c r="D1244" t="s">
        <v>761</v>
      </c>
      <c r="E1244" t="s">
        <v>52</v>
      </c>
      <c r="F1244">
        <v>1</v>
      </c>
    </row>
    <row r="1245" spans="1:6">
      <c r="A1245" t="s">
        <v>697</v>
      </c>
      <c r="B1245" t="s">
        <v>757</v>
      </c>
      <c r="C1245" t="s">
        <v>699</v>
      </c>
      <c r="D1245" t="s">
        <v>761</v>
      </c>
      <c r="E1245" t="s">
        <v>41</v>
      </c>
      <c r="F1245">
        <v>2</v>
      </c>
    </row>
    <row r="1246" spans="1:6">
      <c r="A1246" t="s">
        <v>697</v>
      </c>
      <c r="B1246" t="s">
        <v>757</v>
      </c>
      <c r="C1246" t="s">
        <v>699</v>
      </c>
      <c r="D1246" t="s">
        <v>761</v>
      </c>
      <c r="E1246" t="s">
        <v>552</v>
      </c>
      <c r="F1246">
        <v>1</v>
      </c>
    </row>
    <row r="1247" spans="1:6">
      <c r="A1247" t="s">
        <v>697</v>
      </c>
      <c r="B1247" t="s">
        <v>757</v>
      </c>
      <c r="C1247" t="s">
        <v>699</v>
      </c>
      <c r="D1247" t="s">
        <v>761</v>
      </c>
      <c r="E1247" t="s">
        <v>762</v>
      </c>
      <c r="F1247">
        <v>1</v>
      </c>
    </row>
    <row r="1248" spans="1:6">
      <c r="A1248" t="s">
        <v>697</v>
      </c>
      <c r="B1248" t="s">
        <v>757</v>
      </c>
      <c r="C1248" t="s">
        <v>699</v>
      </c>
      <c r="D1248" t="s">
        <v>761</v>
      </c>
      <c r="E1248" t="s">
        <v>47</v>
      </c>
      <c r="F1248">
        <v>1</v>
      </c>
    </row>
    <row r="1249" spans="1:6">
      <c r="A1249" t="s">
        <v>697</v>
      </c>
      <c r="B1249" t="s">
        <v>757</v>
      </c>
      <c r="C1249" t="s">
        <v>699</v>
      </c>
      <c r="D1249" t="s">
        <v>761</v>
      </c>
      <c r="E1249" t="s">
        <v>219</v>
      </c>
      <c r="F1249">
        <v>1</v>
      </c>
    </row>
    <row r="1250" spans="1:6">
      <c r="A1250" t="s">
        <v>697</v>
      </c>
      <c r="B1250" t="s">
        <v>757</v>
      </c>
      <c r="C1250" t="s">
        <v>699</v>
      </c>
      <c r="D1250" t="s">
        <v>761</v>
      </c>
      <c r="E1250" t="s">
        <v>763</v>
      </c>
      <c r="F1250">
        <v>1</v>
      </c>
    </row>
    <row r="1251" spans="1:6">
      <c r="A1251" t="s">
        <v>697</v>
      </c>
      <c r="B1251" t="s">
        <v>757</v>
      </c>
      <c r="C1251" t="s">
        <v>699</v>
      </c>
      <c r="D1251" t="s">
        <v>761</v>
      </c>
      <c r="E1251" t="s">
        <v>8</v>
      </c>
      <c r="F1251">
        <v>6</v>
      </c>
    </row>
    <row r="1252" spans="1:6">
      <c r="A1252" t="s">
        <v>697</v>
      </c>
      <c r="B1252" t="s">
        <v>757</v>
      </c>
      <c r="C1252" t="s">
        <v>699</v>
      </c>
      <c r="D1252" t="s">
        <v>764</v>
      </c>
      <c r="E1252" t="s">
        <v>163</v>
      </c>
      <c r="F1252">
        <v>2</v>
      </c>
    </row>
    <row r="1253" spans="1:6">
      <c r="A1253" t="s">
        <v>697</v>
      </c>
      <c r="B1253" t="s">
        <v>757</v>
      </c>
      <c r="C1253" t="s">
        <v>699</v>
      </c>
      <c r="D1253" t="s">
        <v>764</v>
      </c>
      <c r="E1253" t="s">
        <v>26</v>
      </c>
      <c r="F1253">
        <v>9</v>
      </c>
    </row>
    <row r="1254" spans="1:6">
      <c r="A1254" t="s">
        <v>697</v>
      </c>
      <c r="B1254" t="s">
        <v>757</v>
      </c>
      <c r="C1254" t="s">
        <v>699</v>
      </c>
      <c r="D1254" t="s">
        <v>764</v>
      </c>
      <c r="E1254" t="s">
        <v>29</v>
      </c>
      <c r="F1254">
        <v>8</v>
      </c>
    </row>
    <row r="1255" spans="1:6">
      <c r="A1255" t="s">
        <v>697</v>
      </c>
      <c r="B1255" t="s">
        <v>757</v>
      </c>
      <c r="C1255" t="s">
        <v>699</v>
      </c>
      <c r="D1255" t="s">
        <v>764</v>
      </c>
      <c r="E1255" t="s">
        <v>82</v>
      </c>
      <c r="F1255">
        <v>1</v>
      </c>
    </row>
    <row r="1256" spans="1:6">
      <c r="A1256" t="s">
        <v>697</v>
      </c>
      <c r="B1256" t="s">
        <v>757</v>
      </c>
      <c r="C1256" t="s">
        <v>699</v>
      </c>
      <c r="D1256" t="s">
        <v>764</v>
      </c>
      <c r="E1256" t="s">
        <v>552</v>
      </c>
      <c r="F1256">
        <v>1</v>
      </c>
    </row>
    <row r="1257" spans="1:6">
      <c r="A1257" t="s">
        <v>697</v>
      </c>
      <c r="B1257" t="s">
        <v>757</v>
      </c>
      <c r="C1257" t="s">
        <v>699</v>
      </c>
      <c r="D1257" t="s">
        <v>764</v>
      </c>
      <c r="E1257" t="s">
        <v>624</v>
      </c>
      <c r="F1257">
        <v>2</v>
      </c>
    </row>
    <row r="1258" spans="1:6">
      <c r="A1258" t="s">
        <v>697</v>
      </c>
      <c r="B1258" t="s">
        <v>757</v>
      </c>
      <c r="C1258" t="s">
        <v>699</v>
      </c>
      <c r="D1258" t="s">
        <v>764</v>
      </c>
      <c r="E1258" t="s">
        <v>30</v>
      </c>
      <c r="F1258">
        <v>8</v>
      </c>
    </row>
    <row r="1259" spans="1:6">
      <c r="A1259" t="s">
        <v>697</v>
      </c>
      <c r="B1259" t="s">
        <v>757</v>
      </c>
      <c r="C1259" t="s">
        <v>699</v>
      </c>
      <c r="D1259" t="s">
        <v>764</v>
      </c>
      <c r="E1259" t="s">
        <v>762</v>
      </c>
      <c r="F1259">
        <v>2</v>
      </c>
    </row>
    <row r="1260" spans="1:6">
      <c r="A1260" t="s">
        <v>697</v>
      </c>
      <c r="B1260" t="s">
        <v>757</v>
      </c>
      <c r="C1260" t="s">
        <v>699</v>
      </c>
      <c r="D1260" t="s">
        <v>764</v>
      </c>
      <c r="E1260" t="s">
        <v>216</v>
      </c>
      <c r="F1260">
        <v>1</v>
      </c>
    </row>
    <row r="1261" spans="1:6">
      <c r="A1261" t="s">
        <v>697</v>
      </c>
      <c r="B1261" t="s">
        <v>757</v>
      </c>
      <c r="C1261" t="s">
        <v>699</v>
      </c>
      <c r="D1261" t="s">
        <v>764</v>
      </c>
      <c r="E1261" t="s">
        <v>31</v>
      </c>
      <c r="F1261">
        <v>2</v>
      </c>
    </row>
    <row r="1262" spans="1:6">
      <c r="A1262" t="s">
        <v>697</v>
      </c>
      <c r="B1262" t="s">
        <v>757</v>
      </c>
      <c r="C1262" t="s">
        <v>699</v>
      </c>
      <c r="D1262" t="s">
        <v>764</v>
      </c>
      <c r="E1262" t="s">
        <v>47</v>
      </c>
      <c r="F1262">
        <v>6</v>
      </c>
    </row>
    <row r="1263" spans="1:6">
      <c r="A1263" t="s">
        <v>697</v>
      </c>
      <c r="B1263" t="s">
        <v>757</v>
      </c>
      <c r="C1263" t="s">
        <v>699</v>
      </c>
      <c r="D1263" t="s">
        <v>764</v>
      </c>
      <c r="E1263" t="s">
        <v>219</v>
      </c>
      <c r="F1263">
        <v>1</v>
      </c>
    </row>
    <row r="1264" spans="1:6">
      <c r="A1264" t="s">
        <v>697</v>
      </c>
      <c r="B1264" t="s">
        <v>757</v>
      </c>
      <c r="C1264" t="s">
        <v>699</v>
      </c>
      <c r="D1264" t="s">
        <v>764</v>
      </c>
      <c r="E1264" t="s">
        <v>8</v>
      </c>
      <c r="F1264">
        <v>8</v>
      </c>
    </row>
    <row r="1265" spans="1:6">
      <c r="A1265" t="s">
        <v>697</v>
      </c>
      <c r="B1265" t="s">
        <v>765</v>
      </c>
      <c r="C1265" t="s">
        <v>699</v>
      </c>
      <c r="D1265" t="s">
        <v>766</v>
      </c>
      <c r="E1265" t="s">
        <v>31</v>
      </c>
      <c r="F1265">
        <v>1</v>
      </c>
    </row>
    <row r="1266" spans="1:6">
      <c r="A1266" t="s">
        <v>697</v>
      </c>
      <c r="B1266" t="s">
        <v>765</v>
      </c>
      <c r="C1266" t="s">
        <v>699</v>
      </c>
      <c r="D1266" t="s">
        <v>767</v>
      </c>
      <c r="E1266" t="s">
        <v>29</v>
      </c>
      <c r="F1266">
        <v>1</v>
      </c>
    </row>
    <row r="1267" spans="1:6">
      <c r="A1267" t="s">
        <v>697</v>
      </c>
      <c r="B1267" t="s">
        <v>765</v>
      </c>
      <c r="C1267" t="s">
        <v>699</v>
      </c>
      <c r="D1267" t="s">
        <v>768</v>
      </c>
      <c r="E1267" t="s">
        <v>29</v>
      </c>
      <c r="F1267">
        <v>5</v>
      </c>
    </row>
    <row r="1268" spans="1:6">
      <c r="A1268" t="s">
        <v>697</v>
      </c>
      <c r="B1268" t="s">
        <v>765</v>
      </c>
      <c r="C1268" t="s">
        <v>699</v>
      </c>
      <c r="D1268" t="s">
        <v>768</v>
      </c>
      <c r="E1268" t="s">
        <v>10</v>
      </c>
      <c r="F1268">
        <v>1</v>
      </c>
    </row>
    <row r="1269" spans="1:6">
      <c r="A1269" t="s">
        <v>697</v>
      </c>
      <c r="B1269" t="s">
        <v>765</v>
      </c>
      <c r="C1269" t="s">
        <v>699</v>
      </c>
      <c r="D1269" t="s">
        <v>769</v>
      </c>
      <c r="E1269" t="s">
        <v>47</v>
      </c>
      <c r="F1269">
        <v>1</v>
      </c>
    </row>
    <row r="1270" spans="1:6">
      <c r="A1270" t="s">
        <v>697</v>
      </c>
      <c r="B1270" t="s">
        <v>765</v>
      </c>
      <c r="C1270" t="s">
        <v>699</v>
      </c>
      <c r="D1270" t="s">
        <v>770</v>
      </c>
      <c r="E1270" t="s">
        <v>26</v>
      </c>
      <c r="F1270">
        <v>3</v>
      </c>
    </row>
    <row r="1271" spans="1:6">
      <c r="A1271" t="s">
        <v>697</v>
      </c>
      <c r="B1271" t="s">
        <v>765</v>
      </c>
      <c r="C1271" t="s">
        <v>699</v>
      </c>
      <c r="D1271" t="s">
        <v>770</v>
      </c>
      <c r="E1271" t="s">
        <v>29</v>
      </c>
      <c r="F1271">
        <v>3</v>
      </c>
    </row>
    <row r="1272" spans="1:6">
      <c r="A1272" t="s">
        <v>697</v>
      </c>
      <c r="B1272" t="s">
        <v>765</v>
      </c>
      <c r="C1272" t="s">
        <v>699</v>
      </c>
      <c r="D1272" t="s">
        <v>770</v>
      </c>
      <c r="E1272" t="s">
        <v>41</v>
      </c>
      <c r="F1272">
        <v>2</v>
      </c>
    </row>
    <row r="1273" spans="1:6">
      <c r="A1273" t="s">
        <v>697</v>
      </c>
      <c r="B1273" t="s">
        <v>765</v>
      </c>
      <c r="C1273" t="s">
        <v>699</v>
      </c>
      <c r="D1273" t="s">
        <v>770</v>
      </c>
      <c r="E1273" t="s">
        <v>30</v>
      </c>
      <c r="F1273">
        <v>1</v>
      </c>
    </row>
    <row r="1274" spans="1:6">
      <c r="A1274" t="s">
        <v>697</v>
      </c>
      <c r="B1274" t="s">
        <v>765</v>
      </c>
      <c r="C1274" t="s">
        <v>699</v>
      </c>
      <c r="D1274" t="s">
        <v>771</v>
      </c>
      <c r="E1274" t="s">
        <v>26</v>
      </c>
      <c r="F1274">
        <v>1</v>
      </c>
    </row>
    <row r="1275" spans="1:6">
      <c r="A1275" t="s">
        <v>697</v>
      </c>
      <c r="B1275" t="s">
        <v>765</v>
      </c>
      <c r="C1275" t="s">
        <v>699</v>
      </c>
      <c r="D1275" t="s">
        <v>771</v>
      </c>
      <c r="E1275" t="s">
        <v>29</v>
      </c>
      <c r="F1275">
        <v>5</v>
      </c>
    </row>
    <row r="1276" spans="1:6">
      <c r="A1276" t="s">
        <v>697</v>
      </c>
      <c r="B1276" t="s">
        <v>765</v>
      </c>
      <c r="C1276" t="s">
        <v>699</v>
      </c>
      <c r="D1276" t="s">
        <v>771</v>
      </c>
      <c r="E1276" t="s">
        <v>8</v>
      </c>
      <c r="F1276">
        <v>1</v>
      </c>
    </row>
    <row r="1277" spans="1:6">
      <c r="A1277" t="s">
        <v>697</v>
      </c>
      <c r="B1277" t="s">
        <v>765</v>
      </c>
      <c r="C1277" t="s">
        <v>699</v>
      </c>
      <c r="D1277" t="s">
        <v>772</v>
      </c>
      <c r="E1277" t="s">
        <v>29</v>
      </c>
      <c r="F1277">
        <v>1</v>
      </c>
    </row>
    <row r="1278" spans="1:6">
      <c r="A1278" t="s">
        <v>697</v>
      </c>
      <c r="B1278" t="s">
        <v>765</v>
      </c>
      <c r="C1278" t="s">
        <v>699</v>
      </c>
      <c r="D1278" t="s">
        <v>772</v>
      </c>
      <c r="E1278" t="s">
        <v>773</v>
      </c>
      <c r="F1278">
        <v>2</v>
      </c>
    </row>
    <row r="1279" spans="1:6">
      <c r="A1279" t="s">
        <v>697</v>
      </c>
      <c r="B1279" t="s">
        <v>765</v>
      </c>
      <c r="C1279" t="s">
        <v>699</v>
      </c>
      <c r="D1279" t="s">
        <v>774</v>
      </c>
      <c r="E1279" t="s">
        <v>52</v>
      </c>
      <c r="F1279">
        <v>1</v>
      </c>
    </row>
    <row r="1280" spans="1:6">
      <c r="A1280" t="s">
        <v>697</v>
      </c>
      <c r="B1280" t="s">
        <v>765</v>
      </c>
      <c r="C1280" t="s">
        <v>699</v>
      </c>
      <c r="D1280" t="s">
        <v>774</v>
      </c>
      <c r="E1280" t="s">
        <v>29</v>
      </c>
      <c r="F1280">
        <v>6</v>
      </c>
    </row>
    <row r="1281" spans="1:6">
      <c r="A1281" t="s">
        <v>697</v>
      </c>
      <c r="B1281" t="s">
        <v>765</v>
      </c>
      <c r="C1281" t="s">
        <v>699</v>
      </c>
      <c r="D1281" t="s">
        <v>774</v>
      </c>
      <c r="E1281" t="s">
        <v>31</v>
      </c>
      <c r="F1281">
        <v>1</v>
      </c>
    </row>
    <row r="1282" spans="1:6">
      <c r="A1282" t="s">
        <v>697</v>
      </c>
      <c r="B1282" t="s">
        <v>765</v>
      </c>
      <c r="C1282" t="s">
        <v>699</v>
      </c>
      <c r="D1282" t="s">
        <v>775</v>
      </c>
      <c r="E1282" t="s">
        <v>29</v>
      </c>
      <c r="F1282">
        <v>1</v>
      </c>
    </row>
    <row r="1283" spans="1:6">
      <c r="A1283" t="s">
        <v>697</v>
      </c>
      <c r="B1283" t="s">
        <v>765</v>
      </c>
      <c r="C1283" t="s">
        <v>699</v>
      </c>
      <c r="D1283" t="s">
        <v>776</v>
      </c>
      <c r="E1283" t="s">
        <v>29</v>
      </c>
      <c r="F1283">
        <v>2</v>
      </c>
    </row>
    <row r="1284" spans="1:6">
      <c r="A1284" t="s">
        <v>697</v>
      </c>
      <c r="B1284" t="s">
        <v>765</v>
      </c>
      <c r="C1284" t="s">
        <v>699</v>
      </c>
      <c r="D1284" t="s">
        <v>776</v>
      </c>
      <c r="E1284" t="s">
        <v>8</v>
      </c>
      <c r="F1284">
        <v>1</v>
      </c>
    </row>
    <row r="1285" spans="1:6">
      <c r="A1285" t="s">
        <v>697</v>
      </c>
      <c r="B1285" t="s">
        <v>765</v>
      </c>
      <c r="C1285" t="s">
        <v>699</v>
      </c>
      <c r="D1285" t="s">
        <v>777</v>
      </c>
      <c r="E1285" t="s">
        <v>31</v>
      </c>
      <c r="F1285">
        <v>1</v>
      </c>
    </row>
    <row r="1286" spans="1:6">
      <c r="A1286" t="s">
        <v>697</v>
      </c>
      <c r="B1286" t="s">
        <v>765</v>
      </c>
      <c r="C1286" t="s">
        <v>699</v>
      </c>
      <c r="D1286" t="s">
        <v>777</v>
      </c>
      <c r="E1286" t="s">
        <v>101</v>
      </c>
      <c r="F1286">
        <v>1</v>
      </c>
    </row>
    <row r="1287" spans="1:6">
      <c r="A1287" t="s">
        <v>697</v>
      </c>
      <c r="B1287" t="s">
        <v>765</v>
      </c>
      <c r="C1287" t="s">
        <v>699</v>
      </c>
      <c r="D1287" t="s">
        <v>777</v>
      </c>
      <c r="E1287" t="s">
        <v>222</v>
      </c>
      <c r="F1287">
        <v>1</v>
      </c>
    </row>
    <row r="1288" spans="1:6">
      <c r="A1288" t="s">
        <v>697</v>
      </c>
      <c r="B1288" t="s">
        <v>765</v>
      </c>
      <c r="C1288" t="s">
        <v>699</v>
      </c>
      <c r="D1288" t="s">
        <v>777</v>
      </c>
      <c r="E1288" t="s">
        <v>8</v>
      </c>
      <c r="F1288">
        <v>1</v>
      </c>
    </row>
    <row r="1289" spans="1:6">
      <c r="A1289" t="s">
        <v>697</v>
      </c>
      <c r="B1289" t="s">
        <v>778</v>
      </c>
      <c r="C1289" t="s">
        <v>699</v>
      </c>
      <c r="D1289" t="s">
        <v>699</v>
      </c>
      <c r="E1289" t="s">
        <v>29</v>
      </c>
      <c r="F1289">
        <v>1</v>
      </c>
    </row>
    <row r="1290" spans="1:6">
      <c r="A1290" t="s">
        <v>697</v>
      </c>
      <c r="B1290" t="s">
        <v>778</v>
      </c>
      <c r="C1290" t="s">
        <v>699</v>
      </c>
      <c r="D1290" t="s">
        <v>699</v>
      </c>
      <c r="E1290" t="s">
        <v>30</v>
      </c>
      <c r="F1290">
        <v>5</v>
      </c>
    </row>
    <row r="1291" spans="1:6">
      <c r="A1291" t="s">
        <v>697</v>
      </c>
      <c r="B1291" t="s">
        <v>779</v>
      </c>
      <c r="C1291" t="s">
        <v>699</v>
      </c>
      <c r="D1291" t="s">
        <v>780</v>
      </c>
      <c r="E1291" t="s">
        <v>52</v>
      </c>
      <c r="F1291">
        <v>1</v>
      </c>
    </row>
    <row r="1292" spans="1:6">
      <c r="A1292" t="s">
        <v>697</v>
      </c>
      <c r="B1292" t="s">
        <v>779</v>
      </c>
      <c r="C1292" t="s">
        <v>699</v>
      </c>
      <c r="D1292" t="s">
        <v>780</v>
      </c>
      <c r="E1292" t="s">
        <v>29</v>
      </c>
      <c r="F1292">
        <v>53</v>
      </c>
    </row>
    <row r="1293" spans="1:6">
      <c r="A1293" t="s">
        <v>697</v>
      </c>
      <c r="B1293" t="s">
        <v>779</v>
      </c>
      <c r="C1293" t="s">
        <v>699</v>
      </c>
      <c r="D1293" t="s">
        <v>780</v>
      </c>
      <c r="E1293" t="s">
        <v>41</v>
      </c>
      <c r="F1293">
        <v>2</v>
      </c>
    </row>
    <row r="1294" spans="1:6">
      <c r="A1294" t="s">
        <v>697</v>
      </c>
      <c r="B1294" t="s">
        <v>779</v>
      </c>
      <c r="C1294" t="s">
        <v>699</v>
      </c>
      <c r="D1294" t="s">
        <v>780</v>
      </c>
      <c r="E1294" t="s">
        <v>82</v>
      </c>
      <c r="F1294">
        <v>1</v>
      </c>
    </row>
    <row r="1295" spans="1:6">
      <c r="A1295" t="s">
        <v>697</v>
      </c>
      <c r="B1295" t="s">
        <v>779</v>
      </c>
      <c r="C1295" t="s">
        <v>699</v>
      </c>
      <c r="D1295" t="s">
        <v>780</v>
      </c>
      <c r="E1295" t="s">
        <v>234</v>
      </c>
      <c r="F1295">
        <v>1</v>
      </c>
    </row>
    <row r="1296" spans="1:6">
      <c r="A1296" t="s">
        <v>697</v>
      </c>
      <c r="B1296" t="s">
        <v>779</v>
      </c>
      <c r="C1296" t="s">
        <v>699</v>
      </c>
      <c r="D1296" t="s">
        <v>780</v>
      </c>
      <c r="E1296" t="s">
        <v>427</v>
      </c>
      <c r="F1296">
        <v>1</v>
      </c>
    </row>
    <row r="1297" spans="1:6">
      <c r="A1297" t="s">
        <v>697</v>
      </c>
      <c r="B1297" t="s">
        <v>779</v>
      </c>
      <c r="C1297" t="s">
        <v>699</v>
      </c>
      <c r="D1297" t="s">
        <v>780</v>
      </c>
      <c r="E1297" t="s">
        <v>31</v>
      </c>
      <c r="F1297">
        <v>2</v>
      </c>
    </row>
    <row r="1298" spans="1:6">
      <c r="A1298" t="s">
        <v>697</v>
      </c>
      <c r="B1298" t="s">
        <v>779</v>
      </c>
      <c r="C1298" t="s">
        <v>699</v>
      </c>
      <c r="D1298" t="s">
        <v>780</v>
      </c>
      <c r="E1298" t="s">
        <v>47</v>
      </c>
      <c r="F1298">
        <v>2</v>
      </c>
    </row>
    <row r="1299" spans="1:6">
      <c r="A1299" t="s">
        <v>697</v>
      </c>
      <c r="B1299" t="s">
        <v>779</v>
      </c>
      <c r="C1299" t="s">
        <v>699</v>
      </c>
      <c r="D1299" t="s">
        <v>780</v>
      </c>
      <c r="E1299" t="s">
        <v>8</v>
      </c>
      <c r="F1299">
        <v>4</v>
      </c>
    </row>
    <row r="1300" spans="1:6">
      <c r="A1300" t="s">
        <v>697</v>
      </c>
      <c r="B1300" t="s">
        <v>779</v>
      </c>
      <c r="C1300" t="s">
        <v>699</v>
      </c>
      <c r="D1300" t="s">
        <v>781</v>
      </c>
      <c r="E1300" t="s">
        <v>52</v>
      </c>
      <c r="F1300">
        <v>1</v>
      </c>
    </row>
    <row r="1301" spans="1:6">
      <c r="A1301" t="s">
        <v>697</v>
      </c>
      <c r="B1301" t="s">
        <v>779</v>
      </c>
      <c r="C1301" t="s">
        <v>699</v>
      </c>
      <c r="D1301" t="s">
        <v>781</v>
      </c>
      <c r="E1301" t="s">
        <v>29</v>
      </c>
      <c r="F1301">
        <v>6</v>
      </c>
    </row>
    <row r="1302" spans="1:6">
      <c r="A1302" t="s">
        <v>697</v>
      </c>
      <c r="B1302" t="s">
        <v>779</v>
      </c>
      <c r="C1302" t="s">
        <v>699</v>
      </c>
      <c r="D1302" t="s">
        <v>781</v>
      </c>
      <c r="E1302" t="s">
        <v>49</v>
      </c>
      <c r="F1302">
        <v>1</v>
      </c>
    </row>
    <row r="1303" spans="1:6">
      <c r="A1303" t="s">
        <v>697</v>
      </c>
      <c r="B1303" t="s">
        <v>779</v>
      </c>
      <c r="C1303" t="s">
        <v>699</v>
      </c>
      <c r="D1303" t="s">
        <v>781</v>
      </c>
      <c r="E1303" t="s">
        <v>8</v>
      </c>
      <c r="F1303">
        <v>1</v>
      </c>
    </row>
    <row r="1304" spans="1:6">
      <c r="A1304" t="s">
        <v>697</v>
      </c>
      <c r="B1304" t="s">
        <v>779</v>
      </c>
      <c r="C1304" t="s">
        <v>699</v>
      </c>
      <c r="D1304" t="s">
        <v>782</v>
      </c>
      <c r="E1304" t="s">
        <v>26</v>
      </c>
      <c r="F1304">
        <v>1</v>
      </c>
    </row>
    <row r="1305" spans="1:6">
      <c r="A1305" t="s">
        <v>697</v>
      </c>
      <c r="B1305" t="s">
        <v>779</v>
      </c>
      <c r="C1305" t="s">
        <v>699</v>
      </c>
      <c r="D1305" t="s">
        <v>782</v>
      </c>
      <c r="E1305" t="s">
        <v>52</v>
      </c>
      <c r="F1305">
        <v>9</v>
      </c>
    </row>
    <row r="1306" spans="1:6">
      <c r="A1306" t="s">
        <v>697</v>
      </c>
      <c r="B1306" t="s">
        <v>779</v>
      </c>
      <c r="C1306" t="s">
        <v>699</v>
      </c>
      <c r="D1306" t="s">
        <v>782</v>
      </c>
      <c r="E1306" t="s">
        <v>29</v>
      </c>
      <c r="F1306">
        <v>51</v>
      </c>
    </row>
    <row r="1307" spans="1:6">
      <c r="A1307" t="s">
        <v>697</v>
      </c>
      <c r="B1307" t="s">
        <v>779</v>
      </c>
      <c r="C1307" t="s">
        <v>699</v>
      </c>
      <c r="D1307" t="s">
        <v>782</v>
      </c>
      <c r="E1307" t="s">
        <v>143</v>
      </c>
      <c r="F1307">
        <v>1</v>
      </c>
    </row>
    <row r="1308" spans="1:6">
      <c r="A1308" t="s">
        <v>697</v>
      </c>
      <c r="B1308" t="s">
        <v>779</v>
      </c>
      <c r="C1308" t="s">
        <v>699</v>
      </c>
      <c r="D1308" t="s">
        <v>782</v>
      </c>
      <c r="E1308" t="s">
        <v>130</v>
      </c>
      <c r="F1308">
        <v>1</v>
      </c>
    </row>
    <row r="1309" spans="1:6">
      <c r="A1309" t="s">
        <v>697</v>
      </c>
      <c r="B1309" t="s">
        <v>779</v>
      </c>
      <c r="C1309" t="s">
        <v>699</v>
      </c>
      <c r="D1309" t="s">
        <v>782</v>
      </c>
      <c r="E1309" t="s">
        <v>31</v>
      </c>
      <c r="F1309">
        <v>2</v>
      </c>
    </row>
    <row r="1310" spans="1:6">
      <c r="A1310" t="s">
        <v>697</v>
      </c>
      <c r="B1310" t="s">
        <v>779</v>
      </c>
      <c r="C1310" t="s">
        <v>699</v>
      </c>
      <c r="D1310" t="s">
        <v>782</v>
      </c>
      <c r="E1310" t="s">
        <v>47</v>
      </c>
      <c r="F1310">
        <v>1</v>
      </c>
    </row>
    <row r="1311" spans="1:6">
      <c r="A1311" t="s">
        <v>697</v>
      </c>
      <c r="B1311" t="s">
        <v>779</v>
      </c>
      <c r="C1311" t="s">
        <v>699</v>
      </c>
      <c r="D1311" t="s">
        <v>782</v>
      </c>
      <c r="E1311" t="s">
        <v>8</v>
      </c>
      <c r="F1311">
        <v>2</v>
      </c>
    </row>
    <row r="1312" spans="1:6">
      <c r="A1312" t="s">
        <v>697</v>
      </c>
      <c r="B1312" t="s">
        <v>779</v>
      </c>
      <c r="C1312" t="s">
        <v>699</v>
      </c>
      <c r="D1312" t="s">
        <v>783</v>
      </c>
      <c r="E1312" t="s">
        <v>52</v>
      </c>
      <c r="F1312">
        <v>1</v>
      </c>
    </row>
    <row r="1313" spans="1:6">
      <c r="A1313" t="s">
        <v>697</v>
      </c>
      <c r="B1313" t="s">
        <v>779</v>
      </c>
      <c r="C1313" t="s">
        <v>699</v>
      </c>
      <c r="D1313" t="s">
        <v>783</v>
      </c>
      <c r="E1313" t="s">
        <v>29</v>
      </c>
      <c r="F1313">
        <v>25</v>
      </c>
    </row>
    <row r="1314" spans="1:6">
      <c r="A1314" t="s">
        <v>697</v>
      </c>
      <c r="B1314" t="s">
        <v>779</v>
      </c>
      <c r="C1314" t="s">
        <v>699</v>
      </c>
      <c r="D1314" t="s">
        <v>783</v>
      </c>
      <c r="E1314" t="s">
        <v>41</v>
      </c>
      <c r="F1314">
        <v>3</v>
      </c>
    </row>
    <row r="1315" spans="1:6">
      <c r="A1315" t="s">
        <v>697</v>
      </c>
      <c r="B1315" t="s">
        <v>779</v>
      </c>
      <c r="C1315" t="s">
        <v>699</v>
      </c>
      <c r="D1315" t="s">
        <v>783</v>
      </c>
      <c r="E1315" t="s">
        <v>143</v>
      </c>
      <c r="F1315">
        <v>1</v>
      </c>
    </row>
    <row r="1316" spans="1:6">
      <c r="A1316" t="s">
        <v>697</v>
      </c>
      <c r="B1316" t="s">
        <v>779</v>
      </c>
      <c r="C1316" t="s">
        <v>699</v>
      </c>
      <c r="D1316" t="s">
        <v>783</v>
      </c>
      <c r="E1316" t="s">
        <v>31</v>
      </c>
      <c r="F1316">
        <v>1</v>
      </c>
    </row>
    <row r="1317" spans="1:6">
      <c r="A1317" t="s">
        <v>697</v>
      </c>
      <c r="B1317" t="s">
        <v>779</v>
      </c>
      <c r="C1317" t="s">
        <v>699</v>
      </c>
      <c r="D1317" t="s">
        <v>783</v>
      </c>
      <c r="E1317" t="s">
        <v>47</v>
      </c>
      <c r="F1317">
        <v>2</v>
      </c>
    </row>
    <row r="1318" spans="1:6">
      <c r="A1318" t="s">
        <v>697</v>
      </c>
      <c r="B1318" t="s">
        <v>779</v>
      </c>
      <c r="C1318" t="s">
        <v>699</v>
      </c>
      <c r="D1318" t="s">
        <v>784</v>
      </c>
      <c r="E1318" t="s">
        <v>29</v>
      </c>
      <c r="F1318">
        <v>8</v>
      </c>
    </row>
    <row r="1319" spans="1:6">
      <c r="A1319" t="s">
        <v>697</v>
      </c>
      <c r="B1319" t="s">
        <v>779</v>
      </c>
      <c r="C1319" t="s">
        <v>699</v>
      </c>
      <c r="D1319" t="s">
        <v>784</v>
      </c>
      <c r="E1319" t="s">
        <v>8</v>
      </c>
      <c r="F1319">
        <v>1</v>
      </c>
    </row>
    <row r="1320" spans="1:6">
      <c r="A1320" t="s">
        <v>697</v>
      </c>
      <c r="B1320" t="s">
        <v>779</v>
      </c>
      <c r="C1320" t="s">
        <v>699</v>
      </c>
      <c r="D1320" t="s">
        <v>785</v>
      </c>
      <c r="E1320" t="s">
        <v>52</v>
      </c>
      <c r="F1320">
        <v>2</v>
      </c>
    </row>
    <row r="1321" spans="1:6">
      <c r="A1321" t="s">
        <v>697</v>
      </c>
      <c r="B1321" t="s">
        <v>779</v>
      </c>
      <c r="C1321" t="s">
        <v>699</v>
      </c>
      <c r="D1321" t="s">
        <v>785</v>
      </c>
      <c r="E1321" t="s">
        <v>29</v>
      </c>
      <c r="F1321">
        <v>13</v>
      </c>
    </row>
    <row r="1322" spans="1:6">
      <c r="A1322" t="s">
        <v>697</v>
      </c>
      <c r="B1322" t="s">
        <v>779</v>
      </c>
      <c r="C1322" t="s">
        <v>699</v>
      </c>
      <c r="D1322" t="s">
        <v>785</v>
      </c>
      <c r="E1322" t="s">
        <v>101</v>
      </c>
      <c r="F1322">
        <v>4</v>
      </c>
    </row>
    <row r="1323" spans="1:6">
      <c r="A1323" t="s">
        <v>697</v>
      </c>
      <c r="B1323" t="s">
        <v>779</v>
      </c>
      <c r="C1323" t="s">
        <v>699</v>
      </c>
      <c r="D1323" t="s">
        <v>785</v>
      </c>
      <c r="E1323" t="s">
        <v>8</v>
      </c>
      <c r="F1323">
        <v>1</v>
      </c>
    </row>
    <row r="1324" spans="1:6">
      <c r="A1324" t="s">
        <v>697</v>
      </c>
      <c r="B1324" t="s">
        <v>779</v>
      </c>
      <c r="C1324" t="s">
        <v>699</v>
      </c>
      <c r="D1324" t="s">
        <v>786</v>
      </c>
      <c r="E1324" t="s">
        <v>52</v>
      </c>
      <c r="F1324">
        <v>2</v>
      </c>
    </row>
    <row r="1325" spans="1:6">
      <c r="A1325" t="s">
        <v>697</v>
      </c>
      <c r="B1325" t="s">
        <v>779</v>
      </c>
      <c r="C1325" t="s">
        <v>699</v>
      </c>
      <c r="D1325" t="s">
        <v>786</v>
      </c>
      <c r="E1325" t="s">
        <v>29</v>
      </c>
      <c r="F1325">
        <v>14</v>
      </c>
    </row>
    <row r="1326" spans="1:6">
      <c r="A1326" t="s">
        <v>697</v>
      </c>
      <c r="B1326" t="s">
        <v>779</v>
      </c>
      <c r="C1326" t="s">
        <v>699</v>
      </c>
      <c r="D1326" t="s">
        <v>786</v>
      </c>
      <c r="E1326" t="s">
        <v>49</v>
      </c>
      <c r="F1326">
        <v>1</v>
      </c>
    </row>
    <row r="1327" spans="1:6">
      <c r="A1327" t="s">
        <v>697</v>
      </c>
      <c r="B1327" t="s">
        <v>779</v>
      </c>
      <c r="C1327" t="s">
        <v>699</v>
      </c>
      <c r="D1327" t="s">
        <v>787</v>
      </c>
      <c r="E1327" t="s">
        <v>47</v>
      </c>
      <c r="F1327">
        <v>1</v>
      </c>
    </row>
    <row r="1328" spans="1:6">
      <c r="A1328" t="s">
        <v>788</v>
      </c>
      <c r="B1328" t="s">
        <v>789</v>
      </c>
      <c r="C1328" t="s">
        <v>699</v>
      </c>
      <c r="D1328" t="s">
        <v>790</v>
      </c>
      <c r="E1328" t="s">
        <v>82</v>
      </c>
      <c r="F1328">
        <v>1</v>
      </c>
    </row>
    <row r="1329" spans="1:6">
      <c r="A1329" t="s">
        <v>788</v>
      </c>
      <c r="B1329" t="s">
        <v>789</v>
      </c>
      <c r="C1329" t="s">
        <v>699</v>
      </c>
      <c r="D1329" t="s">
        <v>791</v>
      </c>
      <c r="E1329" t="s">
        <v>163</v>
      </c>
      <c r="F1329">
        <v>1</v>
      </c>
    </row>
    <row r="1330" spans="1:6">
      <c r="A1330" t="s">
        <v>788</v>
      </c>
      <c r="B1330" t="s">
        <v>789</v>
      </c>
      <c r="C1330" t="s">
        <v>699</v>
      </c>
      <c r="D1330" t="s">
        <v>791</v>
      </c>
      <c r="E1330" t="s">
        <v>71</v>
      </c>
      <c r="F1330">
        <v>1</v>
      </c>
    </row>
    <row r="1331" spans="1:6">
      <c r="A1331" t="s">
        <v>788</v>
      </c>
      <c r="B1331" t="s">
        <v>792</v>
      </c>
      <c r="C1331" t="s">
        <v>699</v>
      </c>
      <c r="D1331" t="s">
        <v>793</v>
      </c>
      <c r="E1331" t="s">
        <v>82</v>
      </c>
      <c r="F1331">
        <v>1</v>
      </c>
    </row>
    <row r="1332" spans="1:6">
      <c r="A1332" t="s">
        <v>788</v>
      </c>
      <c r="B1332" t="s">
        <v>792</v>
      </c>
      <c r="C1332" t="s">
        <v>699</v>
      </c>
      <c r="D1332" t="s">
        <v>794</v>
      </c>
      <c r="E1332" t="s">
        <v>8</v>
      </c>
      <c r="F1332">
        <v>1</v>
      </c>
    </row>
    <row r="1333" spans="1:6">
      <c r="A1333" t="s">
        <v>788</v>
      </c>
      <c r="B1333" t="s">
        <v>792</v>
      </c>
      <c r="C1333" t="s">
        <v>699</v>
      </c>
      <c r="D1333" t="s">
        <v>795</v>
      </c>
      <c r="E1333" t="s">
        <v>29</v>
      </c>
      <c r="F1333">
        <v>1</v>
      </c>
    </row>
    <row r="1334" spans="1:6">
      <c r="A1334" t="s">
        <v>788</v>
      </c>
      <c r="B1334" t="s">
        <v>792</v>
      </c>
      <c r="C1334" t="s">
        <v>699</v>
      </c>
      <c r="D1334" t="s">
        <v>795</v>
      </c>
      <c r="E1334" t="s">
        <v>82</v>
      </c>
      <c r="F1334">
        <v>1</v>
      </c>
    </row>
    <row r="1335" spans="1:6">
      <c r="A1335" t="s">
        <v>788</v>
      </c>
      <c r="B1335" t="s">
        <v>792</v>
      </c>
      <c r="C1335" t="s">
        <v>699</v>
      </c>
      <c r="D1335" t="s">
        <v>795</v>
      </c>
      <c r="E1335" t="s">
        <v>426</v>
      </c>
      <c r="F1335">
        <v>1</v>
      </c>
    </row>
    <row r="1336" spans="1:6">
      <c r="A1336" t="s">
        <v>788</v>
      </c>
      <c r="B1336" t="s">
        <v>792</v>
      </c>
      <c r="C1336" t="s">
        <v>699</v>
      </c>
      <c r="D1336" t="s">
        <v>795</v>
      </c>
      <c r="E1336" t="s">
        <v>8</v>
      </c>
      <c r="F1336">
        <v>1</v>
      </c>
    </row>
    <row r="1337" spans="1:6">
      <c r="A1337" t="s">
        <v>788</v>
      </c>
      <c r="B1337" t="s">
        <v>792</v>
      </c>
      <c r="C1337" t="s">
        <v>699</v>
      </c>
      <c r="D1337" t="s">
        <v>796</v>
      </c>
      <c r="E1337" t="s">
        <v>29</v>
      </c>
      <c r="F1337">
        <v>1</v>
      </c>
    </row>
    <row r="1338" spans="1:6">
      <c r="A1338" t="s">
        <v>788</v>
      </c>
      <c r="B1338" t="s">
        <v>792</v>
      </c>
      <c r="C1338" t="s">
        <v>699</v>
      </c>
      <c r="D1338" t="s">
        <v>796</v>
      </c>
      <c r="E1338" t="s">
        <v>624</v>
      </c>
      <c r="F1338">
        <v>1</v>
      </c>
    </row>
    <row r="1339" spans="1:6">
      <c r="A1339" t="s">
        <v>788</v>
      </c>
      <c r="B1339" t="s">
        <v>792</v>
      </c>
      <c r="C1339" t="s">
        <v>699</v>
      </c>
      <c r="D1339" t="s">
        <v>796</v>
      </c>
      <c r="E1339" t="s">
        <v>10</v>
      </c>
      <c r="F1339">
        <v>1</v>
      </c>
    </row>
    <row r="1340" spans="1:6">
      <c r="A1340" t="s">
        <v>788</v>
      </c>
      <c r="B1340" t="s">
        <v>792</v>
      </c>
      <c r="C1340" t="s">
        <v>699</v>
      </c>
      <c r="D1340" t="s">
        <v>797</v>
      </c>
      <c r="E1340" t="s">
        <v>29</v>
      </c>
      <c r="F1340">
        <v>1</v>
      </c>
    </row>
    <row r="1341" spans="1:6">
      <c r="A1341" t="s">
        <v>788</v>
      </c>
      <c r="B1341" t="s">
        <v>792</v>
      </c>
      <c r="C1341" t="s">
        <v>699</v>
      </c>
      <c r="D1341" t="s">
        <v>797</v>
      </c>
      <c r="E1341" t="s">
        <v>42</v>
      </c>
      <c r="F1341">
        <v>1</v>
      </c>
    </row>
    <row r="1342" spans="1:6">
      <c r="A1342" t="s">
        <v>788</v>
      </c>
      <c r="B1342" t="s">
        <v>792</v>
      </c>
      <c r="C1342" t="s">
        <v>699</v>
      </c>
      <c r="D1342" t="s">
        <v>797</v>
      </c>
      <c r="E1342" t="s">
        <v>47</v>
      </c>
      <c r="F1342">
        <v>1</v>
      </c>
    </row>
    <row r="1343" spans="1:6">
      <c r="A1343" t="s">
        <v>788</v>
      </c>
      <c r="B1343" t="s">
        <v>792</v>
      </c>
      <c r="C1343" t="s">
        <v>699</v>
      </c>
      <c r="D1343" t="s">
        <v>798</v>
      </c>
      <c r="E1343" t="s">
        <v>8</v>
      </c>
      <c r="F1343">
        <v>1</v>
      </c>
    </row>
    <row r="1344" spans="1:6">
      <c r="A1344" t="s">
        <v>788</v>
      </c>
      <c r="B1344" t="s">
        <v>799</v>
      </c>
      <c r="C1344" t="s">
        <v>699</v>
      </c>
      <c r="D1344" t="s">
        <v>800</v>
      </c>
      <c r="E1344" t="s">
        <v>31</v>
      </c>
      <c r="F1344">
        <v>1</v>
      </c>
    </row>
    <row r="1345" spans="1:6">
      <c r="A1345" t="s">
        <v>788</v>
      </c>
      <c r="B1345" t="s">
        <v>799</v>
      </c>
      <c r="C1345" t="s">
        <v>699</v>
      </c>
      <c r="D1345" t="s">
        <v>800</v>
      </c>
      <c r="E1345" t="s">
        <v>8</v>
      </c>
      <c r="F1345">
        <v>6</v>
      </c>
    </row>
    <row r="1346" spans="1:6">
      <c r="A1346" t="s">
        <v>788</v>
      </c>
      <c r="B1346" t="s">
        <v>801</v>
      </c>
      <c r="C1346" t="s">
        <v>699</v>
      </c>
      <c r="D1346" t="s">
        <v>802</v>
      </c>
      <c r="E1346" t="s">
        <v>163</v>
      </c>
      <c r="F1346">
        <v>3</v>
      </c>
    </row>
    <row r="1347" spans="1:6">
      <c r="A1347" t="s">
        <v>788</v>
      </c>
      <c r="B1347" t="s">
        <v>801</v>
      </c>
      <c r="C1347" t="s">
        <v>699</v>
      </c>
      <c r="D1347" t="s">
        <v>803</v>
      </c>
      <c r="E1347" t="s">
        <v>804</v>
      </c>
      <c r="F1347">
        <v>1</v>
      </c>
    </row>
    <row r="1348" spans="1:6">
      <c r="A1348" t="s">
        <v>788</v>
      </c>
      <c r="B1348" t="s">
        <v>801</v>
      </c>
      <c r="C1348" t="s">
        <v>699</v>
      </c>
      <c r="D1348" t="s">
        <v>805</v>
      </c>
      <c r="E1348" t="s">
        <v>163</v>
      </c>
      <c r="F1348">
        <v>1</v>
      </c>
    </row>
    <row r="1349" spans="1:6">
      <c r="A1349" t="s">
        <v>788</v>
      </c>
      <c r="B1349" t="s">
        <v>801</v>
      </c>
      <c r="C1349" t="s">
        <v>699</v>
      </c>
      <c r="D1349" t="s">
        <v>805</v>
      </c>
      <c r="E1349" t="s">
        <v>47</v>
      </c>
      <c r="F1349">
        <v>1</v>
      </c>
    </row>
    <row r="1350" spans="1:6">
      <c r="A1350" t="s">
        <v>788</v>
      </c>
      <c r="B1350" t="s">
        <v>801</v>
      </c>
      <c r="C1350" t="s">
        <v>699</v>
      </c>
      <c r="D1350" t="s">
        <v>806</v>
      </c>
      <c r="E1350" t="s">
        <v>46</v>
      </c>
      <c r="F1350">
        <v>1</v>
      </c>
    </row>
    <row r="1351" spans="1:6">
      <c r="A1351" t="s">
        <v>788</v>
      </c>
      <c r="B1351" t="s">
        <v>801</v>
      </c>
      <c r="C1351" t="s">
        <v>699</v>
      </c>
      <c r="D1351" t="s">
        <v>806</v>
      </c>
      <c r="E1351" t="s">
        <v>10</v>
      </c>
      <c r="F1351">
        <v>1</v>
      </c>
    </row>
    <row r="1352" spans="1:6">
      <c r="A1352" t="s">
        <v>788</v>
      </c>
      <c r="B1352" t="s">
        <v>801</v>
      </c>
      <c r="C1352" t="s">
        <v>699</v>
      </c>
      <c r="D1352" t="s">
        <v>806</v>
      </c>
      <c r="E1352" t="s">
        <v>31</v>
      </c>
      <c r="F1352">
        <v>1</v>
      </c>
    </row>
    <row r="1353" spans="1:6">
      <c r="A1353" t="s">
        <v>788</v>
      </c>
      <c r="B1353" t="s">
        <v>801</v>
      </c>
      <c r="C1353" t="s">
        <v>699</v>
      </c>
      <c r="D1353" t="s">
        <v>806</v>
      </c>
      <c r="E1353" t="s">
        <v>221</v>
      </c>
      <c r="F1353">
        <v>1</v>
      </c>
    </row>
    <row r="1354" spans="1:6">
      <c r="A1354" t="s">
        <v>788</v>
      </c>
      <c r="B1354" t="s">
        <v>801</v>
      </c>
      <c r="C1354" t="s">
        <v>699</v>
      </c>
      <c r="D1354" t="s">
        <v>806</v>
      </c>
      <c r="E1354" t="s">
        <v>8</v>
      </c>
      <c r="F1354">
        <v>5</v>
      </c>
    </row>
    <row r="1355" spans="1:6">
      <c r="A1355" t="s">
        <v>788</v>
      </c>
      <c r="B1355" t="s">
        <v>801</v>
      </c>
      <c r="C1355" t="s">
        <v>699</v>
      </c>
      <c r="D1355" t="s">
        <v>807</v>
      </c>
      <c r="E1355" t="s">
        <v>808</v>
      </c>
      <c r="F1355">
        <v>2</v>
      </c>
    </row>
    <row r="1356" spans="1:6">
      <c r="A1356" t="s">
        <v>788</v>
      </c>
      <c r="B1356" t="s">
        <v>801</v>
      </c>
      <c r="C1356" t="s">
        <v>699</v>
      </c>
      <c r="D1356" t="s">
        <v>807</v>
      </c>
      <c r="E1356" t="s">
        <v>29</v>
      </c>
      <c r="F1356">
        <v>1</v>
      </c>
    </row>
    <row r="1357" spans="1:6">
      <c r="A1357" t="s">
        <v>788</v>
      </c>
      <c r="B1357" t="s">
        <v>801</v>
      </c>
      <c r="C1357" t="s">
        <v>699</v>
      </c>
      <c r="D1357" t="s">
        <v>807</v>
      </c>
      <c r="E1357" t="s">
        <v>47</v>
      </c>
      <c r="F1357">
        <v>1</v>
      </c>
    </row>
    <row r="1358" spans="1:6">
      <c r="A1358" t="s">
        <v>788</v>
      </c>
      <c r="B1358" t="s">
        <v>809</v>
      </c>
      <c r="C1358" t="s">
        <v>699</v>
      </c>
      <c r="D1358" t="s">
        <v>810</v>
      </c>
      <c r="E1358" t="s">
        <v>26</v>
      </c>
      <c r="F1358">
        <v>1</v>
      </c>
    </row>
    <row r="1359" spans="1:6">
      <c r="A1359" t="s">
        <v>788</v>
      </c>
      <c r="B1359" t="s">
        <v>809</v>
      </c>
      <c r="C1359" t="s">
        <v>699</v>
      </c>
      <c r="D1359" t="s">
        <v>810</v>
      </c>
      <c r="E1359" t="s">
        <v>29</v>
      </c>
      <c r="F1359">
        <v>2</v>
      </c>
    </row>
    <row r="1360" spans="1:6">
      <c r="A1360" t="s">
        <v>788</v>
      </c>
      <c r="B1360" t="s">
        <v>809</v>
      </c>
      <c r="C1360" t="s">
        <v>699</v>
      </c>
      <c r="D1360" t="s">
        <v>810</v>
      </c>
      <c r="E1360" t="s">
        <v>8</v>
      </c>
      <c r="F1360">
        <v>4</v>
      </c>
    </row>
    <row r="1361" spans="1:6">
      <c r="A1361" t="s">
        <v>788</v>
      </c>
      <c r="B1361" t="s">
        <v>809</v>
      </c>
      <c r="C1361" t="s">
        <v>699</v>
      </c>
      <c r="D1361" t="s">
        <v>811</v>
      </c>
      <c r="E1361" t="s">
        <v>30</v>
      </c>
      <c r="F1361">
        <v>1</v>
      </c>
    </row>
    <row r="1362" spans="1:6">
      <c r="A1362" t="s">
        <v>788</v>
      </c>
      <c r="B1362" t="s">
        <v>809</v>
      </c>
      <c r="C1362" t="s">
        <v>699</v>
      </c>
      <c r="D1362" t="s">
        <v>812</v>
      </c>
      <c r="E1362" t="s">
        <v>10</v>
      </c>
      <c r="F1362">
        <v>1</v>
      </c>
    </row>
    <row r="1363" spans="1:6">
      <c r="A1363" t="s">
        <v>788</v>
      </c>
      <c r="B1363" t="s">
        <v>813</v>
      </c>
      <c r="C1363" t="s">
        <v>699</v>
      </c>
      <c r="D1363" t="s">
        <v>814</v>
      </c>
      <c r="E1363" t="s">
        <v>41</v>
      </c>
      <c r="F1363">
        <v>1</v>
      </c>
    </row>
    <row r="1364" spans="1:6">
      <c r="A1364" t="s">
        <v>788</v>
      </c>
      <c r="B1364" t="s">
        <v>815</v>
      </c>
      <c r="C1364" t="s">
        <v>699</v>
      </c>
      <c r="D1364" t="s">
        <v>816</v>
      </c>
      <c r="E1364" t="s">
        <v>29</v>
      </c>
      <c r="F1364">
        <v>1</v>
      </c>
    </row>
    <row r="1365" spans="1:6">
      <c r="A1365" t="s">
        <v>788</v>
      </c>
      <c r="B1365" t="s">
        <v>815</v>
      </c>
      <c r="C1365" t="s">
        <v>699</v>
      </c>
      <c r="D1365" t="s">
        <v>816</v>
      </c>
      <c r="E1365" t="s">
        <v>8</v>
      </c>
      <c r="F1365">
        <v>1</v>
      </c>
    </row>
    <row r="1366" spans="1:6">
      <c r="A1366" t="s">
        <v>788</v>
      </c>
      <c r="B1366" t="s">
        <v>815</v>
      </c>
      <c r="C1366" t="s">
        <v>699</v>
      </c>
      <c r="D1366" t="s">
        <v>817</v>
      </c>
      <c r="E1366" t="s">
        <v>163</v>
      </c>
      <c r="F1366">
        <v>1</v>
      </c>
    </row>
    <row r="1367" spans="1:6">
      <c r="A1367" t="s">
        <v>788</v>
      </c>
      <c r="B1367" t="s">
        <v>815</v>
      </c>
      <c r="C1367" t="s">
        <v>699</v>
      </c>
      <c r="D1367" t="s">
        <v>817</v>
      </c>
      <c r="E1367" t="s">
        <v>818</v>
      </c>
      <c r="F1367">
        <v>1</v>
      </c>
    </row>
    <row r="1368" spans="1:6">
      <c r="A1368" t="s">
        <v>788</v>
      </c>
      <c r="B1368" t="s">
        <v>815</v>
      </c>
      <c r="C1368" t="s">
        <v>699</v>
      </c>
      <c r="D1368" t="s">
        <v>817</v>
      </c>
      <c r="E1368" t="s">
        <v>47</v>
      </c>
      <c r="F1368">
        <v>1</v>
      </c>
    </row>
    <row r="1369" spans="1:6">
      <c r="A1369" t="s">
        <v>788</v>
      </c>
      <c r="B1369" t="s">
        <v>815</v>
      </c>
      <c r="C1369" t="s">
        <v>699</v>
      </c>
      <c r="D1369" t="s">
        <v>817</v>
      </c>
      <c r="E1369" t="s">
        <v>8</v>
      </c>
      <c r="F1369">
        <v>1</v>
      </c>
    </row>
    <row r="1370" spans="1:6">
      <c r="A1370" t="s">
        <v>788</v>
      </c>
      <c r="B1370" t="s">
        <v>815</v>
      </c>
      <c r="C1370" t="s">
        <v>699</v>
      </c>
      <c r="D1370" t="s">
        <v>819</v>
      </c>
      <c r="E1370" t="s">
        <v>47</v>
      </c>
      <c r="F1370">
        <v>1</v>
      </c>
    </row>
    <row r="1371" spans="1:6">
      <c r="A1371" t="s">
        <v>788</v>
      </c>
      <c r="B1371" t="s">
        <v>815</v>
      </c>
      <c r="C1371" t="s">
        <v>699</v>
      </c>
      <c r="D1371" t="s">
        <v>820</v>
      </c>
      <c r="E1371" t="s">
        <v>26</v>
      </c>
      <c r="F1371">
        <v>1</v>
      </c>
    </row>
    <row r="1372" spans="1:6">
      <c r="A1372" t="s">
        <v>788</v>
      </c>
      <c r="B1372" t="s">
        <v>815</v>
      </c>
      <c r="C1372" t="s">
        <v>699</v>
      </c>
      <c r="D1372" t="s">
        <v>820</v>
      </c>
      <c r="E1372" t="s">
        <v>52</v>
      </c>
      <c r="F1372">
        <v>1</v>
      </c>
    </row>
    <row r="1373" spans="1:6">
      <c r="A1373" t="s">
        <v>788</v>
      </c>
      <c r="B1373" t="s">
        <v>815</v>
      </c>
      <c r="C1373" t="s">
        <v>699</v>
      </c>
      <c r="D1373" t="s">
        <v>820</v>
      </c>
      <c r="E1373" t="s">
        <v>29</v>
      </c>
      <c r="F1373">
        <v>1</v>
      </c>
    </row>
    <row r="1374" spans="1:6">
      <c r="A1374" t="s">
        <v>788</v>
      </c>
      <c r="B1374" t="s">
        <v>815</v>
      </c>
      <c r="C1374" t="s">
        <v>699</v>
      </c>
      <c r="D1374" t="s">
        <v>820</v>
      </c>
      <c r="E1374" t="s">
        <v>8</v>
      </c>
      <c r="F1374">
        <v>1</v>
      </c>
    </row>
    <row r="1375" spans="1:6">
      <c r="A1375" t="s">
        <v>788</v>
      </c>
      <c r="B1375" t="s">
        <v>815</v>
      </c>
      <c r="C1375" t="s">
        <v>699</v>
      </c>
      <c r="D1375" t="s">
        <v>821</v>
      </c>
      <c r="E1375" t="s">
        <v>29</v>
      </c>
      <c r="F1375">
        <v>1</v>
      </c>
    </row>
    <row r="1376" spans="1:6">
      <c r="A1376" t="s">
        <v>788</v>
      </c>
      <c r="B1376" t="s">
        <v>815</v>
      </c>
      <c r="C1376" t="s">
        <v>699</v>
      </c>
      <c r="D1376" t="s">
        <v>822</v>
      </c>
      <c r="E1376" t="s">
        <v>26</v>
      </c>
      <c r="F1376">
        <v>4</v>
      </c>
    </row>
    <row r="1377" spans="1:6">
      <c r="A1377" t="s">
        <v>788</v>
      </c>
      <c r="B1377" t="s">
        <v>815</v>
      </c>
      <c r="C1377" t="s">
        <v>699</v>
      </c>
      <c r="D1377" t="s">
        <v>822</v>
      </c>
      <c r="E1377" t="s">
        <v>29</v>
      </c>
      <c r="F1377">
        <v>1</v>
      </c>
    </row>
    <row r="1378" spans="1:6">
      <c r="A1378" t="s">
        <v>788</v>
      </c>
      <c r="B1378" t="s">
        <v>815</v>
      </c>
      <c r="C1378" t="s">
        <v>699</v>
      </c>
      <c r="D1378" t="s">
        <v>822</v>
      </c>
      <c r="E1378" t="s">
        <v>823</v>
      </c>
      <c r="F1378">
        <v>1</v>
      </c>
    </row>
    <row r="1379" spans="1:6">
      <c r="A1379" t="s">
        <v>788</v>
      </c>
      <c r="B1379" t="s">
        <v>815</v>
      </c>
      <c r="C1379" t="s">
        <v>699</v>
      </c>
      <c r="D1379" t="s">
        <v>824</v>
      </c>
      <c r="E1379" t="s">
        <v>26</v>
      </c>
      <c r="F1379">
        <v>1</v>
      </c>
    </row>
    <row r="1380" spans="1:6">
      <c r="A1380" t="s">
        <v>788</v>
      </c>
      <c r="B1380" t="s">
        <v>815</v>
      </c>
      <c r="C1380" t="s">
        <v>699</v>
      </c>
      <c r="D1380" t="s">
        <v>825</v>
      </c>
      <c r="E1380" t="s">
        <v>26</v>
      </c>
      <c r="F1380">
        <v>2</v>
      </c>
    </row>
    <row r="1381" spans="1:6">
      <c r="A1381" t="s">
        <v>788</v>
      </c>
      <c r="B1381" t="s">
        <v>815</v>
      </c>
      <c r="C1381" t="s">
        <v>699</v>
      </c>
      <c r="D1381" t="s">
        <v>825</v>
      </c>
      <c r="E1381" t="s">
        <v>46</v>
      </c>
      <c r="F1381">
        <v>2</v>
      </c>
    </row>
    <row r="1382" spans="1:6">
      <c r="A1382" t="s">
        <v>788</v>
      </c>
      <c r="B1382" t="s">
        <v>826</v>
      </c>
      <c r="C1382" t="s">
        <v>699</v>
      </c>
      <c r="D1382" t="s">
        <v>827</v>
      </c>
      <c r="E1382" t="s">
        <v>26</v>
      </c>
      <c r="F1382">
        <v>1</v>
      </c>
    </row>
    <row r="1383" spans="1:6">
      <c r="A1383" t="s">
        <v>788</v>
      </c>
      <c r="B1383" t="s">
        <v>826</v>
      </c>
      <c r="C1383" t="s">
        <v>699</v>
      </c>
      <c r="D1383" t="s">
        <v>827</v>
      </c>
      <c r="E1383" t="s">
        <v>52</v>
      </c>
      <c r="F1383">
        <v>1</v>
      </c>
    </row>
    <row r="1384" spans="1:6">
      <c r="A1384" t="s">
        <v>788</v>
      </c>
      <c r="B1384" t="s">
        <v>826</v>
      </c>
      <c r="C1384" t="s">
        <v>699</v>
      </c>
      <c r="D1384" t="s">
        <v>828</v>
      </c>
      <c r="E1384" t="s">
        <v>41</v>
      </c>
      <c r="F1384">
        <v>1</v>
      </c>
    </row>
    <row r="1385" spans="1:6">
      <c r="A1385" t="s">
        <v>788</v>
      </c>
      <c r="B1385" t="s">
        <v>826</v>
      </c>
      <c r="C1385" t="s">
        <v>699</v>
      </c>
      <c r="D1385" t="s">
        <v>828</v>
      </c>
      <c r="E1385" t="s">
        <v>214</v>
      </c>
      <c r="F1385">
        <v>1</v>
      </c>
    </row>
    <row r="1386" spans="1:6">
      <c r="A1386" t="s">
        <v>788</v>
      </c>
      <c r="B1386" t="s">
        <v>826</v>
      </c>
      <c r="C1386" t="s">
        <v>699</v>
      </c>
      <c r="D1386" t="s">
        <v>829</v>
      </c>
      <c r="E1386" t="s">
        <v>71</v>
      </c>
      <c r="F1386">
        <v>1</v>
      </c>
    </row>
    <row r="1387" spans="1:6">
      <c r="A1387" t="s">
        <v>788</v>
      </c>
      <c r="B1387" t="s">
        <v>830</v>
      </c>
      <c r="C1387" t="s">
        <v>699</v>
      </c>
      <c r="D1387" t="s">
        <v>831</v>
      </c>
      <c r="E1387" t="s">
        <v>8</v>
      </c>
      <c r="F1387">
        <v>2</v>
      </c>
    </row>
    <row r="1388" spans="1:6">
      <c r="A1388" t="s">
        <v>788</v>
      </c>
      <c r="B1388" t="s">
        <v>832</v>
      </c>
      <c r="C1388" t="s">
        <v>699</v>
      </c>
      <c r="D1388" t="s">
        <v>833</v>
      </c>
      <c r="E1388" t="s">
        <v>163</v>
      </c>
      <c r="F1388">
        <v>2</v>
      </c>
    </row>
    <row r="1389" spans="1:6">
      <c r="A1389" t="s">
        <v>788</v>
      </c>
      <c r="B1389" t="s">
        <v>832</v>
      </c>
      <c r="C1389" t="s">
        <v>699</v>
      </c>
      <c r="D1389" t="s">
        <v>833</v>
      </c>
      <c r="E1389" t="s">
        <v>31</v>
      </c>
      <c r="F1389">
        <v>1</v>
      </c>
    </row>
    <row r="1390" spans="1:6">
      <c r="A1390" t="s">
        <v>788</v>
      </c>
      <c r="B1390" t="s">
        <v>832</v>
      </c>
      <c r="C1390" t="s">
        <v>699</v>
      </c>
      <c r="D1390" t="s">
        <v>834</v>
      </c>
      <c r="E1390" t="s">
        <v>8</v>
      </c>
      <c r="F1390">
        <v>1</v>
      </c>
    </row>
    <row r="1391" spans="1:6">
      <c r="A1391" t="s">
        <v>788</v>
      </c>
      <c r="B1391" t="s">
        <v>832</v>
      </c>
      <c r="C1391" t="s">
        <v>699</v>
      </c>
      <c r="D1391" t="s">
        <v>835</v>
      </c>
      <c r="E1391" t="s">
        <v>82</v>
      </c>
      <c r="F1391">
        <v>2</v>
      </c>
    </row>
    <row r="1392" spans="1:6">
      <c r="A1392" t="s">
        <v>788</v>
      </c>
      <c r="B1392" t="s">
        <v>832</v>
      </c>
      <c r="C1392" t="s">
        <v>699</v>
      </c>
      <c r="D1392" t="s">
        <v>835</v>
      </c>
      <c r="E1392" t="s">
        <v>836</v>
      </c>
      <c r="F1392">
        <v>2</v>
      </c>
    </row>
    <row r="1393" spans="1:6">
      <c r="A1393" t="s">
        <v>788</v>
      </c>
      <c r="B1393" t="s">
        <v>837</v>
      </c>
      <c r="C1393" t="s">
        <v>699</v>
      </c>
      <c r="D1393" t="s">
        <v>838</v>
      </c>
      <c r="E1393" t="s">
        <v>8</v>
      </c>
      <c r="F1393">
        <v>1</v>
      </c>
    </row>
    <row r="1394" spans="1:6">
      <c r="A1394" t="s">
        <v>788</v>
      </c>
      <c r="B1394" t="s">
        <v>837</v>
      </c>
      <c r="C1394" t="s">
        <v>699</v>
      </c>
      <c r="D1394" t="s">
        <v>839</v>
      </c>
      <c r="E1394" t="s">
        <v>29</v>
      </c>
      <c r="F1394">
        <v>1</v>
      </c>
    </row>
    <row r="1395" spans="1:6">
      <c r="A1395" t="s">
        <v>788</v>
      </c>
      <c r="B1395" t="s">
        <v>837</v>
      </c>
      <c r="C1395" t="s">
        <v>699</v>
      </c>
      <c r="D1395" t="s">
        <v>840</v>
      </c>
      <c r="E1395" t="s">
        <v>29</v>
      </c>
      <c r="F1395">
        <v>1</v>
      </c>
    </row>
    <row r="1396" spans="1:6">
      <c r="A1396" t="s">
        <v>788</v>
      </c>
      <c r="B1396" t="s">
        <v>837</v>
      </c>
      <c r="C1396" t="s">
        <v>699</v>
      </c>
      <c r="D1396" t="s">
        <v>841</v>
      </c>
      <c r="E1396" t="s">
        <v>8</v>
      </c>
      <c r="F1396">
        <v>5</v>
      </c>
    </row>
    <row r="1397" spans="1:6">
      <c r="A1397" t="s">
        <v>788</v>
      </c>
      <c r="B1397" t="s">
        <v>837</v>
      </c>
      <c r="C1397" t="s">
        <v>699</v>
      </c>
      <c r="D1397" t="s">
        <v>54</v>
      </c>
      <c r="E1397" t="s">
        <v>29</v>
      </c>
      <c r="F1397">
        <v>1</v>
      </c>
    </row>
    <row r="1398" spans="1:6">
      <c r="A1398" t="s">
        <v>788</v>
      </c>
      <c r="B1398" t="s">
        <v>837</v>
      </c>
      <c r="C1398" t="s">
        <v>699</v>
      </c>
      <c r="D1398" t="s">
        <v>54</v>
      </c>
      <c r="E1398" t="s">
        <v>130</v>
      </c>
      <c r="F1398">
        <v>1</v>
      </c>
    </row>
    <row r="1399" spans="1:6">
      <c r="A1399" t="s">
        <v>788</v>
      </c>
      <c r="B1399" t="s">
        <v>837</v>
      </c>
      <c r="C1399" t="s">
        <v>699</v>
      </c>
      <c r="D1399" t="s">
        <v>54</v>
      </c>
      <c r="E1399" t="s">
        <v>30</v>
      </c>
      <c r="F1399">
        <v>1</v>
      </c>
    </row>
    <row r="1400" spans="1:6">
      <c r="A1400" t="s">
        <v>788</v>
      </c>
      <c r="B1400" t="s">
        <v>837</v>
      </c>
      <c r="C1400" t="s">
        <v>699</v>
      </c>
      <c r="D1400" t="s">
        <v>54</v>
      </c>
      <c r="E1400" t="s">
        <v>842</v>
      </c>
      <c r="F1400">
        <v>1</v>
      </c>
    </row>
    <row r="1401" spans="1:6">
      <c r="A1401" t="s">
        <v>788</v>
      </c>
      <c r="B1401" t="s">
        <v>837</v>
      </c>
      <c r="C1401" t="s">
        <v>699</v>
      </c>
      <c r="D1401" t="s">
        <v>54</v>
      </c>
      <c r="E1401" t="s">
        <v>8</v>
      </c>
      <c r="F1401">
        <v>1</v>
      </c>
    </row>
    <row r="1402" spans="1:6">
      <c r="A1402" t="s">
        <v>788</v>
      </c>
      <c r="B1402" t="s">
        <v>837</v>
      </c>
      <c r="C1402" t="s">
        <v>699</v>
      </c>
      <c r="D1402" t="s">
        <v>843</v>
      </c>
      <c r="E1402" t="s">
        <v>163</v>
      </c>
      <c r="F1402">
        <v>1</v>
      </c>
    </row>
    <row r="1403" spans="1:6">
      <c r="A1403" t="s">
        <v>788</v>
      </c>
      <c r="B1403" t="s">
        <v>837</v>
      </c>
      <c r="C1403" t="s">
        <v>699</v>
      </c>
      <c r="D1403" t="s">
        <v>843</v>
      </c>
      <c r="E1403" t="s">
        <v>30</v>
      </c>
      <c r="F1403">
        <v>3</v>
      </c>
    </row>
    <row r="1404" spans="1:6">
      <c r="A1404" t="s">
        <v>788</v>
      </c>
      <c r="B1404" t="s">
        <v>837</v>
      </c>
      <c r="C1404" t="s">
        <v>699</v>
      </c>
      <c r="D1404" t="s">
        <v>843</v>
      </c>
      <c r="E1404" t="s">
        <v>216</v>
      </c>
      <c r="F1404">
        <v>1</v>
      </c>
    </row>
    <row r="1405" spans="1:6">
      <c r="A1405" t="s">
        <v>788</v>
      </c>
      <c r="B1405" t="s">
        <v>837</v>
      </c>
      <c r="C1405" t="s">
        <v>699</v>
      </c>
      <c r="D1405" t="s">
        <v>843</v>
      </c>
      <c r="E1405" t="s">
        <v>8</v>
      </c>
      <c r="F1405">
        <v>3</v>
      </c>
    </row>
    <row r="1406" spans="1:6">
      <c r="A1406" t="s">
        <v>788</v>
      </c>
      <c r="B1406" t="s">
        <v>837</v>
      </c>
      <c r="C1406" t="s">
        <v>699</v>
      </c>
      <c r="D1406" t="s">
        <v>844</v>
      </c>
      <c r="E1406" t="s">
        <v>49</v>
      </c>
      <c r="F1406">
        <v>1</v>
      </c>
    </row>
    <row r="1407" spans="1:6">
      <c r="A1407" t="s">
        <v>788</v>
      </c>
      <c r="B1407" t="s">
        <v>845</v>
      </c>
      <c r="C1407" t="s">
        <v>699</v>
      </c>
      <c r="D1407" t="s">
        <v>846</v>
      </c>
      <c r="E1407" t="s">
        <v>29</v>
      </c>
      <c r="F1407">
        <v>4</v>
      </c>
    </row>
    <row r="1408" spans="1:6">
      <c r="A1408" t="s">
        <v>788</v>
      </c>
      <c r="B1408" t="s">
        <v>845</v>
      </c>
      <c r="C1408" t="s">
        <v>699</v>
      </c>
      <c r="D1408" t="s">
        <v>847</v>
      </c>
      <c r="E1408" t="s">
        <v>29</v>
      </c>
      <c r="F1408">
        <v>5</v>
      </c>
    </row>
    <row r="1409" spans="1:6">
      <c r="A1409" t="s">
        <v>788</v>
      </c>
      <c r="B1409" t="s">
        <v>845</v>
      </c>
      <c r="C1409" t="s">
        <v>699</v>
      </c>
      <c r="D1409" t="s">
        <v>847</v>
      </c>
      <c r="E1409" t="s">
        <v>10</v>
      </c>
      <c r="F1409">
        <v>2</v>
      </c>
    </row>
    <row r="1410" spans="1:6">
      <c r="A1410" t="s">
        <v>788</v>
      </c>
      <c r="B1410" t="s">
        <v>845</v>
      </c>
      <c r="C1410" t="s">
        <v>699</v>
      </c>
      <c r="D1410" t="s">
        <v>847</v>
      </c>
      <c r="E1410" t="s">
        <v>8</v>
      </c>
      <c r="F1410">
        <v>4</v>
      </c>
    </row>
    <row r="1411" spans="1:6">
      <c r="A1411" t="s">
        <v>788</v>
      </c>
      <c r="B1411" t="s">
        <v>845</v>
      </c>
      <c r="C1411" t="s">
        <v>699</v>
      </c>
      <c r="D1411" t="s">
        <v>848</v>
      </c>
      <c r="E1411" t="s">
        <v>216</v>
      </c>
      <c r="F1411">
        <v>1</v>
      </c>
    </row>
    <row r="1412" spans="1:6">
      <c r="A1412" t="s">
        <v>788</v>
      </c>
      <c r="B1412" t="s">
        <v>845</v>
      </c>
      <c r="C1412" t="s">
        <v>699</v>
      </c>
      <c r="D1412" t="s">
        <v>849</v>
      </c>
      <c r="E1412" t="s">
        <v>8</v>
      </c>
      <c r="F1412">
        <v>10</v>
      </c>
    </row>
    <row r="1413" spans="1:6">
      <c r="A1413" t="s">
        <v>788</v>
      </c>
      <c r="B1413" t="s">
        <v>845</v>
      </c>
      <c r="C1413" t="s">
        <v>699</v>
      </c>
      <c r="D1413" t="s">
        <v>850</v>
      </c>
      <c r="E1413" t="s">
        <v>8</v>
      </c>
      <c r="F1413">
        <v>1</v>
      </c>
    </row>
    <row r="1414" spans="1:6">
      <c r="A1414" t="s">
        <v>788</v>
      </c>
      <c r="B1414" t="s">
        <v>845</v>
      </c>
      <c r="C1414" t="s">
        <v>699</v>
      </c>
      <c r="D1414" t="s">
        <v>851</v>
      </c>
      <c r="E1414" t="s">
        <v>29</v>
      </c>
      <c r="F1414">
        <v>1</v>
      </c>
    </row>
    <row r="1415" spans="1:6">
      <c r="A1415" t="s">
        <v>788</v>
      </c>
      <c r="B1415" t="s">
        <v>845</v>
      </c>
      <c r="C1415" t="s">
        <v>699</v>
      </c>
      <c r="D1415" t="s">
        <v>851</v>
      </c>
      <c r="E1415" t="s">
        <v>47</v>
      </c>
      <c r="F1415">
        <v>2</v>
      </c>
    </row>
    <row r="1416" spans="1:6">
      <c r="A1416" t="s">
        <v>788</v>
      </c>
      <c r="B1416" t="s">
        <v>845</v>
      </c>
      <c r="C1416" t="s">
        <v>699</v>
      </c>
      <c r="D1416" t="s">
        <v>851</v>
      </c>
      <c r="E1416" t="s">
        <v>8</v>
      </c>
      <c r="F1416">
        <v>1</v>
      </c>
    </row>
    <row r="1417" spans="1:6">
      <c r="A1417" t="s">
        <v>788</v>
      </c>
      <c r="B1417" t="s">
        <v>845</v>
      </c>
      <c r="C1417" t="s">
        <v>699</v>
      </c>
      <c r="D1417" t="s">
        <v>852</v>
      </c>
      <c r="E1417" t="s">
        <v>42</v>
      </c>
      <c r="F1417">
        <v>1</v>
      </c>
    </row>
    <row r="1418" spans="1:6">
      <c r="A1418" t="s">
        <v>788</v>
      </c>
      <c r="B1418" t="s">
        <v>845</v>
      </c>
      <c r="C1418" t="s">
        <v>699</v>
      </c>
      <c r="D1418" t="s">
        <v>853</v>
      </c>
      <c r="E1418" t="s">
        <v>52</v>
      </c>
      <c r="F1418">
        <v>1</v>
      </c>
    </row>
    <row r="1419" spans="1:6">
      <c r="A1419" t="s">
        <v>788</v>
      </c>
      <c r="B1419" t="s">
        <v>845</v>
      </c>
      <c r="C1419" t="s">
        <v>699</v>
      </c>
      <c r="D1419" t="s">
        <v>853</v>
      </c>
      <c r="E1419" t="s">
        <v>29</v>
      </c>
      <c r="F1419">
        <v>2</v>
      </c>
    </row>
    <row r="1420" spans="1:6">
      <c r="A1420" t="s">
        <v>788</v>
      </c>
      <c r="B1420" t="s">
        <v>845</v>
      </c>
      <c r="C1420" t="s">
        <v>699</v>
      </c>
      <c r="D1420" t="s">
        <v>853</v>
      </c>
      <c r="E1420" t="s">
        <v>10</v>
      </c>
      <c r="F1420">
        <v>2</v>
      </c>
    </row>
    <row r="1421" spans="1:6">
      <c r="A1421" t="s">
        <v>788</v>
      </c>
      <c r="B1421" t="s">
        <v>845</v>
      </c>
      <c r="C1421" t="s">
        <v>699</v>
      </c>
      <c r="D1421" t="s">
        <v>853</v>
      </c>
      <c r="E1421" t="s">
        <v>47</v>
      </c>
      <c r="F1421">
        <v>1</v>
      </c>
    </row>
    <row r="1422" spans="1:6">
      <c r="A1422" t="s">
        <v>788</v>
      </c>
      <c r="B1422" t="s">
        <v>854</v>
      </c>
      <c r="C1422" t="s">
        <v>699</v>
      </c>
      <c r="D1422" t="s">
        <v>855</v>
      </c>
      <c r="E1422" t="s">
        <v>49</v>
      </c>
      <c r="F1422">
        <v>1</v>
      </c>
    </row>
    <row r="1423" spans="1:6">
      <c r="A1423" t="s">
        <v>788</v>
      </c>
      <c r="B1423" t="s">
        <v>854</v>
      </c>
      <c r="C1423" t="s">
        <v>699</v>
      </c>
      <c r="D1423" t="s">
        <v>856</v>
      </c>
      <c r="E1423" t="s">
        <v>8</v>
      </c>
      <c r="F1423">
        <v>1</v>
      </c>
    </row>
    <row r="1424" spans="1:6">
      <c r="A1424" t="s">
        <v>788</v>
      </c>
      <c r="B1424" t="s">
        <v>854</v>
      </c>
      <c r="C1424" t="s">
        <v>699</v>
      </c>
      <c r="D1424" t="s">
        <v>857</v>
      </c>
      <c r="E1424" t="s">
        <v>10</v>
      </c>
      <c r="F1424">
        <v>1</v>
      </c>
    </row>
    <row r="1425" spans="1:6">
      <c r="A1425" t="s">
        <v>788</v>
      </c>
      <c r="B1425" t="s">
        <v>854</v>
      </c>
      <c r="C1425" t="s">
        <v>699</v>
      </c>
      <c r="D1425" t="s">
        <v>857</v>
      </c>
      <c r="E1425" t="s">
        <v>426</v>
      </c>
      <c r="F1425">
        <v>1</v>
      </c>
    </row>
    <row r="1426" spans="1:6">
      <c r="A1426" t="s">
        <v>788</v>
      </c>
      <c r="B1426" t="s">
        <v>854</v>
      </c>
      <c r="C1426" t="s">
        <v>699</v>
      </c>
      <c r="D1426" t="s">
        <v>857</v>
      </c>
      <c r="E1426" t="s">
        <v>119</v>
      </c>
      <c r="F1426">
        <v>1</v>
      </c>
    </row>
    <row r="1427" spans="1:6">
      <c r="A1427" t="s">
        <v>788</v>
      </c>
      <c r="B1427" t="s">
        <v>854</v>
      </c>
      <c r="C1427" t="s">
        <v>699</v>
      </c>
      <c r="D1427" t="s">
        <v>858</v>
      </c>
      <c r="E1427" t="s">
        <v>436</v>
      </c>
      <c r="F1427">
        <v>2</v>
      </c>
    </row>
    <row r="1428" spans="1:6">
      <c r="A1428" t="s">
        <v>788</v>
      </c>
      <c r="B1428" t="s">
        <v>854</v>
      </c>
      <c r="C1428" t="s">
        <v>699</v>
      </c>
      <c r="D1428" t="s">
        <v>858</v>
      </c>
      <c r="E1428" t="s">
        <v>8</v>
      </c>
      <c r="F1428">
        <v>1</v>
      </c>
    </row>
    <row r="1429" spans="1:6">
      <c r="A1429" t="s">
        <v>788</v>
      </c>
      <c r="B1429" t="s">
        <v>854</v>
      </c>
      <c r="C1429" t="s">
        <v>699</v>
      </c>
      <c r="D1429" t="s">
        <v>859</v>
      </c>
      <c r="E1429" t="s">
        <v>8</v>
      </c>
      <c r="F1429">
        <v>2</v>
      </c>
    </row>
    <row r="1430" spans="1:6">
      <c r="A1430" t="s">
        <v>788</v>
      </c>
      <c r="B1430" t="s">
        <v>854</v>
      </c>
      <c r="C1430" t="s">
        <v>699</v>
      </c>
      <c r="D1430" t="s">
        <v>860</v>
      </c>
      <c r="E1430" t="s">
        <v>52</v>
      </c>
      <c r="F1430">
        <v>1</v>
      </c>
    </row>
    <row r="1431" spans="1:6">
      <c r="A1431" t="s">
        <v>788</v>
      </c>
      <c r="B1431" t="s">
        <v>854</v>
      </c>
      <c r="C1431" t="s">
        <v>699</v>
      </c>
      <c r="D1431" t="s">
        <v>860</v>
      </c>
      <c r="E1431" t="s">
        <v>101</v>
      </c>
      <c r="F1431">
        <v>3</v>
      </c>
    </row>
    <row r="1432" spans="1:6">
      <c r="A1432" t="s">
        <v>788</v>
      </c>
      <c r="B1432" t="s">
        <v>854</v>
      </c>
      <c r="C1432" t="s">
        <v>699</v>
      </c>
      <c r="D1432" t="s">
        <v>860</v>
      </c>
      <c r="E1432" t="s">
        <v>8</v>
      </c>
      <c r="F1432">
        <v>3</v>
      </c>
    </row>
    <row r="1433" spans="1:6">
      <c r="A1433" t="s">
        <v>788</v>
      </c>
      <c r="B1433" t="s">
        <v>861</v>
      </c>
      <c r="C1433" t="s">
        <v>699</v>
      </c>
      <c r="D1433" t="s">
        <v>862</v>
      </c>
      <c r="E1433" t="s">
        <v>818</v>
      </c>
      <c r="F1433">
        <v>1</v>
      </c>
    </row>
    <row r="1434" spans="1:6">
      <c r="A1434" t="s">
        <v>788</v>
      </c>
      <c r="B1434" t="s">
        <v>861</v>
      </c>
      <c r="C1434" t="s">
        <v>699</v>
      </c>
      <c r="D1434" t="s">
        <v>862</v>
      </c>
      <c r="E1434" t="s">
        <v>10</v>
      </c>
      <c r="F1434">
        <v>2</v>
      </c>
    </row>
    <row r="1435" spans="1:6">
      <c r="A1435" t="s">
        <v>788</v>
      </c>
      <c r="B1435" t="s">
        <v>863</v>
      </c>
      <c r="C1435" t="s">
        <v>699</v>
      </c>
      <c r="D1435" t="s">
        <v>864</v>
      </c>
      <c r="E1435" t="s">
        <v>163</v>
      </c>
      <c r="F1435">
        <v>1</v>
      </c>
    </row>
    <row r="1436" spans="1:6">
      <c r="A1436" t="s">
        <v>788</v>
      </c>
      <c r="B1436" t="s">
        <v>863</v>
      </c>
      <c r="C1436" t="s">
        <v>699</v>
      </c>
      <c r="D1436" t="s">
        <v>864</v>
      </c>
      <c r="E1436" t="s">
        <v>8</v>
      </c>
      <c r="F1436">
        <v>4</v>
      </c>
    </row>
    <row r="1437" spans="1:6">
      <c r="A1437" t="s">
        <v>788</v>
      </c>
      <c r="B1437" t="s">
        <v>863</v>
      </c>
      <c r="C1437" t="s">
        <v>699</v>
      </c>
      <c r="D1437" t="s">
        <v>865</v>
      </c>
      <c r="E1437" t="s">
        <v>49</v>
      </c>
      <c r="F1437">
        <v>1</v>
      </c>
    </row>
    <row r="1438" spans="1:6">
      <c r="A1438" t="s">
        <v>788</v>
      </c>
      <c r="B1438" t="s">
        <v>863</v>
      </c>
      <c r="C1438" t="s">
        <v>699</v>
      </c>
      <c r="D1438" t="s">
        <v>865</v>
      </c>
      <c r="E1438" t="s">
        <v>82</v>
      </c>
      <c r="F1438">
        <v>1</v>
      </c>
    </row>
    <row r="1439" spans="1:6">
      <c r="A1439" t="s">
        <v>788</v>
      </c>
      <c r="B1439" t="s">
        <v>863</v>
      </c>
      <c r="C1439" t="s">
        <v>699</v>
      </c>
      <c r="D1439" t="s">
        <v>865</v>
      </c>
      <c r="E1439" t="s">
        <v>8</v>
      </c>
      <c r="F1439">
        <v>3</v>
      </c>
    </row>
    <row r="1440" spans="1:6">
      <c r="A1440" t="s">
        <v>788</v>
      </c>
      <c r="B1440" t="s">
        <v>863</v>
      </c>
      <c r="C1440" t="s">
        <v>699</v>
      </c>
      <c r="D1440" t="s">
        <v>866</v>
      </c>
      <c r="E1440" t="s">
        <v>29</v>
      </c>
      <c r="F1440">
        <v>2</v>
      </c>
    </row>
    <row r="1441" spans="1:6">
      <c r="A1441" t="s">
        <v>788</v>
      </c>
      <c r="B1441" t="s">
        <v>863</v>
      </c>
      <c r="C1441" t="s">
        <v>699</v>
      </c>
      <c r="D1441" t="s">
        <v>866</v>
      </c>
      <c r="E1441" t="s">
        <v>30</v>
      </c>
      <c r="F1441">
        <v>1</v>
      </c>
    </row>
    <row r="1442" spans="1:6">
      <c r="A1442" t="s">
        <v>788</v>
      </c>
      <c r="B1442" t="s">
        <v>863</v>
      </c>
      <c r="C1442" t="s">
        <v>699</v>
      </c>
      <c r="D1442" t="s">
        <v>866</v>
      </c>
      <c r="E1442" t="s">
        <v>8</v>
      </c>
      <c r="F1442">
        <v>4</v>
      </c>
    </row>
    <row r="1443" spans="1:6">
      <c r="A1443" t="s">
        <v>788</v>
      </c>
      <c r="B1443" t="s">
        <v>863</v>
      </c>
      <c r="C1443" t="s">
        <v>699</v>
      </c>
      <c r="D1443" t="s">
        <v>867</v>
      </c>
      <c r="E1443" t="s">
        <v>82</v>
      </c>
      <c r="F1443">
        <v>1</v>
      </c>
    </row>
    <row r="1444" spans="1:6">
      <c r="A1444" t="s">
        <v>868</v>
      </c>
      <c r="B1444" t="s">
        <v>869</v>
      </c>
      <c r="C1444" t="s">
        <v>699</v>
      </c>
      <c r="D1444" t="s">
        <v>870</v>
      </c>
      <c r="E1444" t="s">
        <v>163</v>
      </c>
      <c r="F1444">
        <v>1</v>
      </c>
    </row>
    <row r="1445" spans="1:6">
      <c r="A1445" t="s">
        <v>868</v>
      </c>
      <c r="B1445" t="s">
        <v>869</v>
      </c>
      <c r="C1445" t="s">
        <v>699</v>
      </c>
      <c r="D1445" t="s">
        <v>870</v>
      </c>
      <c r="E1445" t="s">
        <v>26</v>
      </c>
      <c r="F1445">
        <v>38</v>
      </c>
    </row>
    <row r="1446" spans="1:6">
      <c r="A1446" t="s">
        <v>868</v>
      </c>
      <c r="B1446" t="s">
        <v>869</v>
      </c>
      <c r="C1446" t="s">
        <v>699</v>
      </c>
      <c r="D1446" t="s">
        <v>870</v>
      </c>
      <c r="E1446" t="s">
        <v>52</v>
      </c>
      <c r="F1446">
        <v>1</v>
      </c>
    </row>
    <row r="1447" spans="1:6">
      <c r="A1447" t="s">
        <v>868</v>
      </c>
      <c r="B1447" t="s">
        <v>869</v>
      </c>
      <c r="C1447" t="s">
        <v>699</v>
      </c>
      <c r="D1447" t="s">
        <v>870</v>
      </c>
      <c r="E1447" t="s">
        <v>29</v>
      </c>
      <c r="F1447">
        <v>1</v>
      </c>
    </row>
    <row r="1448" spans="1:6">
      <c r="A1448" t="s">
        <v>868</v>
      </c>
      <c r="B1448" t="s">
        <v>869</v>
      </c>
      <c r="C1448" t="s">
        <v>699</v>
      </c>
      <c r="D1448" t="s">
        <v>870</v>
      </c>
      <c r="E1448" t="s">
        <v>41</v>
      </c>
      <c r="F1448">
        <v>1</v>
      </c>
    </row>
    <row r="1449" spans="1:6">
      <c r="A1449" t="s">
        <v>868</v>
      </c>
      <c r="B1449" t="s">
        <v>869</v>
      </c>
      <c r="C1449" t="s">
        <v>699</v>
      </c>
      <c r="D1449" t="s">
        <v>870</v>
      </c>
      <c r="E1449" t="s">
        <v>637</v>
      </c>
      <c r="F1449">
        <v>2</v>
      </c>
    </row>
    <row r="1450" spans="1:6">
      <c r="A1450" t="s">
        <v>868</v>
      </c>
      <c r="B1450" t="s">
        <v>869</v>
      </c>
      <c r="C1450" t="s">
        <v>699</v>
      </c>
      <c r="D1450" t="s">
        <v>870</v>
      </c>
      <c r="E1450" t="s">
        <v>82</v>
      </c>
      <c r="F1450">
        <v>1</v>
      </c>
    </row>
    <row r="1451" spans="1:6">
      <c r="A1451" t="s">
        <v>868</v>
      </c>
      <c r="B1451" t="s">
        <v>869</v>
      </c>
      <c r="C1451" t="s">
        <v>699</v>
      </c>
      <c r="D1451" t="s">
        <v>870</v>
      </c>
      <c r="E1451" t="s">
        <v>143</v>
      </c>
      <c r="F1451">
        <v>1</v>
      </c>
    </row>
    <row r="1452" spans="1:6">
      <c r="A1452" t="s">
        <v>868</v>
      </c>
      <c r="B1452" t="s">
        <v>869</v>
      </c>
      <c r="C1452" t="s">
        <v>699</v>
      </c>
      <c r="D1452" t="s">
        <v>870</v>
      </c>
      <c r="E1452" t="s">
        <v>552</v>
      </c>
      <c r="F1452">
        <v>3</v>
      </c>
    </row>
    <row r="1453" spans="1:6">
      <c r="A1453" t="s">
        <v>868</v>
      </c>
      <c r="B1453" t="s">
        <v>869</v>
      </c>
      <c r="C1453" t="s">
        <v>699</v>
      </c>
      <c r="D1453" t="s">
        <v>870</v>
      </c>
      <c r="E1453" t="s">
        <v>624</v>
      </c>
      <c r="F1453">
        <v>1</v>
      </c>
    </row>
    <row r="1454" spans="1:6">
      <c r="A1454" t="s">
        <v>868</v>
      </c>
      <c r="B1454" t="s">
        <v>869</v>
      </c>
      <c r="C1454" t="s">
        <v>699</v>
      </c>
      <c r="D1454" t="s">
        <v>870</v>
      </c>
      <c r="E1454" t="s">
        <v>30</v>
      </c>
      <c r="F1454">
        <v>1</v>
      </c>
    </row>
    <row r="1455" spans="1:6">
      <c r="A1455" t="s">
        <v>868</v>
      </c>
      <c r="B1455" t="s">
        <v>869</v>
      </c>
      <c r="C1455" t="s">
        <v>699</v>
      </c>
      <c r="D1455" t="s">
        <v>870</v>
      </c>
      <c r="E1455" t="s">
        <v>215</v>
      </c>
      <c r="F1455">
        <v>1</v>
      </c>
    </row>
    <row r="1456" spans="1:6">
      <c r="A1456" t="s">
        <v>868</v>
      </c>
      <c r="B1456" t="s">
        <v>869</v>
      </c>
      <c r="C1456" t="s">
        <v>699</v>
      </c>
      <c r="D1456" t="s">
        <v>870</v>
      </c>
      <c r="E1456" t="s">
        <v>31</v>
      </c>
      <c r="F1456">
        <v>3</v>
      </c>
    </row>
    <row r="1457" spans="1:6">
      <c r="A1457" t="s">
        <v>868</v>
      </c>
      <c r="B1457" t="s">
        <v>869</v>
      </c>
      <c r="C1457" t="s">
        <v>699</v>
      </c>
      <c r="D1457" t="s">
        <v>870</v>
      </c>
      <c r="E1457" t="s">
        <v>47</v>
      </c>
      <c r="F1457">
        <v>1</v>
      </c>
    </row>
    <row r="1458" spans="1:6">
      <c r="A1458" t="s">
        <v>868</v>
      </c>
      <c r="B1458" t="s">
        <v>869</v>
      </c>
      <c r="C1458" t="s">
        <v>699</v>
      </c>
      <c r="D1458" t="s">
        <v>870</v>
      </c>
      <c r="E1458" t="s">
        <v>8</v>
      </c>
      <c r="F1458">
        <v>4</v>
      </c>
    </row>
    <row r="1459" spans="1:6">
      <c r="A1459" t="s">
        <v>868</v>
      </c>
      <c r="B1459" t="s">
        <v>871</v>
      </c>
      <c r="C1459" t="s">
        <v>699</v>
      </c>
      <c r="D1459" t="s">
        <v>872</v>
      </c>
      <c r="E1459" t="s">
        <v>26</v>
      </c>
      <c r="F1459">
        <v>3</v>
      </c>
    </row>
    <row r="1460" spans="1:6">
      <c r="A1460" t="s">
        <v>868</v>
      </c>
      <c r="B1460" t="s">
        <v>871</v>
      </c>
      <c r="C1460" t="s">
        <v>699</v>
      </c>
      <c r="D1460" t="s">
        <v>872</v>
      </c>
      <c r="E1460" t="s">
        <v>29</v>
      </c>
      <c r="F1460">
        <v>8</v>
      </c>
    </row>
    <row r="1461" spans="1:6">
      <c r="A1461" t="s">
        <v>868</v>
      </c>
      <c r="B1461" t="s">
        <v>871</v>
      </c>
      <c r="C1461" t="s">
        <v>699</v>
      </c>
      <c r="D1461" t="s">
        <v>872</v>
      </c>
      <c r="E1461" t="s">
        <v>41</v>
      </c>
      <c r="F1461">
        <v>1</v>
      </c>
    </row>
    <row r="1462" spans="1:6">
      <c r="A1462" t="s">
        <v>868</v>
      </c>
      <c r="B1462" t="s">
        <v>871</v>
      </c>
      <c r="C1462" t="s">
        <v>699</v>
      </c>
      <c r="D1462" t="s">
        <v>872</v>
      </c>
      <c r="E1462" t="s">
        <v>110</v>
      </c>
      <c r="F1462">
        <v>1</v>
      </c>
    </row>
    <row r="1463" spans="1:6">
      <c r="A1463" t="s">
        <v>868</v>
      </c>
      <c r="B1463" t="s">
        <v>871</v>
      </c>
      <c r="C1463" t="s">
        <v>699</v>
      </c>
      <c r="D1463" t="s">
        <v>872</v>
      </c>
      <c r="E1463" t="s">
        <v>30</v>
      </c>
      <c r="F1463">
        <v>12</v>
      </c>
    </row>
    <row r="1464" spans="1:6">
      <c r="A1464" t="s">
        <v>868</v>
      </c>
      <c r="B1464" t="s">
        <v>871</v>
      </c>
      <c r="C1464" t="s">
        <v>699</v>
      </c>
      <c r="D1464" t="s">
        <v>872</v>
      </c>
      <c r="E1464" t="s">
        <v>215</v>
      </c>
      <c r="F1464">
        <v>1</v>
      </c>
    </row>
    <row r="1465" spans="1:6">
      <c r="A1465" t="s">
        <v>868</v>
      </c>
      <c r="B1465" t="s">
        <v>871</v>
      </c>
      <c r="C1465" t="s">
        <v>699</v>
      </c>
      <c r="D1465" t="s">
        <v>872</v>
      </c>
      <c r="E1465" t="s">
        <v>763</v>
      </c>
      <c r="F1465">
        <v>1</v>
      </c>
    </row>
    <row r="1466" spans="1:6">
      <c r="A1466" t="s">
        <v>868</v>
      </c>
      <c r="B1466" t="s">
        <v>871</v>
      </c>
      <c r="C1466" t="s">
        <v>699</v>
      </c>
      <c r="D1466" t="s">
        <v>872</v>
      </c>
      <c r="E1466" t="s">
        <v>8</v>
      </c>
      <c r="F1466">
        <v>11</v>
      </c>
    </row>
    <row r="1467" spans="1:6">
      <c r="A1467" t="s">
        <v>868</v>
      </c>
      <c r="B1467" t="s">
        <v>871</v>
      </c>
      <c r="C1467" t="s">
        <v>699</v>
      </c>
      <c r="D1467" t="s">
        <v>873</v>
      </c>
      <c r="E1467" t="s">
        <v>26</v>
      </c>
      <c r="F1467">
        <v>1</v>
      </c>
    </row>
    <row r="1468" spans="1:6">
      <c r="A1468" t="s">
        <v>868</v>
      </c>
      <c r="B1468" t="s">
        <v>871</v>
      </c>
      <c r="C1468" t="s">
        <v>699</v>
      </c>
      <c r="D1468" t="s">
        <v>873</v>
      </c>
      <c r="E1468" t="s">
        <v>41</v>
      </c>
      <c r="F1468">
        <v>2</v>
      </c>
    </row>
    <row r="1469" spans="1:6">
      <c r="A1469" t="s">
        <v>868</v>
      </c>
      <c r="B1469" t="s">
        <v>871</v>
      </c>
      <c r="C1469" t="s">
        <v>699</v>
      </c>
      <c r="D1469" t="s">
        <v>873</v>
      </c>
      <c r="E1469" t="s">
        <v>130</v>
      </c>
      <c r="F1469">
        <v>1</v>
      </c>
    </row>
    <row r="1470" spans="1:6">
      <c r="A1470" t="s">
        <v>868</v>
      </c>
      <c r="B1470" t="s">
        <v>871</v>
      </c>
      <c r="C1470" t="s">
        <v>699</v>
      </c>
      <c r="D1470" t="s">
        <v>873</v>
      </c>
      <c r="E1470" t="s">
        <v>30</v>
      </c>
      <c r="F1470">
        <v>2</v>
      </c>
    </row>
    <row r="1471" spans="1:6">
      <c r="A1471" t="s">
        <v>868</v>
      </c>
      <c r="B1471" t="s">
        <v>871</v>
      </c>
      <c r="C1471" t="s">
        <v>699</v>
      </c>
      <c r="D1471" t="s">
        <v>874</v>
      </c>
      <c r="E1471" t="s">
        <v>79</v>
      </c>
      <c r="F1471">
        <v>1</v>
      </c>
    </row>
    <row r="1472" spans="1:6">
      <c r="A1472" t="s">
        <v>868</v>
      </c>
      <c r="B1472" t="s">
        <v>875</v>
      </c>
      <c r="C1472" t="s">
        <v>699</v>
      </c>
      <c r="D1472" t="s">
        <v>876</v>
      </c>
      <c r="E1472" t="s">
        <v>8</v>
      </c>
      <c r="F1472">
        <v>2</v>
      </c>
    </row>
    <row r="1473" spans="1:6">
      <c r="A1473" t="s">
        <v>868</v>
      </c>
      <c r="B1473" t="s">
        <v>875</v>
      </c>
      <c r="C1473" t="s">
        <v>699</v>
      </c>
      <c r="D1473" t="s">
        <v>877</v>
      </c>
      <c r="E1473" t="s">
        <v>8</v>
      </c>
      <c r="F1473">
        <v>5</v>
      </c>
    </row>
    <row r="1474" spans="1:6">
      <c r="A1474" t="s">
        <v>868</v>
      </c>
      <c r="B1474" t="s">
        <v>875</v>
      </c>
      <c r="C1474" t="s">
        <v>699</v>
      </c>
      <c r="D1474" t="s">
        <v>878</v>
      </c>
      <c r="E1474" t="s">
        <v>82</v>
      </c>
      <c r="F1474">
        <v>1</v>
      </c>
    </row>
    <row r="1475" spans="1:6">
      <c r="A1475" t="s">
        <v>868</v>
      </c>
      <c r="B1475" t="s">
        <v>875</v>
      </c>
      <c r="C1475" t="s">
        <v>699</v>
      </c>
      <c r="D1475" t="s">
        <v>878</v>
      </c>
      <c r="E1475" t="s">
        <v>8</v>
      </c>
      <c r="F1475">
        <v>25</v>
      </c>
    </row>
    <row r="1476" spans="1:6">
      <c r="A1476" t="s">
        <v>868</v>
      </c>
      <c r="B1476" t="s">
        <v>875</v>
      </c>
      <c r="C1476" t="s">
        <v>699</v>
      </c>
      <c r="D1476" t="s">
        <v>879</v>
      </c>
      <c r="E1476" t="s">
        <v>8</v>
      </c>
      <c r="F1476">
        <v>8</v>
      </c>
    </row>
    <row r="1477" spans="1:6">
      <c r="A1477" t="s">
        <v>868</v>
      </c>
      <c r="B1477" t="s">
        <v>875</v>
      </c>
      <c r="C1477" t="s">
        <v>699</v>
      </c>
      <c r="D1477" t="s">
        <v>880</v>
      </c>
      <c r="E1477" t="s">
        <v>49</v>
      </c>
      <c r="F1477">
        <v>1</v>
      </c>
    </row>
    <row r="1478" spans="1:6">
      <c r="A1478" t="s">
        <v>868</v>
      </c>
      <c r="B1478" t="s">
        <v>875</v>
      </c>
      <c r="C1478" t="s">
        <v>699</v>
      </c>
      <c r="D1478" t="s">
        <v>880</v>
      </c>
      <c r="E1478" t="s">
        <v>41</v>
      </c>
      <c r="F1478">
        <v>1</v>
      </c>
    </row>
    <row r="1479" spans="1:6">
      <c r="A1479" t="s">
        <v>868</v>
      </c>
      <c r="B1479" t="s">
        <v>875</v>
      </c>
      <c r="C1479" t="s">
        <v>699</v>
      </c>
      <c r="D1479" t="s">
        <v>880</v>
      </c>
      <c r="E1479" t="s">
        <v>8</v>
      </c>
      <c r="F1479">
        <v>3</v>
      </c>
    </row>
    <row r="1480" spans="1:6">
      <c r="A1480" t="s">
        <v>868</v>
      </c>
      <c r="B1480" t="s">
        <v>875</v>
      </c>
      <c r="C1480" t="s">
        <v>699</v>
      </c>
      <c r="D1480" t="s">
        <v>881</v>
      </c>
      <c r="E1480" t="s">
        <v>31</v>
      </c>
      <c r="F1480">
        <v>1</v>
      </c>
    </row>
    <row r="1481" spans="1:6">
      <c r="A1481" t="s">
        <v>868</v>
      </c>
      <c r="B1481" t="s">
        <v>875</v>
      </c>
      <c r="C1481" t="s">
        <v>699</v>
      </c>
      <c r="D1481" t="s">
        <v>881</v>
      </c>
      <c r="E1481" t="s">
        <v>8</v>
      </c>
      <c r="F1481">
        <v>2</v>
      </c>
    </row>
    <row r="1482" spans="1:6">
      <c r="A1482" t="s">
        <v>868</v>
      </c>
      <c r="B1482" t="s">
        <v>875</v>
      </c>
      <c r="C1482" t="s">
        <v>699</v>
      </c>
      <c r="D1482" t="s">
        <v>882</v>
      </c>
      <c r="E1482" t="s">
        <v>8</v>
      </c>
      <c r="F1482">
        <v>1</v>
      </c>
    </row>
    <row r="1483" spans="1:6">
      <c r="A1483" t="s">
        <v>868</v>
      </c>
      <c r="B1483" t="s">
        <v>875</v>
      </c>
      <c r="C1483" t="s">
        <v>699</v>
      </c>
      <c r="D1483" t="s">
        <v>883</v>
      </c>
      <c r="E1483" t="s">
        <v>8</v>
      </c>
      <c r="F1483">
        <v>1</v>
      </c>
    </row>
    <row r="1484" spans="1:6">
      <c r="A1484" t="s">
        <v>868</v>
      </c>
      <c r="B1484" t="s">
        <v>875</v>
      </c>
      <c r="C1484" t="s">
        <v>699</v>
      </c>
      <c r="D1484" t="s">
        <v>884</v>
      </c>
      <c r="E1484" t="s">
        <v>47</v>
      </c>
      <c r="F1484">
        <v>1</v>
      </c>
    </row>
    <row r="1485" spans="1:6">
      <c r="A1485" t="s">
        <v>868</v>
      </c>
      <c r="B1485" t="s">
        <v>875</v>
      </c>
      <c r="C1485" t="s">
        <v>699</v>
      </c>
      <c r="D1485" t="s">
        <v>884</v>
      </c>
      <c r="E1485" t="s">
        <v>8</v>
      </c>
      <c r="F1485">
        <v>1</v>
      </c>
    </row>
    <row r="1486" spans="1:6">
      <c r="A1486" t="s">
        <v>868</v>
      </c>
      <c r="B1486" t="s">
        <v>875</v>
      </c>
      <c r="C1486" t="s">
        <v>699</v>
      </c>
      <c r="D1486" t="s">
        <v>885</v>
      </c>
      <c r="E1486" t="s">
        <v>8</v>
      </c>
      <c r="F1486">
        <v>7</v>
      </c>
    </row>
    <row r="1487" spans="1:6">
      <c r="A1487" t="s">
        <v>868</v>
      </c>
      <c r="B1487" t="s">
        <v>875</v>
      </c>
      <c r="C1487" t="s">
        <v>699</v>
      </c>
      <c r="D1487" t="s">
        <v>886</v>
      </c>
      <c r="E1487" t="s">
        <v>30</v>
      </c>
      <c r="F1487">
        <v>1</v>
      </c>
    </row>
    <row r="1488" spans="1:6">
      <c r="A1488" t="s">
        <v>868</v>
      </c>
      <c r="B1488" t="s">
        <v>875</v>
      </c>
      <c r="C1488" t="s">
        <v>699</v>
      </c>
      <c r="D1488" t="s">
        <v>886</v>
      </c>
      <c r="E1488" t="s">
        <v>8</v>
      </c>
      <c r="F1488">
        <v>19</v>
      </c>
    </row>
    <row r="1489" spans="1:6">
      <c r="A1489" t="s">
        <v>868</v>
      </c>
      <c r="B1489" t="s">
        <v>875</v>
      </c>
      <c r="C1489" t="s">
        <v>699</v>
      </c>
      <c r="D1489" t="s">
        <v>887</v>
      </c>
      <c r="E1489" t="s">
        <v>52</v>
      </c>
      <c r="F1489">
        <v>3</v>
      </c>
    </row>
    <row r="1490" spans="1:6">
      <c r="A1490" t="s">
        <v>868</v>
      </c>
      <c r="B1490" t="s">
        <v>875</v>
      </c>
      <c r="C1490" t="s">
        <v>699</v>
      </c>
      <c r="D1490" t="s">
        <v>887</v>
      </c>
      <c r="E1490" t="s">
        <v>8</v>
      </c>
      <c r="F1490">
        <v>11</v>
      </c>
    </row>
    <row r="1491" spans="1:6">
      <c r="A1491" t="s">
        <v>868</v>
      </c>
      <c r="B1491" t="s">
        <v>888</v>
      </c>
      <c r="C1491" t="s">
        <v>699</v>
      </c>
      <c r="D1491" t="s">
        <v>889</v>
      </c>
      <c r="E1491" t="s">
        <v>29</v>
      </c>
      <c r="F1491">
        <v>2</v>
      </c>
    </row>
    <row r="1492" spans="1:6">
      <c r="A1492" t="s">
        <v>868</v>
      </c>
      <c r="B1492" t="s">
        <v>888</v>
      </c>
      <c r="C1492" t="s">
        <v>699</v>
      </c>
      <c r="D1492" t="s">
        <v>889</v>
      </c>
      <c r="E1492" t="s">
        <v>82</v>
      </c>
      <c r="F1492">
        <v>1</v>
      </c>
    </row>
    <row r="1493" spans="1:6">
      <c r="A1493" t="s">
        <v>868</v>
      </c>
      <c r="B1493" t="s">
        <v>888</v>
      </c>
      <c r="C1493" t="s">
        <v>699</v>
      </c>
      <c r="D1493" t="s">
        <v>889</v>
      </c>
      <c r="E1493" t="s">
        <v>30</v>
      </c>
      <c r="F1493">
        <v>7</v>
      </c>
    </row>
    <row r="1494" spans="1:6">
      <c r="A1494" t="s">
        <v>868</v>
      </c>
      <c r="B1494" t="s">
        <v>888</v>
      </c>
      <c r="C1494" t="s">
        <v>699</v>
      </c>
      <c r="D1494" t="s">
        <v>890</v>
      </c>
      <c r="E1494" t="s">
        <v>110</v>
      </c>
      <c r="F1494">
        <v>1</v>
      </c>
    </row>
    <row r="1495" spans="1:6">
      <c r="A1495" t="s">
        <v>868</v>
      </c>
      <c r="B1495" t="s">
        <v>888</v>
      </c>
      <c r="C1495" t="s">
        <v>699</v>
      </c>
      <c r="D1495" t="s">
        <v>890</v>
      </c>
      <c r="E1495" t="s">
        <v>30</v>
      </c>
      <c r="F1495">
        <v>17</v>
      </c>
    </row>
    <row r="1496" spans="1:6">
      <c r="A1496" t="s">
        <v>868</v>
      </c>
      <c r="B1496" t="s">
        <v>888</v>
      </c>
      <c r="C1496" t="s">
        <v>699</v>
      </c>
      <c r="D1496" t="s">
        <v>890</v>
      </c>
      <c r="E1496" t="s">
        <v>8</v>
      </c>
      <c r="F1496">
        <v>11</v>
      </c>
    </row>
    <row r="1497" spans="1:6">
      <c r="A1497" t="s">
        <v>868</v>
      </c>
      <c r="B1497" t="s">
        <v>888</v>
      </c>
      <c r="C1497" t="s">
        <v>699</v>
      </c>
      <c r="D1497" t="s">
        <v>891</v>
      </c>
      <c r="E1497" t="s">
        <v>31</v>
      </c>
      <c r="F1497">
        <v>1</v>
      </c>
    </row>
    <row r="1498" spans="1:6">
      <c r="A1498" t="s">
        <v>868</v>
      </c>
      <c r="B1498" t="s">
        <v>888</v>
      </c>
      <c r="C1498" t="s">
        <v>699</v>
      </c>
      <c r="D1498" t="s">
        <v>891</v>
      </c>
      <c r="E1498" t="s">
        <v>222</v>
      </c>
      <c r="F1498">
        <v>1</v>
      </c>
    </row>
    <row r="1499" spans="1:6">
      <c r="A1499" t="s">
        <v>868</v>
      </c>
      <c r="B1499" t="s">
        <v>888</v>
      </c>
      <c r="C1499" t="s">
        <v>699</v>
      </c>
      <c r="D1499" t="s">
        <v>891</v>
      </c>
      <c r="E1499" t="s">
        <v>8</v>
      </c>
      <c r="F1499">
        <v>2</v>
      </c>
    </row>
    <row r="1500" spans="1:6">
      <c r="A1500" t="s">
        <v>868</v>
      </c>
      <c r="B1500" t="s">
        <v>888</v>
      </c>
      <c r="C1500" t="s">
        <v>699</v>
      </c>
      <c r="D1500" t="s">
        <v>892</v>
      </c>
      <c r="E1500" t="s">
        <v>29</v>
      </c>
      <c r="F1500">
        <v>1</v>
      </c>
    </row>
    <row r="1501" spans="1:6">
      <c r="A1501" t="s">
        <v>868</v>
      </c>
      <c r="B1501" t="s">
        <v>888</v>
      </c>
      <c r="C1501" t="s">
        <v>699</v>
      </c>
      <c r="D1501" t="s">
        <v>892</v>
      </c>
      <c r="E1501" t="s">
        <v>30</v>
      </c>
      <c r="F1501">
        <v>1</v>
      </c>
    </row>
    <row r="1502" spans="1:6">
      <c r="A1502" t="s">
        <v>868</v>
      </c>
      <c r="B1502" t="s">
        <v>888</v>
      </c>
      <c r="C1502" t="s">
        <v>699</v>
      </c>
      <c r="D1502" t="s">
        <v>892</v>
      </c>
      <c r="E1502" t="s">
        <v>234</v>
      </c>
      <c r="F1502">
        <v>3</v>
      </c>
    </row>
    <row r="1503" spans="1:6">
      <c r="A1503" t="s">
        <v>868</v>
      </c>
      <c r="B1503" t="s">
        <v>888</v>
      </c>
      <c r="C1503" t="s">
        <v>699</v>
      </c>
      <c r="D1503" t="s">
        <v>892</v>
      </c>
      <c r="E1503" t="s">
        <v>31</v>
      </c>
      <c r="F1503">
        <v>1</v>
      </c>
    </row>
    <row r="1504" spans="1:6">
      <c r="A1504" t="s">
        <v>868</v>
      </c>
      <c r="B1504" t="s">
        <v>888</v>
      </c>
      <c r="C1504" t="s">
        <v>699</v>
      </c>
      <c r="D1504" t="s">
        <v>892</v>
      </c>
      <c r="E1504" t="s">
        <v>8</v>
      </c>
      <c r="F1504">
        <v>5</v>
      </c>
    </row>
    <row r="1505" spans="1:6">
      <c r="A1505" t="s">
        <v>868</v>
      </c>
      <c r="B1505" t="s">
        <v>888</v>
      </c>
      <c r="C1505" t="s">
        <v>699</v>
      </c>
      <c r="D1505" t="s">
        <v>893</v>
      </c>
      <c r="E1505" t="s">
        <v>8</v>
      </c>
      <c r="F1505">
        <v>12</v>
      </c>
    </row>
    <row r="1506" spans="1:6">
      <c r="A1506" t="s">
        <v>868</v>
      </c>
      <c r="B1506" t="s">
        <v>888</v>
      </c>
      <c r="C1506" t="s">
        <v>699</v>
      </c>
      <c r="D1506" t="s">
        <v>894</v>
      </c>
      <c r="E1506" t="s">
        <v>895</v>
      </c>
      <c r="F1506">
        <v>1</v>
      </c>
    </row>
    <row r="1507" spans="1:6">
      <c r="A1507" t="s">
        <v>868</v>
      </c>
      <c r="B1507" t="s">
        <v>888</v>
      </c>
      <c r="C1507" t="s">
        <v>699</v>
      </c>
      <c r="D1507" t="s">
        <v>894</v>
      </c>
      <c r="E1507" t="s">
        <v>30</v>
      </c>
      <c r="F1507">
        <v>1</v>
      </c>
    </row>
    <row r="1508" spans="1:6">
      <c r="A1508" t="s">
        <v>868</v>
      </c>
      <c r="B1508" t="s">
        <v>888</v>
      </c>
      <c r="C1508" t="s">
        <v>699</v>
      </c>
      <c r="D1508" t="s">
        <v>894</v>
      </c>
      <c r="E1508" t="s">
        <v>8</v>
      </c>
      <c r="F1508">
        <v>22</v>
      </c>
    </row>
    <row r="1509" spans="1:6">
      <c r="A1509" t="s">
        <v>868</v>
      </c>
      <c r="B1509" t="s">
        <v>888</v>
      </c>
      <c r="C1509" t="s">
        <v>699</v>
      </c>
      <c r="D1509" t="s">
        <v>896</v>
      </c>
      <c r="E1509" t="s">
        <v>31</v>
      </c>
      <c r="F1509">
        <v>1</v>
      </c>
    </row>
    <row r="1510" spans="1:6">
      <c r="A1510" t="s">
        <v>868</v>
      </c>
      <c r="B1510" t="s">
        <v>888</v>
      </c>
      <c r="C1510" t="s">
        <v>699</v>
      </c>
      <c r="D1510" t="s">
        <v>897</v>
      </c>
      <c r="E1510" t="s">
        <v>10</v>
      </c>
      <c r="F1510">
        <v>1</v>
      </c>
    </row>
    <row r="1511" spans="1:6">
      <c r="A1511" t="s">
        <v>868</v>
      </c>
      <c r="B1511" t="s">
        <v>888</v>
      </c>
      <c r="C1511" t="s">
        <v>699</v>
      </c>
      <c r="D1511" t="s">
        <v>897</v>
      </c>
      <c r="E1511" t="s">
        <v>8</v>
      </c>
      <c r="F1511">
        <v>1</v>
      </c>
    </row>
    <row r="1512" spans="1:6">
      <c r="A1512" t="s">
        <v>868</v>
      </c>
      <c r="B1512" t="s">
        <v>888</v>
      </c>
      <c r="C1512" t="s">
        <v>699</v>
      </c>
      <c r="D1512" t="s">
        <v>898</v>
      </c>
      <c r="E1512" t="s">
        <v>29</v>
      </c>
      <c r="F1512">
        <v>1</v>
      </c>
    </row>
    <row r="1513" spans="1:6">
      <c r="A1513" t="s">
        <v>868</v>
      </c>
      <c r="B1513" t="s">
        <v>888</v>
      </c>
      <c r="C1513" t="s">
        <v>699</v>
      </c>
      <c r="D1513" t="s">
        <v>898</v>
      </c>
      <c r="E1513" t="s">
        <v>41</v>
      </c>
      <c r="F1513">
        <v>1</v>
      </c>
    </row>
    <row r="1514" spans="1:6">
      <c r="A1514" t="s">
        <v>868</v>
      </c>
      <c r="B1514" t="s">
        <v>888</v>
      </c>
      <c r="C1514" t="s">
        <v>699</v>
      </c>
      <c r="D1514" t="s">
        <v>898</v>
      </c>
      <c r="E1514" t="s">
        <v>10</v>
      </c>
      <c r="F1514">
        <v>2</v>
      </c>
    </row>
    <row r="1515" spans="1:6">
      <c r="A1515" t="s">
        <v>868</v>
      </c>
      <c r="B1515" t="s">
        <v>888</v>
      </c>
      <c r="C1515" t="s">
        <v>699</v>
      </c>
      <c r="D1515" t="s">
        <v>899</v>
      </c>
      <c r="E1515" t="s">
        <v>31</v>
      </c>
      <c r="F1515">
        <v>1</v>
      </c>
    </row>
    <row r="1516" spans="1:6">
      <c r="A1516" t="s">
        <v>868</v>
      </c>
      <c r="B1516" t="s">
        <v>888</v>
      </c>
      <c r="C1516" t="s">
        <v>699</v>
      </c>
      <c r="D1516" t="s">
        <v>899</v>
      </c>
      <c r="E1516" t="s">
        <v>8</v>
      </c>
      <c r="F1516">
        <v>1</v>
      </c>
    </row>
    <row r="1517" spans="1:6">
      <c r="A1517" t="s">
        <v>868</v>
      </c>
      <c r="B1517" t="s">
        <v>900</v>
      </c>
      <c r="C1517" t="s">
        <v>699</v>
      </c>
      <c r="D1517" t="s">
        <v>901</v>
      </c>
      <c r="E1517" t="s">
        <v>26</v>
      </c>
      <c r="F1517">
        <v>3</v>
      </c>
    </row>
    <row r="1518" spans="1:6">
      <c r="A1518" t="s">
        <v>868</v>
      </c>
      <c r="B1518" t="s">
        <v>900</v>
      </c>
      <c r="C1518" t="s">
        <v>699</v>
      </c>
      <c r="D1518" t="s">
        <v>901</v>
      </c>
      <c r="E1518" t="s">
        <v>52</v>
      </c>
      <c r="F1518">
        <v>1</v>
      </c>
    </row>
    <row r="1519" spans="1:6">
      <c r="A1519" t="s">
        <v>868</v>
      </c>
      <c r="B1519" t="s">
        <v>900</v>
      </c>
      <c r="C1519" t="s">
        <v>699</v>
      </c>
      <c r="D1519" t="s">
        <v>901</v>
      </c>
      <c r="E1519" t="s">
        <v>29</v>
      </c>
      <c r="F1519">
        <v>1</v>
      </c>
    </row>
    <row r="1520" spans="1:6">
      <c r="A1520" t="s">
        <v>868</v>
      </c>
      <c r="B1520" t="s">
        <v>900</v>
      </c>
      <c r="C1520" t="s">
        <v>699</v>
      </c>
      <c r="D1520" t="s">
        <v>901</v>
      </c>
      <c r="E1520" t="s">
        <v>552</v>
      </c>
      <c r="F1520">
        <v>1</v>
      </c>
    </row>
    <row r="1521" spans="1:6">
      <c r="A1521" t="s">
        <v>868</v>
      </c>
      <c r="B1521" t="s">
        <v>900</v>
      </c>
      <c r="C1521" t="s">
        <v>699</v>
      </c>
      <c r="D1521" t="s">
        <v>901</v>
      </c>
      <c r="E1521" t="s">
        <v>624</v>
      </c>
      <c r="F1521">
        <v>1</v>
      </c>
    </row>
    <row r="1522" spans="1:6">
      <c r="A1522" t="s">
        <v>868</v>
      </c>
      <c r="B1522" t="s">
        <v>900</v>
      </c>
      <c r="C1522" t="s">
        <v>699</v>
      </c>
      <c r="D1522" t="s">
        <v>902</v>
      </c>
      <c r="E1522" t="s">
        <v>163</v>
      </c>
      <c r="F1522">
        <v>4</v>
      </c>
    </row>
    <row r="1523" spans="1:6">
      <c r="A1523" t="s">
        <v>868</v>
      </c>
      <c r="B1523" t="s">
        <v>900</v>
      </c>
      <c r="C1523" t="s">
        <v>699</v>
      </c>
      <c r="D1523" t="s">
        <v>902</v>
      </c>
      <c r="E1523" t="s">
        <v>26</v>
      </c>
      <c r="F1523">
        <v>7</v>
      </c>
    </row>
    <row r="1524" spans="1:6">
      <c r="A1524" t="s">
        <v>868</v>
      </c>
      <c r="B1524" t="s">
        <v>900</v>
      </c>
      <c r="C1524" t="s">
        <v>699</v>
      </c>
      <c r="D1524" t="s">
        <v>902</v>
      </c>
      <c r="E1524" t="s">
        <v>52</v>
      </c>
      <c r="F1524">
        <v>1</v>
      </c>
    </row>
    <row r="1525" spans="1:6">
      <c r="A1525" t="s">
        <v>868</v>
      </c>
      <c r="B1525" t="s">
        <v>900</v>
      </c>
      <c r="C1525" t="s">
        <v>699</v>
      </c>
      <c r="D1525" t="s">
        <v>902</v>
      </c>
      <c r="E1525" t="s">
        <v>29</v>
      </c>
      <c r="F1525">
        <v>2</v>
      </c>
    </row>
    <row r="1526" spans="1:6">
      <c r="A1526" t="s">
        <v>868</v>
      </c>
      <c r="B1526" t="s">
        <v>900</v>
      </c>
      <c r="C1526" t="s">
        <v>699</v>
      </c>
      <c r="D1526" t="s">
        <v>902</v>
      </c>
      <c r="E1526" t="s">
        <v>46</v>
      </c>
      <c r="F1526">
        <v>5</v>
      </c>
    </row>
    <row r="1527" spans="1:6">
      <c r="A1527" t="s">
        <v>868</v>
      </c>
      <c r="B1527" t="s">
        <v>900</v>
      </c>
      <c r="C1527" t="s">
        <v>699</v>
      </c>
      <c r="D1527" t="s">
        <v>902</v>
      </c>
      <c r="E1527" t="s">
        <v>41</v>
      </c>
      <c r="F1527">
        <v>4</v>
      </c>
    </row>
    <row r="1528" spans="1:6">
      <c r="A1528" t="s">
        <v>868</v>
      </c>
      <c r="B1528" t="s">
        <v>900</v>
      </c>
      <c r="C1528" t="s">
        <v>699</v>
      </c>
      <c r="D1528" t="s">
        <v>902</v>
      </c>
      <c r="E1528" t="s">
        <v>572</v>
      </c>
      <c r="F1528">
        <v>1</v>
      </c>
    </row>
    <row r="1529" spans="1:6">
      <c r="A1529" t="s">
        <v>868</v>
      </c>
      <c r="B1529" t="s">
        <v>900</v>
      </c>
      <c r="C1529" t="s">
        <v>699</v>
      </c>
      <c r="D1529" t="s">
        <v>902</v>
      </c>
      <c r="E1529" t="s">
        <v>103</v>
      </c>
      <c r="F1529">
        <v>1</v>
      </c>
    </row>
    <row r="1530" spans="1:6">
      <c r="A1530" t="s">
        <v>868</v>
      </c>
      <c r="B1530" t="s">
        <v>900</v>
      </c>
      <c r="C1530" t="s">
        <v>699</v>
      </c>
      <c r="D1530" t="s">
        <v>902</v>
      </c>
      <c r="E1530" t="s">
        <v>552</v>
      </c>
      <c r="F1530">
        <v>1</v>
      </c>
    </row>
    <row r="1531" spans="1:6">
      <c r="A1531" t="s">
        <v>868</v>
      </c>
      <c r="B1531" t="s">
        <v>900</v>
      </c>
      <c r="C1531" t="s">
        <v>699</v>
      </c>
      <c r="D1531" t="s">
        <v>902</v>
      </c>
      <c r="E1531" t="s">
        <v>30</v>
      </c>
      <c r="F1531">
        <v>7</v>
      </c>
    </row>
    <row r="1532" spans="1:6">
      <c r="A1532" t="s">
        <v>868</v>
      </c>
      <c r="B1532" t="s">
        <v>900</v>
      </c>
      <c r="C1532" t="s">
        <v>699</v>
      </c>
      <c r="D1532" t="s">
        <v>902</v>
      </c>
      <c r="E1532" t="s">
        <v>773</v>
      </c>
      <c r="F1532">
        <v>1</v>
      </c>
    </row>
    <row r="1533" spans="1:6">
      <c r="A1533" t="s">
        <v>868</v>
      </c>
      <c r="B1533" t="s">
        <v>900</v>
      </c>
      <c r="C1533" t="s">
        <v>699</v>
      </c>
      <c r="D1533" t="s">
        <v>902</v>
      </c>
      <c r="E1533" t="s">
        <v>216</v>
      </c>
      <c r="F1533">
        <v>2</v>
      </c>
    </row>
    <row r="1534" spans="1:6">
      <c r="A1534" t="s">
        <v>868</v>
      </c>
      <c r="B1534" t="s">
        <v>900</v>
      </c>
      <c r="C1534" t="s">
        <v>699</v>
      </c>
      <c r="D1534" t="s">
        <v>902</v>
      </c>
      <c r="E1534" t="s">
        <v>31</v>
      </c>
      <c r="F1534">
        <v>1</v>
      </c>
    </row>
    <row r="1535" spans="1:6">
      <c r="A1535" t="s">
        <v>868</v>
      </c>
      <c r="B1535" t="s">
        <v>900</v>
      </c>
      <c r="C1535" t="s">
        <v>699</v>
      </c>
      <c r="D1535" t="s">
        <v>902</v>
      </c>
      <c r="E1535" t="s">
        <v>763</v>
      </c>
      <c r="F1535">
        <v>1</v>
      </c>
    </row>
    <row r="1536" spans="1:6">
      <c r="A1536" t="s">
        <v>868</v>
      </c>
      <c r="B1536" t="s">
        <v>900</v>
      </c>
      <c r="C1536" t="s">
        <v>699</v>
      </c>
      <c r="D1536" t="s">
        <v>902</v>
      </c>
      <c r="E1536" t="s">
        <v>8</v>
      </c>
      <c r="F1536">
        <v>2</v>
      </c>
    </row>
    <row r="1537" spans="1:6">
      <c r="A1537" t="s">
        <v>868</v>
      </c>
      <c r="B1537" t="s">
        <v>900</v>
      </c>
      <c r="C1537" t="s">
        <v>699</v>
      </c>
      <c r="D1537" t="s">
        <v>903</v>
      </c>
      <c r="E1537" t="s">
        <v>26</v>
      </c>
      <c r="F1537">
        <v>3</v>
      </c>
    </row>
    <row r="1538" spans="1:6">
      <c r="A1538" t="s">
        <v>868</v>
      </c>
      <c r="B1538" t="s">
        <v>900</v>
      </c>
      <c r="C1538" t="s">
        <v>699</v>
      </c>
      <c r="D1538" t="s">
        <v>903</v>
      </c>
      <c r="E1538" t="s">
        <v>29</v>
      </c>
      <c r="F1538">
        <v>3</v>
      </c>
    </row>
    <row r="1539" spans="1:6">
      <c r="A1539" t="s">
        <v>868</v>
      </c>
      <c r="B1539" t="s">
        <v>900</v>
      </c>
      <c r="C1539" t="s">
        <v>699</v>
      </c>
      <c r="D1539" t="s">
        <v>903</v>
      </c>
      <c r="E1539" t="s">
        <v>46</v>
      </c>
      <c r="F1539">
        <v>1</v>
      </c>
    </row>
    <row r="1540" spans="1:6">
      <c r="A1540" t="s">
        <v>868</v>
      </c>
      <c r="B1540" t="s">
        <v>900</v>
      </c>
      <c r="C1540" t="s">
        <v>699</v>
      </c>
      <c r="D1540" t="s">
        <v>903</v>
      </c>
      <c r="E1540" t="s">
        <v>41</v>
      </c>
      <c r="F1540">
        <v>1</v>
      </c>
    </row>
    <row r="1541" spans="1:6">
      <c r="A1541" t="s">
        <v>868</v>
      </c>
      <c r="B1541" t="s">
        <v>900</v>
      </c>
      <c r="C1541" t="s">
        <v>699</v>
      </c>
      <c r="D1541" t="s">
        <v>903</v>
      </c>
      <c r="E1541" t="s">
        <v>30</v>
      </c>
      <c r="F1541">
        <v>32</v>
      </c>
    </row>
    <row r="1542" spans="1:6">
      <c r="A1542" t="s">
        <v>868</v>
      </c>
      <c r="B1542" t="s">
        <v>900</v>
      </c>
      <c r="C1542" t="s">
        <v>699</v>
      </c>
      <c r="D1542" t="s">
        <v>903</v>
      </c>
      <c r="E1542" t="s">
        <v>717</v>
      </c>
      <c r="F1542">
        <v>1</v>
      </c>
    </row>
    <row r="1543" spans="1:6">
      <c r="A1543" t="s">
        <v>868</v>
      </c>
      <c r="B1543" t="s">
        <v>900</v>
      </c>
      <c r="C1543" t="s">
        <v>699</v>
      </c>
      <c r="D1543" t="s">
        <v>903</v>
      </c>
      <c r="E1543" t="s">
        <v>31</v>
      </c>
      <c r="F1543">
        <v>3</v>
      </c>
    </row>
    <row r="1544" spans="1:6">
      <c r="A1544" t="s">
        <v>868</v>
      </c>
      <c r="B1544" t="s">
        <v>900</v>
      </c>
      <c r="C1544" t="s">
        <v>699</v>
      </c>
      <c r="D1544" t="s">
        <v>903</v>
      </c>
      <c r="E1544" t="s">
        <v>101</v>
      </c>
      <c r="F1544">
        <v>2</v>
      </c>
    </row>
    <row r="1545" spans="1:6">
      <c r="A1545" t="s">
        <v>868</v>
      </c>
      <c r="B1545" t="s">
        <v>900</v>
      </c>
      <c r="C1545" t="s">
        <v>699</v>
      </c>
      <c r="D1545" t="s">
        <v>903</v>
      </c>
      <c r="E1545" t="s">
        <v>8</v>
      </c>
      <c r="F1545">
        <v>8</v>
      </c>
    </row>
    <row r="1546" spans="1:6">
      <c r="A1546" t="s">
        <v>868</v>
      </c>
      <c r="B1546" t="s">
        <v>904</v>
      </c>
      <c r="C1546" t="s">
        <v>699</v>
      </c>
      <c r="D1546" t="s">
        <v>905</v>
      </c>
      <c r="E1546" t="s">
        <v>52</v>
      </c>
      <c r="F1546">
        <v>1</v>
      </c>
    </row>
    <row r="1547" spans="1:6">
      <c r="A1547" t="s">
        <v>868</v>
      </c>
      <c r="B1547" t="s">
        <v>904</v>
      </c>
      <c r="C1547" t="s">
        <v>699</v>
      </c>
      <c r="D1547" t="s">
        <v>905</v>
      </c>
      <c r="E1547" t="s">
        <v>29</v>
      </c>
      <c r="F1547">
        <v>10</v>
      </c>
    </row>
    <row r="1548" spans="1:6">
      <c r="A1548" t="s">
        <v>868</v>
      </c>
      <c r="B1548" t="s">
        <v>904</v>
      </c>
      <c r="C1548" t="s">
        <v>699</v>
      </c>
      <c r="D1548" t="s">
        <v>905</v>
      </c>
      <c r="E1548" t="s">
        <v>10</v>
      </c>
      <c r="F1548">
        <v>1</v>
      </c>
    </row>
    <row r="1549" spans="1:6">
      <c r="A1549" t="s">
        <v>868</v>
      </c>
      <c r="B1549" t="s">
        <v>904</v>
      </c>
      <c r="C1549" t="s">
        <v>699</v>
      </c>
      <c r="D1549" t="s">
        <v>905</v>
      </c>
      <c r="E1549" t="s">
        <v>31</v>
      </c>
      <c r="F1549">
        <v>2</v>
      </c>
    </row>
    <row r="1550" spans="1:6">
      <c r="A1550" t="s">
        <v>868</v>
      </c>
      <c r="B1550" t="s">
        <v>904</v>
      </c>
      <c r="C1550" t="s">
        <v>699</v>
      </c>
      <c r="D1550" t="s">
        <v>905</v>
      </c>
      <c r="E1550" t="s">
        <v>101</v>
      </c>
      <c r="F1550">
        <v>2</v>
      </c>
    </row>
    <row r="1551" spans="1:6">
      <c r="A1551" t="s">
        <v>868</v>
      </c>
      <c r="B1551" t="s">
        <v>904</v>
      </c>
      <c r="C1551" t="s">
        <v>699</v>
      </c>
      <c r="D1551" t="s">
        <v>905</v>
      </c>
      <c r="E1551" t="s">
        <v>8</v>
      </c>
      <c r="F1551">
        <v>1</v>
      </c>
    </row>
    <row r="1552" spans="1:6">
      <c r="A1552" t="s">
        <v>868</v>
      </c>
      <c r="B1552" t="s">
        <v>904</v>
      </c>
      <c r="C1552" t="s">
        <v>699</v>
      </c>
      <c r="D1552" t="s">
        <v>906</v>
      </c>
      <c r="E1552" t="s">
        <v>29</v>
      </c>
      <c r="F1552">
        <v>10</v>
      </c>
    </row>
    <row r="1553" spans="1:6">
      <c r="A1553" t="s">
        <v>868</v>
      </c>
      <c r="B1553" t="s">
        <v>904</v>
      </c>
      <c r="C1553" t="s">
        <v>699</v>
      </c>
      <c r="D1553" t="s">
        <v>906</v>
      </c>
      <c r="E1553" t="s">
        <v>907</v>
      </c>
      <c r="F1553">
        <v>1</v>
      </c>
    </row>
    <row r="1554" spans="1:6">
      <c r="A1554" t="s">
        <v>868</v>
      </c>
      <c r="B1554" t="s">
        <v>904</v>
      </c>
      <c r="C1554" t="s">
        <v>699</v>
      </c>
      <c r="D1554" t="s">
        <v>906</v>
      </c>
      <c r="E1554" t="s">
        <v>31</v>
      </c>
      <c r="F1554">
        <v>1</v>
      </c>
    </row>
    <row r="1555" spans="1:6">
      <c r="A1555" t="s">
        <v>868</v>
      </c>
      <c r="B1555" t="s">
        <v>904</v>
      </c>
      <c r="C1555" t="s">
        <v>699</v>
      </c>
      <c r="D1555" t="s">
        <v>906</v>
      </c>
      <c r="E1555" t="s">
        <v>101</v>
      </c>
      <c r="F1555">
        <v>1</v>
      </c>
    </row>
    <row r="1556" spans="1:6">
      <c r="A1556" t="s">
        <v>868</v>
      </c>
      <c r="B1556" t="s">
        <v>904</v>
      </c>
      <c r="C1556" t="s">
        <v>699</v>
      </c>
      <c r="D1556" t="s">
        <v>908</v>
      </c>
      <c r="E1556" t="s">
        <v>26</v>
      </c>
      <c r="F1556">
        <v>1</v>
      </c>
    </row>
    <row r="1557" spans="1:6">
      <c r="A1557" t="s">
        <v>868</v>
      </c>
      <c r="B1557" t="s">
        <v>904</v>
      </c>
      <c r="C1557" t="s">
        <v>699</v>
      </c>
      <c r="D1557" t="s">
        <v>908</v>
      </c>
      <c r="E1557" t="s">
        <v>52</v>
      </c>
      <c r="F1557">
        <v>4</v>
      </c>
    </row>
    <row r="1558" spans="1:6">
      <c r="A1558" t="s">
        <v>868</v>
      </c>
      <c r="B1558" t="s">
        <v>904</v>
      </c>
      <c r="C1558" t="s">
        <v>699</v>
      </c>
      <c r="D1558" t="s">
        <v>908</v>
      </c>
      <c r="E1558" t="s">
        <v>29</v>
      </c>
      <c r="F1558">
        <v>67</v>
      </c>
    </row>
    <row r="1559" spans="1:6">
      <c r="A1559" t="s">
        <v>868</v>
      </c>
      <c r="B1559" t="s">
        <v>904</v>
      </c>
      <c r="C1559" t="s">
        <v>699</v>
      </c>
      <c r="D1559" t="s">
        <v>908</v>
      </c>
      <c r="E1559" t="s">
        <v>110</v>
      </c>
      <c r="F1559">
        <v>1</v>
      </c>
    </row>
    <row r="1560" spans="1:6">
      <c r="A1560" t="s">
        <v>868</v>
      </c>
      <c r="B1560" t="s">
        <v>904</v>
      </c>
      <c r="C1560" t="s">
        <v>699</v>
      </c>
      <c r="D1560" t="s">
        <v>908</v>
      </c>
      <c r="E1560" t="s">
        <v>10</v>
      </c>
      <c r="F1560">
        <v>1</v>
      </c>
    </row>
    <row r="1561" spans="1:6">
      <c r="A1561" t="s">
        <v>868</v>
      </c>
      <c r="B1561" t="s">
        <v>904</v>
      </c>
      <c r="C1561" t="s">
        <v>699</v>
      </c>
      <c r="D1561" t="s">
        <v>908</v>
      </c>
      <c r="E1561" t="s">
        <v>426</v>
      </c>
      <c r="F1561">
        <v>1</v>
      </c>
    </row>
    <row r="1562" spans="1:6">
      <c r="A1562" t="s">
        <v>868</v>
      </c>
      <c r="B1562" t="s">
        <v>904</v>
      </c>
      <c r="C1562" t="s">
        <v>699</v>
      </c>
      <c r="D1562" t="s">
        <v>908</v>
      </c>
      <c r="E1562" t="s">
        <v>31</v>
      </c>
      <c r="F1562">
        <v>2</v>
      </c>
    </row>
    <row r="1563" spans="1:6">
      <c r="A1563" t="s">
        <v>868</v>
      </c>
      <c r="B1563" t="s">
        <v>904</v>
      </c>
      <c r="C1563" t="s">
        <v>699</v>
      </c>
      <c r="D1563" t="s">
        <v>908</v>
      </c>
      <c r="E1563" t="s">
        <v>47</v>
      </c>
      <c r="F1563">
        <v>3</v>
      </c>
    </row>
    <row r="1564" spans="1:6">
      <c r="A1564" t="s">
        <v>868</v>
      </c>
      <c r="B1564" t="s">
        <v>904</v>
      </c>
      <c r="C1564" t="s">
        <v>699</v>
      </c>
      <c r="D1564" t="s">
        <v>908</v>
      </c>
      <c r="E1564" t="s">
        <v>101</v>
      </c>
      <c r="F1564">
        <v>1</v>
      </c>
    </row>
    <row r="1565" spans="1:6">
      <c r="A1565" t="s">
        <v>868</v>
      </c>
      <c r="B1565" t="s">
        <v>904</v>
      </c>
      <c r="C1565" t="s">
        <v>699</v>
      </c>
      <c r="D1565" t="s">
        <v>909</v>
      </c>
      <c r="E1565" t="s">
        <v>52</v>
      </c>
      <c r="F1565">
        <v>1</v>
      </c>
    </row>
    <row r="1566" spans="1:6">
      <c r="A1566" t="s">
        <v>868</v>
      </c>
      <c r="B1566" t="s">
        <v>904</v>
      </c>
      <c r="C1566" t="s">
        <v>699</v>
      </c>
      <c r="D1566" t="s">
        <v>909</v>
      </c>
      <c r="E1566" t="s">
        <v>29</v>
      </c>
      <c r="F1566">
        <v>7</v>
      </c>
    </row>
    <row r="1567" spans="1:6">
      <c r="A1567" t="s">
        <v>868</v>
      </c>
      <c r="B1567" t="s">
        <v>904</v>
      </c>
      <c r="C1567" t="s">
        <v>699</v>
      </c>
      <c r="D1567" t="s">
        <v>909</v>
      </c>
      <c r="E1567" t="s">
        <v>41</v>
      </c>
      <c r="F1567">
        <v>1</v>
      </c>
    </row>
    <row r="1568" spans="1:6">
      <c r="A1568" t="s">
        <v>868</v>
      </c>
      <c r="B1568" t="s">
        <v>904</v>
      </c>
      <c r="C1568" t="s">
        <v>699</v>
      </c>
      <c r="D1568" t="s">
        <v>909</v>
      </c>
      <c r="E1568" t="s">
        <v>234</v>
      </c>
      <c r="F1568">
        <v>1</v>
      </c>
    </row>
    <row r="1569" spans="1:6">
      <c r="A1569" t="s">
        <v>868</v>
      </c>
      <c r="B1569" t="s">
        <v>904</v>
      </c>
      <c r="C1569" t="s">
        <v>699</v>
      </c>
      <c r="D1569" t="s">
        <v>909</v>
      </c>
      <c r="E1569" t="s">
        <v>47</v>
      </c>
      <c r="F1569">
        <v>1</v>
      </c>
    </row>
    <row r="1570" spans="1:6">
      <c r="A1570" t="s">
        <v>868</v>
      </c>
      <c r="B1570" t="s">
        <v>904</v>
      </c>
      <c r="C1570" t="s">
        <v>699</v>
      </c>
      <c r="D1570" t="s">
        <v>909</v>
      </c>
      <c r="E1570" t="s">
        <v>101</v>
      </c>
      <c r="F1570">
        <v>1</v>
      </c>
    </row>
    <row r="1571" spans="1:6">
      <c r="A1571" t="s">
        <v>868</v>
      </c>
      <c r="B1571" t="s">
        <v>904</v>
      </c>
      <c r="C1571" t="s">
        <v>699</v>
      </c>
      <c r="D1571" t="s">
        <v>910</v>
      </c>
      <c r="E1571" t="s">
        <v>29</v>
      </c>
      <c r="F1571">
        <v>2</v>
      </c>
    </row>
    <row r="1572" spans="1:6">
      <c r="A1572" t="s">
        <v>868</v>
      </c>
      <c r="B1572" t="s">
        <v>904</v>
      </c>
      <c r="C1572" t="s">
        <v>699</v>
      </c>
      <c r="D1572" t="s">
        <v>910</v>
      </c>
      <c r="E1572" t="s">
        <v>101</v>
      </c>
      <c r="F1572">
        <v>1</v>
      </c>
    </row>
    <row r="1573" spans="1:6">
      <c r="A1573" t="s">
        <v>868</v>
      </c>
      <c r="B1573" t="s">
        <v>911</v>
      </c>
      <c r="C1573" t="s">
        <v>699</v>
      </c>
      <c r="D1573" t="s">
        <v>912</v>
      </c>
      <c r="E1573" t="s">
        <v>52</v>
      </c>
      <c r="F1573">
        <v>1</v>
      </c>
    </row>
    <row r="1574" spans="1:6">
      <c r="A1574" t="s">
        <v>868</v>
      </c>
      <c r="B1574" t="s">
        <v>911</v>
      </c>
      <c r="C1574" t="s">
        <v>699</v>
      </c>
      <c r="D1574" t="s">
        <v>912</v>
      </c>
      <c r="E1574" t="s">
        <v>8</v>
      </c>
      <c r="F1574">
        <v>1</v>
      </c>
    </row>
    <row r="1575" spans="1:6">
      <c r="A1575" t="s">
        <v>868</v>
      </c>
      <c r="B1575" t="s">
        <v>911</v>
      </c>
      <c r="C1575" t="s">
        <v>699</v>
      </c>
      <c r="D1575" t="s">
        <v>913</v>
      </c>
      <c r="E1575" t="s">
        <v>29</v>
      </c>
      <c r="F1575">
        <v>2</v>
      </c>
    </row>
    <row r="1576" spans="1:6">
      <c r="A1576" t="s">
        <v>868</v>
      </c>
      <c r="B1576" t="s">
        <v>911</v>
      </c>
      <c r="C1576" t="s">
        <v>699</v>
      </c>
      <c r="D1576" t="s">
        <v>913</v>
      </c>
      <c r="E1576" t="s">
        <v>8</v>
      </c>
      <c r="F1576">
        <v>2</v>
      </c>
    </row>
    <row r="1577" spans="1:6">
      <c r="A1577" t="s">
        <v>868</v>
      </c>
      <c r="B1577" t="s">
        <v>911</v>
      </c>
      <c r="C1577" t="s">
        <v>699</v>
      </c>
      <c r="D1577" t="s">
        <v>914</v>
      </c>
      <c r="E1577" t="s">
        <v>8</v>
      </c>
      <c r="F1577">
        <v>2</v>
      </c>
    </row>
    <row r="1578" spans="1:6">
      <c r="A1578" t="s">
        <v>868</v>
      </c>
      <c r="B1578" t="s">
        <v>911</v>
      </c>
      <c r="C1578" t="s">
        <v>699</v>
      </c>
      <c r="D1578" t="s">
        <v>915</v>
      </c>
      <c r="E1578" t="s">
        <v>29</v>
      </c>
      <c r="F1578">
        <v>1</v>
      </c>
    </row>
    <row r="1579" spans="1:6">
      <c r="A1579" t="s">
        <v>868</v>
      </c>
      <c r="B1579" t="s">
        <v>911</v>
      </c>
      <c r="C1579" t="s">
        <v>699</v>
      </c>
      <c r="D1579" t="s">
        <v>915</v>
      </c>
      <c r="E1579" t="s">
        <v>895</v>
      </c>
      <c r="F1579">
        <v>1</v>
      </c>
    </row>
    <row r="1580" spans="1:6">
      <c r="A1580" t="s">
        <v>868</v>
      </c>
      <c r="B1580" t="s">
        <v>911</v>
      </c>
      <c r="C1580" t="s">
        <v>699</v>
      </c>
      <c r="D1580" t="s">
        <v>916</v>
      </c>
      <c r="E1580" t="s">
        <v>30</v>
      </c>
      <c r="F1580">
        <v>2</v>
      </c>
    </row>
    <row r="1581" spans="1:6">
      <c r="A1581" t="s">
        <v>868</v>
      </c>
      <c r="B1581" t="s">
        <v>911</v>
      </c>
      <c r="C1581" t="s">
        <v>699</v>
      </c>
      <c r="D1581" t="s">
        <v>916</v>
      </c>
      <c r="E1581" t="s">
        <v>8</v>
      </c>
      <c r="F1581">
        <v>1</v>
      </c>
    </row>
    <row r="1582" spans="1:6">
      <c r="A1582" t="s">
        <v>868</v>
      </c>
      <c r="B1582" t="s">
        <v>911</v>
      </c>
      <c r="C1582" t="s">
        <v>699</v>
      </c>
      <c r="D1582" t="s">
        <v>917</v>
      </c>
      <c r="E1582" t="s">
        <v>8</v>
      </c>
      <c r="F1582">
        <v>1</v>
      </c>
    </row>
    <row r="1583" spans="1:6">
      <c r="A1583" t="s">
        <v>868</v>
      </c>
      <c r="B1583" t="s">
        <v>911</v>
      </c>
      <c r="C1583" t="s">
        <v>699</v>
      </c>
      <c r="D1583" t="s">
        <v>918</v>
      </c>
      <c r="E1583" t="s">
        <v>8</v>
      </c>
      <c r="F1583">
        <v>1</v>
      </c>
    </row>
    <row r="1584" spans="1:6">
      <c r="A1584" t="s">
        <v>868</v>
      </c>
      <c r="B1584" t="s">
        <v>911</v>
      </c>
      <c r="C1584" t="s">
        <v>699</v>
      </c>
      <c r="D1584" t="s">
        <v>919</v>
      </c>
      <c r="E1584" t="s">
        <v>8</v>
      </c>
      <c r="F1584">
        <v>1</v>
      </c>
    </row>
    <row r="1585" spans="1:6">
      <c r="A1585" t="s">
        <v>868</v>
      </c>
      <c r="B1585" t="s">
        <v>911</v>
      </c>
      <c r="C1585" t="s">
        <v>699</v>
      </c>
      <c r="D1585" t="s">
        <v>920</v>
      </c>
      <c r="E1585" t="s">
        <v>101</v>
      </c>
      <c r="F1585">
        <v>1</v>
      </c>
    </row>
    <row r="1586" spans="1:6">
      <c r="A1586" t="s">
        <v>868</v>
      </c>
      <c r="B1586" t="s">
        <v>911</v>
      </c>
      <c r="C1586" t="s">
        <v>699</v>
      </c>
      <c r="D1586" t="s">
        <v>920</v>
      </c>
      <c r="E1586" t="s">
        <v>8</v>
      </c>
      <c r="F1586">
        <v>4</v>
      </c>
    </row>
    <row r="1587" spans="1:6">
      <c r="A1587" t="s">
        <v>868</v>
      </c>
      <c r="B1587" t="s">
        <v>911</v>
      </c>
      <c r="C1587" t="s">
        <v>699</v>
      </c>
      <c r="D1587" t="s">
        <v>921</v>
      </c>
      <c r="E1587" t="s">
        <v>8</v>
      </c>
      <c r="F1587">
        <v>3</v>
      </c>
    </row>
    <row r="1588" spans="1:6">
      <c r="A1588" t="s">
        <v>868</v>
      </c>
      <c r="B1588" t="s">
        <v>911</v>
      </c>
      <c r="C1588" t="s">
        <v>699</v>
      </c>
      <c r="D1588" t="s">
        <v>922</v>
      </c>
      <c r="E1588" t="s">
        <v>8</v>
      </c>
      <c r="F1588">
        <v>1</v>
      </c>
    </row>
    <row r="1589" spans="1:6">
      <c r="A1589" t="s">
        <v>868</v>
      </c>
      <c r="B1589" t="s">
        <v>911</v>
      </c>
      <c r="C1589" t="s">
        <v>699</v>
      </c>
      <c r="D1589" t="s">
        <v>923</v>
      </c>
      <c r="E1589" t="s">
        <v>30</v>
      </c>
      <c r="F1589">
        <v>2</v>
      </c>
    </row>
    <row r="1590" spans="1:6">
      <c r="A1590" t="s">
        <v>868</v>
      </c>
      <c r="B1590" t="s">
        <v>911</v>
      </c>
      <c r="C1590" t="s">
        <v>699</v>
      </c>
      <c r="D1590" t="s">
        <v>923</v>
      </c>
      <c r="E1590" t="s">
        <v>8</v>
      </c>
      <c r="F1590">
        <v>3</v>
      </c>
    </row>
    <row r="1591" spans="1:6">
      <c r="A1591" t="s">
        <v>868</v>
      </c>
      <c r="B1591" t="s">
        <v>911</v>
      </c>
      <c r="C1591" t="s">
        <v>699</v>
      </c>
      <c r="D1591" t="s">
        <v>924</v>
      </c>
      <c r="E1591" t="s">
        <v>41</v>
      </c>
      <c r="F1591">
        <v>1</v>
      </c>
    </row>
    <row r="1592" spans="1:6">
      <c r="A1592" t="s">
        <v>868</v>
      </c>
      <c r="B1592" t="s">
        <v>911</v>
      </c>
      <c r="C1592" t="s">
        <v>699</v>
      </c>
      <c r="D1592" t="s">
        <v>924</v>
      </c>
      <c r="E1592" t="s">
        <v>8</v>
      </c>
      <c r="F1592">
        <v>4</v>
      </c>
    </row>
    <row r="1593" spans="1:6">
      <c r="A1593" t="s">
        <v>868</v>
      </c>
      <c r="B1593" t="s">
        <v>911</v>
      </c>
      <c r="C1593" t="s">
        <v>699</v>
      </c>
      <c r="D1593" t="s">
        <v>925</v>
      </c>
      <c r="E1593" t="s">
        <v>8</v>
      </c>
      <c r="F1593">
        <v>7</v>
      </c>
    </row>
    <row r="1594" spans="1:6">
      <c r="A1594" t="s">
        <v>868</v>
      </c>
      <c r="B1594" t="s">
        <v>911</v>
      </c>
      <c r="C1594" t="s">
        <v>699</v>
      </c>
      <c r="D1594" t="s">
        <v>926</v>
      </c>
      <c r="E1594" t="s">
        <v>31</v>
      </c>
      <c r="F1594">
        <v>1</v>
      </c>
    </row>
    <row r="1595" spans="1:6">
      <c r="A1595" t="s">
        <v>868</v>
      </c>
      <c r="B1595" t="s">
        <v>911</v>
      </c>
      <c r="C1595" t="s">
        <v>699</v>
      </c>
      <c r="D1595" t="s">
        <v>926</v>
      </c>
      <c r="E1595" t="s">
        <v>8</v>
      </c>
      <c r="F1595">
        <v>7</v>
      </c>
    </row>
    <row r="1596" spans="1:6">
      <c r="A1596" t="s">
        <v>868</v>
      </c>
      <c r="B1596" t="s">
        <v>911</v>
      </c>
      <c r="C1596" t="s">
        <v>699</v>
      </c>
      <c r="D1596" t="s">
        <v>927</v>
      </c>
      <c r="E1596" t="s">
        <v>8</v>
      </c>
      <c r="F1596">
        <v>1</v>
      </c>
    </row>
    <row r="1597" spans="1:6">
      <c r="A1597" t="s">
        <v>868</v>
      </c>
      <c r="B1597" t="s">
        <v>928</v>
      </c>
      <c r="C1597" t="s">
        <v>699</v>
      </c>
      <c r="D1597" t="s">
        <v>929</v>
      </c>
      <c r="E1597" t="s">
        <v>29</v>
      </c>
      <c r="F1597">
        <v>1</v>
      </c>
    </row>
    <row r="1598" spans="1:6">
      <c r="A1598" t="s">
        <v>868</v>
      </c>
      <c r="B1598" t="s">
        <v>928</v>
      </c>
      <c r="C1598" t="s">
        <v>699</v>
      </c>
      <c r="D1598" t="s">
        <v>929</v>
      </c>
      <c r="E1598" t="s">
        <v>30</v>
      </c>
      <c r="F1598">
        <v>3</v>
      </c>
    </row>
    <row r="1599" spans="1:6">
      <c r="A1599" t="s">
        <v>868</v>
      </c>
      <c r="B1599" t="s">
        <v>928</v>
      </c>
      <c r="C1599" t="s">
        <v>699</v>
      </c>
      <c r="D1599" t="s">
        <v>929</v>
      </c>
      <c r="E1599" t="s">
        <v>218</v>
      </c>
      <c r="F1599">
        <v>1</v>
      </c>
    </row>
    <row r="1600" spans="1:6">
      <c r="A1600" t="s">
        <v>868</v>
      </c>
      <c r="B1600" t="s">
        <v>928</v>
      </c>
      <c r="C1600" t="s">
        <v>699</v>
      </c>
      <c r="D1600" t="s">
        <v>929</v>
      </c>
      <c r="E1600" t="s">
        <v>8</v>
      </c>
      <c r="F1600">
        <v>1</v>
      </c>
    </row>
    <row r="1601" spans="1:6">
      <c r="A1601" t="s">
        <v>868</v>
      </c>
      <c r="B1601" t="s">
        <v>928</v>
      </c>
      <c r="C1601" t="s">
        <v>699</v>
      </c>
      <c r="D1601" t="s">
        <v>930</v>
      </c>
      <c r="E1601" t="s">
        <v>26</v>
      </c>
      <c r="F1601">
        <v>1</v>
      </c>
    </row>
    <row r="1602" spans="1:6">
      <c r="A1602" t="s">
        <v>868</v>
      </c>
      <c r="B1602" t="s">
        <v>928</v>
      </c>
      <c r="C1602" t="s">
        <v>699</v>
      </c>
      <c r="D1602" t="s">
        <v>930</v>
      </c>
      <c r="E1602" t="s">
        <v>445</v>
      </c>
      <c r="F1602">
        <v>1</v>
      </c>
    </row>
    <row r="1603" spans="1:6">
      <c r="A1603" t="s">
        <v>868</v>
      </c>
      <c r="B1603" t="s">
        <v>928</v>
      </c>
      <c r="C1603" t="s">
        <v>699</v>
      </c>
      <c r="D1603" t="s">
        <v>930</v>
      </c>
      <c r="E1603" t="s">
        <v>143</v>
      </c>
      <c r="F1603">
        <v>1</v>
      </c>
    </row>
    <row r="1604" spans="1:6">
      <c r="A1604" t="s">
        <v>868</v>
      </c>
      <c r="B1604" t="s">
        <v>928</v>
      </c>
      <c r="C1604" t="s">
        <v>699</v>
      </c>
      <c r="D1604" t="s">
        <v>930</v>
      </c>
      <c r="E1604" t="s">
        <v>8</v>
      </c>
      <c r="F1604">
        <v>1</v>
      </c>
    </row>
    <row r="1605" spans="1:6">
      <c r="A1605" t="s">
        <v>868</v>
      </c>
      <c r="B1605" t="s">
        <v>928</v>
      </c>
      <c r="C1605" t="s">
        <v>699</v>
      </c>
      <c r="D1605" t="s">
        <v>931</v>
      </c>
      <c r="E1605" t="s">
        <v>26</v>
      </c>
      <c r="F1605">
        <v>2</v>
      </c>
    </row>
    <row r="1606" spans="1:6">
      <c r="A1606" t="s">
        <v>868</v>
      </c>
      <c r="B1606" t="s">
        <v>928</v>
      </c>
      <c r="C1606" t="s">
        <v>699</v>
      </c>
      <c r="D1606" t="s">
        <v>931</v>
      </c>
      <c r="E1606" t="s">
        <v>52</v>
      </c>
      <c r="F1606">
        <v>1</v>
      </c>
    </row>
    <row r="1607" spans="1:6">
      <c r="A1607" t="s">
        <v>868</v>
      </c>
      <c r="B1607" t="s">
        <v>928</v>
      </c>
      <c r="C1607" t="s">
        <v>699</v>
      </c>
      <c r="D1607" t="s">
        <v>931</v>
      </c>
      <c r="E1607" t="s">
        <v>29</v>
      </c>
      <c r="F1607">
        <v>1</v>
      </c>
    </row>
    <row r="1608" spans="1:6">
      <c r="A1608" t="s">
        <v>868</v>
      </c>
      <c r="B1608" t="s">
        <v>928</v>
      </c>
      <c r="C1608" t="s">
        <v>699</v>
      </c>
      <c r="D1608" t="s">
        <v>931</v>
      </c>
      <c r="E1608" t="s">
        <v>8</v>
      </c>
      <c r="F1608">
        <v>1</v>
      </c>
    </row>
    <row r="1609" spans="1:6">
      <c r="A1609" t="s">
        <v>868</v>
      </c>
      <c r="B1609" t="s">
        <v>928</v>
      </c>
      <c r="C1609" t="s">
        <v>699</v>
      </c>
      <c r="D1609" t="s">
        <v>932</v>
      </c>
      <c r="E1609" t="s">
        <v>29</v>
      </c>
      <c r="F1609">
        <v>4</v>
      </c>
    </row>
    <row r="1610" spans="1:6">
      <c r="A1610" t="s">
        <v>868</v>
      </c>
      <c r="B1610" t="s">
        <v>928</v>
      </c>
      <c r="C1610" t="s">
        <v>699</v>
      </c>
      <c r="D1610" t="s">
        <v>932</v>
      </c>
      <c r="E1610" t="s">
        <v>933</v>
      </c>
      <c r="F1610">
        <v>1</v>
      </c>
    </row>
    <row r="1611" spans="1:6">
      <c r="A1611" t="s">
        <v>868</v>
      </c>
      <c r="B1611" t="s">
        <v>928</v>
      </c>
      <c r="C1611" t="s">
        <v>699</v>
      </c>
      <c r="D1611" t="s">
        <v>934</v>
      </c>
      <c r="E1611" t="s">
        <v>26</v>
      </c>
      <c r="F1611">
        <v>9</v>
      </c>
    </row>
    <row r="1612" spans="1:6">
      <c r="A1612" t="s">
        <v>868</v>
      </c>
      <c r="B1612" t="s">
        <v>928</v>
      </c>
      <c r="C1612" t="s">
        <v>699</v>
      </c>
      <c r="D1612" t="s">
        <v>934</v>
      </c>
      <c r="E1612" t="s">
        <v>52</v>
      </c>
      <c r="F1612">
        <v>1</v>
      </c>
    </row>
    <row r="1613" spans="1:6">
      <c r="A1613" t="s">
        <v>868</v>
      </c>
      <c r="B1613" t="s">
        <v>928</v>
      </c>
      <c r="C1613" t="s">
        <v>699</v>
      </c>
      <c r="D1613" t="s">
        <v>934</v>
      </c>
      <c r="E1613" t="s">
        <v>29</v>
      </c>
      <c r="F1613">
        <v>2</v>
      </c>
    </row>
    <row r="1614" spans="1:6">
      <c r="A1614" t="s">
        <v>868</v>
      </c>
      <c r="B1614" t="s">
        <v>928</v>
      </c>
      <c r="C1614" t="s">
        <v>699</v>
      </c>
      <c r="D1614" t="s">
        <v>934</v>
      </c>
      <c r="E1614" t="s">
        <v>935</v>
      </c>
      <c r="F1614">
        <v>1</v>
      </c>
    </row>
    <row r="1615" spans="1:6">
      <c r="A1615" t="s">
        <v>868</v>
      </c>
      <c r="B1615" t="s">
        <v>928</v>
      </c>
      <c r="C1615" t="s">
        <v>699</v>
      </c>
      <c r="D1615" t="s">
        <v>934</v>
      </c>
      <c r="E1615" t="s">
        <v>46</v>
      </c>
      <c r="F1615">
        <v>1</v>
      </c>
    </row>
    <row r="1616" spans="1:6">
      <c r="A1616" t="s">
        <v>868</v>
      </c>
      <c r="B1616" t="s">
        <v>928</v>
      </c>
      <c r="C1616" t="s">
        <v>699</v>
      </c>
      <c r="D1616" t="s">
        <v>934</v>
      </c>
      <c r="E1616" t="s">
        <v>41</v>
      </c>
      <c r="F1616">
        <v>1</v>
      </c>
    </row>
    <row r="1617" spans="1:6">
      <c r="A1617" t="s">
        <v>868</v>
      </c>
      <c r="B1617" t="s">
        <v>928</v>
      </c>
      <c r="C1617" t="s">
        <v>699</v>
      </c>
      <c r="D1617" t="s">
        <v>934</v>
      </c>
      <c r="E1617" t="s">
        <v>637</v>
      </c>
      <c r="F1617">
        <v>1</v>
      </c>
    </row>
    <row r="1618" spans="1:6">
      <c r="A1618" t="s">
        <v>868</v>
      </c>
      <c r="B1618" t="s">
        <v>928</v>
      </c>
      <c r="C1618" t="s">
        <v>699</v>
      </c>
      <c r="D1618" t="s">
        <v>934</v>
      </c>
      <c r="E1618" t="s">
        <v>71</v>
      </c>
      <c r="F1618">
        <v>1</v>
      </c>
    </row>
    <row r="1619" spans="1:6">
      <c r="A1619" t="s">
        <v>868</v>
      </c>
      <c r="B1619" t="s">
        <v>928</v>
      </c>
      <c r="C1619" t="s">
        <v>699</v>
      </c>
      <c r="D1619" t="s">
        <v>934</v>
      </c>
      <c r="E1619" t="s">
        <v>30</v>
      </c>
      <c r="F1619">
        <v>5</v>
      </c>
    </row>
    <row r="1620" spans="1:6">
      <c r="A1620" t="s">
        <v>868</v>
      </c>
      <c r="B1620" t="s">
        <v>928</v>
      </c>
      <c r="C1620" t="s">
        <v>699</v>
      </c>
      <c r="D1620" t="s">
        <v>934</v>
      </c>
      <c r="E1620" t="s">
        <v>10</v>
      </c>
      <c r="F1620">
        <v>1</v>
      </c>
    </row>
    <row r="1621" spans="1:6">
      <c r="A1621" t="s">
        <v>868</v>
      </c>
      <c r="B1621" t="s">
        <v>928</v>
      </c>
      <c r="C1621" t="s">
        <v>699</v>
      </c>
      <c r="D1621" t="s">
        <v>934</v>
      </c>
      <c r="E1621" t="s">
        <v>234</v>
      </c>
      <c r="F1621">
        <v>2</v>
      </c>
    </row>
    <row r="1622" spans="1:6">
      <c r="A1622" t="s">
        <v>868</v>
      </c>
      <c r="B1622" t="s">
        <v>928</v>
      </c>
      <c r="C1622" t="s">
        <v>699</v>
      </c>
      <c r="D1622" t="s">
        <v>934</v>
      </c>
      <c r="E1622" t="s">
        <v>47</v>
      </c>
      <c r="F1622">
        <v>1</v>
      </c>
    </row>
    <row r="1623" spans="1:6">
      <c r="A1623" t="s">
        <v>868</v>
      </c>
      <c r="B1623" t="s">
        <v>928</v>
      </c>
      <c r="C1623" t="s">
        <v>699</v>
      </c>
      <c r="D1623" t="s">
        <v>934</v>
      </c>
      <c r="E1623" t="s">
        <v>220</v>
      </c>
      <c r="F1623">
        <v>1</v>
      </c>
    </row>
    <row r="1624" spans="1:6">
      <c r="A1624" t="s">
        <v>868</v>
      </c>
      <c r="B1624" t="s">
        <v>928</v>
      </c>
      <c r="C1624" t="s">
        <v>699</v>
      </c>
      <c r="D1624" t="s">
        <v>934</v>
      </c>
      <c r="E1624" t="s">
        <v>101</v>
      </c>
      <c r="F1624">
        <v>2</v>
      </c>
    </row>
    <row r="1625" spans="1:6">
      <c r="A1625" t="s">
        <v>868</v>
      </c>
      <c r="B1625" t="s">
        <v>928</v>
      </c>
      <c r="C1625" t="s">
        <v>699</v>
      </c>
      <c r="D1625" t="s">
        <v>934</v>
      </c>
      <c r="E1625" t="s">
        <v>933</v>
      </c>
      <c r="F1625">
        <v>1</v>
      </c>
    </row>
    <row r="1626" spans="1:6">
      <c r="A1626" t="s">
        <v>868</v>
      </c>
      <c r="B1626" t="s">
        <v>928</v>
      </c>
      <c r="C1626" t="s">
        <v>699</v>
      </c>
      <c r="D1626" t="s">
        <v>934</v>
      </c>
      <c r="E1626" t="s">
        <v>8</v>
      </c>
      <c r="F1626">
        <v>1</v>
      </c>
    </row>
    <row r="1627" spans="1:6">
      <c r="A1627" t="s">
        <v>868</v>
      </c>
      <c r="B1627" t="s">
        <v>928</v>
      </c>
      <c r="C1627" t="s">
        <v>699</v>
      </c>
      <c r="D1627" t="s">
        <v>936</v>
      </c>
      <c r="E1627" t="s">
        <v>26</v>
      </c>
      <c r="F1627">
        <v>1</v>
      </c>
    </row>
    <row r="1628" spans="1:6">
      <c r="A1628" t="s">
        <v>868</v>
      </c>
      <c r="B1628" t="s">
        <v>928</v>
      </c>
      <c r="C1628" t="s">
        <v>699</v>
      </c>
      <c r="D1628" t="s">
        <v>936</v>
      </c>
      <c r="E1628" t="s">
        <v>52</v>
      </c>
      <c r="F1628">
        <v>1</v>
      </c>
    </row>
    <row r="1629" spans="1:6">
      <c r="A1629" t="s">
        <v>868</v>
      </c>
      <c r="B1629" t="s">
        <v>928</v>
      </c>
      <c r="C1629" t="s">
        <v>699</v>
      </c>
      <c r="D1629" t="s">
        <v>936</v>
      </c>
      <c r="E1629" t="s">
        <v>41</v>
      </c>
      <c r="F1629">
        <v>1</v>
      </c>
    </row>
    <row r="1630" spans="1:6">
      <c r="A1630" t="s">
        <v>868</v>
      </c>
      <c r="B1630" t="s">
        <v>928</v>
      </c>
      <c r="C1630" t="s">
        <v>699</v>
      </c>
      <c r="D1630" t="s">
        <v>936</v>
      </c>
      <c r="E1630" t="s">
        <v>82</v>
      </c>
      <c r="F1630">
        <v>1</v>
      </c>
    </row>
    <row r="1631" spans="1:6">
      <c r="A1631" t="s">
        <v>868</v>
      </c>
      <c r="B1631" t="s">
        <v>928</v>
      </c>
      <c r="C1631" t="s">
        <v>699</v>
      </c>
      <c r="D1631" t="s">
        <v>936</v>
      </c>
      <c r="E1631" t="s">
        <v>426</v>
      </c>
      <c r="F1631">
        <v>1</v>
      </c>
    </row>
    <row r="1632" spans="1:6">
      <c r="A1632" t="s">
        <v>868</v>
      </c>
      <c r="B1632" t="s">
        <v>928</v>
      </c>
      <c r="C1632" t="s">
        <v>699</v>
      </c>
      <c r="D1632" t="s">
        <v>937</v>
      </c>
      <c r="E1632" t="s">
        <v>8</v>
      </c>
      <c r="F1632">
        <v>1</v>
      </c>
    </row>
    <row r="1633" spans="1:6">
      <c r="A1633" t="s">
        <v>868</v>
      </c>
      <c r="B1633" t="s">
        <v>938</v>
      </c>
      <c r="C1633" t="s">
        <v>699</v>
      </c>
      <c r="D1633" t="s">
        <v>939</v>
      </c>
      <c r="E1633" t="s">
        <v>29</v>
      </c>
      <c r="F1633">
        <v>4</v>
      </c>
    </row>
    <row r="1634" spans="1:6">
      <c r="A1634" t="s">
        <v>868</v>
      </c>
      <c r="B1634" t="s">
        <v>938</v>
      </c>
      <c r="C1634" t="s">
        <v>699</v>
      </c>
      <c r="D1634" t="s">
        <v>939</v>
      </c>
      <c r="E1634" t="s">
        <v>10</v>
      </c>
      <c r="F1634">
        <v>1</v>
      </c>
    </row>
    <row r="1635" spans="1:6">
      <c r="A1635" t="s">
        <v>868</v>
      </c>
      <c r="B1635" t="s">
        <v>938</v>
      </c>
      <c r="C1635" t="s">
        <v>699</v>
      </c>
      <c r="D1635" t="s">
        <v>940</v>
      </c>
      <c r="E1635" t="s">
        <v>30</v>
      </c>
      <c r="F1635">
        <v>1</v>
      </c>
    </row>
    <row r="1636" spans="1:6">
      <c r="A1636" t="s">
        <v>868</v>
      </c>
      <c r="B1636" t="s">
        <v>938</v>
      </c>
      <c r="C1636" t="s">
        <v>699</v>
      </c>
      <c r="D1636" t="s">
        <v>941</v>
      </c>
      <c r="E1636" t="s">
        <v>52</v>
      </c>
      <c r="F1636">
        <v>1</v>
      </c>
    </row>
    <row r="1637" spans="1:6">
      <c r="A1637" t="s">
        <v>868</v>
      </c>
      <c r="B1637" t="s">
        <v>938</v>
      </c>
      <c r="C1637" t="s">
        <v>699</v>
      </c>
      <c r="D1637" t="s">
        <v>941</v>
      </c>
      <c r="E1637" t="s">
        <v>29</v>
      </c>
      <c r="F1637">
        <v>3</v>
      </c>
    </row>
    <row r="1638" spans="1:6">
      <c r="A1638" t="s">
        <v>868</v>
      </c>
      <c r="B1638" t="s">
        <v>938</v>
      </c>
      <c r="C1638" t="s">
        <v>699</v>
      </c>
      <c r="D1638" t="s">
        <v>941</v>
      </c>
      <c r="E1638" t="s">
        <v>31</v>
      </c>
      <c r="F1638">
        <v>2</v>
      </c>
    </row>
    <row r="1639" spans="1:6">
      <c r="A1639" t="s">
        <v>868</v>
      </c>
      <c r="B1639" t="s">
        <v>938</v>
      </c>
      <c r="C1639" t="s">
        <v>699</v>
      </c>
      <c r="D1639" t="s">
        <v>941</v>
      </c>
      <c r="E1639" t="s">
        <v>101</v>
      </c>
      <c r="F1639">
        <v>2</v>
      </c>
    </row>
    <row r="1640" spans="1:6">
      <c r="A1640" t="s">
        <v>868</v>
      </c>
      <c r="B1640" t="s">
        <v>938</v>
      </c>
      <c r="C1640" t="s">
        <v>699</v>
      </c>
      <c r="D1640" t="s">
        <v>942</v>
      </c>
      <c r="E1640" t="s">
        <v>8</v>
      </c>
      <c r="F1640">
        <v>3</v>
      </c>
    </row>
    <row r="1641" spans="1:6">
      <c r="A1641" t="s">
        <v>868</v>
      </c>
      <c r="B1641" t="s">
        <v>938</v>
      </c>
      <c r="C1641" t="s">
        <v>699</v>
      </c>
      <c r="D1641" t="s">
        <v>943</v>
      </c>
      <c r="E1641" t="s">
        <v>26</v>
      </c>
      <c r="F1641">
        <v>1</v>
      </c>
    </row>
    <row r="1642" spans="1:6">
      <c r="A1642" t="s">
        <v>868</v>
      </c>
      <c r="B1642" t="s">
        <v>938</v>
      </c>
      <c r="C1642" t="s">
        <v>699</v>
      </c>
      <c r="D1642" t="s">
        <v>943</v>
      </c>
      <c r="E1642" t="s">
        <v>82</v>
      </c>
      <c r="F1642">
        <v>1</v>
      </c>
    </row>
    <row r="1643" spans="1:6">
      <c r="A1643" t="s">
        <v>868</v>
      </c>
      <c r="B1643" t="s">
        <v>938</v>
      </c>
      <c r="C1643" t="s">
        <v>699</v>
      </c>
      <c r="D1643" t="s">
        <v>944</v>
      </c>
      <c r="E1643" t="s">
        <v>30</v>
      </c>
      <c r="F1643">
        <v>2</v>
      </c>
    </row>
    <row r="1644" spans="1:6">
      <c r="A1644" t="s">
        <v>868</v>
      </c>
      <c r="B1644" t="s">
        <v>938</v>
      </c>
      <c r="C1644" t="s">
        <v>699</v>
      </c>
      <c r="D1644" t="s">
        <v>944</v>
      </c>
      <c r="E1644" t="s">
        <v>8</v>
      </c>
      <c r="F1644">
        <v>3</v>
      </c>
    </row>
    <row r="1645" spans="1:6">
      <c r="A1645" t="s">
        <v>868</v>
      </c>
      <c r="B1645" t="s">
        <v>938</v>
      </c>
      <c r="C1645" t="s">
        <v>699</v>
      </c>
      <c r="D1645" t="s">
        <v>945</v>
      </c>
      <c r="E1645" t="s">
        <v>10</v>
      </c>
      <c r="F1645">
        <v>1</v>
      </c>
    </row>
    <row r="1646" spans="1:6">
      <c r="A1646" t="s">
        <v>868</v>
      </c>
      <c r="B1646" t="s">
        <v>938</v>
      </c>
      <c r="C1646" t="s">
        <v>699</v>
      </c>
      <c r="D1646" t="s">
        <v>945</v>
      </c>
      <c r="E1646" t="s">
        <v>119</v>
      </c>
      <c r="F1646">
        <v>1</v>
      </c>
    </row>
    <row r="1647" spans="1:6">
      <c r="A1647" t="s">
        <v>868</v>
      </c>
      <c r="B1647" t="s">
        <v>938</v>
      </c>
      <c r="C1647" t="s">
        <v>699</v>
      </c>
      <c r="D1647" t="s">
        <v>945</v>
      </c>
      <c r="E1647" t="s">
        <v>8</v>
      </c>
      <c r="F1647">
        <v>4</v>
      </c>
    </row>
    <row r="1648" spans="1:6">
      <c r="A1648" t="s">
        <v>868</v>
      </c>
      <c r="B1648" t="s">
        <v>938</v>
      </c>
      <c r="C1648" t="s">
        <v>699</v>
      </c>
      <c r="D1648" t="s">
        <v>946</v>
      </c>
      <c r="E1648" t="s">
        <v>29</v>
      </c>
      <c r="F1648">
        <v>4</v>
      </c>
    </row>
    <row r="1649" spans="1:6">
      <c r="A1649" t="s">
        <v>868</v>
      </c>
      <c r="B1649" t="s">
        <v>938</v>
      </c>
      <c r="C1649" t="s">
        <v>699</v>
      </c>
      <c r="D1649" t="s">
        <v>946</v>
      </c>
      <c r="E1649" t="s">
        <v>947</v>
      </c>
      <c r="F1649">
        <v>2</v>
      </c>
    </row>
    <row r="1650" spans="1:6">
      <c r="A1650" t="s">
        <v>868</v>
      </c>
      <c r="B1650" t="s">
        <v>938</v>
      </c>
      <c r="C1650" t="s">
        <v>699</v>
      </c>
      <c r="D1650" t="s">
        <v>946</v>
      </c>
      <c r="E1650" t="s">
        <v>234</v>
      </c>
      <c r="F1650">
        <v>1</v>
      </c>
    </row>
    <row r="1651" spans="1:6">
      <c r="A1651" t="s">
        <v>868</v>
      </c>
      <c r="B1651" t="s">
        <v>938</v>
      </c>
      <c r="C1651" t="s">
        <v>699</v>
      </c>
      <c r="D1651" t="s">
        <v>946</v>
      </c>
      <c r="E1651" t="s">
        <v>216</v>
      </c>
      <c r="F1651">
        <v>1</v>
      </c>
    </row>
    <row r="1652" spans="1:6">
      <c r="A1652" t="s">
        <v>868</v>
      </c>
      <c r="B1652" t="s">
        <v>938</v>
      </c>
      <c r="C1652" t="s">
        <v>699</v>
      </c>
      <c r="D1652" t="s">
        <v>946</v>
      </c>
      <c r="E1652" t="s">
        <v>8</v>
      </c>
      <c r="F1652">
        <v>5</v>
      </c>
    </row>
    <row r="1653" spans="1:6">
      <c r="A1653" t="s">
        <v>868</v>
      </c>
      <c r="B1653" t="s">
        <v>938</v>
      </c>
      <c r="C1653" t="s">
        <v>699</v>
      </c>
      <c r="D1653" t="s">
        <v>948</v>
      </c>
      <c r="E1653" t="s">
        <v>52</v>
      </c>
      <c r="F1653">
        <v>1</v>
      </c>
    </row>
    <row r="1654" spans="1:6">
      <c r="A1654" t="s">
        <v>868</v>
      </c>
      <c r="B1654" t="s">
        <v>938</v>
      </c>
      <c r="C1654" t="s">
        <v>699</v>
      </c>
      <c r="D1654" t="s">
        <v>948</v>
      </c>
      <c r="E1654" t="s">
        <v>29</v>
      </c>
      <c r="F1654">
        <v>2</v>
      </c>
    </row>
    <row r="1655" spans="1:6">
      <c r="A1655" t="s">
        <v>868</v>
      </c>
      <c r="B1655" t="s">
        <v>938</v>
      </c>
      <c r="C1655" t="s">
        <v>699</v>
      </c>
      <c r="D1655" t="s">
        <v>948</v>
      </c>
      <c r="E1655" t="s">
        <v>41</v>
      </c>
      <c r="F1655">
        <v>1</v>
      </c>
    </row>
    <row r="1656" spans="1:6">
      <c r="A1656" t="s">
        <v>868</v>
      </c>
      <c r="B1656" t="s">
        <v>938</v>
      </c>
      <c r="C1656" t="s">
        <v>699</v>
      </c>
      <c r="D1656" t="s">
        <v>948</v>
      </c>
      <c r="E1656" t="s">
        <v>8</v>
      </c>
      <c r="F1656">
        <v>3</v>
      </c>
    </row>
    <row r="1657" spans="1:6">
      <c r="A1657" t="s">
        <v>868</v>
      </c>
      <c r="B1657" t="s">
        <v>938</v>
      </c>
      <c r="C1657" t="s">
        <v>699</v>
      </c>
      <c r="D1657" t="s">
        <v>949</v>
      </c>
      <c r="E1657" t="s">
        <v>26</v>
      </c>
      <c r="F1657">
        <v>1</v>
      </c>
    </row>
    <row r="1658" spans="1:6">
      <c r="A1658" t="s">
        <v>868</v>
      </c>
      <c r="B1658" t="s">
        <v>938</v>
      </c>
      <c r="C1658" t="s">
        <v>699</v>
      </c>
      <c r="D1658" t="s">
        <v>949</v>
      </c>
      <c r="E1658" t="s">
        <v>29</v>
      </c>
      <c r="F1658">
        <v>7</v>
      </c>
    </row>
    <row r="1659" spans="1:6">
      <c r="A1659" t="s">
        <v>868</v>
      </c>
      <c r="B1659" t="s">
        <v>938</v>
      </c>
      <c r="C1659" t="s">
        <v>699</v>
      </c>
      <c r="D1659" t="s">
        <v>949</v>
      </c>
      <c r="E1659" t="s">
        <v>82</v>
      </c>
      <c r="F1659">
        <v>2</v>
      </c>
    </row>
    <row r="1660" spans="1:6">
      <c r="A1660" t="s">
        <v>950</v>
      </c>
      <c r="B1660" t="s">
        <v>950</v>
      </c>
      <c r="C1660" t="s">
        <v>950</v>
      </c>
      <c r="D1660" t="s">
        <v>951</v>
      </c>
      <c r="E1660" t="s">
        <v>30</v>
      </c>
      <c r="F1660">
        <v>1</v>
      </c>
    </row>
    <row r="1661" spans="1:6">
      <c r="A1661" t="s">
        <v>950</v>
      </c>
      <c r="B1661" t="s">
        <v>950</v>
      </c>
      <c r="C1661" t="s">
        <v>950</v>
      </c>
      <c r="D1661" t="s">
        <v>952</v>
      </c>
      <c r="E1661" t="s">
        <v>8</v>
      </c>
      <c r="F1661">
        <v>2</v>
      </c>
    </row>
    <row r="1662" spans="1:6">
      <c r="A1662" t="s">
        <v>950</v>
      </c>
      <c r="B1662" t="s">
        <v>950</v>
      </c>
      <c r="C1662" t="s">
        <v>950</v>
      </c>
      <c r="D1662" t="s">
        <v>953</v>
      </c>
      <c r="E1662" t="s">
        <v>31</v>
      </c>
      <c r="F1662">
        <v>1</v>
      </c>
    </row>
    <row r="1663" spans="1:6">
      <c r="A1663" t="s">
        <v>950</v>
      </c>
      <c r="B1663" t="s">
        <v>950</v>
      </c>
      <c r="C1663" t="s">
        <v>950</v>
      </c>
      <c r="D1663" t="s">
        <v>953</v>
      </c>
      <c r="E1663" t="s">
        <v>8</v>
      </c>
      <c r="F1663">
        <v>4</v>
      </c>
    </row>
    <row r="1664" spans="1:6">
      <c r="A1664" t="s">
        <v>950</v>
      </c>
      <c r="B1664" t="s">
        <v>950</v>
      </c>
      <c r="C1664" t="s">
        <v>950</v>
      </c>
      <c r="D1664" t="s">
        <v>954</v>
      </c>
      <c r="E1664" t="s">
        <v>52</v>
      </c>
      <c r="F1664">
        <v>1</v>
      </c>
    </row>
    <row r="1665" spans="1:6">
      <c r="A1665" t="s">
        <v>950</v>
      </c>
      <c r="B1665" t="s">
        <v>950</v>
      </c>
      <c r="C1665" t="s">
        <v>950</v>
      </c>
      <c r="D1665" t="s">
        <v>955</v>
      </c>
      <c r="E1665" t="s">
        <v>8</v>
      </c>
      <c r="F1665">
        <v>1</v>
      </c>
    </row>
    <row r="1666" spans="1:6">
      <c r="A1666" t="s">
        <v>950</v>
      </c>
      <c r="B1666" t="s">
        <v>950</v>
      </c>
      <c r="C1666" t="s">
        <v>950</v>
      </c>
      <c r="D1666" t="s">
        <v>956</v>
      </c>
      <c r="E1666" t="s">
        <v>8</v>
      </c>
      <c r="F1666">
        <v>5</v>
      </c>
    </row>
    <row r="1667" spans="1:6">
      <c r="A1667" t="s">
        <v>950</v>
      </c>
      <c r="B1667" t="s">
        <v>950</v>
      </c>
      <c r="C1667" t="s">
        <v>950</v>
      </c>
      <c r="D1667" t="s">
        <v>957</v>
      </c>
      <c r="E1667" t="s">
        <v>29</v>
      </c>
      <c r="F1667">
        <v>2</v>
      </c>
    </row>
    <row r="1668" spans="1:6">
      <c r="A1668" t="s">
        <v>950</v>
      </c>
      <c r="B1668" t="s">
        <v>950</v>
      </c>
      <c r="C1668" t="s">
        <v>950</v>
      </c>
      <c r="D1668" t="s">
        <v>957</v>
      </c>
      <c r="E1668" t="s">
        <v>8</v>
      </c>
      <c r="F1668">
        <v>1</v>
      </c>
    </row>
    <row r="1669" spans="1:6">
      <c r="A1669" t="s">
        <v>950</v>
      </c>
      <c r="B1669" t="s">
        <v>950</v>
      </c>
      <c r="C1669" t="s">
        <v>950</v>
      </c>
      <c r="D1669" t="s">
        <v>958</v>
      </c>
      <c r="E1669" t="s">
        <v>8</v>
      </c>
      <c r="F1669">
        <v>1</v>
      </c>
    </row>
    <row r="1670" spans="1:6">
      <c r="A1670" t="s">
        <v>950</v>
      </c>
      <c r="B1670" t="s">
        <v>950</v>
      </c>
      <c r="C1670" t="s">
        <v>950</v>
      </c>
      <c r="D1670" t="s">
        <v>959</v>
      </c>
      <c r="E1670" t="s">
        <v>31</v>
      </c>
      <c r="F1670">
        <v>1</v>
      </c>
    </row>
    <row r="1671" spans="1:6">
      <c r="A1671" t="s">
        <v>950</v>
      </c>
      <c r="B1671" t="s">
        <v>950</v>
      </c>
      <c r="C1671" t="s">
        <v>950</v>
      </c>
      <c r="D1671" t="s">
        <v>960</v>
      </c>
      <c r="E1671" t="s">
        <v>8</v>
      </c>
      <c r="F1671">
        <v>1</v>
      </c>
    </row>
    <row r="1672" spans="1:6">
      <c r="A1672" t="s">
        <v>950</v>
      </c>
      <c r="B1672" t="s">
        <v>950</v>
      </c>
      <c r="C1672" t="s">
        <v>950</v>
      </c>
      <c r="D1672" t="s">
        <v>961</v>
      </c>
      <c r="E1672" t="s">
        <v>47</v>
      </c>
      <c r="F1672">
        <v>2</v>
      </c>
    </row>
    <row r="1673" spans="1:6">
      <c r="A1673" t="s">
        <v>950</v>
      </c>
      <c r="B1673" t="s">
        <v>950</v>
      </c>
      <c r="C1673" t="s">
        <v>950</v>
      </c>
      <c r="D1673" t="s">
        <v>961</v>
      </c>
      <c r="E1673" t="s">
        <v>8</v>
      </c>
      <c r="F1673">
        <v>9</v>
      </c>
    </row>
    <row r="1674" spans="1:6">
      <c r="A1674" t="s">
        <v>950</v>
      </c>
      <c r="B1674" t="s">
        <v>950</v>
      </c>
      <c r="C1674" t="s">
        <v>950</v>
      </c>
      <c r="D1674" t="s">
        <v>962</v>
      </c>
      <c r="E1674" t="s">
        <v>119</v>
      </c>
      <c r="F1674">
        <v>1</v>
      </c>
    </row>
    <row r="1675" spans="1:6">
      <c r="A1675" t="s">
        <v>950</v>
      </c>
      <c r="B1675" t="s">
        <v>950</v>
      </c>
      <c r="C1675" t="s">
        <v>950</v>
      </c>
      <c r="D1675" t="s">
        <v>962</v>
      </c>
      <c r="E1675" t="s">
        <v>8</v>
      </c>
      <c r="F1675">
        <v>4</v>
      </c>
    </row>
    <row r="1676" spans="1:6">
      <c r="A1676" t="s">
        <v>950</v>
      </c>
      <c r="B1676" t="s">
        <v>950</v>
      </c>
      <c r="C1676" t="s">
        <v>950</v>
      </c>
      <c r="D1676" t="s">
        <v>963</v>
      </c>
      <c r="E1676" t="s">
        <v>30</v>
      </c>
      <c r="F1676">
        <v>1</v>
      </c>
    </row>
    <row r="1677" spans="1:6">
      <c r="A1677" t="s">
        <v>950</v>
      </c>
      <c r="B1677" t="s">
        <v>950</v>
      </c>
      <c r="C1677" t="s">
        <v>950</v>
      </c>
      <c r="D1677" t="s">
        <v>963</v>
      </c>
      <c r="E1677" t="s">
        <v>8</v>
      </c>
      <c r="F1677">
        <v>4</v>
      </c>
    </row>
    <row r="1678" spans="1:6">
      <c r="A1678" t="s">
        <v>950</v>
      </c>
      <c r="B1678" t="s">
        <v>950</v>
      </c>
      <c r="C1678" t="s">
        <v>950</v>
      </c>
      <c r="D1678" t="s">
        <v>964</v>
      </c>
      <c r="E1678" t="s">
        <v>41</v>
      </c>
      <c r="F1678">
        <v>1</v>
      </c>
    </row>
    <row r="1679" spans="1:6">
      <c r="A1679" t="s">
        <v>950</v>
      </c>
      <c r="B1679" t="s">
        <v>950</v>
      </c>
      <c r="C1679" t="s">
        <v>950</v>
      </c>
      <c r="D1679" t="s">
        <v>965</v>
      </c>
      <c r="E1679" t="s">
        <v>8</v>
      </c>
      <c r="F1679">
        <v>4</v>
      </c>
    </row>
    <row r="1680" spans="1:6">
      <c r="A1680" t="s">
        <v>950</v>
      </c>
      <c r="B1680" t="s">
        <v>950</v>
      </c>
      <c r="C1680" t="s">
        <v>950</v>
      </c>
      <c r="D1680" t="s">
        <v>966</v>
      </c>
      <c r="E1680" t="s">
        <v>163</v>
      </c>
      <c r="F1680">
        <v>1</v>
      </c>
    </row>
    <row r="1681" spans="1:6">
      <c r="A1681" t="s">
        <v>950</v>
      </c>
      <c r="B1681" t="s">
        <v>950</v>
      </c>
      <c r="C1681" t="s">
        <v>950</v>
      </c>
      <c r="D1681" t="s">
        <v>966</v>
      </c>
      <c r="E1681" t="s">
        <v>717</v>
      </c>
      <c r="F1681">
        <v>1</v>
      </c>
    </row>
    <row r="1682" spans="1:6">
      <c r="A1682" t="s">
        <v>950</v>
      </c>
      <c r="B1682" t="s">
        <v>950</v>
      </c>
      <c r="C1682" t="s">
        <v>950</v>
      </c>
      <c r="D1682" t="s">
        <v>966</v>
      </c>
      <c r="E1682" t="s">
        <v>8</v>
      </c>
      <c r="F1682">
        <v>1</v>
      </c>
    </row>
    <row r="1683" spans="1:6">
      <c r="A1683" t="s">
        <v>950</v>
      </c>
      <c r="B1683" t="s">
        <v>950</v>
      </c>
      <c r="C1683" t="s">
        <v>950</v>
      </c>
      <c r="D1683" t="s">
        <v>967</v>
      </c>
      <c r="E1683" t="s">
        <v>30</v>
      </c>
      <c r="F1683">
        <v>1</v>
      </c>
    </row>
    <row r="1684" spans="1:6">
      <c r="A1684" t="s">
        <v>950</v>
      </c>
      <c r="B1684" t="s">
        <v>950</v>
      </c>
      <c r="C1684" t="s">
        <v>950</v>
      </c>
      <c r="D1684" t="s">
        <v>967</v>
      </c>
      <c r="E1684" t="s">
        <v>8</v>
      </c>
      <c r="F1684">
        <v>1</v>
      </c>
    </row>
    <row r="1685" spans="1:6">
      <c r="A1685" t="s">
        <v>950</v>
      </c>
      <c r="B1685" t="s">
        <v>950</v>
      </c>
      <c r="C1685" t="s">
        <v>950</v>
      </c>
      <c r="D1685" t="s">
        <v>968</v>
      </c>
      <c r="E1685" t="s">
        <v>41</v>
      </c>
      <c r="F1685">
        <v>1</v>
      </c>
    </row>
    <row r="1686" spans="1:6">
      <c r="A1686" t="s">
        <v>950</v>
      </c>
      <c r="B1686" t="s">
        <v>950</v>
      </c>
      <c r="C1686" t="s">
        <v>950</v>
      </c>
      <c r="D1686" t="s">
        <v>968</v>
      </c>
      <c r="E1686" t="s">
        <v>31</v>
      </c>
      <c r="F1686">
        <v>1</v>
      </c>
    </row>
    <row r="1687" spans="1:6">
      <c r="A1687" t="s">
        <v>950</v>
      </c>
      <c r="B1687" t="s">
        <v>950</v>
      </c>
      <c r="C1687" t="s">
        <v>950</v>
      </c>
      <c r="D1687" t="s">
        <v>968</v>
      </c>
      <c r="E1687" t="s">
        <v>8</v>
      </c>
      <c r="F1687">
        <v>1</v>
      </c>
    </row>
    <row r="1688" spans="1:6">
      <c r="A1688" t="s">
        <v>950</v>
      </c>
      <c r="B1688" t="s">
        <v>950</v>
      </c>
      <c r="C1688" t="s">
        <v>950</v>
      </c>
      <c r="D1688" t="s">
        <v>969</v>
      </c>
      <c r="E1688" t="s">
        <v>82</v>
      </c>
      <c r="F1688">
        <v>2</v>
      </c>
    </row>
    <row r="1689" spans="1:6">
      <c r="A1689" t="s">
        <v>950</v>
      </c>
      <c r="B1689" t="s">
        <v>950</v>
      </c>
      <c r="C1689" t="s">
        <v>950</v>
      </c>
      <c r="D1689" t="s">
        <v>969</v>
      </c>
      <c r="E1689" t="s">
        <v>8</v>
      </c>
      <c r="F1689">
        <v>2</v>
      </c>
    </row>
    <row r="1690" spans="1:6">
      <c r="A1690" t="s">
        <v>950</v>
      </c>
      <c r="B1690" t="s">
        <v>950</v>
      </c>
      <c r="C1690" t="s">
        <v>950</v>
      </c>
      <c r="D1690" t="s">
        <v>970</v>
      </c>
      <c r="E1690" t="s">
        <v>8</v>
      </c>
      <c r="F1690">
        <v>6</v>
      </c>
    </row>
    <row r="1691" spans="1:6">
      <c r="A1691" t="s">
        <v>950</v>
      </c>
      <c r="B1691" t="s">
        <v>950</v>
      </c>
      <c r="C1691" t="s">
        <v>950</v>
      </c>
      <c r="D1691" t="s">
        <v>950</v>
      </c>
      <c r="E1691" t="s">
        <v>29</v>
      </c>
      <c r="F1691">
        <v>1</v>
      </c>
    </row>
    <row r="1692" spans="1:6">
      <c r="A1692" t="s">
        <v>950</v>
      </c>
      <c r="B1692" t="s">
        <v>950</v>
      </c>
      <c r="C1692" t="s">
        <v>950</v>
      </c>
      <c r="D1692" t="s">
        <v>971</v>
      </c>
      <c r="E1692" t="s">
        <v>8</v>
      </c>
      <c r="F1692">
        <v>2</v>
      </c>
    </row>
    <row r="1693" spans="1:6">
      <c r="A1693" t="s">
        <v>950</v>
      </c>
      <c r="B1693" t="s">
        <v>950</v>
      </c>
      <c r="C1693" t="s">
        <v>950</v>
      </c>
      <c r="D1693" t="s">
        <v>972</v>
      </c>
      <c r="E1693" t="s">
        <v>8</v>
      </c>
      <c r="F1693">
        <v>3</v>
      </c>
    </row>
    <row r="1694" spans="1:6">
      <c r="A1694" t="s">
        <v>950</v>
      </c>
      <c r="B1694" t="s">
        <v>950</v>
      </c>
      <c r="C1694" t="s">
        <v>950</v>
      </c>
      <c r="D1694" t="s">
        <v>973</v>
      </c>
      <c r="E1694" t="s">
        <v>8</v>
      </c>
      <c r="F1694">
        <v>2</v>
      </c>
    </row>
    <row r="1695" spans="1:6">
      <c r="A1695" t="s">
        <v>950</v>
      </c>
      <c r="B1695" t="s">
        <v>950</v>
      </c>
      <c r="C1695" t="s">
        <v>950</v>
      </c>
      <c r="D1695" t="s">
        <v>974</v>
      </c>
      <c r="E1695" t="s">
        <v>41</v>
      </c>
      <c r="F1695">
        <v>1</v>
      </c>
    </row>
    <row r="1696" spans="1:6">
      <c r="A1696" t="s">
        <v>950</v>
      </c>
      <c r="B1696" t="s">
        <v>950</v>
      </c>
      <c r="C1696" t="s">
        <v>950</v>
      </c>
      <c r="D1696" t="s">
        <v>974</v>
      </c>
      <c r="E1696" t="s">
        <v>8</v>
      </c>
      <c r="F1696">
        <v>1</v>
      </c>
    </row>
    <row r="1697" spans="1:6">
      <c r="A1697" t="s">
        <v>950</v>
      </c>
      <c r="B1697" t="s">
        <v>950</v>
      </c>
      <c r="C1697" t="s">
        <v>950</v>
      </c>
      <c r="D1697" t="s">
        <v>975</v>
      </c>
      <c r="E1697" t="s">
        <v>29</v>
      </c>
      <c r="F1697">
        <v>1</v>
      </c>
    </row>
    <row r="1698" spans="1:6">
      <c r="A1698" t="s">
        <v>950</v>
      </c>
      <c r="B1698" t="s">
        <v>950</v>
      </c>
      <c r="C1698" t="s">
        <v>950</v>
      </c>
      <c r="D1698" t="s">
        <v>975</v>
      </c>
      <c r="E1698" t="s">
        <v>8</v>
      </c>
      <c r="F1698">
        <v>3</v>
      </c>
    </row>
    <row r="1699" spans="1:6">
      <c r="A1699" t="s">
        <v>950</v>
      </c>
      <c r="B1699" t="s">
        <v>950</v>
      </c>
      <c r="C1699" t="s">
        <v>950</v>
      </c>
      <c r="D1699" t="s">
        <v>976</v>
      </c>
      <c r="E1699" t="s">
        <v>8</v>
      </c>
      <c r="F1699">
        <v>3</v>
      </c>
    </row>
    <row r="1700" spans="1:6">
      <c r="A1700" t="s">
        <v>950</v>
      </c>
      <c r="B1700" t="s">
        <v>950</v>
      </c>
      <c r="C1700" t="s">
        <v>950</v>
      </c>
      <c r="D1700" t="s">
        <v>977</v>
      </c>
      <c r="E1700" t="s">
        <v>82</v>
      </c>
      <c r="F1700">
        <v>1</v>
      </c>
    </row>
    <row r="1701" spans="1:6">
      <c r="A1701" t="s">
        <v>950</v>
      </c>
      <c r="B1701" t="s">
        <v>950</v>
      </c>
      <c r="C1701" t="s">
        <v>950</v>
      </c>
      <c r="D1701" t="s">
        <v>977</v>
      </c>
      <c r="E1701" t="s">
        <v>8</v>
      </c>
      <c r="F1701">
        <v>2</v>
      </c>
    </row>
    <row r="1702" spans="1:6">
      <c r="A1702" t="s">
        <v>950</v>
      </c>
      <c r="B1702" t="s">
        <v>950</v>
      </c>
      <c r="C1702" t="s">
        <v>950</v>
      </c>
      <c r="D1702" t="s">
        <v>978</v>
      </c>
      <c r="E1702" t="s">
        <v>8</v>
      </c>
      <c r="F1702">
        <v>1</v>
      </c>
    </row>
    <row r="1703" spans="1:6">
      <c r="A1703" t="s">
        <v>950</v>
      </c>
      <c r="B1703" t="s">
        <v>950</v>
      </c>
      <c r="C1703" t="s">
        <v>950</v>
      </c>
      <c r="D1703" t="s">
        <v>979</v>
      </c>
      <c r="E1703" t="s">
        <v>8</v>
      </c>
      <c r="F1703">
        <v>3</v>
      </c>
    </row>
    <row r="1704" spans="1:6">
      <c r="A1704" t="s">
        <v>950</v>
      </c>
      <c r="B1704" t="s">
        <v>950</v>
      </c>
      <c r="C1704" t="s">
        <v>950</v>
      </c>
      <c r="D1704" t="s">
        <v>980</v>
      </c>
      <c r="E1704" t="s">
        <v>10</v>
      </c>
      <c r="F1704">
        <v>1</v>
      </c>
    </row>
    <row r="1705" spans="1:6">
      <c r="A1705" t="s">
        <v>950</v>
      </c>
      <c r="B1705" t="s">
        <v>950</v>
      </c>
      <c r="C1705" t="s">
        <v>950</v>
      </c>
      <c r="D1705" t="s">
        <v>980</v>
      </c>
      <c r="E1705" t="s">
        <v>47</v>
      </c>
      <c r="F1705">
        <v>1</v>
      </c>
    </row>
    <row r="1706" spans="1:6">
      <c r="A1706" t="s">
        <v>950</v>
      </c>
      <c r="B1706" t="s">
        <v>950</v>
      </c>
      <c r="C1706" t="s">
        <v>950</v>
      </c>
      <c r="D1706" t="s">
        <v>716</v>
      </c>
      <c r="E1706" t="s">
        <v>41</v>
      </c>
      <c r="F1706">
        <v>1</v>
      </c>
    </row>
    <row r="1707" spans="1:6">
      <c r="A1707" t="s">
        <v>950</v>
      </c>
      <c r="B1707" t="s">
        <v>950</v>
      </c>
      <c r="C1707" t="s">
        <v>950</v>
      </c>
      <c r="D1707" t="s">
        <v>981</v>
      </c>
      <c r="E1707" t="s">
        <v>8</v>
      </c>
      <c r="F1707">
        <v>4</v>
      </c>
    </row>
    <row r="1708" spans="1:6">
      <c r="A1708" t="s">
        <v>950</v>
      </c>
      <c r="B1708" t="s">
        <v>950</v>
      </c>
      <c r="C1708" t="s">
        <v>950</v>
      </c>
      <c r="D1708" t="s">
        <v>982</v>
      </c>
      <c r="E1708" t="s">
        <v>8</v>
      </c>
      <c r="F1708">
        <v>1</v>
      </c>
    </row>
    <row r="1709" spans="1:6">
      <c r="A1709" t="s">
        <v>950</v>
      </c>
      <c r="B1709" t="s">
        <v>950</v>
      </c>
      <c r="C1709" t="s">
        <v>950</v>
      </c>
      <c r="D1709" t="s">
        <v>983</v>
      </c>
      <c r="E1709" t="s">
        <v>41</v>
      </c>
      <c r="F1709">
        <v>1</v>
      </c>
    </row>
    <row r="1710" spans="1:6">
      <c r="A1710" t="s">
        <v>984</v>
      </c>
      <c r="B1710" t="s">
        <v>984</v>
      </c>
      <c r="C1710" t="s">
        <v>984</v>
      </c>
      <c r="D1710" t="s">
        <v>985</v>
      </c>
      <c r="E1710" t="s">
        <v>29</v>
      </c>
      <c r="F1710">
        <v>1</v>
      </c>
    </row>
    <row r="1711" spans="1:6">
      <c r="A1711" t="s">
        <v>984</v>
      </c>
      <c r="B1711" t="s">
        <v>984</v>
      </c>
      <c r="C1711" t="s">
        <v>984</v>
      </c>
      <c r="D1711" t="s">
        <v>985</v>
      </c>
      <c r="E1711" t="s">
        <v>47</v>
      </c>
      <c r="F1711">
        <v>1</v>
      </c>
    </row>
    <row r="1712" spans="1:6">
      <c r="A1712" t="s">
        <v>984</v>
      </c>
      <c r="B1712" t="s">
        <v>984</v>
      </c>
      <c r="C1712" t="s">
        <v>984</v>
      </c>
      <c r="D1712" t="s">
        <v>986</v>
      </c>
      <c r="E1712" t="s">
        <v>52</v>
      </c>
      <c r="F1712">
        <v>1</v>
      </c>
    </row>
    <row r="1713" spans="1:6">
      <c r="A1713" t="s">
        <v>984</v>
      </c>
      <c r="B1713" t="s">
        <v>987</v>
      </c>
      <c r="C1713" t="s">
        <v>987</v>
      </c>
      <c r="D1713" t="s">
        <v>988</v>
      </c>
      <c r="E1713" t="s">
        <v>192</v>
      </c>
      <c r="F1713">
        <v>1</v>
      </c>
    </row>
    <row r="1714" spans="1:6">
      <c r="A1714" t="s">
        <v>989</v>
      </c>
      <c r="B1714" t="s">
        <v>989</v>
      </c>
      <c r="C1714" t="s">
        <v>989</v>
      </c>
      <c r="D1714" t="s">
        <v>990</v>
      </c>
      <c r="E1714" t="s">
        <v>8</v>
      </c>
      <c r="F1714">
        <v>3</v>
      </c>
    </row>
    <row r="1715" spans="1:6">
      <c r="A1715" t="s">
        <v>989</v>
      </c>
      <c r="B1715" t="s">
        <v>989</v>
      </c>
      <c r="C1715" t="s">
        <v>989</v>
      </c>
      <c r="D1715" t="s">
        <v>991</v>
      </c>
      <c r="E1715" t="s">
        <v>8</v>
      </c>
      <c r="F1715">
        <v>1</v>
      </c>
    </row>
    <row r="1716" spans="1:6">
      <c r="A1716" t="s">
        <v>989</v>
      </c>
      <c r="B1716" t="s">
        <v>989</v>
      </c>
      <c r="C1716" t="s">
        <v>989</v>
      </c>
      <c r="D1716" t="s">
        <v>992</v>
      </c>
      <c r="E1716" t="s">
        <v>8</v>
      </c>
      <c r="F1716">
        <v>1</v>
      </c>
    </row>
    <row r="1717" spans="1:6">
      <c r="A1717" t="s">
        <v>989</v>
      </c>
      <c r="B1717" t="s">
        <v>989</v>
      </c>
      <c r="C1717" t="s">
        <v>989</v>
      </c>
      <c r="D1717" t="s">
        <v>993</v>
      </c>
      <c r="E1717" t="s">
        <v>8</v>
      </c>
      <c r="F1717">
        <v>1</v>
      </c>
    </row>
    <row r="1718" spans="1:6">
      <c r="A1718" t="s">
        <v>989</v>
      </c>
      <c r="B1718" t="s">
        <v>989</v>
      </c>
      <c r="C1718" t="s">
        <v>989</v>
      </c>
      <c r="D1718" t="s">
        <v>994</v>
      </c>
      <c r="E1718" t="s">
        <v>995</v>
      </c>
      <c r="F1718">
        <v>1</v>
      </c>
    </row>
    <row r="1719" spans="1:6">
      <c r="A1719" t="s">
        <v>989</v>
      </c>
      <c r="B1719" t="s">
        <v>989</v>
      </c>
      <c r="C1719" t="s">
        <v>989</v>
      </c>
      <c r="D1719" t="s">
        <v>996</v>
      </c>
      <c r="E1719" t="s">
        <v>29</v>
      </c>
      <c r="F1719">
        <v>2</v>
      </c>
    </row>
    <row r="1720" spans="1:6">
      <c r="A1720" t="s">
        <v>989</v>
      </c>
      <c r="B1720" t="s">
        <v>989</v>
      </c>
      <c r="C1720" t="s">
        <v>989</v>
      </c>
      <c r="D1720" t="s">
        <v>997</v>
      </c>
      <c r="E1720" t="s">
        <v>41</v>
      </c>
      <c r="F1720">
        <v>1</v>
      </c>
    </row>
    <row r="1721" spans="1:6">
      <c r="A1721" t="s">
        <v>989</v>
      </c>
      <c r="B1721" t="s">
        <v>989</v>
      </c>
      <c r="C1721" t="s">
        <v>989</v>
      </c>
      <c r="D1721" t="s">
        <v>997</v>
      </c>
      <c r="E1721" t="s">
        <v>82</v>
      </c>
      <c r="F1721">
        <v>1</v>
      </c>
    </row>
    <row r="1722" spans="1:6">
      <c r="A1722" t="s">
        <v>989</v>
      </c>
      <c r="B1722" t="s">
        <v>989</v>
      </c>
      <c r="C1722" t="s">
        <v>989</v>
      </c>
      <c r="D1722" t="s">
        <v>998</v>
      </c>
      <c r="E1722" t="s">
        <v>82</v>
      </c>
      <c r="F1722">
        <v>1</v>
      </c>
    </row>
    <row r="1723" spans="1:6">
      <c r="A1723" t="s">
        <v>989</v>
      </c>
      <c r="B1723" t="s">
        <v>989</v>
      </c>
      <c r="C1723" t="s">
        <v>989</v>
      </c>
      <c r="D1723" t="s">
        <v>999</v>
      </c>
      <c r="E1723" t="s">
        <v>8</v>
      </c>
      <c r="F1723">
        <v>1</v>
      </c>
    </row>
    <row r="1724" spans="1:6">
      <c r="A1724" t="s">
        <v>989</v>
      </c>
      <c r="B1724" t="s">
        <v>989</v>
      </c>
      <c r="C1724" t="s">
        <v>989</v>
      </c>
      <c r="D1724" t="s">
        <v>1000</v>
      </c>
      <c r="E1724" t="s">
        <v>8</v>
      </c>
      <c r="F1724">
        <v>1</v>
      </c>
    </row>
    <row r="1725" spans="1:6">
      <c r="A1725" t="s">
        <v>989</v>
      </c>
      <c r="B1725" t="s">
        <v>989</v>
      </c>
      <c r="C1725" t="s">
        <v>989</v>
      </c>
      <c r="D1725" t="s">
        <v>1001</v>
      </c>
      <c r="E1725" t="s">
        <v>8</v>
      </c>
      <c r="F1725">
        <v>1</v>
      </c>
    </row>
    <row r="1726" spans="1:6">
      <c r="A1726" t="s">
        <v>989</v>
      </c>
      <c r="B1726" t="s">
        <v>989</v>
      </c>
      <c r="C1726" t="s">
        <v>989</v>
      </c>
      <c r="D1726" t="s">
        <v>1002</v>
      </c>
      <c r="E1726" t="s">
        <v>8</v>
      </c>
      <c r="F1726">
        <v>2</v>
      </c>
    </row>
    <row r="1727" spans="1:6">
      <c r="A1727" t="s">
        <v>989</v>
      </c>
      <c r="B1727" t="s">
        <v>989</v>
      </c>
      <c r="C1727" t="s">
        <v>989</v>
      </c>
      <c r="D1727" t="s">
        <v>1003</v>
      </c>
      <c r="E1727" t="s">
        <v>8</v>
      </c>
      <c r="F1727">
        <v>1</v>
      </c>
    </row>
    <row r="1728" spans="1:6">
      <c r="A1728" t="s">
        <v>989</v>
      </c>
      <c r="B1728" t="s">
        <v>989</v>
      </c>
      <c r="C1728" t="s">
        <v>989</v>
      </c>
      <c r="D1728" t="s">
        <v>1004</v>
      </c>
      <c r="E1728" t="s">
        <v>8</v>
      </c>
      <c r="F1728">
        <v>2</v>
      </c>
    </row>
    <row r="1729" spans="1:6">
      <c r="A1729" t="s">
        <v>989</v>
      </c>
      <c r="B1729" t="s">
        <v>989</v>
      </c>
      <c r="C1729" t="s">
        <v>989</v>
      </c>
      <c r="D1729" t="s">
        <v>1005</v>
      </c>
      <c r="E1729" t="s">
        <v>8</v>
      </c>
      <c r="F1729">
        <v>1</v>
      </c>
    </row>
    <row r="1730" spans="1:6">
      <c r="A1730" t="s">
        <v>989</v>
      </c>
      <c r="B1730" t="s">
        <v>989</v>
      </c>
      <c r="C1730" t="s">
        <v>989</v>
      </c>
      <c r="D1730" t="s">
        <v>1006</v>
      </c>
      <c r="E1730" t="s">
        <v>8</v>
      </c>
      <c r="F1730">
        <v>1</v>
      </c>
    </row>
    <row r="1731" spans="1:6">
      <c r="A1731" t="s">
        <v>989</v>
      </c>
      <c r="B1731" t="s">
        <v>989</v>
      </c>
      <c r="C1731" t="s">
        <v>989</v>
      </c>
      <c r="D1731" t="s">
        <v>1007</v>
      </c>
      <c r="E1731" t="s">
        <v>8</v>
      </c>
      <c r="F1731">
        <v>1</v>
      </c>
    </row>
    <row r="1732" spans="1:6">
      <c r="A1732" t="s">
        <v>989</v>
      </c>
      <c r="B1732" t="s">
        <v>989</v>
      </c>
      <c r="C1732" t="s">
        <v>989</v>
      </c>
      <c r="D1732" t="s">
        <v>1008</v>
      </c>
      <c r="E1732" t="s">
        <v>8</v>
      </c>
      <c r="F1732">
        <v>1</v>
      </c>
    </row>
    <row r="1733" spans="1:6">
      <c r="A1733" t="s">
        <v>989</v>
      </c>
      <c r="B1733" t="s">
        <v>989</v>
      </c>
      <c r="C1733" t="s">
        <v>989</v>
      </c>
      <c r="D1733" t="s">
        <v>1009</v>
      </c>
      <c r="E1733" t="s">
        <v>49</v>
      </c>
      <c r="F1733">
        <v>1</v>
      </c>
    </row>
    <row r="1734" spans="1:6">
      <c r="A1734" t="s">
        <v>989</v>
      </c>
      <c r="B1734" t="s">
        <v>989</v>
      </c>
      <c r="C1734" t="s">
        <v>989</v>
      </c>
      <c r="D1734" t="s">
        <v>1009</v>
      </c>
      <c r="E1734" t="s">
        <v>130</v>
      </c>
      <c r="F1734">
        <v>1</v>
      </c>
    </row>
    <row r="1735" spans="1:6">
      <c r="A1735" t="s">
        <v>1010</v>
      </c>
      <c r="B1735" t="s">
        <v>1011</v>
      </c>
      <c r="C1735" t="s">
        <v>1011</v>
      </c>
      <c r="D1735" t="s">
        <v>1012</v>
      </c>
      <c r="E1735" t="s">
        <v>29</v>
      </c>
      <c r="F1735">
        <v>1</v>
      </c>
    </row>
    <row r="1736" spans="1:6">
      <c r="A1736" t="s">
        <v>1010</v>
      </c>
      <c r="B1736" t="s">
        <v>1013</v>
      </c>
      <c r="C1736" t="s">
        <v>1013</v>
      </c>
      <c r="D1736" t="s">
        <v>1014</v>
      </c>
      <c r="E1736" t="s">
        <v>130</v>
      </c>
      <c r="F1736">
        <v>1</v>
      </c>
    </row>
    <row r="1737" spans="1:6">
      <c r="A1737" t="s">
        <v>1010</v>
      </c>
      <c r="B1737" t="s">
        <v>1013</v>
      </c>
      <c r="C1737" t="s">
        <v>1013</v>
      </c>
      <c r="D1737" t="s">
        <v>908</v>
      </c>
      <c r="E1737" t="s">
        <v>82</v>
      </c>
      <c r="F1737">
        <v>2</v>
      </c>
    </row>
    <row r="1738" spans="1:6">
      <c r="A1738" t="s">
        <v>1010</v>
      </c>
      <c r="B1738" t="s">
        <v>1015</v>
      </c>
      <c r="C1738" t="s">
        <v>1015</v>
      </c>
      <c r="D1738" t="s">
        <v>1016</v>
      </c>
      <c r="E1738" t="s">
        <v>8</v>
      </c>
      <c r="F1738">
        <v>1</v>
      </c>
    </row>
    <row r="1739" spans="1:6">
      <c r="A1739" t="s">
        <v>1010</v>
      </c>
      <c r="B1739" t="s">
        <v>1015</v>
      </c>
      <c r="C1739" t="s">
        <v>1015</v>
      </c>
      <c r="D1739" t="s">
        <v>1017</v>
      </c>
      <c r="E1739" t="s">
        <v>8</v>
      </c>
      <c r="F1739">
        <v>1</v>
      </c>
    </row>
    <row r="1740" spans="1:6">
      <c r="A1740" t="s">
        <v>1010</v>
      </c>
      <c r="B1740" t="s">
        <v>1010</v>
      </c>
      <c r="C1740" t="s">
        <v>1010</v>
      </c>
      <c r="D1740" t="s">
        <v>1018</v>
      </c>
      <c r="E1740" t="s">
        <v>10</v>
      </c>
      <c r="F1740">
        <v>1</v>
      </c>
    </row>
    <row r="1741" spans="1:6">
      <c r="A1741" t="s">
        <v>1010</v>
      </c>
      <c r="B1741" t="s">
        <v>1010</v>
      </c>
      <c r="C1741" t="s">
        <v>1010</v>
      </c>
      <c r="D1741" t="s">
        <v>1018</v>
      </c>
      <c r="E1741" t="s">
        <v>8</v>
      </c>
      <c r="F1741">
        <v>1</v>
      </c>
    </row>
    <row r="1742" spans="1:6">
      <c r="A1742" t="s">
        <v>1010</v>
      </c>
      <c r="B1742" t="s">
        <v>1010</v>
      </c>
      <c r="C1742" t="s">
        <v>1010</v>
      </c>
      <c r="D1742" t="s">
        <v>1019</v>
      </c>
      <c r="E1742" t="s">
        <v>8</v>
      </c>
      <c r="F1742">
        <v>1</v>
      </c>
    </row>
    <row r="1743" spans="1:6">
      <c r="A1743" t="s">
        <v>1010</v>
      </c>
      <c r="B1743" t="s">
        <v>1020</v>
      </c>
      <c r="C1743" t="s">
        <v>1020</v>
      </c>
      <c r="D1743" t="s">
        <v>1021</v>
      </c>
      <c r="E1743" t="s">
        <v>8</v>
      </c>
      <c r="F1743">
        <v>2</v>
      </c>
    </row>
    <row r="1744" spans="1:6">
      <c r="A1744" t="s">
        <v>1010</v>
      </c>
      <c r="B1744" t="s">
        <v>1020</v>
      </c>
      <c r="C1744" t="s">
        <v>1020</v>
      </c>
      <c r="D1744" t="s">
        <v>1022</v>
      </c>
      <c r="E1744" t="s">
        <v>8</v>
      </c>
      <c r="F1744">
        <v>1</v>
      </c>
    </row>
    <row r="1745" spans="1:6">
      <c r="A1745" t="s">
        <v>1023</v>
      </c>
      <c r="B1745" t="s">
        <v>1023</v>
      </c>
      <c r="C1745" t="s">
        <v>1024</v>
      </c>
      <c r="D1745" t="s">
        <v>1025</v>
      </c>
      <c r="E1745" t="s">
        <v>29</v>
      </c>
      <c r="F1745">
        <v>1</v>
      </c>
    </row>
    <row r="1746" spans="1:6">
      <c r="A1746" t="s">
        <v>1023</v>
      </c>
      <c r="B1746" t="s">
        <v>1023</v>
      </c>
      <c r="C1746" t="s">
        <v>1024</v>
      </c>
      <c r="D1746" t="s">
        <v>1025</v>
      </c>
      <c r="E1746" t="s">
        <v>1026</v>
      </c>
      <c r="F1746">
        <v>1</v>
      </c>
    </row>
    <row r="1747" spans="1:6">
      <c r="A1747" t="s">
        <v>1023</v>
      </c>
      <c r="B1747" t="s">
        <v>1023</v>
      </c>
      <c r="C1747" t="s">
        <v>1024</v>
      </c>
      <c r="D1747" t="s">
        <v>1025</v>
      </c>
      <c r="E1747" t="s">
        <v>8</v>
      </c>
      <c r="F1747">
        <v>1</v>
      </c>
    </row>
    <row r="1748" spans="1:6">
      <c r="A1748" t="s">
        <v>1023</v>
      </c>
      <c r="B1748" t="s">
        <v>1023</v>
      </c>
      <c r="C1748" t="s">
        <v>1024</v>
      </c>
      <c r="D1748" t="s">
        <v>1027</v>
      </c>
      <c r="E1748" t="s">
        <v>52</v>
      </c>
      <c r="F1748">
        <v>1</v>
      </c>
    </row>
    <row r="1749" spans="1:6">
      <c r="A1749" t="s">
        <v>1023</v>
      </c>
      <c r="B1749" t="s">
        <v>1023</v>
      </c>
      <c r="C1749" t="s">
        <v>1024</v>
      </c>
      <c r="D1749" t="s">
        <v>1027</v>
      </c>
      <c r="E1749" t="s">
        <v>29</v>
      </c>
      <c r="F1749">
        <v>4</v>
      </c>
    </row>
    <row r="1750" spans="1:6">
      <c r="A1750" t="s">
        <v>1023</v>
      </c>
      <c r="B1750" t="s">
        <v>1023</v>
      </c>
      <c r="C1750" t="s">
        <v>1024</v>
      </c>
      <c r="D1750" t="s">
        <v>1027</v>
      </c>
      <c r="E1750" t="s">
        <v>8</v>
      </c>
      <c r="F1750">
        <v>1</v>
      </c>
    </row>
    <row r="1751" spans="1:6">
      <c r="A1751" t="s">
        <v>1023</v>
      </c>
      <c r="B1751" t="s">
        <v>1023</v>
      </c>
      <c r="C1751" t="s">
        <v>1024</v>
      </c>
      <c r="D1751" t="s">
        <v>1028</v>
      </c>
      <c r="E1751" t="s">
        <v>29</v>
      </c>
      <c r="F1751">
        <v>1</v>
      </c>
    </row>
    <row r="1752" spans="1:6">
      <c r="A1752" t="s">
        <v>1023</v>
      </c>
      <c r="B1752" t="s">
        <v>1023</v>
      </c>
      <c r="C1752" t="s">
        <v>1024</v>
      </c>
      <c r="D1752" t="s">
        <v>1028</v>
      </c>
      <c r="E1752" t="s">
        <v>101</v>
      </c>
      <c r="F1752">
        <v>1</v>
      </c>
    </row>
    <row r="1753" spans="1:6">
      <c r="A1753" t="s">
        <v>1023</v>
      </c>
      <c r="B1753" t="s">
        <v>1023</v>
      </c>
      <c r="C1753" t="s">
        <v>1024</v>
      </c>
      <c r="D1753" t="s">
        <v>1028</v>
      </c>
      <c r="E1753" t="s">
        <v>8</v>
      </c>
      <c r="F1753">
        <v>1</v>
      </c>
    </row>
    <row r="1754" spans="1:6">
      <c r="A1754" t="s">
        <v>1023</v>
      </c>
      <c r="B1754" t="s">
        <v>1023</v>
      </c>
      <c r="C1754" t="s">
        <v>1024</v>
      </c>
      <c r="D1754" t="s">
        <v>1029</v>
      </c>
      <c r="E1754" t="s">
        <v>52</v>
      </c>
      <c r="F1754">
        <v>1</v>
      </c>
    </row>
    <row r="1755" spans="1:6">
      <c r="A1755" t="s">
        <v>1023</v>
      </c>
      <c r="B1755" t="s">
        <v>1023</v>
      </c>
      <c r="C1755" t="s">
        <v>1024</v>
      </c>
      <c r="D1755" t="s">
        <v>1029</v>
      </c>
      <c r="E1755" t="s">
        <v>29</v>
      </c>
      <c r="F1755">
        <v>2</v>
      </c>
    </row>
    <row r="1756" spans="1:6">
      <c r="A1756" t="s">
        <v>1023</v>
      </c>
      <c r="B1756" t="s">
        <v>1023</v>
      </c>
      <c r="C1756" t="s">
        <v>1024</v>
      </c>
      <c r="D1756" t="s">
        <v>1029</v>
      </c>
      <c r="E1756" t="s">
        <v>30</v>
      </c>
      <c r="F1756">
        <v>2</v>
      </c>
    </row>
    <row r="1757" spans="1:6">
      <c r="A1757" t="s">
        <v>1023</v>
      </c>
      <c r="B1757" t="s">
        <v>1023</v>
      </c>
      <c r="C1757" t="s">
        <v>1024</v>
      </c>
      <c r="D1757" t="s">
        <v>1029</v>
      </c>
      <c r="E1757" t="s">
        <v>8</v>
      </c>
      <c r="F1757">
        <v>1</v>
      </c>
    </row>
    <row r="1758" spans="1:6">
      <c r="A1758" t="s">
        <v>1023</v>
      </c>
      <c r="B1758" t="s">
        <v>1023</v>
      </c>
      <c r="C1758" t="s">
        <v>1024</v>
      </c>
      <c r="D1758" t="s">
        <v>1030</v>
      </c>
      <c r="E1758" t="s">
        <v>935</v>
      </c>
      <c r="F1758">
        <v>2</v>
      </c>
    </row>
    <row r="1759" spans="1:6">
      <c r="A1759" t="s">
        <v>1023</v>
      </c>
      <c r="B1759" t="s">
        <v>1023</v>
      </c>
      <c r="C1759" t="s">
        <v>1024</v>
      </c>
      <c r="D1759" t="s">
        <v>1030</v>
      </c>
      <c r="E1759" t="s">
        <v>41</v>
      </c>
      <c r="F1759">
        <v>1</v>
      </c>
    </row>
    <row r="1760" spans="1:6">
      <c r="A1760" t="s">
        <v>1023</v>
      </c>
      <c r="B1760" t="s">
        <v>1023</v>
      </c>
      <c r="C1760" t="s">
        <v>1024</v>
      </c>
      <c r="D1760" t="s">
        <v>1030</v>
      </c>
      <c r="E1760" t="s">
        <v>1026</v>
      </c>
      <c r="F1760">
        <v>1</v>
      </c>
    </row>
    <row r="1761" spans="1:6">
      <c r="A1761" t="s">
        <v>1023</v>
      </c>
      <c r="B1761" t="s">
        <v>1023</v>
      </c>
      <c r="C1761" t="s">
        <v>1024</v>
      </c>
      <c r="D1761" t="s">
        <v>1030</v>
      </c>
      <c r="E1761" t="s">
        <v>47</v>
      </c>
      <c r="F1761">
        <v>2</v>
      </c>
    </row>
    <row r="1762" spans="1:6">
      <c r="A1762" t="s">
        <v>1023</v>
      </c>
      <c r="B1762" t="s">
        <v>1023</v>
      </c>
      <c r="C1762" t="s">
        <v>1024</v>
      </c>
      <c r="D1762" t="s">
        <v>1030</v>
      </c>
      <c r="E1762" t="s">
        <v>8</v>
      </c>
      <c r="F1762">
        <v>2</v>
      </c>
    </row>
    <row r="1763" spans="1:6">
      <c r="A1763" t="s">
        <v>1023</v>
      </c>
      <c r="B1763" t="s">
        <v>1023</v>
      </c>
      <c r="C1763" t="s">
        <v>1024</v>
      </c>
      <c r="D1763" t="s">
        <v>1031</v>
      </c>
      <c r="E1763" t="s">
        <v>8</v>
      </c>
      <c r="F1763">
        <v>3</v>
      </c>
    </row>
    <row r="1764" spans="1:6">
      <c r="A1764" t="s">
        <v>1023</v>
      </c>
      <c r="B1764" t="s">
        <v>1023</v>
      </c>
      <c r="C1764" t="s">
        <v>1024</v>
      </c>
      <c r="D1764" t="s">
        <v>1032</v>
      </c>
      <c r="E1764" t="s">
        <v>29</v>
      </c>
      <c r="F1764">
        <v>2</v>
      </c>
    </row>
    <row r="1765" spans="1:6">
      <c r="A1765" t="s">
        <v>1023</v>
      </c>
      <c r="B1765" t="s">
        <v>1023</v>
      </c>
      <c r="C1765" t="s">
        <v>1024</v>
      </c>
      <c r="D1765" t="s">
        <v>1033</v>
      </c>
      <c r="E1765" t="s">
        <v>8</v>
      </c>
      <c r="F1765">
        <v>3</v>
      </c>
    </row>
    <row r="1766" spans="1:6">
      <c r="A1766" t="s">
        <v>1023</v>
      </c>
      <c r="B1766" t="s">
        <v>1023</v>
      </c>
      <c r="C1766" t="s">
        <v>1024</v>
      </c>
      <c r="D1766" t="s">
        <v>1034</v>
      </c>
      <c r="E1766" t="s">
        <v>41</v>
      </c>
      <c r="F1766">
        <v>1</v>
      </c>
    </row>
    <row r="1767" spans="1:6">
      <c r="A1767" t="s">
        <v>1023</v>
      </c>
      <c r="B1767" t="s">
        <v>1023</v>
      </c>
      <c r="C1767" t="s">
        <v>1024</v>
      </c>
      <c r="D1767" t="s">
        <v>1034</v>
      </c>
      <c r="E1767" t="s">
        <v>10</v>
      </c>
      <c r="F1767">
        <v>1</v>
      </c>
    </row>
    <row r="1768" spans="1:6">
      <c r="A1768" t="s">
        <v>1023</v>
      </c>
      <c r="B1768" t="s">
        <v>1023</v>
      </c>
      <c r="C1768" t="s">
        <v>1024</v>
      </c>
      <c r="D1768" t="s">
        <v>1034</v>
      </c>
      <c r="E1768" t="s">
        <v>8</v>
      </c>
      <c r="F1768">
        <v>1</v>
      </c>
    </row>
    <row r="1769" spans="1:6">
      <c r="A1769" t="s">
        <v>1023</v>
      </c>
      <c r="B1769" t="s">
        <v>1023</v>
      </c>
      <c r="C1769" t="s">
        <v>1024</v>
      </c>
      <c r="D1769" t="s">
        <v>1035</v>
      </c>
      <c r="E1769" t="s">
        <v>217</v>
      </c>
      <c r="F1769">
        <v>1</v>
      </c>
    </row>
    <row r="1770" spans="1:6">
      <c r="A1770" t="s">
        <v>1023</v>
      </c>
      <c r="B1770" t="s">
        <v>1023</v>
      </c>
      <c r="C1770" t="s">
        <v>1024</v>
      </c>
      <c r="D1770" t="s">
        <v>1036</v>
      </c>
      <c r="E1770" t="s">
        <v>29</v>
      </c>
      <c r="F1770">
        <v>1</v>
      </c>
    </row>
    <row r="1771" spans="1:6">
      <c r="A1771" t="s">
        <v>1023</v>
      </c>
      <c r="B1771" t="s">
        <v>1023</v>
      </c>
      <c r="C1771" t="s">
        <v>1024</v>
      </c>
      <c r="D1771" t="s">
        <v>1037</v>
      </c>
      <c r="E1771" t="s">
        <v>29</v>
      </c>
      <c r="F1771">
        <v>1</v>
      </c>
    </row>
    <row r="1772" spans="1:6">
      <c r="A1772" t="s">
        <v>1023</v>
      </c>
      <c r="B1772" t="s">
        <v>1023</v>
      </c>
      <c r="C1772" t="s">
        <v>1024</v>
      </c>
      <c r="D1772" t="s">
        <v>1038</v>
      </c>
      <c r="E1772" t="s">
        <v>52</v>
      </c>
      <c r="F1772">
        <v>1</v>
      </c>
    </row>
    <row r="1773" spans="1:6">
      <c r="A1773" t="s">
        <v>1023</v>
      </c>
      <c r="B1773" t="s">
        <v>1023</v>
      </c>
      <c r="C1773" t="s">
        <v>1024</v>
      </c>
      <c r="D1773" t="s">
        <v>1038</v>
      </c>
      <c r="E1773" t="s">
        <v>29</v>
      </c>
      <c r="F1773">
        <v>2</v>
      </c>
    </row>
    <row r="1774" spans="1:6">
      <c r="A1774" t="s">
        <v>1023</v>
      </c>
      <c r="B1774" t="s">
        <v>1023</v>
      </c>
      <c r="C1774" t="s">
        <v>1024</v>
      </c>
      <c r="D1774" t="s">
        <v>1039</v>
      </c>
      <c r="E1774" t="s">
        <v>163</v>
      </c>
      <c r="F1774">
        <v>2</v>
      </c>
    </row>
    <row r="1775" spans="1:6">
      <c r="A1775" t="s">
        <v>1023</v>
      </c>
      <c r="B1775" t="s">
        <v>1023</v>
      </c>
      <c r="C1775" t="s">
        <v>1024</v>
      </c>
      <c r="D1775" t="s">
        <v>1039</v>
      </c>
      <c r="E1775" t="s">
        <v>29</v>
      </c>
      <c r="F1775">
        <v>5</v>
      </c>
    </row>
    <row r="1776" spans="1:6">
      <c r="A1776" t="s">
        <v>1023</v>
      </c>
      <c r="B1776" t="s">
        <v>1023</v>
      </c>
      <c r="C1776" t="s">
        <v>1024</v>
      </c>
      <c r="D1776" t="s">
        <v>1039</v>
      </c>
      <c r="E1776" t="s">
        <v>8</v>
      </c>
      <c r="F1776">
        <v>2</v>
      </c>
    </row>
    <row r="1777" spans="1:6">
      <c r="A1777" t="s">
        <v>1023</v>
      </c>
      <c r="B1777" t="s">
        <v>1023</v>
      </c>
      <c r="C1777" t="s">
        <v>1024</v>
      </c>
      <c r="D1777" t="s">
        <v>1040</v>
      </c>
      <c r="E1777" t="s">
        <v>31</v>
      </c>
      <c r="F1777">
        <v>1</v>
      </c>
    </row>
    <row r="1778" spans="1:6">
      <c r="A1778" t="s">
        <v>1023</v>
      </c>
      <c r="B1778" t="s">
        <v>1023</v>
      </c>
      <c r="C1778" t="s">
        <v>1024</v>
      </c>
      <c r="D1778" t="s">
        <v>1041</v>
      </c>
      <c r="E1778" t="s">
        <v>29</v>
      </c>
      <c r="F1778">
        <v>7</v>
      </c>
    </row>
    <row r="1779" spans="1:6">
      <c r="A1779" t="s">
        <v>1023</v>
      </c>
      <c r="B1779" t="s">
        <v>1023</v>
      </c>
      <c r="C1779" t="s">
        <v>1024</v>
      </c>
      <c r="D1779" t="s">
        <v>1041</v>
      </c>
      <c r="E1779" t="s">
        <v>47</v>
      </c>
      <c r="F1779">
        <v>1</v>
      </c>
    </row>
    <row r="1780" spans="1:6">
      <c r="A1780" t="s">
        <v>1023</v>
      </c>
      <c r="B1780" t="s">
        <v>1023</v>
      </c>
      <c r="C1780" t="s">
        <v>1024</v>
      </c>
      <c r="D1780" t="s">
        <v>1041</v>
      </c>
      <c r="E1780" t="s">
        <v>8</v>
      </c>
      <c r="F1780">
        <v>2</v>
      </c>
    </row>
    <row r="1781" spans="1:6">
      <c r="A1781" t="s">
        <v>1023</v>
      </c>
      <c r="B1781" t="s">
        <v>1023</v>
      </c>
      <c r="C1781" t="s">
        <v>1024</v>
      </c>
      <c r="D1781" t="s">
        <v>1042</v>
      </c>
      <c r="E1781" t="s">
        <v>52</v>
      </c>
      <c r="F1781">
        <v>1</v>
      </c>
    </row>
    <row r="1782" spans="1:6">
      <c r="A1782" t="s">
        <v>1023</v>
      </c>
      <c r="B1782" t="s">
        <v>1023</v>
      </c>
      <c r="C1782" t="s">
        <v>1024</v>
      </c>
      <c r="D1782" t="s">
        <v>1042</v>
      </c>
      <c r="E1782" t="s">
        <v>29</v>
      </c>
      <c r="F1782">
        <v>3</v>
      </c>
    </row>
    <row r="1783" spans="1:6">
      <c r="A1783" t="s">
        <v>1023</v>
      </c>
      <c r="B1783" t="s">
        <v>1023</v>
      </c>
      <c r="C1783" t="s">
        <v>1024</v>
      </c>
      <c r="D1783" t="s">
        <v>1042</v>
      </c>
      <c r="E1783" t="s">
        <v>41</v>
      </c>
      <c r="F1783">
        <v>1</v>
      </c>
    </row>
    <row r="1784" spans="1:6">
      <c r="A1784" t="s">
        <v>1023</v>
      </c>
      <c r="B1784" t="s">
        <v>1023</v>
      </c>
      <c r="C1784" t="s">
        <v>1024</v>
      </c>
      <c r="D1784" t="s">
        <v>1042</v>
      </c>
      <c r="E1784" t="s">
        <v>10</v>
      </c>
      <c r="F1784">
        <v>1</v>
      </c>
    </row>
    <row r="1785" spans="1:6">
      <c r="A1785" t="s">
        <v>1023</v>
      </c>
      <c r="B1785" t="s">
        <v>1023</v>
      </c>
      <c r="C1785" t="s">
        <v>1024</v>
      </c>
      <c r="D1785" t="s">
        <v>1042</v>
      </c>
      <c r="E1785" t="s">
        <v>8</v>
      </c>
      <c r="F1785">
        <v>1</v>
      </c>
    </row>
    <row r="1786" spans="1:6">
      <c r="A1786" t="s">
        <v>1023</v>
      </c>
      <c r="B1786" t="s">
        <v>1023</v>
      </c>
      <c r="C1786" t="s">
        <v>1024</v>
      </c>
      <c r="D1786" t="s">
        <v>1043</v>
      </c>
      <c r="E1786" t="s">
        <v>29</v>
      </c>
      <c r="F1786">
        <v>1</v>
      </c>
    </row>
    <row r="1787" spans="1:6">
      <c r="A1787" t="s">
        <v>1023</v>
      </c>
      <c r="B1787" t="s">
        <v>1023</v>
      </c>
      <c r="C1787" t="s">
        <v>1024</v>
      </c>
      <c r="D1787" t="s">
        <v>1044</v>
      </c>
      <c r="E1787" t="s">
        <v>52</v>
      </c>
      <c r="F1787">
        <v>2</v>
      </c>
    </row>
    <row r="1788" spans="1:6">
      <c r="A1788" t="s">
        <v>1023</v>
      </c>
      <c r="B1788" t="s">
        <v>1023</v>
      </c>
      <c r="C1788" t="s">
        <v>1024</v>
      </c>
      <c r="D1788" t="s">
        <v>1044</v>
      </c>
      <c r="E1788" t="s">
        <v>29</v>
      </c>
      <c r="F1788">
        <v>9</v>
      </c>
    </row>
    <row r="1789" spans="1:6">
      <c r="A1789" t="s">
        <v>1023</v>
      </c>
      <c r="B1789" t="s">
        <v>1023</v>
      </c>
      <c r="C1789" t="s">
        <v>1024</v>
      </c>
      <c r="D1789" t="s">
        <v>1045</v>
      </c>
      <c r="E1789" t="s">
        <v>29</v>
      </c>
      <c r="F1789">
        <v>8</v>
      </c>
    </row>
    <row r="1790" spans="1:6">
      <c r="A1790" t="s">
        <v>1023</v>
      </c>
      <c r="B1790" t="s">
        <v>1023</v>
      </c>
      <c r="C1790" t="s">
        <v>1024</v>
      </c>
      <c r="D1790" t="s">
        <v>1045</v>
      </c>
      <c r="E1790" t="s">
        <v>130</v>
      </c>
      <c r="F1790">
        <v>2</v>
      </c>
    </row>
    <row r="1791" spans="1:6">
      <c r="A1791" t="s">
        <v>1023</v>
      </c>
      <c r="B1791" t="s">
        <v>1023</v>
      </c>
      <c r="C1791" t="s">
        <v>1024</v>
      </c>
      <c r="D1791" t="s">
        <v>1045</v>
      </c>
      <c r="E1791" t="s">
        <v>31</v>
      </c>
      <c r="F1791">
        <v>1</v>
      </c>
    </row>
    <row r="1792" spans="1:6">
      <c r="A1792" t="s">
        <v>1023</v>
      </c>
      <c r="B1792" t="s">
        <v>1023</v>
      </c>
      <c r="C1792" t="s">
        <v>1024</v>
      </c>
      <c r="D1792" t="s">
        <v>1045</v>
      </c>
      <c r="E1792" t="s">
        <v>8</v>
      </c>
      <c r="F1792">
        <v>2</v>
      </c>
    </row>
    <row r="1793" spans="1:6">
      <c r="A1793" t="s">
        <v>1023</v>
      </c>
      <c r="B1793" t="s">
        <v>1023</v>
      </c>
      <c r="C1793" t="s">
        <v>1024</v>
      </c>
      <c r="D1793" t="s">
        <v>1046</v>
      </c>
      <c r="E1793" t="s">
        <v>82</v>
      </c>
      <c r="F1793">
        <v>1</v>
      </c>
    </row>
    <row r="1794" spans="1:6">
      <c r="A1794" t="s">
        <v>1023</v>
      </c>
      <c r="B1794" t="s">
        <v>1023</v>
      </c>
      <c r="C1794" t="s">
        <v>1024</v>
      </c>
      <c r="D1794" t="s">
        <v>1047</v>
      </c>
      <c r="E1794" t="s">
        <v>52</v>
      </c>
      <c r="F1794">
        <v>1</v>
      </c>
    </row>
    <row r="1795" spans="1:6">
      <c r="A1795" t="s">
        <v>1023</v>
      </c>
      <c r="B1795" t="s">
        <v>1023</v>
      </c>
      <c r="C1795" t="s">
        <v>1024</v>
      </c>
      <c r="D1795" t="s">
        <v>1047</v>
      </c>
      <c r="E1795" t="s">
        <v>29</v>
      </c>
      <c r="F1795">
        <v>2</v>
      </c>
    </row>
    <row r="1796" spans="1:6">
      <c r="A1796" t="s">
        <v>1023</v>
      </c>
      <c r="B1796" t="s">
        <v>1023</v>
      </c>
      <c r="C1796" t="s">
        <v>1024</v>
      </c>
      <c r="D1796" t="s">
        <v>1047</v>
      </c>
      <c r="E1796" t="s">
        <v>8</v>
      </c>
      <c r="F1796">
        <v>5</v>
      </c>
    </row>
    <row r="1797" spans="1:6">
      <c r="A1797" t="s">
        <v>1023</v>
      </c>
      <c r="B1797" t="s">
        <v>1023</v>
      </c>
      <c r="C1797" t="s">
        <v>1024</v>
      </c>
      <c r="D1797" t="s">
        <v>1048</v>
      </c>
      <c r="E1797" t="s">
        <v>30</v>
      </c>
      <c r="F1797">
        <v>1</v>
      </c>
    </row>
    <row r="1798" spans="1:6">
      <c r="A1798" t="s">
        <v>1023</v>
      </c>
      <c r="B1798" t="s">
        <v>1023</v>
      </c>
      <c r="C1798" t="s">
        <v>1024</v>
      </c>
      <c r="D1798" t="s">
        <v>1049</v>
      </c>
      <c r="E1798" t="s">
        <v>29</v>
      </c>
      <c r="F1798">
        <v>3</v>
      </c>
    </row>
    <row r="1799" spans="1:6">
      <c r="A1799" t="s">
        <v>1023</v>
      </c>
      <c r="B1799" t="s">
        <v>1023</v>
      </c>
      <c r="C1799" t="s">
        <v>1024</v>
      </c>
      <c r="D1799" t="s">
        <v>1050</v>
      </c>
      <c r="E1799" t="s">
        <v>49</v>
      </c>
      <c r="F1799">
        <v>1</v>
      </c>
    </row>
    <row r="1800" spans="1:6">
      <c r="A1800" t="s">
        <v>1023</v>
      </c>
      <c r="B1800" t="s">
        <v>1023</v>
      </c>
      <c r="C1800" t="s">
        <v>1024</v>
      </c>
      <c r="D1800" t="s">
        <v>1050</v>
      </c>
      <c r="E1800" t="s">
        <v>31</v>
      </c>
      <c r="F1800">
        <v>2</v>
      </c>
    </row>
    <row r="1801" spans="1:6">
      <c r="A1801" t="s">
        <v>1023</v>
      </c>
      <c r="B1801" t="s">
        <v>1023</v>
      </c>
      <c r="C1801" t="s">
        <v>1024</v>
      </c>
      <c r="D1801" t="s">
        <v>1050</v>
      </c>
      <c r="E1801" t="s">
        <v>8</v>
      </c>
      <c r="F1801">
        <v>1</v>
      </c>
    </row>
    <row r="1802" spans="1:6">
      <c r="A1802" t="s">
        <v>1023</v>
      </c>
      <c r="B1802" t="s">
        <v>1023</v>
      </c>
      <c r="C1802" t="s">
        <v>1024</v>
      </c>
      <c r="D1802" t="s">
        <v>1051</v>
      </c>
      <c r="E1802" t="s">
        <v>29</v>
      </c>
      <c r="F1802">
        <v>1</v>
      </c>
    </row>
    <row r="1803" spans="1:6">
      <c r="A1803" t="s">
        <v>1023</v>
      </c>
      <c r="B1803" t="s">
        <v>1023</v>
      </c>
      <c r="C1803" t="s">
        <v>1024</v>
      </c>
      <c r="D1803" t="s">
        <v>1051</v>
      </c>
      <c r="E1803" t="s">
        <v>215</v>
      </c>
      <c r="F1803">
        <v>1</v>
      </c>
    </row>
    <row r="1804" spans="1:6">
      <c r="A1804" t="s">
        <v>1023</v>
      </c>
      <c r="B1804" t="s">
        <v>1023</v>
      </c>
      <c r="C1804" t="s">
        <v>1024</v>
      </c>
      <c r="D1804" t="s">
        <v>1051</v>
      </c>
      <c r="E1804" t="s">
        <v>101</v>
      </c>
      <c r="F1804">
        <v>1</v>
      </c>
    </row>
    <row r="1805" spans="1:6">
      <c r="A1805" t="s">
        <v>1023</v>
      </c>
      <c r="B1805" t="s">
        <v>1023</v>
      </c>
      <c r="C1805" t="s">
        <v>1024</v>
      </c>
      <c r="D1805" t="s">
        <v>1051</v>
      </c>
      <c r="E1805" t="s">
        <v>8</v>
      </c>
      <c r="F1805">
        <v>2</v>
      </c>
    </row>
    <row r="1806" spans="1:6">
      <c r="A1806" t="s">
        <v>1023</v>
      </c>
      <c r="B1806" t="s">
        <v>1023</v>
      </c>
      <c r="C1806" t="s">
        <v>1024</v>
      </c>
      <c r="D1806" t="s">
        <v>1052</v>
      </c>
      <c r="E1806" t="s">
        <v>26</v>
      </c>
      <c r="F1806">
        <v>1</v>
      </c>
    </row>
    <row r="1807" spans="1:6">
      <c r="A1807" t="s">
        <v>1023</v>
      </c>
      <c r="B1807" t="s">
        <v>1023</v>
      </c>
      <c r="C1807" t="s">
        <v>1024</v>
      </c>
      <c r="D1807" t="s">
        <v>1052</v>
      </c>
      <c r="E1807" t="s">
        <v>29</v>
      </c>
      <c r="F1807">
        <v>1</v>
      </c>
    </row>
    <row r="1808" spans="1:6">
      <c r="A1808" t="s">
        <v>1023</v>
      </c>
      <c r="B1808" t="s">
        <v>1023</v>
      </c>
      <c r="C1808" t="s">
        <v>1024</v>
      </c>
      <c r="D1808" t="s">
        <v>1052</v>
      </c>
      <c r="E1808" t="s">
        <v>8</v>
      </c>
      <c r="F1808">
        <v>1</v>
      </c>
    </row>
    <row r="1809" spans="1:6">
      <c r="A1809" t="s">
        <v>1023</v>
      </c>
      <c r="B1809" t="s">
        <v>1023</v>
      </c>
      <c r="C1809" t="s">
        <v>1024</v>
      </c>
      <c r="D1809" t="s">
        <v>1053</v>
      </c>
      <c r="E1809" t="s">
        <v>29</v>
      </c>
      <c r="F1809">
        <v>4</v>
      </c>
    </row>
    <row r="1810" spans="1:6">
      <c r="A1810" t="s">
        <v>1023</v>
      </c>
      <c r="B1810" t="s">
        <v>1023</v>
      </c>
      <c r="C1810" t="s">
        <v>1024</v>
      </c>
      <c r="D1810" t="s">
        <v>1053</v>
      </c>
      <c r="E1810" t="s">
        <v>30</v>
      </c>
      <c r="F1810">
        <v>1</v>
      </c>
    </row>
    <row r="1811" spans="1:6">
      <c r="A1811" t="s">
        <v>1023</v>
      </c>
      <c r="B1811" t="s">
        <v>1023</v>
      </c>
      <c r="C1811" t="s">
        <v>1024</v>
      </c>
      <c r="D1811" t="s">
        <v>1054</v>
      </c>
      <c r="E1811" t="s">
        <v>8</v>
      </c>
      <c r="F1811">
        <v>3</v>
      </c>
    </row>
    <row r="1812" spans="1:6">
      <c r="A1812" t="s">
        <v>1023</v>
      </c>
      <c r="B1812" t="s">
        <v>1023</v>
      </c>
      <c r="C1812" t="s">
        <v>1024</v>
      </c>
      <c r="D1812" t="s">
        <v>1055</v>
      </c>
      <c r="E1812" t="s">
        <v>29</v>
      </c>
      <c r="F1812">
        <v>1</v>
      </c>
    </row>
    <row r="1813" spans="1:6">
      <c r="A1813" t="s">
        <v>1023</v>
      </c>
      <c r="B1813" t="s">
        <v>1023</v>
      </c>
      <c r="C1813" t="s">
        <v>1024</v>
      </c>
      <c r="D1813" t="s">
        <v>1056</v>
      </c>
      <c r="E1813" t="s">
        <v>8</v>
      </c>
      <c r="F1813">
        <v>1</v>
      </c>
    </row>
    <row r="1814" spans="1:6">
      <c r="A1814" t="s">
        <v>1023</v>
      </c>
      <c r="B1814" t="s">
        <v>1023</v>
      </c>
      <c r="C1814" t="s">
        <v>1024</v>
      </c>
      <c r="D1814" t="s">
        <v>1057</v>
      </c>
      <c r="E1814" t="s">
        <v>29</v>
      </c>
      <c r="F1814">
        <v>1</v>
      </c>
    </row>
    <row r="1815" spans="1:6">
      <c r="A1815" t="s">
        <v>1023</v>
      </c>
      <c r="B1815" t="s">
        <v>1023</v>
      </c>
      <c r="C1815" t="s">
        <v>1024</v>
      </c>
      <c r="D1815" t="s">
        <v>1057</v>
      </c>
      <c r="E1815" t="s">
        <v>82</v>
      </c>
      <c r="F1815">
        <v>1</v>
      </c>
    </row>
    <row r="1816" spans="1:6">
      <c r="A1816" t="s">
        <v>1023</v>
      </c>
      <c r="B1816" t="s">
        <v>1023</v>
      </c>
      <c r="C1816" t="s">
        <v>1024</v>
      </c>
      <c r="D1816" t="s">
        <v>1057</v>
      </c>
      <c r="E1816" t="s">
        <v>8</v>
      </c>
      <c r="F1816">
        <v>1</v>
      </c>
    </row>
    <row r="1817" spans="1:6">
      <c r="A1817" t="s">
        <v>1023</v>
      </c>
      <c r="B1817" t="s">
        <v>1023</v>
      </c>
      <c r="C1817" t="s">
        <v>1024</v>
      </c>
      <c r="D1817" t="s">
        <v>1058</v>
      </c>
      <c r="E1817" t="s">
        <v>29</v>
      </c>
      <c r="F1817">
        <v>12</v>
      </c>
    </row>
    <row r="1818" spans="1:6">
      <c r="A1818" t="s">
        <v>1023</v>
      </c>
      <c r="B1818" t="s">
        <v>1023</v>
      </c>
      <c r="C1818" t="s">
        <v>1024</v>
      </c>
      <c r="D1818" t="s">
        <v>1058</v>
      </c>
      <c r="E1818" t="s">
        <v>31</v>
      </c>
      <c r="F1818">
        <v>1</v>
      </c>
    </row>
    <row r="1819" spans="1:6">
      <c r="A1819" t="s">
        <v>1023</v>
      </c>
      <c r="B1819" t="s">
        <v>1023</v>
      </c>
      <c r="C1819" t="s">
        <v>1024</v>
      </c>
      <c r="D1819" t="s">
        <v>1059</v>
      </c>
      <c r="E1819" t="s">
        <v>29</v>
      </c>
      <c r="F1819">
        <v>1</v>
      </c>
    </row>
    <row r="1820" spans="1:6">
      <c r="A1820" t="s">
        <v>1023</v>
      </c>
      <c r="B1820" t="s">
        <v>1023</v>
      </c>
      <c r="C1820" t="s">
        <v>1024</v>
      </c>
      <c r="D1820" t="s">
        <v>1059</v>
      </c>
      <c r="E1820" t="s">
        <v>8</v>
      </c>
      <c r="F1820">
        <v>2</v>
      </c>
    </row>
    <row r="1821" spans="1:6">
      <c r="A1821" t="s">
        <v>1023</v>
      </c>
      <c r="B1821" t="s">
        <v>1023</v>
      </c>
      <c r="C1821" t="s">
        <v>1024</v>
      </c>
      <c r="D1821" t="s">
        <v>1060</v>
      </c>
      <c r="E1821" t="s">
        <v>26</v>
      </c>
      <c r="F1821">
        <v>1</v>
      </c>
    </row>
    <row r="1822" spans="1:6">
      <c r="A1822" t="s">
        <v>1023</v>
      </c>
      <c r="B1822" t="s">
        <v>1023</v>
      </c>
      <c r="C1822" t="s">
        <v>1024</v>
      </c>
      <c r="D1822" t="s">
        <v>1060</v>
      </c>
      <c r="E1822" t="s">
        <v>29</v>
      </c>
      <c r="F1822">
        <v>1</v>
      </c>
    </row>
    <row r="1823" spans="1:6">
      <c r="A1823" t="s">
        <v>1023</v>
      </c>
      <c r="B1823" t="s">
        <v>1023</v>
      </c>
      <c r="C1823" t="s">
        <v>1024</v>
      </c>
      <c r="D1823" t="s">
        <v>1061</v>
      </c>
      <c r="E1823" t="s">
        <v>29</v>
      </c>
      <c r="F1823">
        <v>6</v>
      </c>
    </row>
    <row r="1824" spans="1:6">
      <c r="A1824" t="s">
        <v>1023</v>
      </c>
      <c r="B1824" t="s">
        <v>1023</v>
      </c>
      <c r="C1824" t="s">
        <v>1024</v>
      </c>
      <c r="D1824" t="s">
        <v>1061</v>
      </c>
      <c r="E1824" t="s">
        <v>8</v>
      </c>
      <c r="F1824">
        <v>6</v>
      </c>
    </row>
    <row r="1825" spans="1:6">
      <c r="A1825" t="s">
        <v>1023</v>
      </c>
      <c r="B1825" t="s">
        <v>1023</v>
      </c>
      <c r="C1825" t="s">
        <v>1024</v>
      </c>
      <c r="D1825" t="s">
        <v>1062</v>
      </c>
      <c r="E1825" t="s">
        <v>29</v>
      </c>
      <c r="F1825">
        <v>8</v>
      </c>
    </row>
    <row r="1826" spans="1:6">
      <c r="A1826" t="s">
        <v>1023</v>
      </c>
      <c r="B1826" t="s">
        <v>1023</v>
      </c>
      <c r="C1826" t="s">
        <v>1024</v>
      </c>
      <c r="D1826" t="s">
        <v>1063</v>
      </c>
      <c r="E1826" t="s">
        <v>29</v>
      </c>
      <c r="F1826">
        <v>3</v>
      </c>
    </row>
    <row r="1827" spans="1:6">
      <c r="A1827" t="s">
        <v>1023</v>
      </c>
      <c r="B1827" t="s">
        <v>1023</v>
      </c>
      <c r="C1827" t="s">
        <v>1024</v>
      </c>
      <c r="D1827" t="s">
        <v>1063</v>
      </c>
      <c r="E1827" t="s">
        <v>8</v>
      </c>
      <c r="F1827">
        <v>1</v>
      </c>
    </row>
    <row r="1828" spans="1:6">
      <c r="A1828" t="s">
        <v>1023</v>
      </c>
      <c r="B1828" t="s">
        <v>1023</v>
      </c>
      <c r="C1828" t="s">
        <v>1024</v>
      </c>
      <c r="D1828" t="s">
        <v>1064</v>
      </c>
      <c r="E1828" t="s">
        <v>8</v>
      </c>
      <c r="F1828">
        <v>1</v>
      </c>
    </row>
    <row r="1829" spans="1:6">
      <c r="A1829" t="s">
        <v>1023</v>
      </c>
      <c r="B1829" t="s">
        <v>1023</v>
      </c>
      <c r="C1829" t="s">
        <v>1024</v>
      </c>
      <c r="D1829" t="s">
        <v>1065</v>
      </c>
      <c r="E1829" t="s">
        <v>29</v>
      </c>
      <c r="F1829">
        <v>1</v>
      </c>
    </row>
    <row r="1830" spans="1:6">
      <c r="A1830" t="s">
        <v>1023</v>
      </c>
      <c r="B1830" t="s">
        <v>1023</v>
      </c>
      <c r="C1830" t="s">
        <v>1024</v>
      </c>
      <c r="D1830" t="s">
        <v>1065</v>
      </c>
      <c r="E1830" t="s">
        <v>41</v>
      </c>
      <c r="F1830">
        <v>1</v>
      </c>
    </row>
    <row r="1831" spans="1:6">
      <c r="A1831" t="s">
        <v>1023</v>
      </c>
      <c r="B1831" t="s">
        <v>1023</v>
      </c>
      <c r="C1831" t="s">
        <v>1024</v>
      </c>
      <c r="D1831" t="s">
        <v>1066</v>
      </c>
      <c r="E1831" t="s">
        <v>29</v>
      </c>
      <c r="F1831">
        <v>4</v>
      </c>
    </row>
    <row r="1832" spans="1:6">
      <c r="A1832" t="s">
        <v>1023</v>
      </c>
      <c r="B1832" t="s">
        <v>1023</v>
      </c>
      <c r="C1832" t="s">
        <v>1024</v>
      </c>
      <c r="D1832" t="s">
        <v>1066</v>
      </c>
      <c r="E1832" t="s">
        <v>82</v>
      </c>
      <c r="F1832">
        <v>1</v>
      </c>
    </row>
    <row r="1833" spans="1:6">
      <c r="A1833" t="s">
        <v>1023</v>
      </c>
      <c r="B1833" t="s">
        <v>1023</v>
      </c>
      <c r="C1833" t="s">
        <v>1024</v>
      </c>
      <c r="D1833" t="s">
        <v>1066</v>
      </c>
      <c r="E1833" t="s">
        <v>8</v>
      </c>
      <c r="F1833">
        <v>1</v>
      </c>
    </row>
    <row r="1834" spans="1:6">
      <c r="A1834" t="s">
        <v>1023</v>
      </c>
      <c r="B1834" t="s">
        <v>1023</v>
      </c>
      <c r="C1834" t="s">
        <v>1024</v>
      </c>
      <c r="D1834" t="s">
        <v>1067</v>
      </c>
      <c r="E1834" t="s">
        <v>29</v>
      </c>
      <c r="F1834">
        <v>1</v>
      </c>
    </row>
    <row r="1835" spans="1:6">
      <c r="A1835" t="s">
        <v>1023</v>
      </c>
      <c r="B1835" t="s">
        <v>1023</v>
      </c>
      <c r="C1835" t="s">
        <v>1024</v>
      </c>
      <c r="D1835" t="s">
        <v>1067</v>
      </c>
      <c r="E1835" t="s">
        <v>8</v>
      </c>
      <c r="F1835">
        <v>1</v>
      </c>
    </row>
    <row r="1836" spans="1:6">
      <c r="A1836" t="s">
        <v>1023</v>
      </c>
      <c r="B1836" t="s">
        <v>1023</v>
      </c>
      <c r="C1836" t="s">
        <v>1024</v>
      </c>
      <c r="D1836" t="s">
        <v>1068</v>
      </c>
      <c r="E1836" t="s">
        <v>29</v>
      </c>
      <c r="F1836">
        <v>4</v>
      </c>
    </row>
    <row r="1837" spans="1:6">
      <c r="A1837" t="s">
        <v>1023</v>
      </c>
      <c r="B1837" t="s">
        <v>1023</v>
      </c>
      <c r="C1837" t="s">
        <v>1024</v>
      </c>
      <c r="D1837" t="s">
        <v>1069</v>
      </c>
      <c r="E1837" t="s">
        <v>29</v>
      </c>
      <c r="F1837">
        <v>2</v>
      </c>
    </row>
    <row r="1838" spans="1:6">
      <c r="A1838" t="s">
        <v>1023</v>
      </c>
      <c r="B1838" t="s">
        <v>1023</v>
      </c>
      <c r="C1838" t="s">
        <v>1024</v>
      </c>
      <c r="D1838" t="s">
        <v>1069</v>
      </c>
      <c r="E1838" t="s">
        <v>8</v>
      </c>
      <c r="F1838">
        <v>5</v>
      </c>
    </row>
    <row r="1839" spans="1:6">
      <c r="A1839" t="s">
        <v>1023</v>
      </c>
      <c r="B1839" t="s">
        <v>1023</v>
      </c>
      <c r="C1839" t="s">
        <v>1024</v>
      </c>
      <c r="D1839" t="s">
        <v>1070</v>
      </c>
      <c r="E1839" t="s">
        <v>29</v>
      </c>
      <c r="F1839">
        <v>1</v>
      </c>
    </row>
    <row r="1840" spans="1:6">
      <c r="A1840" t="s">
        <v>1023</v>
      </c>
      <c r="B1840" t="s">
        <v>1023</v>
      </c>
      <c r="C1840" t="s">
        <v>1024</v>
      </c>
      <c r="D1840" t="s">
        <v>1070</v>
      </c>
      <c r="E1840" t="s">
        <v>8</v>
      </c>
      <c r="F1840">
        <v>1</v>
      </c>
    </row>
    <row r="1841" spans="1:6">
      <c r="A1841" t="s">
        <v>1023</v>
      </c>
      <c r="B1841" t="s">
        <v>1023</v>
      </c>
      <c r="C1841" t="s">
        <v>1024</v>
      </c>
      <c r="D1841" t="s">
        <v>1071</v>
      </c>
      <c r="E1841" t="s">
        <v>29</v>
      </c>
      <c r="F1841">
        <v>2</v>
      </c>
    </row>
    <row r="1842" spans="1:6">
      <c r="A1842" t="s">
        <v>1023</v>
      </c>
      <c r="B1842" t="s">
        <v>1023</v>
      </c>
      <c r="C1842" t="s">
        <v>1024</v>
      </c>
      <c r="D1842" t="s">
        <v>1071</v>
      </c>
      <c r="E1842" t="s">
        <v>8</v>
      </c>
      <c r="F1842">
        <v>1</v>
      </c>
    </row>
    <row r="1843" spans="1:6">
      <c r="A1843" t="s">
        <v>1023</v>
      </c>
      <c r="B1843" t="s">
        <v>1023</v>
      </c>
      <c r="C1843" t="s">
        <v>1024</v>
      </c>
      <c r="D1843" t="s">
        <v>1072</v>
      </c>
      <c r="E1843" t="s">
        <v>52</v>
      </c>
      <c r="F1843">
        <v>2</v>
      </c>
    </row>
    <row r="1844" spans="1:6">
      <c r="A1844" t="s">
        <v>1023</v>
      </c>
      <c r="B1844" t="s">
        <v>1023</v>
      </c>
      <c r="C1844" t="s">
        <v>1024</v>
      </c>
      <c r="D1844" t="s">
        <v>1072</v>
      </c>
      <c r="E1844" t="s">
        <v>1073</v>
      </c>
      <c r="F1844">
        <v>2</v>
      </c>
    </row>
    <row r="1845" spans="1:6">
      <c r="A1845" t="s">
        <v>1023</v>
      </c>
      <c r="B1845" t="s">
        <v>1023</v>
      </c>
      <c r="C1845" t="s">
        <v>1024</v>
      </c>
      <c r="D1845" t="s">
        <v>1072</v>
      </c>
      <c r="E1845" t="s">
        <v>29</v>
      </c>
      <c r="F1845">
        <v>3</v>
      </c>
    </row>
    <row r="1846" spans="1:6">
      <c r="A1846" t="s">
        <v>1023</v>
      </c>
      <c r="B1846" t="s">
        <v>1023</v>
      </c>
      <c r="C1846" t="s">
        <v>1024</v>
      </c>
      <c r="D1846" t="s">
        <v>1072</v>
      </c>
      <c r="E1846" t="s">
        <v>30</v>
      </c>
      <c r="F1846">
        <v>2</v>
      </c>
    </row>
    <row r="1847" spans="1:6">
      <c r="A1847" t="s">
        <v>1023</v>
      </c>
      <c r="B1847" t="s">
        <v>1023</v>
      </c>
      <c r="C1847" t="s">
        <v>1024</v>
      </c>
      <c r="D1847" t="s">
        <v>1072</v>
      </c>
      <c r="E1847" t="s">
        <v>8</v>
      </c>
      <c r="F1847">
        <v>1</v>
      </c>
    </row>
    <row r="1848" spans="1:6">
      <c r="A1848" t="s">
        <v>1023</v>
      </c>
      <c r="B1848" t="s">
        <v>1023</v>
      </c>
      <c r="C1848" t="s">
        <v>1024</v>
      </c>
      <c r="D1848" t="s">
        <v>1074</v>
      </c>
      <c r="E1848" t="s">
        <v>29</v>
      </c>
      <c r="F1848">
        <v>8</v>
      </c>
    </row>
    <row r="1849" spans="1:6">
      <c r="A1849" t="s">
        <v>1023</v>
      </c>
      <c r="B1849" t="s">
        <v>1023</v>
      </c>
      <c r="C1849" t="s">
        <v>1024</v>
      </c>
      <c r="D1849" t="s">
        <v>1074</v>
      </c>
      <c r="E1849" t="s">
        <v>30</v>
      </c>
      <c r="F1849">
        <v>3</v>
      </c>
    </row>
    <row r="1850" spans="1:6">
      <c r="A1850" t="s">
        <v>1023</v>
      </c>
      <c r="B1850" t="s">
        <v>1023</v>
      </c>
      <c r="C1850" t="s">
        <v>1024</v>
      </c>
      <c r="D1850" t="s">
        <v>1074</v>
      </c>
      <c r="E1850" t="s">
        <v>10</v>
      </c>
      <c r="F1850">
        <v>2</v>
      </c>
    </row>
    <row r="1851" spans="1:6">
      <c r="A1851" t="s">
        <v>1023</v>
      </c>
      <c r="B1851" t="s">
        <v>1023</v>
      </c>
      <c r="C1851" t="s">
        <v>1024</v>
      </c>
      <c r="D1851" t="s">
        <v>1075</v>
      </c>
      <c r="E1851" t="s">
        <v>29</v>
      </c>
      <c r="F1851">
        <v>2</v>
      </c>
    </row>
    <row r="1852" spans="1:6">
      <c r="A1852" t="s">
        <v>1023</v>
      </c>
      <c r="B1852" t="s">
        <v>1023</v>
      </c>
      <c r="C1852" t="s">
        <v>1024</v>
      </c>
      <c r="D1852" t="s">
        <v>1075</v>
      </c>
      <c r="E1852" t="s">
        <v>710</v>
      </c>
      <c r="F1852">
        <v>1</v>
      </c>
    </row>
    <row r="1853" spans="1:6">
      <c r="A1853" t="s">
        <v>1023</v>
      </c>
      <c r="B1853" t="s">
        <v>1023</v>
      </c>
      <c r="C1853" t="s">
        <v>1024</v>
      </c>
      <c r="D1853" t="s">
        <v>1075</v>
      </c>
      <c r="E1853" t="s">
        <v>10</v>
      </c>
      <c r="F1853">
        <v>1</v>
      </c>
    </row>
    <row r="1854" spans="1:6">
      <c r="A1854" t="s">
        <v>1023</v>
      </c>
      <c r="B1854" t="s">
        <v>1023</v>
      </c>
      <c r="C1854" t="s">
        <v>1024</v>
      </c>
      <c r="D1854" t="s">
        <v>1076</v>
      </c>
      <c r="E1854" t="s">
        <v>29</v>
      </c>
      <c r="F1854">
        <v>2</v>
      </c>
    </row>
    <row r="1855" spans="1:6">
      <c r="A1855" t="s">
        <v>1023</v>
      </c>
      <c r="B1855" t="s">
        <v>1023</v>
      </c>
      <c r="C1855" t="s">
        <v>1024</v>
      </c>
      <c r="D1855" t="s">
        <v>1076</v>
      </c>
      <c r="E1855" t="s">
        <v>8</v>
      </c>
      <c r="F1855">
        <v>2</v>
      </c>
    </row>
    <row r="1856" spans="1:6">
      <c r="A1856" t="s">
        <v>1023</v>
      </c>
      <c r="B1856" t="s">
        <v>1023</v>
      </c>
      <c r="C1856" t="s">
        <v>1024</v>
      </c>
      <c r="D1856" t="s">
        <v>1077</v>
      </c>
      <c r="E1856" t="s">
        <v>10</v>
      </c>
      <c r="F1856">
        <v>1</v>
      </c>
    </row>
    <row r="1857" spans="1:6">
      <c r="A1857" t="s">
        <v>1023</v>
      </c>
      <c r="B1857" t="s">
        <v>1023</v>
      </c>
      <c r="C1857" t="s">
        <v>1024</v>
      </c>
      <c r="D1857" t="s">
        <v>1078</v>
      </c>
      <c r="E1857" t="s">
        <v>52</v>
      </c>
      <c r="F1857">
        <v>1</v>
      </c>
    </row>
    <row r="1858" spans="1:6">
      <c r="A1858" t="s">
        <v>1023</v>
      </c>
      <c r="B1858" t="s">
        <v>1023</v>
      </c>
      <c r="C1858" t="s">
        <v>1024</v>
      </c>
      <c r="D1858" t="s">
        <v>1078</v>
      </c>
      <c r="E1858" t="s">
        <v>29</v>
      </c>
      <c r="F1858">
        <v>6</v>
      </c>
    </row>
    <row r="1859" spans="1:6">
      <c r="A1859" t="s">
        <v>1023</v>
      </c>
      <c r="B1859" t="s">
        <v>1023</v>
      </c>
      <c r="C1859" t="s">
        <v>1024</v>
      </c>
      <c r="D1859" t="s">
        <v>1078</v>
      </c>
      <c r="E1859" t="s">
        <v>8</v>
      </c>
      <c r="F1859">
        <v>1</v>
      </c>
    </row>
    <row r="1860" spans="1:6">
      <c r="A1860" t="s">
        <v>1023</v>
      </c>
      <c r="B1860" t="s">
        <v>1023</v>
      </c>
      <c r="C1860" t="s">
        <v>1024</v>
      </c>
      <c r="D1860" t="s">
        <v>1079</v>
      </c>
      <c r="E1860" t="s">
        <v>52</v>
      </c>
      <c r="F1860">
        <v>3</v>
      </c>
    </row>
    <row r="1861" spans="1:6">
      <c r="A1861" t="s">
        <v>1023</v>
      </c>
      <c r="B1861" t="s">
        <v>1023</v>
      </c>
      <c r="C1861" t="s">
        <v>1024</v>
      </c>
      <c r="D1861" t="s">
        <v>1079</v>
      </c>
      <c r="E1861" t="s">
        <v>29</v>
      </c>
      <c r="F1861">
        <v>4</v>
      </c>
    </row>
    <row r="1862" spans="1:6">
      <c r="A1862" t="s">
        <v>1023</v>
      </c>
      <c r="B1862" t="s">
        <v>1023</v>
      </c>
      <c r="C1862" t="s">
        <v>1024</v>
      </c>
      <c r="D1862" t="s">
        <v>1079</v>
      </c>
      <c r="E1862" t="s">
        <v>30</v>
      </c>
      <c r="F1862">
        <v>2</v>
      </c>
    </row>
    <row r="1863" spans="1:6">
      <c r="A1863" t="s">
        <v>1023</v>
      </c>
      <c r="B1863" t="s">
        <v>1023</v>
      </c>
      <c r="C1863" t="s">
        <v>1024</v>
      </c>
      <c r="D1863" t="s">
        <v>1079</v>
      </c>
      <c r="E1863" t="s">
        <v>8</v>
      </c>
      <c r="F1863">
        <v>1</v>
      </c>
    </row>
    <row r="1864" spans="1:6">
      <c r="A1864" t="s">
        <v>1023</v>
      </c>
      <c r="B1864" t="s">
        <v>1023</v>
      </c>
      <c r="C1864" t="s">
        <v>1024</v>
      </c>
      <c r="D1864" t="s">
        <v>1080</v>
      </c>
      <c r="E1864" t="s">
        <v>10</v>
      </c>
      <c r="F1864">
        <v>1</v>
      </c>
    </row>
    <row r="1865" spans="1:6">
      <c r="A1865" t="s">
        <v>1023</v>
      </c>
      <c r="B1865" t="s">
        <v>1023</v>
      </c>
      <c r="C1865" t="s">
        <v>1024</v>
      </c>
      <c r="D1865" t="s">
        <v>1080</v>
      </c>
      <c r="E1865" t="s">
        <v>101</v>
      </c>
      <c r="F1865">
        <v>1</v>
      </c>
    </row>
    <row r="1866" spans="1:6">
      <c r="A1866" t="s">
        <v>1023</v>
      </c>
      <c r="B1866" t="s">
        <v>1023</v>
      </c>
      <c r="C1866" t="s">
        <v>1024</v>
      </c>
      <c r="D1866" t="s">
        <v>1080</v>
      </c>
      <c r="E1866" t="s">
        <v>8</v>
      </c>
      <c r="F1866">
        <v>1</v>
      </c>
    </row>
    <row r="1867" spans="1:6">
      <c r="A1867" t="s">
        <v>1023</v>
      </c>
      <c r="B1867" t="s">
        <v>1023</v>
      </c>
      <c r="C1867" t="s">
        <v>1024</v>
      </c>
      <c r="D1867" t="s">
        <v>1081</v>
      </c>
      <c r="E1867" t="s">
        <v>30</v>
      </c>
      <c r="F1867">
        <v>1</v>
      </c>
    </row>
    <row r="1868" spans="1:6">
      <c r="A1868" t="s">
        <v>1023</v>
      </c>
      <c r="B1868" t="s">
        <v>1023</v>
      </c>
      <c r="C1868" t="s">
        <v>1024</v>
      </c>
      <c r="D1868" t="s">
        <v>1082</v>
      </c>
      <c r="E1868" t="s">
        <v>29</v>
      </c>
      <c r="F1868">
        <v>1</v>
      </c>
    </row>
    <row r="1869" spans="1:6">
      <c r="A1869" t="s">
        <v>1023</v>
      </c>
      <c r="B1869" t="s">
        <v>1023</v>
      </c>
      <c r="C1869" t="s">
        <v>1024</v>
      </c>
      <c r="D1869" t="s">
        <v>1082</v>
      </c>
      <c r="E1869" t="s">
        <v>47</v>
      </c>
      <c r="F1869">
        <v>1</v>
      </c>
    </row>
    <row r="1870" spans="1:6">
      <c r="A1870" t="s">
        <v>1023</v>
      </c>
      <c r="B1870" t="s">
        <v>1023</v>
      </c>
      <c r="C1870" t="s">
        <v>1024</v>
      </c>
      <c r="D1870" t="s">
        <v>1083</v>
      </c>
      <c r="E1870" t="s">
        <v>29</v>
      </c>
      <c r="F1870">
        <v>8</v>
      </c>
    </row>
    <row r="1871" spans="1:6">
      <c r="A1871" t="s">
        <v>1023</v>
      </c>
      <c r="B1871" t="s">
        <v>1023</v>
      </c>
      <c r="C1871" t="s">
        <v>1024</v>
      </c>
      <c r="D1871" t="s">
        <v>1083</v>
      </c>
      <c r="E1871" t="s">
        <v>30</v>
      </c>
      <c r="F1871">
        <v>1</v>
      </c>
    </row>
    <row r="1872" spans="1:6">
      <c r="A1872" t="s">
        <v>1023</v>
      </c>
      <c r="B1872" t="s">
        <v>1023</v>
      </c>
      <c r="C1872" t="s">
        <v>1024</v>
      </c>
      <c r="D1872" t="s">
        <v>1084</v>
      </c>
      <c r="E1872" t="s">
        <v>29</v>
      </c>
      <c r="F1872">
        <v>2</v>
      </c>
    </row>
    <row r="1873" spans="1:6">
      <c r="A1873" t="s">
        <v>1023</v>
      </c>
      <c r="B1873" t="s">
        <v>1023</v>
      </c>
      <c r="C1873" t="s">
        <v>1024</v>
      </c>
      <c r="D1873" t="s">
        <v>1084</v>
      </c>
      <c r="E1873" t="s">
        <v>31</v>
      </c>
      <c r="F1873">
        <v>1</v>
      </c>
    </row>
    <row r="1874" spans="1:6">
      <c r="A1874" t="s">
        <v>1023</v>
      </c>
      <c r="B1874" t="s">
        <v>1023</v>
      </c>
      <c r="C1874" t="s">
        <v>1024</v>
      </c>
      <c r="D1874" t="s">
        <v>1084</v>
      </c>
      <c r="E1874" t="s">
        <v>8</v>
      </c>
      <c r="F1874">
        <v>2</v>
      </c>
    </row>
    <row r="1875" spans="1:6">
      <c r="A1875" t="s">
        <v>1023</v>
      </c>
      <c r="B1875" t="s">
        <v>1023</v>
      </c>
      <c r="C1875" t="s">
        <v>1024</v>
      </c>
      <c r="D1875" t="s">
        <v>1085</v>
      </c>
      <c r="E1875" t="s">
        <v>52</v>
      </c>
      <c r="F1875">
        <v>1</v>
      </c>
    </row>
    <row r="1876" spans="1:6">
      <c r="A1876" t="s">
        <v>1023</v>
      </c>
      <c r="B1876" t="s">
        <v>1023</v>
      </c>
      <c r="C1876" t="s">
        <v>1024</v>
      </c>
      <c r="D1876" t="s">
        <v>1085</v>
      </c>
      <c r="E1876" t="s">
        <v>29</v>
      </c>
      <c r="F1876">
        <v>10</v>
      </c>
    </row>
    <row r="1877" spans="1:6">
      <c r="A1877" t="s">
        <v>1023</v>
      </c>
      <c r="B1877" t="s">
        <v>1023</v>
      </c>
      <c r="C1877" t="s">
        <v>1024</v>
      </c>
      <c r="D1877" t="s">
        <v>1085</v>
      </c>
      <c r="E1877" t="s">
        <v>30</v>
      </c>
      <c r="F1877">
        <v>1</v>
      </c>
    </row>
    <row r="1878" spans="1:6">
      <c r="A1878" t="s">
        <v>1023</v>
      </c>
      <c r="B1878" t="s">
        <v>1023</v>
      </c>
      <c r="C1878" t="s">
        <v>1024</v>
      </c>
      <c r="D1878" t="s">
        <v>1085</v>
      </c>
      <c r="E1878" t="s">
        <v>8</v>
      </c>
      <c r="F1878">
        <v>2</v>
      </c>
    </row>
    <row r="1879" spans="1:6">
      <c r="A1879" t="s">
        <v>1023</v>
      </c>
      <c r="B1879" t="s">
        <v>1023</v>
      </c>
      <c r="C1879" t="s">
        <v>1024</v>
      </c>
      <c r="D1879" t="s">
        <v>1086</v>
      </c>
      <c r="E1879" t="s">
        <v>52</v>
      </c>
      <c r="F1879">
        <v>1</v>
      </c>
    </row>
    <row r="1880" spans="1:6">
      <c r="A1880" t="s">
        <v>1023</v>
      </c>
      <c r="B1880" t="s">
        <v>1023</v>
      </c>
      <c r="C1880" t="s">
        <v>1024</v>
      </c>
      <c r="D1880" t="s">
        <v>1086</v>
      </c>
      <c r="E1880" t="s">
        <v>29</v>
      </c>
      <c r="F1880">
        <v>3</v>
      </c>
    </row>
    <row r="1881" spans="1:6">
      <c r="A1881" t="s">
        <v>1023</v>
      </c>
      <c r="B1881" t="s">
        <v>1023</v>
      </c>
      <c r="C1881" t="s">
        <v>1024</v>
      </c>
      <c r="D1881" t="s">
        <v>1086</v>
      </c>
      <c r="E1881" t="s">
        <v>130</v>
      </c>
      <c r="F1881">
        <v>1</v>
      </c>
    </row>
    <row r="1882" spans="1:6">
      <c r="A1882" t="s">
        <v>1023</v>
      </c>
      <c r="B1882" t="s">
        <v>1023</v>
      </c>
      <c r="C1882" t="s">
        <v>1024</v>
      </c>
      <c r="D1882" t="s">
        <v>1086</v>
      </c>
      <c r="E1882" t="s">
        <v>8</v>
      </c>
      <c r="F1882">
        <v>3</v>
      </c>
    </row>
    <row r="1883" spans="1:6">
      <c r="A1883" t="s">
        <v>1023</v>
      </c>
      <c r="B1883" t="s">
        <v>1023</v>
      </c>
      <c r="C1883" t="s">
        <v>1024</v>
      </c>
      <c r="D1883" t="s">
        <v>1087</v>
      </c>
      <c r="E1883" t="s">
        <v>82</v>
      </c>
      <c r="F1883">
        <v>1</v>
      </c>
    </row>
    <row r="1884" spans="1:6">
      <c r="A1884" t="s">
        <v>1023</v>
      </c>
      <c r="B1884" t="s">
        <v>1023</v>
      </c>
      <c r="C1884" t="s">
        <v>1024</v>
      </c>
      <c r="D1884" t="s">
        <v>1088</v>
      </c>
      <c r="E1884" t="s">
        <v>26</v>
      </c>
      <c r="F1884">
        <v>1</v>
      </c>
    </row>
    <row r="1885" spans="1:6">
      <c r="A1885" t="s">
        <v>1023</v>
      </c>
      <c r="B1885" t="s">
        <v>1023</v>
      </c>
      <c r="C1885" t="s">
        <v>1024</v>
      </c>
      <c r="D1885" t="s">
        <v>1088</v>
      </c>
      <c r="E1885" t="s">
        <v>29</v>
      </c>
      <c r="F1885">
        <v>6</v>
      </c>
    </row>
    <row r="1886" spans="1:6">
      <c r="A1886" t="s">
        <v>1023</v>
      </c>
      <c r="B1886" t="s">
        <v>1023</v>
      </c>
      <c r="C1886" t="s">
        <v>1024</v>
      </c>
      <c r="D1886" t="s">
        <v>1088</v>
      </c>
      <c r="E1886" t="s">
        <v>10</v>
      </c>
      <c r="F1886">
        <v>1</v>
      </c>
    </row>
    <row r="1887" spans="1:6">
      <c r="A1887" t="s">
        <v>1023</v>
      </c>
      <c r="B1887" t="s">
        <v>1023</v>
      </c>
      <c r="C1887" t="s">
        <v>1024</v>
      </c>
      <c r="D1887" t="s">
        <v>1089</v>
      </c>
      <c r="E1887" t="s">
        <v>29</v>
      </c>
      <c r="F1887">
        <v>4</v>
      </c>
    </row>
    <row r="1888" spans="1:6">
      <c r="A1888" t="s">
        <v>1023</v>
      </c>
      <c r="B1888" t="s">
        <v>1023</v>
      </c>
      <c r="C1888" t="s">
        <v>1024</v>
      </c>
      <c r="D1888" t="s">
        <v>1089</v>
      </c>
      <c r="E1888" t="s">
        <v>8</v>
      </c>
      <c r="F1888">
        <v>1</v>
      </c>
    </row>
    <row r="1889" spans="1:6">
      <c r="A1889" t="s">
        <v>1023</v>
      </c>
      <c r="B1889" t="s">
        <v>1023</v>
      </c>
      <c r="C1889" t="s">
        <v>1024</v>
      </c>
      <c r="D1889" t="s">
        <v>1090</v>
      </c>
      <c r="E1889" t="s">
        <v>29</v>
      </c>
      <c r="F1889">
        <v>5</v>
      </c>
    </row>
    <row r="1890" spans="1:6">
      <c r="A1890" t="s">
        <v>1023</v>
      </c>
      <c r="B1890" t="s">
        <v>1023</v>
      </c>
      <c r="C1890" t="s">
        <v>1024</v>
      </c>
      <c r="D1890" t="s">
        <v>1090</v>
      </c>
      <c r="E1890" t="s">
        <v>907</v>
      </c>
      <c r="F1890">
        <v>1</v>
      </c>
    </row>
    <row r="1891" spans="1:6">
      <c r="A1891" t="s">
        <v>1023</v>
      </c>
      <c r="B1891" t="s">
        <v>1023</v>
      </c>
      <c r="C1891" t="s">
        <v>1024</v>
      </c>
      <c r="D1891" t="s">
        <v>1090</v>
      </c>
      <c r="E1891" t="s">
        <v>47</v>
      </c>
      <c r="F1891">
        <v>1</v>
      </c>
    </row>
    <row r="1892" spans="1:6">
      <c r="A1892" t="s">
        <v>1023</v>
      </c>
      <c r="B1892" t="s">
        <v>1023</v>
      </c>
      <c r="C1892" t="s">
        <v>1024</v>
      </c>
      <c r="D1892" t="s">
        <v>1090</v>
      </c>
      <c r="E1892" t="s">
        <v>8</v>
      </c>
      <c r="F1892">
        <v>3</v>
      </c>
    </row>
    <row r="1893" spans="1:6">
      <c r="A1893" t="s">
        <v>1023</v>
      </c>
      <c r="B1893" t="s">
        <v>1023</v>
      </c>
      <c r="C1893" t="s">
        <v>1024</v>
      </c>
      <c r="D1893" t="s">
        <v>1091</v>
      </c>
      <c r="E1893" t="s">
        <v>29</v>
      </c>
      <c r="F1893">
        <v>1</v>
      </c>
    </row>
    <row r="1894" spans="1:6">
      <c r="A1894" t="s">
        <v>1023</v>
      </c>
      <c r="B1894" t="s">
        <v>1023</v>
      </c>
      <c r="C1894" t="s">
        <v>1024</v>
      </c>
      <c r="D1894" t="s">
        <v>1091</v>
      </c>
      <c r="E1894" t="s">
        <v>30</v>
      </c>
      <c r="F1894">
        <v>11</v>
      </c>
    </row>
    <row r="1895" spans="1:6">
      <c r="A1895" t="s">
        <v>1023</v>
      </c>
      <c r="B1895" t="s">
        <v>1023</v>
      </c>
      <c r="C1895" t="s">
        <v>1024</v>
      </c>
      <c r="D1895" t="s">
        <v>1091</v>
      </c>
      <c r="E1895" t="s">
        <v>8</v>
      </c>
      <c r="F1895">
        <v>3</v>
      </c>
    </row>
    <row r="1896" spans="1:6">
      <c r="A1896" t="s">
        <v>1023</v>
      </c>
      <c r="B1896" t="s">
        <v>1023</v>
      </c>
      <c r="C1896" t="s">
        <v>1024</v>
      </c>
      <c r="D1896" t="s">
        <v>1092</v>
      </c>
      <c r="E1896" t="s">
        <v>29</v>
      </c>
      <c r="F1896">
        <v>1</v>
      </c>
    </row>
    <row r="1897" spans="1:6">
      <c r="A1897" t="s">
        <v>1023</v>
      </c>
      <c r="B1897" t="s">
        <v>1023</v>
      </c>
      <c r="C1897" t="s">
        <v>1024</v>
      </c>
      <c r="D1897" t="s">
        <v>1092</v>
      </c>
      <c r="E1897" t="s">
        <v>10</v>
      </c>
      <c r="F1897">
        <v>1</v>
      </c>
    </row>
    <row r="1898" spans="1:6">
      <c r="A1898" t="s">
        <v>1023</v>
      </c>
      <c r="B1898" t="s">
        <v>1023</v>
      </c>
      <c r="C1898" t="s">
        <v>1024</v>
      </c>
      <c r="D1898" t="s">
        <v>1093</v>
      </c>
      <c r="E1898" t="s">
        <v>29</v>
      </c>
      <c r="F1898">
        <v>10</v>
      </c>
    </row>
    <row r="1899" spans="1:6">
      <c r="A1899" t="s">
        <v>1023</v>
      </c>
      <c r="B1899" t="s">
        <v>1023</v>
      </c>
      <c r="C1899" t="s">
        <v>1024</v>
      </c>
      <c r="D1899" t="s">
        <v>1094</v>
      </c>
      <c r="E1899" t="s">
        <v>82</v>
      </c>
      <c r="F1899">
        <v>1</v>
      </c>
    </row>
    <row r="1900" spans="1:6">
      <c r="A1900" t="s">
        <v>1023</v>
      </c>
      <c r="B1900" t="s">
        <v>1023</v>
      </c>
      <c r="C1900" t="s">
        <v>1024</v>
      </c>
      <c r="D1900" t="s">
        <v>1095</v>
      </c>
      <c r="E1900" t="s">
        <v>163</v>
      </c>
      <c r="F1900">
        <v>3</v>
      </c>
    </row>
    <row r="1901" spans="1:6">
      <c r="A1901" t="s">
        <v>1023</v>
      </c>
      <c r="B1901" t="s">
        <v>1023</v>
      </c>
      <c r="C1901" t="s">
        <v>1024</v>
      </c>
      <c r="D1901" t="s">
        <v>1095</v>
      </c>
      <c r="E1901" t="s">
        <v>101</v>
      </c>
      <c r="F1901">
        <v>2</v>
      </c>
    </row>
    <row r="1902" spans="1:6">
      <c r="A1902" t="s">
        <v>1023</v>
      </c>
      <c r="B1902" t="s">
        <v>1023</v>
      </c>
      <c r="C1902" t="s">
        <v>1024</v>
      </c>
      <c r="D1902" t="s">
        <v>1095</v>
      </c>
      <c r="E1902" t="s">
        <v>8</v>
      </c>
      <c r="F1902">
        <v>1</v>
      </c>
    </row>
    <row r="1903" spans="1:6">
      <c r="A1903" t="s">
        <v>1023</v>
      </c>
      <c r="B1903" t="s">
        <v>1023</v>
      </c>
      <c r="C1903" t="s">
        <v>1024</v>
      </c>
      <c r="D1903" t="s">
        <v>1096</v>
      </c>
      <c r="E1903" t="s">
        <v>29</v>
      </c>
      <c r="F1903">
        <v>2</v>
      </c>
    </row>
    <row r="1904" spans="1:6">
      <c r="A1904" t="s">
        <v>1023</v>
      </c>
      <c r="B1904" t="s">
        <v>1023</v>
      </c>
      <c r="C1904" t="s">
        <v>1024</v>
      </c>
      <c r="D1904" t="s">
        <v>1096</v>
      </c>
      <c r="E1904" t="s">
        <v>30</v>
      </c>
      <c r="F1904">
        <v>2</v>
      </c>
    </row>
    <row r="1905" spans="1:6">
      <c r="A1905" t="s">
        <v>1023</v>
      </c>
      <c r="B1905" t="s">
        <v>1023</v>
      </c>
      <c r="C1905" t="s">
        <v>1024</v>
      </c>
      <c r="D1905" t="s">
        <v>1096</v>
      </c>
      <c r="E1905" t="s">
        <v>10</v>
      </c>
      <c r="F1905">
        <v>1</v>
      </c>
    </row>
    <row r="1906" spans="1:6">
      <c r="A1906" t="s">
        <v>1023</v>
      </c>
      <c r="B1906" t="s">
        <v>1023</v>
      </c>
      <c r="C1906" t="s">
        <v>1024</v>
      </c>
      <c r="D1906" t="s">
        <v>1096</v>
      </c>
      <c r="E1906" t="s">
        <v>8</v>
      </c>
      <c r="F1906">
        <v>2</v>
      </c>
    </row>
    <row r="1907" spans="1:6">
      <c r="A1907" t="s">
        <v>1023</v>
      </c>
      <c r="B1907" t="s">
        <v>1023</v>
      </c>
      <c r="C1907" t="s">
        <v>1024</v>
      </c>
      <c r="D1907" t="s">
        <v>1097</v>
      </c>
      <c r="E1907" t="s">
        <v>52</v>
      </c>
      <c r="F1907">
        <v>1</v>
      </c>
    </row>
    <row r="1908" spans="1:6">
      <c r="A1908" t="s">
        <v>1023</v>
      </c>
      <c r="B1908" t="s">
        <v>1023</v>
      </c>
      <c r="C1908" t="s">
        <v>1024</v>
      </c>
      <c r="D1908" t="s">
        <v>1097</v>
      </c>
      <c r="E1908" t="s">
        <v>29</v>
      </c>
      <c r="F1908">
        <v>3</v>
      </c>
    </row>
    <row r="1909" spans="1:6">
      <c r="A1909" t="s">
        <v>1023</v>
      </c>
      <c r="B1909" t="s">
        <v>1023</v>
      </c>
      <c r="C1909" t="s">
        <v>1024</v>
      </c>
      <c r="D1909" t="s">
        <v>1097</v>
      </c>
      <c r="E1909" t="s">
        <v>47</v>
      </c>
      <c r="F1909">
        <v>2</v>
      </c>
    </row>
    <row r="1910" spans="1:6">
      <c r="A1910" t="s">
        <v>1023</v>
      </c>
      <c r="B1910" t="s">
        <v>1023</v>
      </c>
      <c r="C1910" t="s">
        <v>1024</v>
      </c>
      <c r="D1910" t="s">
        <v>1098</v>
      </c>
      <c r="E1910" t="s">
        <v>29</v>
      </c>
      <c r="F1910">
        <v>14</v>
      </c>
    </row>
    <row r="1911" spans="1:6">
      <c r="A1911" t="s">
        <v>1023</v>
      </c>
      <c r="B1911" t="s">
        <v>1023</v>
      </c>
      <c r="C1911" t="s">
        <v>1024</v>
      </c>
      <c r="D1911" t="s">
        <v>1098</v>
      </c>
      <c r="E1911" t="s">
        <v>637</v>
      </c>
      <c r="F1911">
        <v>1</v>
      </c>
    </row>
    <row r="1912" spans="1:6">
      <c r="A1912" t="s">
        <v>1023</v>
      </c>
      <c r="B1912" t="s">
        <v>1023</v>
      </c>
      <c r="C1912" t="s">
        <v>1024</v>
      </c>
      <c r="D1912" t="s">
        <v>1098</v>
      </c>
      <c r="E1912" t="s">
        <v>470</v>
      </c>
      <c r="F1912">
        <v>3</v>
      </c>
    </row>
    <row r="1913" spans="1:6">
      <c r="A1913" t="s">
        <v>1023</v>
      </c>
      <c r="B1913" t="s">
        <v>1023</v>
      </c>
      <c r="C1913" t="s">
        <v>1024</v>
      </c>
      <c r="D1913" t="s">
        <v>1098</v>
      </c>
      <c r="E1913" t="s">
        <v>143</v>
      </c>
      <c r="F1913">
        <v>1</v>
      </c>
    </row>
    <row r="1914" spans="1:6">
      <c r="A1914" t="s">
        <v>1023</v>
      </c>
      <c r="B1914" t="s">
        <v>1023</v>
      </c>
      <c r="C1914" t="s">
        <v>1024</v>
      </c>
      <c r="D1914" t="s">
        <v>1099</v>
      </c>
      <c r="E1914" t="s">
        <v>30</v>
      </c>
      <c r="F1914">
        <v>1</v>
      </c>
    </row>
    <row r="1915" spans="1:6">
      <c r="A1915" t="s">
        <v>1023</v>
      </c>
      <c r="B1915" t="s">
        <v>1023</v>
      </c>
      <c r="C1915" t="s">
        <v>1024</v>
      </c>
      <c r="D1915" t="s">
        <v>1100</v>
      </c>
      <c r="E1915" t="s">
        <v>52</v>
      </c>
      <c r="F1915">
        <v>1</v>
      </c>
    </row>
    <row r="1916" spans="1:6">
      <c r="A1916" t="s">
        <v>1023</v>
      </c>
      <c r="B1916" t="s">
        <v>1023</v>
      </c>
      <c r="C1916" t="s">
        <v>1024</v>
      </c>
      <c r="D1916" t="s">
        <v>1100</v>
      </c>
      <c r="E1916" t="s">
        <v>29</v>
      </c>
      <c r="F1916">
        <v>46</v>
      </c>
    </row>
    <row r="1917" spans="1:6">
      <c r="A1917" t="s">
        <v>1023</v>
      </c>
      <c r="B1917" t="s">
        <v>1023</v>
      </c>
      <c r="C1917" t="s">
        <v>1024</v>
      </c>
      <c r="D1917" t="s">
        <v>1100</v>
      </c>
      <c r="E1917" t="s">
        <v>30</v>
      </c>
      <c r="F1917">
        <v>3</v>
      </c>
    </row>
    <row r="1918" spans="1:6">
      <c r="A1918" t="s">
        <v>1023</v>
      </c>
      <c r="B1918" t="s">
        <v>1023</v>
      </c>
      <c r="C1918" t="s">
        <v>1024</v>
      </c>
      <c r="D1918" t="s">
        <v>1100</v>
      </c>
      <c r="E1918" t="s">
        <v>10</v>
      </c>
      <c r="F1918">
        <v>2</v>
      </c>
    </row>
    <row r="1919" spans="1:6">
      <c r="A1919" t="s">
        <v>1023</v>
      </c>
      <c r="B1919" t="s">
        <v>1023</v>
      </c>
      <c r="C1919" t="s">
        <v>1024</v>
      </c>
      <c r="D1919" t="s">
        <v>1100</v>
      </c>
      <c r="E1919" t="s">
        <v>8</v>
      </c>
      <c r="F1919">
        <v>7</v>
      </c>
    </row>
    <row r="1920" spans="1:6">
      <c r="A1920" t="s">
        <v>1023</v>
      </c>
      <c r="B1920" t="s">
        <v>1023</v>
      </c>
      <c r="C1920" t="s">
        <v>1024</v>
      </c>
      <c r="D1920" t="s">
        <v>1101</v>
      </c>
      <c r="E1920" t="s">
        <v>29</v>
      </c>
      <c r="F1920">
        <v>9</v>
      </c>
    </row>
    <row r="1921" spans="1:6">
      <c r="A1921" t="s">
        <v>1023</v>
      </c>
      <c r="B1921" t="s">
        <v>1023</v>
      </c>
      <c r="C1921" t="s">
        <v>1024</v>
      </c>
      <c r="D1921" t="s">
        <v>1101</v>
      </c>
      <c r="E1921" t="s">
        <v>30</v>
      </c>
      <c r="F1921">
        <v>1</v>
      </c>
    </row>
    <row r="1922" spans="1:6">
      <c r="A1922" t="s">
        <v>1023</v>
      </c>
      <c r="B1922" t="s">
        <v>1023</v>
      </c>
      <c r="C1922" t="s">
        <v>1024</v>
      </c>
      <c r="D1922" t="s">
        <v>1101</v>
      </c>
      <c r="E1922" t="s">
        <v>8</v>
      </c>
      <c r="F1922">
        <v>2</v>
      </c>
    </row>
    <row r="1923" spans="1:6">
      <c r="A1923" t="s">
        <v>1023</v>
      </c>
      <c r="B1923" t="s">
        <v>1023</v>
      </c>
      <c r="C1923" t="s">
        <v>1024</v>
      </c>
      <c r="D1923" t="s">
        <v>1102</v>
      </c>
      <c r="E1923" t="s">
        <v>29</v>
      </c>
      <c r="F1923">
        <v>1</v>
      </c>
    </row>
    <row r="1924" spans="1:6">
      <c r="A1924" t="s">
        <v>1023</v>
      </c>
      <c r="B1924" t="s">
        <v>1023</v>
      </c>
      <c r="C1924" t="s">
        <v>1024</v>
      </c>
      <c r="D1924" t="s">
        <v>1102</v>
      </c>
      <c r="E1924" t="s">
        <v>8</v>
      </c>
      <c r="F1924">
        <v>1</v>
      </c>
    </row>
    <row r="1925" spans="1:6">
      <c r="A1925" t="s">
        <v>1023</v>
      </c>
      <c r="B1925" t="s">
        <v>1023</v>
      </c>
      <c r="C1925" t="s">
        <v>1024</v>
      </c>
      <c r="D1925" t="s">
        <v>1103</v>
      </c>
      <c r="E1925" t="s">
        <v>29</v>
      </c>
      <c r="F1925">
        <v>5</v>
      </c>
    </row>
    <row r="1926" spans="1:6">
      <c r="A1926" t="s">
        <v>1023</v>
      </c>
      <c r="B1926" t="s">
        <v>1023</v>
      </c>
      <c r="C1926" t="s">
        <v>1024</v>
      </c>
      <c r="D1926" t="s">
        <v>1103</v>
      </c>
      <c r="E1926" t="s">
        <v>41</v>
      </c>
      <c r="F1926">
        <v>2</v>
      </c>
    </row>
    <row r="1927" spans="1:6">
      <c r="A1927" t="s">
        <v>1023</v>
      </c>
      <c r="B1927" t="s">
        <v>1023</v>
      </c>
      <c r="C1927" t="s">
        <v>1024</v>
      </c>
      <c r="D1927" t="s">
        <v>1103</v>
      </c>
      <c r="E1927" t="s">
        <v>10</v>
      </c>
      <c r="F1927">
        <v>1</v>
      </c>
    </row>
    <row r="1928" spans="1:6">
      <c r="A1928" t="s">
        <v>1023</v>
      </c>
      <c r="B1928" t="s">
        <v>1023</v>
      </c>
      <c r="C1928" t="s">
        <v>1024</v>
      </c>
      <c r="D1928" t="s">
        <v>1103</v>
      </c>
      <c r="E1928" t="s">
        <v>47</v>
      </c>
      <c r="F1928">
        <v>2</v>
      </c>
    </row>
    <row r="1929" spans="1:6">
      <c r="A1929" t="s">
        <v>1023</v>
      </c>
      <c r="B1929" t="s">
        <v>1023</v>
      </c>
      <c r="C1929" t="s">
        <v>1024</v>
      </c>
      <c r="D1929" t="s">
        <v>1104</v>
      </c>
      <c r="E1929" t="s">
        <v>29</v>
      </c>
      <c r="F1929">
        <v>5</v>
      </c>
    </row>
    <row r="1930" spans="1:6">
      <c r="A1930" t="s">
        <v>1023</v>
      </c>
      <c r="B1930" t="s">
        <v>1023</v>
      </c>
      <c r="C1930" t="s">
        <v>1024</v>
      </c>
      <c r="D1930" t="s">
        <v>1104</v>
      </c>
      <c r="E1930" t="s">
        <v>30</v>
      </c>
      <c r="F1930">
        <v>2</v>
      </c>
    </row>
    <row r="1931" spans="1:6">
      <c r="A1931" t="s">
        <v>1023</v>
      </c>
      <c r="B1931" t="s">
        <v>1023</v>
      </c>
      <c r="C1931" t="s">
        <v>1024</v>
      </c>
      <c r="D1931" t="s">
        <v>1104</v>
      </c>
      <c r="E1931" t="s">
        <v>31</v>
      </c>
      <c r="F1931">
        <v>1</v>
      </c>
    </row>
    <row r="1932" spans="1:6">
      <c r="A1932" t="s">
        <v>1105</v>
      </c>
      <c r="B1932" t="s">
        <v>1105</v>
      </c>
      <c r="C1932" t="s">
        <v>1024</v>
      </c>
      <c r="D1932" t="s">
        <v>1106</v>
      </c>
      <c r="E1932" t="s">
        <v>10</v>
      </c>
      <c r="F1932">
        <v>1</v>
      </c>
    </row>
    <row r="1933" spans="1:6">
      <c r="A1933" t="s">
        <v>1105</v>
      </c>
      <c r="B1933" t="s">
        <v>1105</v>
      </c>
      <c r="C1933" t="s">
        <v>1024</v>
      </c>
      <c r="D1933" t="s">
        <v>1106</v>
      </c>
      <c r="E1933" t="s">
        <v>8</v>
      </c>
      <c r="F1933">
        <v>1</v>
      </c>
    </row>
    <row r="1934" spans="1:6">
      <c r="A1934" t="s">
        <v>1105</v>
      </c>
      <c r="B1934" t="s">
        <v>1105</v>
      </c>
      <c r="C1934" t="s">
        <v>1024</v>
      </c>
      <c r="D1934" t="s">
        <v>1107</v>
      </c>
      <c r="E1934" t="s">
        <v>10</v>
      </c>
      <c r="F1934">
        <v>1</v>
      </c>
    </row>
    <row r="1935" spans="1:6">
      <c r="A1935" t="s">
        <v>1105</v>
      </c>
      <c r="B1935" t="s">
        <v>1105</v>
      </c>
      <c r="C1935" t="s">
        <v>1024</v>
      </c>
      <c r="D1935" t="s">
        <v>1107</v>
      </c>
      <c r="E1935" t="s">
        <v>1108</v>
      </c>
      <c r="F1935">
        <v>1</v>
      </c>
    </row>
    <row r="1936" spans="1:6">
      <c r="A1936" t="s">
        <v>1105</v>
      </c>
      <c r="B1936" t="s">
        <v>1105</v>
      </c>
      <c r="C1936" t="s">
        <v>1024</v>
      </c>
      <c r="D1936" t="s">
        <v>1107</v>
      </c>
      <c r="E1936" t="s">
        <v>8</v>
      </c>
      <c r="F1936">
        <v>2</v>
      </c>
    </row>
    <row r="1937" spans="1:6">
      <c r="A1937" t="s">
        <v>1105</v>
      </c>
      <c r="B1937" t="s">
        <v>1105</v>
      </c>
      <c r="C1937" t="s">
        <v>1024</v>
      </c>
      <c r="D1937" t="s">
        <v>1109</v>
      </c>
      <c r="E1937" t="s">
        <v>30</v>
      </c>
      <c r="F1937">
        <v>1</v>
      </c>
    </row>
    <row r="1938" spans="1:6">
      <c r="A1938" t="s">
        <v>1105</v>
      </c>
      <c r="B1938" t="s">
        <v>1105</v>
      </c>
      <c r="C1938" t="s">
        <v>1024</v>
      </c>
      <c r="D1938" t="s">
        <v>1109</v>
      </c>
      <c r="E1938" t="s">
        <v>10</v>
      </c>
      <c r="F1938">
        <v>1</v>
      </c>
    </row>
    <row r="1939" spans="1:6">
      <c r="A1939" t="s">
        <v>1105</v>
      </c>
      <c r="B1939" t="s">
        <v>1105</v>
      </c>
      <c r="C1939" t="s">
        <v>1024</v>
      </c>
      <c r="D1939" t="s">
        <v>1110</v>
      </c>
      <c r="E1939" t="s">
        <v>52</v>
      </c>
      <c r="F1939">
        <v>1</v>
      </c>
    </row>
    <row r="1940" spans="1:6">
      <c r="A1940" t="s">
        <v>1105</v>
      </c>
      <c r="B1940" t="s">
        <v>1105</v>
      </c>
      <c r="C1940" t="s">
        <v>1024</v>
      </c>
      <c r="D1940" t="s">
        <v>1110</v>
      </c>
      <c r="E1940" t="s">
        <v>41</v>
      </c>
      <c r="F1940">
        <v>1</v>
      </c>
    </row>
    <row r="1941" spans="1:6">
      <c r="A1941" t="s">
        <v>1105</v>
      </c>
      <c r="B1941" t="s">
        <v>1105</v>
      </c>
      <c r="C1941" t="s">
        <v>1024</v>
      </c>
      <c r="D1941" t="s">
        <v>1110</v>
      </c>
      <c r="E1941" t="s">
        <v>8</v>
      </c>
      <c r="F1941">
        <v>2</v>
      </c>
    </row>
    <row r="1942" spans="1:6">
      <c r="A1942" t="s">
        <v>1105</v>
      </c>
      <c r="B1942" t="s">
        <v>1105</v>
      </c>
      <c r="C1942" t="s">
        <v>1024</v>
      </c>
      <c r="D1942" t="s">
        <v>1111</v>
      </c>
      <c r="E1942" t="s">
        <v>29</v>
      </c>
      <c r="F1942">
        <v>2</v>
      </c>
    </row>
    <row r="1943" spans="1:6">
      <c r="A1943" t="s">
        <v>1105</v>
      </c>
      <c r="B1943" t="s">
        <v>1105</v>
      </c>
      <c r="C1943" t="s">
        <v>1024</v>
      </c>
      <c r="D1943" t="s">
        <v>1111</v>
      </c>
      <c r="E1943" t="s">
        <v>907</v>
      </c>
      <c r="F1943">
        <v>1</v>
      </c>
    </row>
    <row r="1944" spans="1:6">
      <c r="A1944" t="s">
        <v>1105</v>
      </c>
      <c r="B1944" t="s">
        <v>1105</v>
      </c>
      <c r="C1944" t="s">
        <v>1024</v>
      </c>
      <c r="D1944" t="s">
        <v>1111</v>
      </c>
      <c r="E1944" t="s">
        <v>31</v>
      </c>
      <c r="F1944">
        <v>1</v>
      </c>
    </row>
    <row r="1945" spans="1:6">
      <c r="A1945" t="s">
        <v>1105</v>
      </c>
      <c r="B1945" t="s">
        <v>1105</v>
      </c>
      <c r="C1945" t="s">
        <v>1024</v>
      </c>
      <c r="D1945" t="s">
        <v>1112</v>
      </c>
      <c r="E1945" t="s">
        <v>8</v>
      </c>
      <c r="F1945">
        <v>5</v>
      </c>
    </row>
    <row r="1946" spans="1:6">
      <c r="A1946" t="s">
        <v>1105</v>
      </c>
      <c r="B1946" t="s">
        <v>1105</v>
      </c>
      <c r="C1946" t="s">
        <v>1024</v>
      </c>
      <c r="D1946" t="s">
        <v>1113</v>
      </c>
      <c r="E1946" t="s">
        <v>29</v>
      </c>
      <c r="F1946">
        <v>1</v>
      </c>
    </row>
    <row r="1947" spans="1:6">
      <c r="A1947" t="s">
        <v>1105</v>
      </c>
      <c r="B1947" t="s">
        <v>1105</v>
      </c>
      <c r="C1947" t="s">
        <v>1024</v>
      </c>
      <c r="D1947" t="s">
        <v>1114</v>
      </c>
      <c r="E1947" t="s">
        <v>163</v>
      </c>
      <c r="F1947">
        <v>3</v>
      </c>
    </row>
    <row r="1948" spans="1:6">
      <c r="A1948" t="s">
        <v>1105</v>
      </c>
      <c r="B1948" t="s">
        <v>1105</v>
      </c>
      <c r="C1948" t="s">
        <v>1024</v>
      </c>
      <c r="D1948" t="s">
        <v>1114</v>
      </c>
      <c r="E1948" t="s">
        <v>47</v>
      </c>
      <c r="F1948">
        <v>1</v>
      </c>
    </row>
    <row r="1949" spans="1:6">
      <c r="A1949" t="s">
        <v>1105</v>
      </c>
      <c r="B1949" t="s">
        <v>1105</v>
      </c>
      <c r="C1949" t="s">
        <v>1024</v>
      </c>
      <c r="D1949" t="s">
        <v>1115</v>
      </c>
      <c r="E1949" t="s">
        <v>29</v>
      </c>
      <c r="F1949">
        <v>1</v>
      </c>
    </row>
    <row r="1950" spans="1:6">
      <c r="A1950" t="s">
        <v>1105</v>
      </c>
      <c r="B1950" t="s">
        <v>1105</v>
      </c>
      <c r="C1950" t="s">
        <v>1024</v>
      </c>
      <c r="D1950" t="s">
        <v>1115</v>
      </c>
      <c r="E1950" t="s">
        <v>8</v>
      </c>
      <c r="F1950">
        <v>2</v>
      </c>
    </row>
    <row r="1951" spans="1:6">
      <c r="A1951" t="s">
        <v>1105</v>
      </c>
      <c r="B1951" t="s">
        <v>1105</v>
      </c>
      <c r="C1951" t="s">
        <v>1024</v>
      </c>
      <c r="D1951" t="s">
        <v>1116</v>
      </c>
      <c r="E1951" t="s">
        <v>8</v>
      </c>
      <c r="F1951">
        <v>3</v>
      </c>
    </row>
    <row r="1952" spans="1:6">
      <c r="A1952" t="s">
        <v>1105</v>
      </c>
      <c r="B1952" t="s">
        <v>1105</v>
      </c>
      <c r="C1952" t="s">
        <v>1024</v>
      </c>
      <c r="D1952" t="s">
        <v>1117</v>
      </c>
      <c r="E1952" t="s">
        <v>29</v>
      </c>
      <c r="F1952">
        <v>2</v>
      </c>
    </row>
    <row r="1953" spans="1:6">
      <c r="A1953" t="s">
        <v>1105</v>
      </c>
      <c r="B1953" t="s">
        <v>1105</v>
      </c>
      <c r="C1953" t="s">
        <v>1024</v>
      </c>
      <c r="D1953" t="s">
        <v>1117</v>
      </c>
      <c r="E1953" t="s">
        <v>130</v>
      </c>
      <c r="F1953">
        <v>1</v>
      </c>
    </row>
    <row r="1954" spans="1:6">
      <c r="A1954" t="s">
        <v>1105</v>
      </c>
      <c r="B1954" t="s">
        <v>1105</v>
      </c>
      <c r="C1954" t="s">
        <v>1024</v>
      </c>
      <c r="D1954" t="s">
        <v>1117</v>
      </c>
      <c r="E1954" t="s">
        <v>30</v>
      </c>
      <c r="F1954">
        <v>1</v>
      </c>
    </row>
    <row r="1955" spans="1:6">
      <c r="A1955" t="s">
        <v>1105</v>
      </c>
      <c r="B1955" t="s">
        <v>1105</v>
      </c>
      <c r="C1955" t="s">
        <v>1024</v>
      </c>
      <c r="D1955" t="s">
        <v>1117</v>
      </c>
      <c r="E1955" t="s">
        <v>101</v>
      </c>
      <c r="F1955">
        <v>1</v>
      </c>
    </row>
    <row r="1956" spans="1:6">
      <c r="A1956" t="s">
        <v>1105</v>
      </c>
      <c r="B1956" t="s">
        <v>1105</v>
      </c>
      <c r="C1956" t="s">
        <v>1024</v>
      </c>
      <c r="D1956" t="s">
        <v>1117</v>
      </c>
      <c r="E1956" t="s">
        <v>8</v>
      </c>
      <c r="F1956">
        <v>5</v>
      </c>
    </row>
    <row r="1957" spans="1:6">
      <c r="A1957" t="s">
        <v>1105</v>
      </c>
      <c r="B1957" t="s">
        <v>1105</v>
      </c>
      <c r="C1957" t="s">
        <v>1024</v>
      </c>
      <c r="D1957" t="s">
        <v>1118</v>
      </c>
      <c r="E1957" t="s">
        <v>29</v>
      </c>
      <c r="F1957">
        <v>2</v>
      </c>
    </row>
    <row r="1958" spans="1:6">
      <c r="A1958" t="s">
        <v>1105</v>
      </c>
      <c r="B1958" t="s">
        <v>1105</v>
      </c>
      <c r="C1958" t="s">
        <v>1024</v>
      </c>
      <c r="D1958" t="s">
        <v>1118</v>
      </c>
      <c r="E1958" t="s">
        <v>41</v>
      </c>
      <c r="F1958">
        <v>2</v>
      </c>
    </row>
    <row r="1959" spans="1:6">
      <c r="A1959" t="s">
        <v>1105</v>
      </c>
      <c r="B1959" t="s">
        <v>1105</v>
      </c>
      <c r="C1959" t="s">
        <v>1024</v>
      </c>
      <c r="D1959" t="s">
        <v>1118</v>
      </c>
      <c r="E1959" t="s">
        <v>8</v>
      </c>
      <c r="F1959">
        <v>2</v>
      </c>
    </row>
    <row r="1960" spans="1:6">
      <c r="A1960" t="s">
        <v>1105</v>
      </c>
      <c r="B1960" t="s">
        <v>1105</v>
      </c>
      <c r="C1960" t="s">
        <v>1024</v>
      </c>
      <c r="D1960" t="s">
        <v>1119</v>
      </c>
      <c r="E1960" t="s">
        <v>29</v>
      </c>
      <c r="F1960">
        <v>3</v>
      </c>
    </row>
    <row r="1961" spans="1:6">
      <c r="A1961" t="s">
        <v>1105</v>
      </c>
      <c r="B1961" t="s">
        <v>1105</v>
      </c>
      <c r="C1961" t="s">
        <v>1024</v>
      </c>
      <c r="D1961" t="s">
        <v>1119</v>
      </c>
      <c r="E1961" t="s">
        <v>8</v>
      </c>
      <c r="F1961">
        <v>3</v>
      </c>
    </row>
    <row r="1962" spans="1:6">
      <c r="A1962" t="s">
        <v>1105</v>
      </c>
      <c r="B1962" t="s">
        <v>1105</v>
      </c>
      <c r="C1962" t="s">
        <v>1024</v>
      </c>
      <c r="D1962" t="s">
        <v>1120</v>
      </c>
      <c r="E1962" t="s">
        <v>1121</v>
      </c>
      <c r="F1962">
        <v>1</v>
      </c>
    </row>
    <row r="1963" spans="1:6">
      <c r="A1963" t="s">
        <v>1105</v>
      </c>
      <c r="B1963" t="s">
        <v>1105</v>
      </c>
      <c r="C1963" t="s">
        <v>1024</v>
      </c>
      <c r="D1963" t="s">
        <v>1120</v>
      </c>
      <c r="E1963" t="s">
        <v>29</v>
      </c>
      <c r="F1963">
        <v>6</v>
      </c>
    </row>
    <row r="1964" spans="1:6">
      <c r="A1964" t="s">
        <v>1105</v>
      </c>
      <c r="B1964" t="s">
        <v>1105</v>
      </c>
      <c r="C1964" t="s">
        <v>1024</v>
      </c>
      <c r="D1964" t="s">
        <v>1120</v>
      </c>
      <c r="E1964" t="s">
        <v>41</v>
      </c>
      <c r="F1964">
        <v>2</v>
      </c>
    </row>
    <row r="1965" spans="1:6">
      <c r="A1965" t="s">
        <v>1105</v>
      </c>
      <c r="B1965" t="s">
        <v>1105</v>
      </c>
      <c r="C1965" t="s">
        <v>1024</v>
      </c>
      <c r="D1965" t="s">
        <v>1120</v>
      </c>
      <c r="E1965" t="s">
        <v>47</v>
      </c>
      <c r="F1965">
        <v>2</v>
      </c>
    </row>
    <row r="1966" spans="1:6">
      <c r="A1966" t="s">
        <v>1105</v>
      </c>
      <c r="B1966" t="s">
        <v>1105</v>
      </c>
      <c r="C1966" t="s">
        <v>1024</v>
      </c>
      <c r="D1966" t="s">
        <v>1120</v>
      </c>
      <c r="E1966" t="s">
        <v>8</v>
      </c>
      <c r="F1966">
        <v>5</v>
      </c>
    </row>
    <row r="1967" spans="1:6">
      <c r="A1967" t="s">
        <v>1105</v>
      </c>
      <c r="B1967" t="s">
        <v>1105</v>
      </c>
      <c r="C1967" t="s">
        <v>1024</v>
      </c>
      <c r="D1967" t="s">
        <v>1122</v>
      </c>
      <c r="E1967" t="s">
        <v>163</v>
      </c>
      <c r="F1967">
        <v>4</v>
      </c>
    </row>
    <row r="1968" spans="1:6">
      <c r="A1968" t="s">
        <v>1105</v>
      </c>
      <c r="B1968" t="s">
        <v>1105</v>
      </c>
      <c r="C1968" t="s">
        <v>1024</v>
      </c>
      <c r="D1968" t="s">
        <v>1122</v>
      </c>
      <c r="E1968" t="s">
        <v>8</v>
      </c>
      <c r="F1968">
        <v>1</v>
      </c>
    </row>
    <row r="1969" spans="1:6">
      <c r="A1969" t="s">
        <v>1105</v>
      </c>
      <c r="B1969" t="s">
        <v>1105</v>
      </c>
      <c r="C1969" t="s">
        <v>1024</v>
      </c>
      <c r="D1969" t="s">
        <v>1123</v>
      </c>
      <c r="E1969" t="s">
        <v>163</v>
      </c>
      <c r="F1969">
        <v>2</v>
      </c>
    </row>
    <row r="1970" spans="1:6">
      <c r="A1970" t="s">
        <v>1105</v>
      </c>
      <c r="B1970" t="s">
        <v>1105</v>
      </c>
      <c r="C1970" t="s">
        <v>1024</v>
      </c>
      <c r="D1970" t="s">
        <v>1123</v>
      </c>
      <c r="E1970" t="s">
        <v>82</v>
      </c>
      <c r="F1970">
        <v>1</v>
      </c>
    </row>
    <row r="1971" spans="1:6">
      <c r="A1971" t="s">
        <v>1105</v>
      </c>
      <c r="B1971" t="s">
        <v>1105</v>
      </c>
      <c r="C1971" t="s">
        <v>1024</v>
      </c>
      <c r="D1971" t="s">
        <v>1123</v>
      </c>
      <c r="E1971" t="s">
        <v>10</v>
      </c>
      <c r="F1971">
        <v>2</v>
      </c>
    </row>
    <row r="1972" spans="1:6">
      <c r="A1972" t="s">
        <v>1105</v>
      </c>
      <c r="B1972" t="s">
        <v>1105</v>
      </c>
      <c r="C1972" t="s">
        <v>1024</v>
      </c>
      <c r="D1972" t="s">
        <v>1123</v>
      </c>
      <c r="E1972" t="s">
        <v>216</v>
      </c>
      <c r="F1972">
        <v>1</v>
      </c>
    </row>
    <row r="1973" spans="1:6">
      <c r="A1973" t="s">
        <v>1105</v>
      </c>
      <c r="B1973" t="s">
        <v>1105</v>
      </c>
      <c r="C1973" t="s">
        <v>1024</v>
      </c>
      <c r="D1973" t="s">
        <v>1123</v>
      </c>
      <c r="E1973" t="s">
        <v>8</v>
      </c>
      <c r="F1973">
        <v>1</v>
      </c>
    </row>
    <row r="1974" spans="1:6">
      <c r="A1974" t="s">
        <v>1105</v>
      </c>
      <c r="B1974" t="s">
        <v>1105</v>
      </c>
      <c r="C1974" t="s">
        <v>1024</v>
      </c>
      <c r="D1974" t="s">
        <v>1124</v>
      </c>
      <c r="E1974" t="s">
        <v>29</v>
      </c>
      <c r="F1974">
        <v>2</v>
      </c>
    </row>
    <row r="1975" spans="1:6">
      <c r="A1975" t="s">
        <v>1105</v>
      </c>
      <c r="B1975" t="s">
        <v>1105</v>
      </c>
      <c r="C1975" t="s">
        <v>1024</v>
      </c>
      <c r="D1975" t="s">
        <v>1124</v>
      </c>
      <c r="E1975" t="s">
        <v>8</v>
      </c>
      <c r="F1975">
        <v>2</v>
      </c>
    </row>
    <row r="1976" spans="1:6">
      <c r="A1976" t="s">
        <v>1105</v>
      </c>
      <c r="B1976" t="s">
        <v>1105</v>
      </c>
      <c r="C1976" t="s">
        <v>1024</v>
      </c>
      <c r="D1976" t="s">
        <v>1125</v>
      </c>
      <c r="E1976" t="s">
        <v>41</v>
      </c>
      <c r="F1976">
        <v>1</v>
      </c>
    </row>
    <row r="1977" spans="1:6">
      <c r="A1977" t="s">
        <v>1105</v>
      </c>
      <c r="B1977" t="s">
        <v>1105</v>
      </c>
      <c r="C1977" t="s">
        <v>1024</v>
      </c>
      <c r="D1977" t="s">
        <v>1125</v>
      </c>
      <c r="E1977" t="s">
        <v>10</v>
      </c>
      <c r="F1977">
        <v>1</v>
      </c>
    </row>
    <row r="1978" spans="1:6">
      <c r="A1978" t="s">
        <v>1105</v>
      </c>
      <c r="B1978" t="s">
        <v>1105</v>
      </c>
      <c r="C1978" t="s">
        <v>1024</v>
      </c>
      <c r="D1978" t="s">
        <v>1125</v>
      </c>
      <c r="E1978" t="s">
        <v>47</v>
      </c>
      <c r="F1978">
        <v>2</v>
      </c>
    </row>
    <row r="1979" spans="1:6">
      <c r="A1979" t="s">
        <v>1105</v>
      </c>
      <c r="B1979" t="s">
        <v>1105</v>
      </c>
      <c r="C1979" t="s">
        <v>1024</v>
      </c>
      <c r="D1979" t="s">
        <v>1125</v>
      </c>
      <c r="E1979" t="s">
        <v>8</v>
      </c>
      <c r="F1979">
        <v>2</v>
      </c>
    </row>
    <row r="1980" spans="1:6">
      <c r="A1980" t="s">
        <v>1105</v>
      </c>
      <c r="B1980" t="s">
        <v>1105</v>
      </c>
      <c r="C1980" t="s">
        <v>1024</v>
      </c>
      <c r="D1980" t="s">
        <v>1126</v>
      </c>
      <c r="E1980" t="s">
        <v>52</v>
      </c>
      <c r="F1980">
        <v>2</v>
      </c>
    </row>
    <row r="1981" spans="1:6">
      <c r="A1981" t="s">
        <v>1105</v>
      </c>
      <c r="B1981" t="s">
        <v>1105</v>
      </c>
      <c r="C1981" t="s">
        <v>1024</v>
      </c>
      <c r="D1981" t="s">
        <v>1126</v>
      </c>
      <c r="E1981" t="s">
        <v>29</v>
      </c>
      <c r="F1981">
        <v>6</v>
      </c>
    </row>
    <row r="1982" spans="1:6">
      <c r="A1982" t="s">
        <v>1105</v>
      </c>
      <c r="B1982" t="s">
        <v>1105</v>
      </c>
      <c r="C1982" t="s">
        <v>1024</v>
      </c>
      <c r="D1982" t="s">
        <v>1126</v>
      </c>
      <c r="E1982" t="s">
        <v>41</v>
      </c>
      <c r="F1982">
        <v>2</v>
      </c>
    </row>
    <row r="1983" spans="1:6">
      <c r="A1983" t="s">
        <v>1105</v>
      </c>
      <c r="B1983" t="s">
        <v>1105</v>
      </c>
      <c r="C1983" t="s">
        <v>1024</v>
      </c>
      <c r="D1983" t="s">
        <v>1126</v>
      </c>
      <c r="E1983" t="s">
        <v>8</v>
      </c>
      <c r="F1983">
        <v>2</v>
      </c>
    </row>
    <row r="1984" spans="1:6">
      <c r="A1984" t="s">
        <v>1105</v>
      </c>
      <c r="B1984" t="s">
        <v>1105</v>
      </c>
      <c r="C1984" t="s">
        <v>1024</v>
      </c>
      <c r="D1984" t="s">
        <v>1127</v>
      </c>
      <c r="E1984" t="s">
        <v>52</v>
      </c>
      <c r="F1984">
        <v>1</v>
      </c>
    </row>
    <row r="1985" spans="1:6">
      <c r="A1985" t="s">
        <v>1105</v>
      </c>
      <c r="B1985" t="s">
        <v>1105</v>
      </c>
      <c r="C1985" t="s">
        <v>1024</v>
      </c>
      <c r="D1985" t="s">
        <v>1127</v>
      </c>
      <c r="E1985" t="s">
        <v>29</v>
      </c>
      <c r="F1985">
        <v>3</v>
      </c>
    </row>
    <row r="1986" spans="1:6">
      <c r="A1986" t="s">
        <v>1105</v>
      </c>
      <c r="B1986" t="s">
        <v>1105</v>
      </c>
      <c r="C1986" t="s">
        <v>1024</v>
      </c>
      <c r="D1986" t="s">
        <v>1127</v>
      </c>
      <c r="E1986" t="s">
        <v>49</v>
      </c>
      <c r="F1986">
        <v>1</v>
      </c>
    </row>
    <row r="1987" spans="1:6">
      <c r="A1987" t="s">
        <v>1105</v>
      </c>
      <c r="B1987" t="s">
        <v>1105</v>
      </c>
      <c r="C1987" t="s">
        <v>1024</v>
      </c>
      <c r="D1987" t="s">
        <v>1128</v>
      </c>
      <c r="E1987" t="s">
        <v>29</v>
      </c>
      <c r="F1987">
        <v>2</v>
      </c>
    </row>
    <row r="1988" spans="1:6">
      <c r="A1988" t="s">
        <v>1105</v>
      </c>
      <c r="B1988" t="s">
        <v>1105</v>
      </c>
      <c r="C1988" t="s">
        <v>1024</v>
      </c>
      <c r="D1988" t="s">
        <v>1128</v>
      </c>
      <c r="E1988" t="s">
        <v>10</v>
      </c>
      <c r="F1988">
        <v>1</v>
      </c>
    </row>
    <row r="1989" spans="1:6">
      <c r="A1989" t="s">
        <v>1105</v>
      </c>
      <c r="B1989" t="s">
        <v>1105</v>
      </c>
      <c r="C1989" t="s">
        <v>1024</v>
      </c>
      <c r="D1989" t="s">
        <v>1128</v>
      </c>
      <c r="E1989" t="s">
        <v>8</v>
      </c>
      <c r="F1989">
        <v>4</v>
      </c>
    </row>
    <row r="1990" spans="1:6">
      <c r="A1990" t="s">
        <v>1105</v>
      </c>
      <c r="B1990" t="s">
        <v>1105</v>
      </c>
      <c r="C1990" t="s">
        <v>1024</v>
      </c>
      <c r="D1990" t="s">
        <v>1129</v>
      </c>
      <c r="E1990" t="s">
        <v>29</v>
      </c>
      <c r="F1990">
        <v>1</v>
      </c>
    </row>
    <row r="1991" spans="1:6">
      <c r="A1991" t="s">
        <v>1105</v>
      </c>
      <c r="B1991" t="s">
        <v>1105</v>
      </c>
      <c r="C1991" t="s">
        <v>1024</v>
      </c>
      <c r="D1991" t="s">
        <v>1129</v>
      </c>
      <c r="E1991" t="s">
        <v>130</v>
      </c>
      <c r="F1991">
        <v>1</v>
      </c>
    </row>
    <row r="1992" spans="1:6">
      <c r="A1992" t="s">
        <v>1105</v>
      </c>
      <c r="B1992" t="s">
        <v>1105</v>
      </c>
      <c r="C1992" t="s">
        <v>1024</v>
      </c>
      <c r="D1992" t="s">
        <v>1130</v>
      </c>
      <c r="E1992" t="s">
        <v>30</v>
      </c>
      <c r="F1992">
        <v>2</v>
      </c>
    </row>
    <row r="1993" spans="1:6">
      <c r="A1993" t="s">
        <v>1105</v>
      </c>
      <c r="B1993" t="s">
        <v>1105</v>
      </c>
      <c r="C1993" t="s">
        <v>1024</v>
      </c>
      <c r="D1993" t="s">
        <v>1130</v>
      </c>
      <c r="E1993" t="s">
        <v>8</v>
      </c>
      <c r="F1993">
        <v>3</v>
      </c>
    </row>
    <row r="1994" spans="1:6">
      <c r="A1994" t="s">
        <v>1105</v>
      </c>
      <c r="B1994" t="s">
        <v>1105</v>
      </c>
      <c r="C1994" t="s">
        <v>1024</v>
      </c>
      <c r="D1994" t="s">
        <v>1131</v>
      </c>
      <c r="E1994" t="s">
        <v>29</v>
      </c>
      <c r="F1994">
        <v>1</v>
      </c>
    </row>
    <row r="1995" spans="1:6">
      <c r="A1995" t="s">
        <v>1105</v>
      </c>
      <c r="B1995" t="s">
        <v>1105</v>
      </c>
      <c r="C1995" t="s">
        <v>1024</v>
      </c>
      <c r="D1995" t="s">
        <v>1132</v>
      </c>
      <c r="E1995" t="s">
        <v>29</v>
      </c>
      <c r="F1995">
        <v>2</v>
      </c>
    </row>
    <row r="1996" spans="1:6">
      <c r="A1996" t="s">
        <v>1105</v>
      </c>
      <c r="B1996" t="s">
        <v>1105</v>
      </c>
      <c r="C1996" t="s">
        <v>1024</v>
      </c>
      <c r="D1996" t="s">
        <v>1133</v>
      </c>
      <c r="E1996" t="s">
        <v>8</v>
      </c>
      <c r="F1996">
        <v>1</v>
      </c>
    </row>
    <row r="1997" spans="1:6">
      <c r="A1997" t="s">
        <v>1105</v>
      </c>
      <c r="B1997" t="s">
        <v>1105</v>
      </c>
      <c r="C1997" t="s">
        <v>1024</v>
      </c>
      <c r="D1997" t="s">
        <v>1134</v>
      </c>
      <c r="E1997" t="s">
        <v>29</v>
      </c>
      <c r="F1997">
        <v>2</v>
      </c>
    </row>
    <row r="1998" spans="1:6">
      <c r="A1998" t="s">
        <v>1105</v>
      </c>
      <c r="B1998" t="s">
        <v>1105</v>
      </c>
      <c r="C1998" t="s">
        <v>1024</v>
      </c>
      <c r="D1998" t="s">
        <v>1134</v>
      </c>
      <c r="E1998" t="s">
        <v>82</v>
      </c>
      <c r="F1998">
        <v>2</v>
      </c>
    </row>
    <row r="1999" spans="1:6">
      <c r="A1999" t="s">
        <v>1105</v>
      </c>
      <c r="B1999" t="s">
        <v>1105</v>
      </c>
      <c r="C1999" t="s">
        <v>1024</v>
      </c>
      <c r="D1999" t="s">
        <v>1134</v>
      </c>
      <c r="E1999" t="s">
        <v>47</v>
      </c>
      <c r="F1999">
        <v>1</v>
      </c>
    </row>
    <row r="2000" spans="1:6">
      <c r="A2000" t="s">
        <v>1105</v>
      </c>
      <c r="B2000" t="s">
        <v>1105</v>
      </c>
      <c r="C2000" t="s">
        <v>1024</v>
      </c>
      <c r="D2000" t="s">
        <v>1135</v>
      </c>
      <c r="E2000" t="s">
        <v>52</v>
      </c>
      <c r="F2000">
        <v>3</v>
      </c>
    </row>
    <row r="2001" spans="1:6">
      <c r="A2001" t="s">
        <v>1105</v>
      </c>
      <c r="B2001" t="s">
        <v>1105</v>
      </c>
      <c r="C2001" t="s">
        <v>1024</v>
      </c>
      <c r="D2001" t="s">
        <v>1135</v>
      </c>
      <c r="E2001" t="s">
        <v>29</v>
      </c>
      <c r="F2001">
        <v>29</v>
      </c>
    </row>
    <row r="2002" spans="1:6">
      <c r="A2002" t="s">
        <v>1105</v>
      </c>
      <c r="B2002" t="s">
        <v>1105</v>
      </c>
      <c r="C2002" t="s">
        <v>1024</v>
      </c>
      <c r="D2002" t="s">
        <v>1135</v>
      </c>
      <c r="E2002" t="s">
        <v>31</v>
      </c>
      <c r="F2002">
        <v>11</v>
      </c>
    </row>
    <row r="2003" spans="1:6">
      <c r="A2003" t="s">
        <v>1105</v>
      </c>
      <c r="B2003" t="s">
        <v>1105</v>
      </c>
      <c r="C2003" t="s">
        <v>1024</v>
      </c>
      <c r="D2003" t="s">
        <v>1136</v>
      </c>
      <c r="E2003" t="s">
        <v>29</v>
      </c>
      <c r="F2003">
        <v>3</v>
      </c>
    </row>
    <row r="2004" spans="1:6">
      <c r="A2004" t="s">
        <v>1105</v>
      </c>
      <c r="B2004" t="s">
        <v>1105</v>
      </c>
      <c r="C2004" t="s">
        <v>1024</v>
      </c>
      <c r="D2004" t="s">
        <v>1136</v>
      </c>
      <c r="E2004" t="s">
        <v>10</v>
      </c>
      <c r="F2004">
        <v>1</v>
      </c>
    </row>
    <row r="2005" spans="1:6">
      <c r="A2005" t="s">
        <v>1105</v>
      </c>
      <c r="B2005" t="s">
        <v>1105</v>
      </c>
      <c r="C2005" t="s">
        <v>1024</v>
      </c>
      <c r="D2005" t="s">
        <v>1136</v>
      </c>
      <c r="E2005" t="s">
        <v>234</v>
      </c>
      <c r="F2005">
        <v>1</v>
      </c>
    </row>
    <row r="2006" spans="1:6">
      <c r="A2006" t="s">
        <v>1105</v>
      </c>
      <c r="B2006" t="s">
        <v>1105</v>
      </c>
      <c r="C2006" t="s">
        <v>1024</v>
      </c>
      <c r="D2006" t="s">
        <v>1136</v>
      </c>
      <c r="E2006" t="s">
        <v>8</v>
      </c>
      <c r="F2006">
        <v>3</v>
      </c>
    </row>
    <row r="2007" spans="1:6">
      <c r="A2007" t="s">
        <v>1105</v>
      </c>
      <c r="B2007" t="s">
        <v>1105</v>
      </c>
      <c r="C2007" t="s">
        <v>1024</v>
      </c>
      <c r="D2007" t="s">
        <v>1137</v>
      </c>
      <c r="E2007" t="s">
        <v>29</v>
      </c>
      <c r="F2007">
        <v>9</v>
      </c>
    </row>
    <row r="2008" spans="1:6">
      <c r="A2008" t="s">
        <v>1105</v>
      </c>
      <c r="B2008" t="s">
        <v>1105</v>
      </c>
      <c r="C2008" t="s">
        <v>1024</v>
      </c>
      <c r="D2008" t="s">
        <v>1138</v>
      </c>
      <c r="E2008" t="s">
        <v>26</v>
      </c>
      <c r="F2008">
        <v>3</v>
      </c>
    </row>
    <row r="2009" spans="1:6">
      <c r="A2009" t="s">
        <v>1105</v>
      </c>
      <c r="B2009" t="s">
        <v>1105</v>
      </c>
      <c r="C2009" t="s">
        <v>1024</v>
      </c>
      <c r="D2009" t="s">
        <v>1138</v>
      </c>
      <c r="E2009" t="s">
        <v>29</v>
      </c>
      <c r="F2009">
        <v>2</v>
      </c>
    </row>
    <row r="2010" spans="1:6">
      <c r="A2010" t="s">
        <v>1105</v>
      </c>
      <c r="B2010" t="s">
        <v>1105</v>
      </c>
      <c r="C2010" t="s">
        <v>1024</v>
      </c>
      <c r="D2010" t="s">
        <v>1138</v>
      </c>
      <c r="E2010" t="s">
        <v>30</v>
      </c>
      <c r="F2010">
        <v>1</v>
      </c>
    </row>
    <row r="2011" spans="1:6">
      <c r="A2011" t="s">
        <v>1105</v>
      </c>
      <c r="B2011" t="s">
        <v>1105</v>
      </c>
      <c r="C2011" t="s">
        <v>1024</v>
      </c>
      <c r="D2011" t="s">
        <v>1138</v>
      </c>
      <c r="E2011" t="s">
        <v>8</v>
      </c>
      <c r="F2011">
        <v>2</v>
      </c>
    </row>
    <row r="2012" spans="1:6">
      <c r="A2012" t="s">
        <v>1105</v>
      </c>
      <c r="B2012" t="s">
        <v>1105</v>
      </c>
      <c r="C2012" t="s">
        <v>1024</v>
      </c>
      <c r="D2012" t="s">
        <v>1139</v>
      </c>
      <c r="E2012" t="s">
        <v>29</v>
      </c>
      <c r="F2012">
        <v>2</v>
      </c>
    </row>
    <row r="2013" spans="1:6">
      <c r="A2013" t="s">
        <v>1105</v>
      </c>
      <c r="B2013" t="s">
        <v>1105</v>
      </c>
      <c r="C2013" t="s">
        <v>1024</v>
      </c>
      <c r="D2013" t="s">
        <v>1139</v>
      </c>
      <c r="E2013" t="s">
        <v>82</v>
      </c>
      <c r="F2013">
        <v>1</v>
      </c>
    </row>
    <row r="2014" spans="1:6">
      <c r="A2014" t="s">
        <v>1105</v>
      </c>
      <c r="B2014" t="s">
        <v>1105</v>
      </c>
      <c r="C2014" t="s">
        <v>1024</v>
      </c>
      <c r="D2014" t="s">
        <v>1139</v>
      </c>
      <c r="E2014" t="s">
        <v>8</v>
      </c>
      <c r="F2014">
        <v>1</v>
      </c>
    </row>
    <row r="2015" spans="1:6">
      <c r="A2015" t="s">
        <v>1105</v>
      </c>
      <c r="B2015" t="s">
        <v>1105</v>
      </c>
      <c r="C2015" t="s">
        <v>1024</v>
      </c>
      <c r="D2015" t="s">
        <v>1140</v>
      </c>
      <c r="E2015" t="s">
        <v>29</v>
      </c>
      <c r="F2015">
        <v>4</v>
      </c>
    </row>
    <row r="2016" spans="1:6">
      <c r="A2016" t="s">
        <v>1105</v>
      </c>
      <c r="B2016" t="s">
        <v>1105</v>
      </c>
      <c r="C2016" t="s">
        <v>1024</v>
      </c>
      <c r="D2016" t="s">
        <v>1140</v>
      </c>
      <c r="E2016" t="s">
        <v>41</v>
      </c>
      <c r="F2016">
        <v>1</v>
      </c>
    </row>
    <row r="2017" spans="1:6">
      <c r="A2017" t="s">
        <v>1105</v>
      </c>
      <c r="B2017" t="s">
        <v>1105</v>
      </c>
      <c r="C2017" t="s">
        <v>1024</v>
      </c>
      <c r="D2017" t="s">
        <v>1141</v>
      </c>
      <c r="E2017" t="s">
        <v>8</v>
      </c>
      <c r="F2017">
        <v>6</v>
      </c>
    </row>
    <row r="2018" spans="1:6">
      <c r="A2018" t="s">
        <v>1105</v>
      </c>
      <c r="B2018" t="s">
        <v>1105</v>
      </c>
      <c r="C2018" t="s">
        <v>1024</v>
      </c>
      <c r="D2018" t="s">
        <v>1142</v>
      </c>
      <c r="E2018" t="s">
        <v>29</v>
      </c>
      <c r="F2018">
        <v>14</v>
      </c>
    </row>
    <row r="2019" spans="1:6">
      <c r="A2019" t="s">
        <v>1105</v>
      </c>
      <c r="B2019" t="s">
        <v>1105</v>
      </c>
      <c r="C2019" t="s">
        <v>1024</v>
      </c>
      <c r="D2019" t="s">
        <v>1142</v>
      </c>
      <c r="E2019" t="s">
        <v>31</v>
      </c>
      <c r="F2019">
        <v>1</v>
      </c>
    </row>
    <row r="2020" spans="1:6">
      <c r="A2020" t="s">
        <v>1105</v>
      </c>
      <c r="B2020" t="s">
        <v>1105</v>
      </c>
      <c r="C2020" t="s">
        <v>1024</v>
      </c>
      <c r="D2020" t="s">
        <v>1143</v>
      </c>
      <c r="E2020" t="s">
        <v>29</v>
      </c>
      <c r="F2020">
        <v>2</v>
      </c>
    </row>
    <row r="2021" spans="1:6">
      <c r="A2021" t="s">
        <v>1105</v>
      </c>
      <c r="B2021" t="s">
        <v>1105</v>
      </c>
      <c r="C2021" t="s">
        <v>1024</v>
      </c>
      <c r="D2021" t="s">
        <v>1144</v>
      </c>
      <c r="E2021" t="s">
        <v>29</v>
      </c>
      <c r="F2021">
        <v>6</v>
      </c>
    </row>
    <row r="2022" spans="1:6">
      <c r="A2022" t="s">
        <v>1105</v>
      </c>
      <c r="B2022" t="s">
        <v>1105</v>
      </c>
      <c r="C2022" t="s">
        <v>1024</v>
      </c>
      <c r="D2022" t="s">
        <v>1145</v>
      </c>
      <c r="E2022" t="s">
        <v>29</v>
      </c>
      <c r="F2022">
        <v>1</v>
      </c>
    </row>
    <row r="2023" spans="1:6">
      <c r="A2023" t="s">
        <v>1105</v>
      </c>
      <c r="B2023" t="s">
        <v>1105</v>
      </c>
      <c r="C2023" t="s">
        <v>1024</v>
      </c>
      <c r="D2023" t="s">
        <v>1145</v>
      </c>
      <c r="E2023" t="s">
        <v>41</v>
      </c>
      <c r="F2023">
        <v>3</v>
      </c>
    </row>
    <row r="2024" spans="1:6">
      <c r="A2024" t="s">
        <v>1105</v>
      </c>
      <c r="B2024" t="s">
        <v>1105</v>
      </c>
      <c r="C2024" t="s">
        <v>1024</v>
      </c>
      <c r="D2024" t="s">
        <v>1146</v>
      </c>
      <c r="E2024" t="s">
        <v>29</v>
      </c>
      <c r="F2024">
        <v>15</v>
      </c>
    </row>
    <row r="2025" spans="1:6">
      <c r="A2025" t="s">
        <v>1105</v>
      </c>
      <c r="B2025" t="s">
        <v>1105</v>
      </c>
      <c r="C2025" t="s">
        <v>1024</v>
      </c>
      <c r="D2025" t="s">
        <v>1146</v>
      </c>
      <c r="E2025" t="s">
        <v>8</v>
      </c>
      <c r="F2025">
        <v>1</v>
      </c>
    </row>
    <row r="2026" spans="1:6">
      <c r="A2026" t="s">
        <v>1105</v>
      </c>
      <c r="B2026" t="s">
        <v>1105</v>
      </c>
      <c r="C2026" t="s">
        <v>1024</v>
      </c>
      <c r="D2026" t="s">
        <v>1147</v>
      </c>
      <c r="E2026" t="s">
        <v>29</v>
      </c>
      <c r="F2026">
        <v>6</v>
      </c>
    </row>
    <row r="2027" spans="1:6">
      <c r="A2027" t="s">
        <v>1105</v>
      </c>
      <c r="B2027" t="s">
        <v>1105</v>
      </c>
      <c r="C2027" t="s">
        <v>1024</v>
      </c>
      <c r="D2027" t="s">
        <v>1147</v>
      </c>
      <c r="E2027" t="s">
        <v>79</v>
      </c>
      <c r="F2027">
        <v>1</v>
      </c>
    </row>
    <row r="2028" spans="1:6">
      <c r="A2028" t="s">
        <v>1105</v>
      </c>
      <c r="B2028" t="s">
        <v>1105</v>
      </c>
      <c r="C2028" t="s">
        <v>1024</v>
      </c>
      <c r="D2028" t="s">
        <v>1147</v>
      </c>
      <c r="E2028" t="s">
        <v>31</v>
      </c>
      <c r="F2028">
        <v>1</v>
      </c>
    </row>
    <row r="2029" spans="1:6">
      <c r="A2029" t="s">
        <v>1105</v>
      </c>
      <c r="B2029" t="s">
        <v>1105</v>
      </c>
      <c r="C2029" t="s">
        <v>1024</v>
      </c>
      <c r="D2029" t="s">
        <v>1147</v>
      </c>
      <c r="E2029" t="s">
        <v>8</v>
      </c>
      <c r="F2029">
        <v>1</v>
      </c>
    </row>
    <row r="2030" spans="1:6">
      <c r="A2030" t="s">
        <v>1105</v>
      </c>
      <c r="B2030" t="s">
        <v>1105</v>
      </c>
      <c r="C2030" t="s">
        <v>1024</v>
      </c>
      <c r="D2030" t="s">
        <v>1148</v>
      </c>
      <c r="E2030" t="s">
        <v>29</v>
      </c>
      <c r="F2030">
        <v>5</v>
      </c>
    </row>
    <row r="2031" spans="1:6">
      <c r="A2031" t="s">
        <v>1105</v>
      </c>
      <c r="B2031" t="s">
        <v>1105</v>
      </c>
      <c r="C2031" t="s">
        <v>1024</v>
      </c>
      <c r="D2031" t="s">
        <v>1148</v>
      </c>
      <c r="E2031" t="s">
        <v>82</v>
      </c>
      <c r="F2031">
        <v>1</v>
      </c>
    </row>
    <row r="2032" spans="1:6">
      <c r="A2032" t="s">
        <v>1105</v>
      </c>
      <c r="B2032" t="s">
        <v>1105</v>
      </c>
      <c r="C2032" t="s">
        <v>1024</v>
      </c>
      <c r="D2032" t="s">
        <v>1148</v>
      </c>
      <c r="E2032" t="s">
        <v>31</v>
      </c>
      <c r="F2032">
        <v>1</v>
      </c>
    </row>
    <row r="2033" spans="1:6">
      <c r="A2033" t="s">
        <v>1105</v>
      </c>
      <c r="B2033" t="s">
        <v>1105</v>
      </c>
      <c r="C2033" t="s">
        <v>1024</v>
      </c>
      <c r="D2033" t="s">
        <v>1148</v>
      </c>
      <c r="E2033" t="s">
        <v>47</v>
      </c>
      <c r="F2033">
        <v>1</v>
      </c>
    </row>
    <row r="2034" spans="1:6">
      <c r="A2034" t="s">
        <v>1105</v>
      </c>
      <c r="B2034" t="s">
        <v>1105</v>
      </c>
      <c r="C2034" t="s">
        <v>1024</v>
      </c>
      <c r="D2034" t="s">
        <v>1149</v>
      </c>
      <c r="E2034" t="s">
        <v>29</v>
      </c>
      <c r="F2034">
        <v>9</v>
      </c>
    </row>
    <row r="2035" spans="1:6">
      <c r="A2035" t="s">
        <v>1105</v>
      </c>
      <c r="B2035" t="s">
        <v>1105</v>
      </c>
      <c r="C2035" t="s">
        <v>1024</v>
      </c>
      <c r="D2035" t="s">
        <v>1150</v>
      </c>
      <c r="E2035" t="s">
        <v>29</v>
      </c>
      <c r="F2035">
        <v>1</v>
      </c>
    </row>
    <row r="2036" spans="1:6">
      <c r="A2036" t="s">
        <v>1105</v>
      </c>
      <c r="B2036" t="s">
        <v>1105</v>
      </c>
      <c r="C2036" t="s">
        <v>1024</v>
      </c>
      <c r="D2036" t="s">
        <v>1150</v>
      </c>
      <c r="E2036" t="s">
        <v>8</v>
      </c>
      <c r="F2036">
        <v>1</v>
      </c>
    </row>
    <row r="2037" spans="1:6">
      <c r="A2037" t="s">
        <v>1105</v>
      </c>
      <c r="B2037" t="s">
        <v>1105</v>
      </c>
      <c r="C2037" t="s">
        <v>1024</v>
      </c>
      <c r="D2037" t="s">
        <v>1151</v>
      </c>
      <c r="E2037" t="s">
        <v>29</v>
      </c>
      <c r="F2037">
        <v>4</v>
      </c>
    </row>
    <row r="2038" spans="1:6">
      <c r="A2038" t="s">
        <v>1105</v>
      </c>
      <c r="B2038" t="s">
        <v>1105</v>
      </c>
      <c r="C2038" t="s">
        <v>1024</v>
      </c>
      <c r="D2038" t="s">
        <v>1151</v>
      </c>
      <c r="E2038" t="s">
        <v>31</v>
      </c>
      <c r="F2038">
        <v>1</v>
      </c>
    </row>
    <row r="2039" spans="1:6">
      <c r="A2039" t="s">
        <v>1105</v>
      </c>
      <c r="B2039" t="s">
        <v>1105</v>
      </c>
      <c r="C2039" t="s">
        <v>1024</v>
      </c>
      <c r="D2039" t="s">
        <v>1152</v>
      </c>
      <c r="E2039" t="s">
        <v>29</v>
      </c>
      <c r="F2039">
        <v>7</v>
      </c>
    </row>
    <row r="2040" spans="1:6">
      <c r="A2040" t="s">
        <v>1105</v>
      </c>
      <c r="B2040" t="s">
        <v>1105</v>
      </c>
      <c r="C2040" t="s">
        <v>1024</v>
      </c>
      <c r="D2040" t="s">
        <v>1152</v>
      </c>
      <c r="E2040" t="s">
        <v>8</v>
      </c>
      <c r="F2040">
        <v>1</v>
      </c>
    </row>
    <row r="2041" spans="1:6">
      <c r="A2041" t="s">
        <v>1105</v>
      </c>
      <c r="B2041" t="s">
        <v>1105</v>
      </c>
      <c r="C2041" t="s">
        <v>1024</v>
      </c>
      <c r="D2041" t="s">
        <v>1153</v>
      </c>
      <c r="E2041" t="s">
        <v>52</v>
      </c>
      <c r="F2041">
        <v>1</v>
      </c>
    </row>
    <row r="2042" spans="1:6">
      <c r="A2042" t="s">
        <v>1105</v>
      </c>
      <c r="B2042" t="s">
        <v>1105</v>
      </c>
      <c r="C2042" t="s">
        <v>1024</v>
      </c>
      <c r="D2042" t="s">
        <v>1153</v>
      </c>
      <c r="E2042" t="s">
        <v>29</v>
      </c>
      <c r="F2042">
        <v>15</v>
      </c>
    </row>
    <row r="2043" spans="1:6">
      <c r="A2043" t="s">
        <v>1105</v>
      </c>
      <c r="B2043" t="s">
        <v>1105</v>
      </c>
      <c r="C2043" t="s">
        <v>1024</v>
      </c>
      <c r="D2043" t="s">
        <v>1153</v>
      </c>
      <c r="E2043" t="s">
        <v>31</v>
      </c>
      <c r="F2043">
        <v>7</v>
      </c>
    </row>
    <row r="2044" spans="1:6">
      <c r="A2044" t="s">
        <v>1105</v>
      </c>
      <c r="B2044" t="s">
        <v>1105</v>
      </c>
      <c r="C2044" t="s">
        <v>1024</v>
      </c>
      <c r="D2044" t="s">
        <v>1154</v>
      </c>
      <c r="E2044" t="s">
        <v>29</v>
      </c>
      <c r="F2044">
        <v>1</v>
      </c>
    </row>
    <row r="2045" spans="1:6">
      <c r="A2045" t="s">
        <v>1105</v>
      </c>
      <c r="B2045" t="s">
        <v>1105</v>
      </c>
      <c r="C2045" t="s">
        <v>1024</v>
      </c>
      <c r="D2045" t="s">
        <v>1155</v>
      </c>
      <c r="E2045" t="s">
        <v>29</v>
      </c>
      <c r="F2045">
        <v>18</v>
      </c>
    </row>
    <row r="2046" spans="1:6">
      <c r="A2046" t="s">
        <v>1105</v>
      </c>
      <c r="B2046" t="s">
        <v>1105</v>
      </c>
      <c r="C2046" t="s">
        <v>1024</v>
      </c>
      <c r="D2046" t="s">
        <v>1155</v>
      </c>
      <c r="E2046" t="s">
        <v>31</v>
      </c>
      <c r="F2046">
        <v>6</v>
      </c>
    </row>
    <row r="2047" spans="1:6">
      <c r="A2047" t="s">
        <v>1105</v>
      </c>
      <c r="B2047" t="s">
        <v>1105</v>
      </c>
      <c r="C2047" t="s">
        <v>1024</v>
      </c>
      <c r="D2047" t="s">
        <v>1156</v>
      </c>
      <c r="E2047" t="s">
        <v>49</v>
      </c>
      <c r="F2047">
        <v>1</v>
      </c>
    </row>
    <row r="2048" spans="1:6">
      <c r="A2048" t="s">
        <v>1105</v>
      </c>
      <c r="B2048" t="s">
        <v>1105</v>
      </c>
      <c r="C2048" t="s">
        <v>1024</v>
      </c>
      <c r="D2048" t="s">
        <v>1156</v>
      </c>
      <c r="E2048" t="s">
        <v>82</v>
      </c>
      <c r="F2048">
        <v>2</v>
      </c>
    </row>
    <row r="2049" spans="1:6">
      <c r="A2049" t="s">
        <v>1105</v>
      </c>
      <c r="B2049" t="s">
        <v>1105</v>
      </c>
      <c r="C2049" t="s">
        <v>1024</v>
      </c>
      <c r="D2049" t="s">
        <v>1157</v>
      </c>
      <c r="E2049" t="s">
        <v>8</v>
      </c>
      <c r="F2049">
        <v>1</v>
      </c>
    </row>
    <row r="2050" spans="1:6">
      <c r="A2050" t="s">
        <v>1105</v>
      </c>
      <c r="B2050" t="s">
        <v>1105</v>
      </c>
      <c r="C2050" t="s">
        <v>1024</v>
      </c>
      <c r="D2050" t="s">
        <v>1158</v>
      </c>
      <c r="E2050" t="s">
        <v>52</v>
      </c>
      <c r="F2050">
        <v>3</v>
      </c>
    </row>
    <row r="2051" spans="1:6">
      <c r="A2051" t="s">
        <v>1105</v>
      </c>
      <c r="B2051" t="s">
        <v>1105</v>
      </c>
      <c r="C2051" t="s">
        <v>1024</v>
      </c>
      <c r="D2051" t="s">
        <v>1158</v>
      </c>
      <c r="E2051" t="s">
        <v>29</v>
      </c>
      <c r="F2051">
        <v>14</v>
      </c>
    </row>
    <row r="2052" spans="1:6">
      <c r="A2052" t="s">
        <v>1105</v>
      </c>
      <c r="B2052" t="s">
        <v>1105</v>
      </c>
      <c r="C2052" t="s">
        <v>1024</v>
      </c>
      <c r="D2052" t="s">
        <v>1158</v>
      </c>
      <c r="E2052" t="s">
        <v>79</v>
      </c>
      <c r="F2052">
        <v>2</v>
      </c>
    </row>
    <row r="2053" spans="1:6">
      <c r="A2053" t="s">
        <v>1105</v>
      </c>
      <c r="B2053" t="s">
        <v>1105</v>
      </c>
      <c r="C2053" t="s">
        <v>1024</v>
      </c>
      <c r="D2053" t="s">
        <v>1158</v>
      </c>
      <c r="E2053" t="s">
        <v>31</v>
      </c>
      <c r="F2053">
        <v>2</v>
      </c>
    </row>
    <row r="2054" spans="1:6">
      <c r="A2054" t="s">
        <v>1105</v>
      </c>
      <c r="B2054" t="s">
        <v>1105</v>
      </c>
      <c r="C2054" t="s">
        <v>1024</v>
      </c>
      <c r="D2054" t="s">
        <v>1158</v>
      </c>
      <c r="E2054" t="s">
        <v>8</v>
      </c>
      <c r="F2054">
        <v>1</v>
      </c>
    </row>
    <row r="2055" spans="1:6">
      <c r="A2055" t="s">
        <v>1105</v>
      </c>
      <c r="B2055" t="s">
        <v>1105</v>
      </c>
      <c r="C2055" t="s">
        <v>1024</v>
      </c>
      <c r="D2055" t="s">
        <v>1159</v>
      </c>
      <c r="E2055" t="s">
        <v>29</v>
      </c>
      <c r="F2055">
        <v>1</v>
      </c>
    </row>
    <row r="2056" spans="1:6">
      <c r="A2056" t="s">
        <v>1105</v>
      </c>
      <c r="B2056" t="s">
        <v>1105</v>
      </c>
      <c r="C2056" t="s">
        <v>1024</v>
      </c>
      <c r="D2056" t="s">
        <v>1159</v>
      </c>
      <c r="E2056" t="s">
        <v>10</v>
      </c>
      <c r="F2056">
        <v>1</v>
      </c>
    </row>
    <row r="2057" spans="1:6">
      <c r="A2057" t="s">
        <v>1105</v>
      </c>
      <c r="B2057" t="s">
        <v>1105</v>
      </c>
      <c r="C2057" t="s">
        <v>1024</v>
      </c>
      <c r="D2057" t="s">
        <v>1160</v>
      </c>
      <c r="E2057" t="s">
        <v>29</v>
      </c>
      <c r="F2057">
        <v>2</v>
      </c>
    </row>
    <row r="2058" spans="1:6">
      <c r="A2058" t="s">
        <v>1105</v>
      </c>
      <c r="B2058" t="s">
        <v>1105</v>
      </c>
      <c r="C2058" t="s">
        <v>1024</v>
      </c>
      <c r="D2058" t="s">
        <v>1161</v>
      </c>
      <c r="E2058" t="s">
        <v>52</v>
      </c>
      <c r="F2058">
        <v>2</v>
      </c>
    </row>
    <row r="2059" spans="1:6">
      <c r="A2059" t="s">
        <v>1105</v>
      </c>
      <c r="B2059" t="s">
        <v>1105</v>
      </c>
      <c r="C2059" t="s">
        <v>1024</v>
      </c>
      <c r="D2059" t="s">
        <v>1161</v>
      </c>
      <c r="E2059" t="s">
        <v>29</v>
      </c>
      <c r="F2059">
        <v>7</v>
      </c>
    </row>
    <row r="2060" spans="1:6">
      <c r="A2060" t="s">
        <v>1105</v>
      </c>
      <c r="B2060" t="s">
        <v>1105</v>
      </c>
      <c r="C2060" t="s">
        <v>1024</v>
      </c>
      <c r="D2060" t="s">
        <v>1162</v>
      </c>
      <c r="E2060" t="s">
        <v>52</v>
      </c>
      <c r="F2060">
        <v>2</v>
      </c>
    </row>
    <row r="2061" spans="1:6">
      <c r="A2061" t="s">
        <v>1105</v>
      </c>
      <c r="B2061" t="s">
        <v>1105</v>
      </c>
      <c r="C2061" t="s">
        <v>1024</v>
      </c>
      <c r="D2061" t="s">
        <v>1162</v>
      </c>
      <c r="E2061" t="s">
        <v>29</v>
      </c>
      <c r="F2061">
        <v>8</v>
      </c>
    </row>
    <row r="2062" spans="1:6">
      <c r="A2062" t="s">
        <v>1105</v>
      </c>
      <c r="B2062" t="s">
        <v>1105</v>
      </c>
      <c r="C2062" t="s">
        <v>1024</v>
      </c>
      <c r="D2062" t="s">
        <v>1163</v>
      </c>
      <c r="E2062" t="s">
        <v>29</v>
      </c>
      <c r="F2062">
        <v>14</v>
      </c>
    </row>
    <row r="2063" spans="1:6">
      <c r="A2063" t="s">
        <v>1105</v>
      </c>
      <c r="B2063" t="s">
        <v>1105</v>
      </c>
      <c r="C2063" t="s">
        <v>1024</v>
      </c>
      <c r="D2063" t="s">
        <v>1163</v>
      </c>
      <c r="E2063" t="s">
        <v>30</v>
      </c>
      <c r="F2063">
        <v>1</v>
      </c>
    </row>
    <row r="2064" spans="1:6">
      <c r="A2064" t="s">
        <v>1105</v>
      </c>
      <c r="B2064" t="s">
        <v>1105</v>
      </c>
      <c r="C2064" t="s">
        <v>1024</v>
      </c>
      <c r="D2064" t="s">
        <v>1164</v>
      </c>
      <c r="E2064" t="s">
        <v>26</v>
      </c>
      <c r="F2064">
        <v>1</v>
      </c>
    </row>
    <row r="2065" spans="1:6">
      <c r="A2065" t="s">
        <v>1105</v>
      </c>
      <c r="B2065" t="s">
        <v>1105</v>
      </c>
      <c r="C2065" t="s">
        <v>1024</v>
      </c>
      <c r="D2065" t="s">
        <v>1164</v>
      </c>
      <c r="E2065" t="s">
        <v>29</v>
      </c>
      <c r="F2065">
        <v>2</v>
      </c>
    </row>
    <row r="2066" spans="1:6">
      <c r="A2066" t="s">
        <v>1105</v>
      </c>
      <c r="B2066" t="s">
        <v>1105</v>
      </c>
      <c r="C2066" t="s">
        <v>1024</v>
      </c>
      <c r="D2066" t="s">
        <v>1164</v>
      </c>
      <c r="E2066" t="s">
        <v>41</v>
      </c>
      <c r="F2066">
        <v>1</v>
      </c>
    </row>
    <row r="2067" spans="1:6">
      <c r="A2067" t="s">
        <v>1105</v>
      </c>
      <c r="B2067" t="s">
        <v>1105</v>
      </c>
      <c r="C2067" t="s">
        <v>1024</v>
      </c>
      <c r="D2067" t="s">
        <v>1164</v>
      </c>
      <c r="E2067" t="s">
        <v>30</v>
      </c>
      <c r="F2067">
        <v>2</v>
      </c>
    </row>
    <row r="2068" spans="1:6">
      <c r="A2068" t="s">
        <v>1105</v>
      </c>
      <c r="B2068" t="s">
        <v>1105</v>
      </c>
      <c r="C2068" t="s">
        <v>1024</v>
      </c>
      <c r="D2068" t="s">
        <v>1164</v>
      </c>
      <c r="E2068" t="s">
        <v>8</v>
      </c>
      <c r="F2068">
        <v>1</v>
      </c>
    </row>
    <row r="2069" spans="1:6">
      <c r="A2069" t="s">
        <v>1105</v>
      </c>
      <c r="B2069" t="s">
        <v>1105</v>
      </c>
      <c r="C2069" t="s">
        <v>1024</v>
      </c>
      <c r="D2069" t="s">
        <v>1165</v>
      </c>
      <c r="E2069" t="s">
        <v>29</v>
      </c>
      <c r="F2069">
        <v>2</v>
      </c>
    </row>
    <row r="2070" spans="1:6">
      <c r="A2070" t="s">
        <v>1105</v>
      </c>
      <c r="B2070" t="s">
        <v>1105</v>
      </c>
      <c r="C2070" t="s">
        <v>1024</v>
      </c>
      <c r="D2070" t="s">
        <v>1165</v>
      </c>
      <c r="E2070" t="s">
        <v>8</v>
      </c>
      <c r="F2070">
        <v>5</v>
      </c>
    </row>
    <row r="2071" spans="1:6">
      <c r="A2071" t="s">
        <v>1105</v>
      </c>
      <c r="B2071" t="s">
        <v>1105</v>
      </c>
      <c r="C2071" t="s">
        <v>1024</v>
      </c>
      <c r="D2071" t="s">
        <v>1166</v>
      </c>
      <c r="E2071" t="s">
        <v>29</v>
      </c>
      <c r="F2071">
        <v>7</v>
      </c>
    </row>
    <row r="2072" spans="1:6">
      <c r="A2072" t="s">
        <v>1105</v>
      </c>
      <c r="B2072" t="s">
        <v>1105</v>
      </c>
      <c r="C2072" t="s">
        <v>1024</v>
      </c>
      <c r="D2072" t="s">
        <v>1167</v>
      </c>
      <c r="E2072" t="s">
        <v>29</v>
      </c>
      <c r="F2072">
        <v>8</v>
      </c>
    </row>
    <row r="2073" spans="1:6">
      <c r="A2073" t="s">
        <v>1105</v>
      </c>
      <c r="B2073" t="s">
        <v>1105</v>
      </c>
      <c r="C2073" t="s">
        <v>1024</v>
      </c>
      <c r="D2073" t="s">
        <v>1167</v>
      </c>
      <c r="E2073" t="s">
        <v>31</v>
      </c>
      <c r="F2073">
        <v>1</v>
      </c>
    </row>
    <row r="2074" spans="1:6">
      <c r="A2074" t="s">
        <v>1105</v>
      </c>
      <c r="B2074" t="s">
        <v>1105</v>
      </c>
      <c r="C2074" t="s">
        <v>1024</v>
      </c>
      <c r="D2074" t="s">
        <v>1168</v>
      </c>
      <c r="E2074" t="s">
        <v>29</v>
      </c>
      <c r="F2074">
        <v>11</v>
      </c>
    </row>
    <row r="2075" spans="1:6">
      <c r="A2075" t="s">
        <v>1105</v>
      </c>
      <c r="B2075" t="s">
        <v>1105</v>
      </c>
      <c r="C2075" t="s">
        <v>1024</v>
      </c>
      <c r="D2075" t="s">
        <v>1168</v>
      </c>
      <c r="E2075" t="s">
        <v>31</v>
      </c>
      <c r="F2075">
        <v>3</v>
      </c>
    </row>
    <row r="2076" spans="1:6">
      <c r="A2076" t="s">
        <v>1105</v>
      </c>
      <c r="B2076" t="s">
        <v>1105</v>
      </c>
      <c r="C2076" t="s">
        <v>1024</v>
      </c>
      <c r="D2076" t="s">
        <v>1168</v>
      </c>
      <c r="E2076" t="s">
        <v>47</v>
      </c>
      <c r="F2076">
        <v>2</v>
      </c>
    </row>
    <row r="2077" spans="1:6">
      <c r="A2077" t="s">
        <v>1105</v>
      </c>
      <c r="B2077" t="s">
        <v>1105</v>
      </c>
      <c r="C2077" t="s">
        <v>1024</v>
      </c>
      <c r="D2077" t="s">
        <v>1169</v>
      </c>
      <c r="E2077" t="s">
        <v>52</v>
      </c>
      <c r="F2077">
        <v>1</v>
      </c>
    </row>
    <row r="2078" spans="1:6">
      <c r="A2078" t="s">
        <v>1105</v>
      </c>
      <c r="B2078" t="s">
        <v>1105</v>
      </c>
      <c r="C2078" t="s">
        <v>1024</v>
      </c>
      <c r="D2078" t="s">
        <v>1169</v>
      </c>
      <c r="E2078" t="s">
        <v>29</v>
      </c>
      <c r="F2078">
        <v>9</v>
      </c>
    </row>
    <row r="2079" spans="1:6">
      <c r="A2079" t="s">
        <v>1105</v>
      </c>
      <c r="B2079" t="s">
        <v>1105</v>
      </c>
      <c r="C2079" t="s">
        <v>1024</v>
      </c>
      <c r="D2079" t="s">
        <v>1169</v>
      </c>
      <c r="E2079" t="s">
        <v>8</v>
      </c>
      <c r="F2079">
        <v>4</v>
      </c>
    </row>
    <row r="2080" spans="1:6">
      <c r="A2080" t="s">
        <v>1105</v>
      </c>
      <c r="B2080" t="s">
        <v>1105</v>
      </c>
      <c r="C2080" t="s">
        <v>1024</v>
      </c>
      <c r="D2080" t="s">
        <v>1170</v>
      </c>
      <c r="E2080" t="s">
        <v>30</v>
      </c>
      <c r="F2080">
        <v>1</v>
      </c>
    </row>
    <row r="2081" spans="1:6">
      <c r="A2081" t="s">
        <v>1105</v>
      </c>
      <c r="B2081" t="s">
        <v>1105</v>
      </c>
      <c r="C2081" t="s">
        <v>1024</v>
      </c>
      <c r="D2081" t="s">
        <v>1171</v>
      </c>
      <c r="E2081" t="s">
        <v>52</v>
      </c>
      <c r="F2081">
        <v>1</v>
      </c>
    </row>
    <row r="2082" spans="1:6">
      <c r="A2082" t="s">
        <v>1105</v>
      </c>
      <c r="B2082" t="s">
        <v>1105</v>
      </c>
      <c r="C2082" t="s">
        <v>1024</v>
      </c>
      <c r="D2082" t="s">
        <v>1171</v>
      </c>
      <c r="E2082" t="s">
        <v>29</v>
      </c>
      <c r="F2082">
        <v>7</v>
      </c>
    </row>
    <row r="2083" spans="1:6">
      <c r="A2083" t="s">
        <v>1105</v>
      </c>
      <c r="B2083" t="s">
        <v>1105</v>
      </c>
      <c r="C2083" t="s">
        <v>1024</v>
      </c>
      <c r="D2083" t="s">
        <v>1171</v>
      </c>
      <c r="E2083" t="s">
        <v>30</v>
      </c>
      <c r="F2083">
        <v>1</v>
      </c>
    </row>
    <row r="2084" spans="1:6">
      <c r="A2084" t="s">
        <v>1105</v>
      </c>
      <c r="B2084" t="s">
        <v>1105</v>
      </c>
      <c r="C2084" t="s">
        <v>1024</v>
      </c>
      <c r="D2084" t="s">
        <v>1171</v>
      </c>
      <c r="E2084" t="s">
        <v>47</v>
      </c>
      <c r="F2084">
        <v>1</v>
      </c>
    </row>
    <row r="2085" spans="1:6">
      <c r="A2085" t="s">
        <v>1105</v>
      </c>
      <c r="B2085" t="s">
        <v>1105</v>
      </c>
      <c r="C2085" t="s">
        <v>1024</v>
      </c>
      <c r="D2085" t="s">
        <v>1172</v>
      </c>
      <c r="E2085" t="s">
        <v>29</v>
      </c>
      <c r="F2085">
        <v>3</v>
      </c>
    </row>
    <row r="2086" spans="1:6">
      <c r="A2086" t="s">
        <v>1105</v>
      </c>
      <c r="B2086" t="s">
        <v>1105</v>
      </c>
      <c r="C2086" t="s">
        <v>1024</v>
      </c>
      <c r="D2086" t="s">
        <v>1172</v>
      </c>
      <c r="E2086" t="s">
        <v>31</v>
      </c>
      <c r="F2086">
        <v>1</v>
      </c>
    </row>
    <row r="2087" spans="1:6">
      <c r="A2087" t="s">
        <v>1105</v>
      </c>
      <c r="B2087" t="s">
        <v>1105</v>
      </c>
      <c r="C2087" t="s">
        <v>1024</v>
      </c>
      <c r="D2087" t="s">
        <v>1172</v>
      </c>
      <c r="E2087" t="s">
        <v>1173</v>
      </c>
      <c r="F2087">
        <v>1</v>
      </c>
    </row>
    <row r="2088" spans="1:6">
      <c r="A2088" t="s">
        <v>1105</v>
      </c>
      <c r="B2088" t="s">
        <v>1105</v>
      </c>
      <c r="C2088" t="s">
        <v>1024</v>
      </c>
      <c r="D2088" t="s">
        <v>1174</v>
      </c>
      <c r="E2088" t="s">
        <v>163</v>
      </c>
      <c r="F2088">
        <v>6</v>
      </c>
    </row>
    <row r="2089" spans="1:6">
      <c r="A2089" t="s">
        <v>1105</v>
      </c>
      <c r="B2089" t="s">
        <v>1105</v>
      </c>
      <c r="C2089" t="s">
        <v>1024</v>
      </c>
      <c r="D2089" t="s">
        <v>1174</v>
      </c>
      <c r="E2089" t="s">
        <v>8</v>
      </c>
      <c r="F2089">
        <v>3</v>
      </c>
    </row>
    <row r="2090" spans="1:6">
      <c r="A2090" t="s">
        <v>1105</v>
      </c>
      <c r="B2090" t="s">
        <v>1105</v>
      </c>
      <c r="C2090" t="s">
        <v>1024</v>
      </c>
      <c r="D2090" t="s">
        <v>1175</v>
      </c>
      <c r="E2090" t="s">
        <v>8</v>
      </c>
      <c r="F2090">
        <v>4</v>
      </c>
    </row>
    <row r="2091" spans="1:6">
      <c r="A2091" t="s">
        <v>1176</v>
      </c>
      <c r="B2091" t="s">
        <v>1177</v>
      </c>
      <c r="C2091" t="s">
        <v>1177</v>
      </c>
      <c r="D2091" t="s">
        <v>1178</v>
      </c>
      <c r="E2091" t="s">
        <v>10</v>
      </c>
      <c r="F2091">
        <v>1</v>
      </c>
    </row>
    <row r="2092" spans="1:6">
      <c r="A2092" t="s">
        <v>1176</v>
      </c>
      <c r="B2092" t="s">
        <v>1177</v>
      </c>
      <c r="C2092" t="s">
        <v>1177</v>
      </c>
      <c r="D2092" t="s">
        <v>1178</v>
      </c>
      <c r="E2092" t="s">
        <v>8</v>
      </c>
      <c r="F2092">
        <v>5</v>
      </c>
    </row>
    <row r="2093" spans="1:6">
      <c r="A2093" t="s">
        <v>1176</v>
      </c>
      <c r="B2093" t="s">
        <v>1177</v>
      </c>
      <c r="C2093" t="s">
        <v>1177</v>
      </c>
      <c r="D2093" t="s">
        <v>1179</v>
      </c>
      <c r="E2093" t="s">
        <v>119</v>
      </c>
      <c r="F2093">
        <v>1</v>
      </c>
    </row>
    <row r="2094" spans="1:6">
      <c r="A2094" t="s">
        <v>1176</v>
      </c>
      <c r="B2094" t="s">
        <v>1177</v>
      </c>
      <c r="C2094" t="s">
        <v>1177</v>
      </c>
      <c r="D2094" t="s">
        <v>1179</v>
      </c>
      <c r="E2094" t="s">
        <v>8</v>
      </c>
      <c r="F2094">
        <v>1</v>
      </c>
    </row>
    <row r="2095" spans="1:6">
      <c r="A2095" t="s">
        <v>1176</v>
      </c>
      <c r="B2095" t="s">
        <v>1177</v>
      </c>
      <c r="C2095" t="s">
        <v>1177</v>
      </c>
      <c r="D2095" t="s">
        <v>1180</v>
      </c>
      <c r="E2095" t="s">
        <v>52</v>
      </c>
      <c r="F2095">
        <v>1</v>
      </c>
    </row>
    <row r="2096" spans="1:6">
      <c r="A2096" t="s">
        <v>1176</v>
      </c>
      <c r="B2096" t="s">
        <v>1177</v>
      </c>
      <c r="C2096" t="s">
        <v>1177</v>
      </c>
      <c r="D2096" t="s">
        <v>1180</v>
      </c>
      <c r="E2096" t="s">
        <v>82</v>
      </c>
      <c r="F2096">
        <v>1</v>
      </c>
    </row>
    <row r="2097" spans="1:6">
      <c r="A2097" t="s">
        <v>1176</v>
      </c>
      <c r="B2097" t="s">
        <v>1177</v>
      </c>
      <c r="C2097" t="s">
        <v>1177</v>
      </c>
      <c r="D2097" t="s">
        <v>1181</v>
      </c>
      <c r="E2097" t="s">
        <v>143</v>
      </c>
      <c r="F2097">
        <v>1</v>
      </c>
    </row>
    <row r="2098" spans="1:6">
      <c r="A2098" t="s">
        <v>1176</v>
      </c>
      <c r="B2098" t="s">
        <v>1177</v>
      </c>
      <c r="C2098" t="s">
        <v>1177</v>
      </c>
      <c r="D2098" t="s">
        <v>1182</v>
      </c>
      <c r="E2098" t="s">
        <v>8</v>
      </c>
      <c r="F2098">
        <v>1</v>
      </c>
    </row>
    <row r="2099" spans="1:6">
      <c r="A2099" t="s">
        <v>1176</v>
      </c>
      <c r="B2099" t="s">
        <v>1177</v>
      </c>
      <c r="C2099" t="s">
        <v>1177</v>
      </c>
      <c r="D2099" t="s">
        <v>1183</v>
      </c>
      <c r="E2099" t="s">
        <v>47</v>
      </c>
      <c r="F2099">
        <v>1</v>
      </c>
    </row>
    <row r="2100" spans="1:6">
      <c r="A2100" t="s">
        <v>1176</v>
      </c>
      <c r="B2100" t="s">
        <v>1177</v>
      </c>
      <c r="C2100" t="s">
        <v>1177</v>
      </c>
      <c r="D2100" t="s">
        <v>1183</v>
      </c>
      <c r="E2100" t="s">
        <v>8</v>
      </c>
      <c r="F2100">
        <v>2</v>
      </c>
    </row>
    <row r="2101" spans="1:6">
      <c r="A2101" t="s">
        <v>1176</v>
      </c>
      <c r="B2101" t="s">
        <v>1177</v>
      </c>
      <c r="C2101" t="s">
        <v>1177</v>
      </c>
      <c r="D2101" t="s">
        <v>1184</v>
      </c>
      <c r="E2101" t="s">
        <v>8</v>
      </c>
      <c r="F2101">
        <v>2</v>
      </c>
    </row>
    <row r="2102" spans="1:6">
      <c r="A2102" t="s">
        <v>1176</v>
      </c>
      <c r="B2102" t="s">
        <v>1177</v>
      </c>
      <c r="C2102" t="s">
        <v>1177</v>
      </c>
      <c r="D2102" t="s">
        <v>1185</v>
      </c>
      <c r="E2102" t="s">
        <v>8</v>
      </c>
      <c r="F2102">
        <v>1</v>
      </c>
    </row>
    <row r="2103" spans="1:6">
      <c r="A2103" t="s">
        <v>1176</v>
      </c>
      <c r="B2103" t="s">
        <v>1176</v>
      </c>
      <c r="C2103" t="s">
        <v>1176</v>
      </c>
      <c r="D2103" t="s">
        <v>1186</v>
      </c>
      <c r="E2103" t="s">
        <v>82</v>
      </c>
      <c r="F2103">
        <v>1</v>
      </c>
    </row>
    <row r="2104" spans="1:6">
      <c r="A2104" t="s">
        <v>1176</v>
      </c>
      <c r="B2104" t="s">
        <v>1176</v>
      </c>
      <c r="C2104" t="s">
        <v>1176</v>
      </c>
      <c r="D2104" t="s">
        <v>1187</v>
      </c>
      <c r="E2104" t="s">
        <v>47</v>
      </c>
      <c r="F2104">
        <v>1</v>
      </c>
    </row>
    <row r="2105" spans="1:6">
      <c r="A2105" t="s">
        <v>1176</v>
      </c>
      <c r="B2105" t="s">
        <v>1176</v>
      </c>
      <c r="C2105" t="s">
        <v>1176</v>
      </c>
      <c r="D2105" t="s">
        <v>1188</v>
      </c>
      <c r="E2105" t="s">
        <v>29</v>
      </c>
      <c r="F2105">
        <v>1</v>
      </c>
    </row>
    <row r="2106" spans="1:6">
      <c r="A2106" t="s">
        <v>1176</v>
      </c>
      <c r="B2106" t="s">
        <v>1176</v>
      </c>
      <c r="C2106" t="s">
        <v>1176</v>
      </c>
      <c r="D2106" t="s">
        <v>1189</v>
      </c>
      <c r="E2106" t="s">
        <v>119</v>
      </c>
      <c r="F2106">
        <v>1</v>
      </c>
    </row>
    <row r="2107" spans="1:6">
      <c r="A2107" t="s">
        <v>1176</v>
      </c>
      <c r="B2107" t="s">
        <v>1176</v>
      </c>
      <c r="C2107" t="s">
        <v>1176</v>
      </c>
      <c r="D2107" t="s">
        <v>1190</v>
      </c>
      <c r="E2107" t="s">
        <v>30</v>
      </c>
      <c r="F2107">
        <v>1</v>
      </c>
    </row>
    <row r="2108" spans="1:6">
      <c r="A2108" t="s">
        <v>1176</v>
      </c>
      <c r="B2108" t="s">
        <v>1176</v>
      </c>
      <c r="C2108" t="s">
        <v>1176</v>
      </c>
      <c r="D2108" t="s">
        <v>1191</v>
      </c>
      <c r="E2108" t="s">
        <v>8</v>
      </c>
      <c r="F2108">
        <v>3</v>
      </c>
    </row>
    <row r="2109" spans="1:6">
      <c r="A2109" t="s">
        <v>1176</v>
      </c>
      <c r="B2109" t="s">
        <v>1176</v>
      </c>
      <c r="C2109" t="s">
        <v>1176</v>
      </c>
      <c r="D2109" t="s">
        <v>1192</v>
      </c>
      <c r="E2109" t="s">
        <v>10</v>
      </c>
      <c r="F2109">
        <v>1</v>
      </c>
    </row>
    <row r="2110" spans="1:6">
      <c r="A2110" t="s">
        <v>1176</v>
      </c>
      <c r="B2110" t="s">
        <v>1176</v>
      </c>
      <c r="C2110" t="s">
        <v>1176</v>
      </c>
      <c r="D2110" t="s">
        <v>1193</v>
      </c>
      <c r="E2110" t="s">
        <v>52</v>
      </c>
      <c r="F2110">
        <v>1</v>
      </c>
    </row>
    <row r="2111" spans="1:6">
      <c r="A2111" t="s">
        <v>1176</v>
      </c>
      <c r="B2111" t="s">
        <v>1194</v>
      </c>
      <c r="C2111" t="s">
        <v>1194</v>
      </c>
      <c r="D2111" t="s">
        <v>1195</v>
      </c>
      <c r="E2111" t="s">
        <v>762</v>
      </c>
      <c r="F2111">
        <v>1</v>
      </c>
    </row>
    <row r="2112" spans="1:6">
      <c r="A2112" t="s">
        <v>1176</v>
      </c>
      <c r="B2112" t="s">
        <v>1194</v>
      </c>
      <c r="C2112" t="s">
        <v>1194</v>
      </c>
      <c r="D2112" t="s">
        <v>1195</v>
      </c>
      <c r="E2112" t="s">
        <v>8</v>
      </c>
      <c r="F2112">
        <v>2</v>
      </c>
    </row>
    <row r="2113" spans="1:6">
      <c r="A2113" t="s">
        <v>1176</v>
      </c>
      <c r="B2113" t="s">
        <v>1194</v>
      </c>
      <c r="C2113" t="s">
        <v>1194</v>
      </c>
      <c r="D2113" t="s">
        <v>1195</v>
      </c>
      <c r="E2113" t="s">
        <v>1196</v>
      </c>
      <c r="F2113">
        <v>1</v>
      </c>
    </row>
    <row r="2114" spans="1:6">
      <c r="A2114" t="s">
        <v>1176</v>
      </c>
      <c r="B2114" t="s">
        <v>1194</v>
      </c>
      <c r="C2114" t="s">
        <v>1194</v>
      </c>
      <c r="D2114" t="s">
        <v>1197</v>
      </c>
      <c r="E2114" t="s">
        <v>52</v>
      </c>
      <c r="F2114">
        <v>3</v>
      </c>
    </row>
    <row r="2115" spans="1:6">
      <c r="A2115" t="s">
        <v>1176</v>
      </c>
      <c r="B2115" t="s">
        <v>1194</v>
      </c>
      <c r="C2115" t="s">
        <v>1194</v>
      </c>
      <c r="D2115" t="s">
        <v>1198</v>
      </c>
      <c r="E2115" t="s">
        <v>8</v>
      </c>
      <c r="F2115">
        <v>5</v>
      </c>
    </row>
    <row r="2116" spans="1:6">
      <c r="A2116" t="s">
        <v>1176</v>
      </c>
      <c r="B2116" t="s">
        <v>1199</v>
      </c>
      <c r="C2116" t="s">
        <v>1199</v>
      </c>
      <c r="D2116" t="s">
        <v>1200</v>
      </c>
      <c r="E2116" t="s">
        <v>29</v>
      </c>
      <c r="F2116">
        <v>1</v>
      </c>
    </row>
    <row r="2117" spans="1:6">
      <c r="A2117" t="s">
        <v>1176</v>
      </c>
      <c r="B2117" t="s">
        <v>1199</v>
      </c>
      <c r="C2117" t="s">
        <v>1199</v>
      </c>
      <c r="D2117" t="s">
        <v>1200</v>
      </c>
      <c r="E2117" t="s">
        <v>10</v>
      </c>
      <c r="F2117">
        <v>1</v>
      </c>
    </row>
    <row r="2118" spans="1:6">
      <c r="A2118" t="s">
        <v>1176</v>
      </c>
      <c r="B2118" t="s">
        <v>1199</v>
      </c>
      <c r="C2118" t="s">
        <v>1199</v>
      </c>
      <c r="D2118" t="s">
        <v>1200</v>
      </c>
      <c r="E2118" t="s">
        <v>8</v>
      </c>
      <c r="F2118">
        <v>1</v>
      </c>
    </row>
    <row r="2119" spans="1:6">
      <c r="A2119" t="s">
        <v>1201</v>
      </c>
      <c r="B2119" t="s">
        <v>1202</v>
      </c>
      <c r="C2119" t="s">
        <v>1202</v>
      </c>
      <c r="D2119" t="s">
        <v>1203</v>
      </c>
      <c r="E2119" t="s">
        <v>31</v>
      </c>
      <c r="F2119">
        <v>1</v>
      </c>
    </row>
    <row r="2120" spans="1:6">
      <c r="A2120" t="s">
        <v>1201</v>
      </c>
      <c r="B2120" t="s">
        <v>1202</v>
      </c>
      <c r="C2120" t="s">
        <v>1202</v>
      </c>
      <c r="D2120" t="s">
        <v>1204</v>
      </c>
      <c r="E2120" t="s">
        <v>1205</v>
      </c>
      <c r="F2120">
        <v>1</v>
      </c>
    </row>
    <row r="2121" spans="1:6">
      <c r="A2121" t="s">
        <v>1201</v>
      </c>
      <c r="B2121" t="s">
        <v>1201</v>
      </c>
      <c r="C2121" t="s">
        <v>1201</v>
      </c>
      <c r="D2121" t="s">
        <v>1206</v>
      </c>
      <c r="E2121" t="s">
        <v>41</v>
      </c>
      <c r="F2121">
        <v>1</v>
      </c>
    </row>
    <row r="2122" spans="1:6">
      <c r="A2122" t="s">
        <v>1201</v>
      </c>
      <c r="B2122" t="s">
        <v>1201</v>
      </c>
      <c r="C2122" t="s">
        <v>1201</v>
      </c>
      <c r="D2122" t="s">
        <v>1206</v>
      </c>
      <c r="E2122" t="s">
        <v>222</v>
      </c>
      <c r="F2122">
        <v>2</v>
      </c>
    </row>
    <row r="2123" spans="1:6">
      <c r="A2123" t="s">
        <v>1201</v>
      </c>
      <c r="B2123" t="s">
        <v>1201</v>
      </c>
      <c r="C2123" t="s">
        <v>1201</v>
      </c>
      <c r="D2123" t="s">
        <v>1207</v>
      </c>
      <c r="E2123" t="s">
        <v>8</v>
      </c>
      <c r="F2123">
        <v>7</v>
      </c>
    </row>
    <row r="2124" spans="1:6">
      <c r="A2124" t="s">
        <v>1201</v>
      </c>
      <c r="B2124" t="s">
        <v>1201</v>
      </c>
      <c r="C2124" t="s">
        <v>1201</v>
      </c>
      <c r="D2124" t="s">
        <v>1208</v>
      </c>
      <c r="E2124" t="s">
        <v>101</v>
      </c>
      <c r="F2124">
        <v>1</v>
      </c>
    </row>
    <row r="2125" spans="1:6">
      <c r="A2125" t="s">
        <v>1201</v>
      </c>
      <c r="B2125" t="s">
        <v>1201</v>
      </c>
      <c r="C2125" t="s">
        <v>1201</v>
      </c>
      <c r="D2125" t="s">
        <v>1209</v>
      </c>
      <c r="E2125" t="s">
        <v>41</v>
      </c>
      <c r="F2125">
        <v>3</v>
      </c>
    </row>
    <row r="2126" spans="1:6">
      <c r="A2126" t="s">
        <v>1201</v>
      </c>
      <c r="B2126" t="s">
        <v>1201</v>
      </c>
      <c r="C2126" t="s">
        <v>1201</v>
      </c>
      <c r="D2126" t="s">
        <v>1210</v>
      </c>
      <c r="E2126" t="s">
        <v>10</v>
      </c>
      <c r="F2126">
        <v>1</v>
      </c>
    </row>
    <row r="2127" spans="1:6">
      <c r="A2127" t="s">
        <v>1201</v>
      </c>
      <c r="B2127" t="s">
        <v>1201</v>
      </c>
      <c r="C2127" t="s">
        <v>1201</v>
      </c>
      <c r="D2127" t="s">
        <v>1211</v>
      </c>
      <c r="E2127" t="s">
        <v>540</v>
      </c>
      <c r="F2127">
        <v>1</v>
      </c>
    </row>
    <row r="2128" spans="1:6">
      <c r="A2128" t="s">
        <v>1201</v>
      </c>
      <c r="B2128" t="s">
        <v>1201</v>
      </c>
      <c r="C2128" t="s">
        <v>1201</v>
      </c>
      <c r="D2128" t="s">
        <v>1211</v>
      </c>
      <c r="E2128" t="s">
        <v>30</v>
      </c>
      <c r="F2128">
        <v>1</v>
      </c>
    </row>
    <row r="2129" spans="1:6">
      <c r="A2129" t="s">
        <v>1201</v>
      </c>
      <c r="B2129" t="s">
        <v>1201</v>
      </c>
      <c r="C2129" t="s">
        <v>1201</v>
      </c>
      <c r="D2129" t="s">
        <v>1212</v>
      </c>
      <c r="E2129" t="s">
        <v>30</v>
      </c>
      <c r="F2129">
        <v>1</v>
      </c>
    </row>
    <row r="2130" spans="1:6">
      <c r="A2130" t="s">
        <v>1201</v>
      </c>
      <c r="B2130" t="s">
        <v>1201</v>
      </c>
      <c r="C2130" t="s">
        <v>1201</v>
      </c>
      <c r="D2130" t="s">
        <v>1213</v>
      </c>
      <c r="E2130" t="s">
        <v>130</v>
      </c>
      <c r="F2130">
        <v>1</v>
      </c>
    </row>
    <row r="2131" spans="1:6">
      <c r="A2131" t="s">
        <v>1201</v>
      </c>
      <c r="B2131" t="s">
        <v>1214</v>
      </c>
      <c r="C2131" t="s">
        <v>1214</v>
      </c>
      <c r="D2131" t="s">
        <v>1215</v>
      </c>
      <c r="E2131" t="s">
        <v>31</v>
      </c>
      <c r="F2131">
        <v>1</v>
      </c>
    </row>
    <row r="2132" spans="1:6">
      <c r="A2132" t="s">
        <v>1201</v>
      </c>
      <c r="B2132" t="s">
        <v>1214</v>
      </c>
      <c r="C2132" t="s">
        <v>1214</v>
      </c>
      <c r="D2132" t="s">
        <v>1216</v>
      </c>
      <c r="E2132" t="s">
        <v>31</v>
      </c>
      <c r="F2132">
        <v>2</v>
      </c>
    </row>
    <row r="2133" spans="1:6">
      <c r="A2133" t="s">
        <v>1201</v>
      </c>
      <c r="B2133" t="s">
        <v>1214</v>
      </c>
      <c r="C2133" t="s">
        <v>1214</v>
      </c>
      <c r="D2133" t="s">
        <v>1217</v>
      </c>
      <c r="E2133" t="s">
        <v>10</v>
      </c>
      <c r="F2133">
        <v>1</v>
      </c>
    </row>
    <row r="2134" spans="1:6">
      <c r="A2134" t="s">
        <v>1201</v>
      </c>
      <c r="B2134" t="s">
        <v>1214</v>
      </c>
      <c r="C2134" t="s">
        <v>1214</v>
      </c>
      <c r="D2134" t="s">
        <v>1217</v>
      </c>
      <c r="E2134" t="s">
        <v>8</v>
      </c>
      <c r="F2134">
        <v>3</v>
      </c>
    </row>
    <row r="2135" spans="1:6">
      <c r="A2135" t="s">
        <v>1201</v>
      </c>
      <c r="B2135" t="s">
        <v>1218</v>
      </c>
      <c r="C2135" t="s">
        <v>1218</v>
      </c>
      <c r="D2135" t="s">
        <v>1219</v>
      </c>
      <c r="E2135" t="s">
        <v>41</v>
      </c>
      <c r="F2135">
        <v>1</v>
      </c>
    </row>
    <row r="2136" spans="1:6">
      <c r="A2136" t="s">
        <v>1201</v>
      </c>
      <c r="B2136" t="s">
        <v>1218</v>
      </c>
      <c r="C2136" t="s">
        <v>1218</v>
      </c>
      <c r="D2136" t="s">
        <v>1219</v>
      </c>
      <c r="E2136" t="s">
        <v>8</v>
      </c>
      <c r="F2136">
        <v>1</v>
      </c>
    </row>
    <row r="2137" spans="1:6">
      <c r="A2137" t="s">
        <v>1201</v>
      </c>
      <c r="B2137" t="s">
        <v>1218</v>
      </c>
      <c r="C2137" t="s">
        <v>1218</v>
      </c>
      <c r="D2137" t="s">
        <v>1220</v>
      </c>
      <c r="E2137" t="s">
        <v>52</v>
      </c>
      <c r="F2137">
        <v>1</v>
      </c>
    </row>
    <row r="2138" spans="1:6">
      <c r="A2138" t="s">
        <v>1221</v>
      </c>
      <c r="B2138" t="s">
        <v>1222</v>
      </c>
      <c r="C2138" t="s">
        <v>1222</v>
      </c>
      <c r="D2138" t="s">
        <v>1223</v>
      </c>
      <c r="E2138" t="s">
        <v>82</v>
      </c>
      <c r="F2138">
        <v>2</v>
      </c>
    </row>
    <row r="2139" spans="1:6">
      <c r="A2139" t="s">
        <v>1221</v>
      </c>
      <c r="B2139" t="s">
        <v>1221</v>
      </c>
      <c r="C2139" t="s">
        <v>1221</v>
      </c>
      <c r="D2139" t="s">
        <v>1224</v>
      </c>
      <c r="E2139" t="s">
        <v>8</v>
      </c>
      <c r="F2139">
        <v>1</v>
      </c>
    </row>
    <row r="2140" spans="1:6">
      <c r="A2140" t="s">
        <v>1221</v>
      </c>
      <c r="B2140" t="s">
        <v>1221</v>
      </c>
      <c r="C2140" t="s">
        <v>1221</v>
      </c>
      <c r="D2140" t="s">
        <v>1225</v>
      </c>
      <c r="E2140" t="s">
        <v>234</v>
      </c>
      <c r="F2140">
        <v>1</v>
      </c>
    </row>
    <row r="2141" spans="1:6">
      <c r="A2141" t="s">
        <v>1221</v>
      </c>
      <c r="B2141" t="s">
        <v>1221</v>
      </c>
      <c r="C2141" t="s">
        <v>1221</v>
      </c>
      <c r="D2141" t="s">
        <v>1225</v>
      </c>
      <c r="E2141" t="s">
        <v>119</v>
      </c>
      <c r="F2141">
        <v>1</v>
      </c>
    </row>
    <row r="2142" spans="1:6">
      <c r="A2142" t="s">
        <v>1226</v>
      </c>
      <c r="B2142" t="s">
        <v>1227</v>
      </c>
      <c r="C2142" t="s">
        <v>1228</v>
      </c>
      <c r="D2142" t="s">
        <v>1229</v>
      </c>
      <c r="E2142" t="s">
        <v>29</v>
      </c>
      <c r="F2142">
        <v>1</v>
      </c>
    </row>
    <row r="2143" spans="1:6">
      <c r="A2143" t="s">
        <v>1226</v>
      </c>
      <c r="B2143" t="s">
        <v>1228</v>
      </c>
      <c r="C2143" t="s">
        <v>1228</v>
      </c>
      <c r="D2143" t="s">
        <v>1230</v>
      </c>
      <c r="E2143" t="s">
        <v>8</v>
      </c>
      <c r="F2143">
        <v>2</v>
      </c>
    </row>
    <row r="2144" spans="1:6">
      <c r="A2144" t="s">
        <v>1226</v>
      </c>
      <c r="B2144" t="s">
        <v>1228</v>
      </c>
      <c r="C2144" t="s">
        <v>1228</v>
      </c>
      <c r="D2144" t="s">
        <v>1231</v>
      </c>
      <c r="E2144" t="s">
        <v>30</v>
      </c>
      <c r="F2144">
        <v>1</v>
      </c>
    </row>
    <row r="2145" spans="1:6">
      <c r="A2145" t="s">
        <v>1226</v>
      </c>
      <c r="B2145" t="s">
        <v>1228</v>
      </c>
      <c r="C2145" t="s">
        <v>1228</v>
      </c>
      <c r="D2145" t="s">
        <v>1232</v>
      </c>
      <c r="E2145" t="s">
        <v>30</v>
      </c>
      <c r="F2145">
        <v>8</v>
      </c>
    </row>
    <row r="2146" spans="1:6">
      <c r="A2146" t="s">
        <v>1226</v>
      </c>
      <c r="B2146" t="s">
        <v>1228</v>
      </c>
      <c r="C2146" t="s">
        <v>1228</v>
      </c>
      <c r="D2146" t="s">
        <v>1232</v>
      </c>
      <c r="E2146" t="s">
        <v>1233</v>
      </c>
      <c r="F2146">
        <v>1</v>
      </c>
    </row>
    <row r="2147" spans="1:6">
      <c r="A2147" t="s">
        <v>1226</v>
      </c>
      <c r="B2147" t="s">
        <v>1228</v>
      </c>
      <c r="C2147" t="s">
        <v>1228</v>
      </c>
      <c r="D2147" t="s">
        <v>1232</v>
      </c>
      <c r="E2147" t="s">
        <v>8</v>
      </c>
      <c r="F2147">
        <v>2</v>
      </c>
    </row>
    <row r="2148" spans="1:6">
      <c r="A2148" t="s">
        <v>1226</v>
      </c>
      <c r="B2148" t="s">
        <v>1228</v>
      </c>
      <c r="C2148" t="s">
        <v>1228</v>
      </c>
      <c r="D2148" t="s">
        <v>1234</v>
      </c>
      <c r="E2148" t="s">
        <v>29</v>
      </c>
      <c r="F2148">
        <v>1</v>
      </c>
    </row>
    <row r="2149" spans="1:6">
      <c r="A2149" t="s">
        <v>1226</v>
      </c>
      <c r="B2149" t="s">
        <v>1228</v>
      </c>
      <c r="C2149" t="s">
        <v>1228</v>
      </c>
      <c r="D2149" t="s">
        <v>1235</v>
      </c>
      <c r="E2149" t="s">
        <v>29</v>
      </c>
      <c r="F2149">
        <v>2</v>
      </c>
    </row>
    <row r="2150" spans="1:6">
      <c r="A2150" t="s">
        <v>1226</v>
      </c>
      <c r="B2150" t="s">
        <v>1228</v>
      </c>
      <c r="C2150" t="s">
        <v>1228</v>
      </c>
      <c r="D2150" t="s">
        <v>1236</v>
      </c>
      <c r="E2150" t="s">
        <v>82</v>
      </c>
      <c r="F2150">
        <v>1</v>
      </c>
    </row>
    <row r="2151" spans="1:6">
      <c r="A2151" t="s">
        <v>1226</v>
      </c>
      <c r="B2151" t="s">
        <v>1228</v>
      </c>
      <c r="C2151" t="s">
        <v>1228</v>
      </c>
      <c r="D2151" t="s">
        <v>1237</v>
      </c>
      <c r="E2151" t="s">
        <v>29</v>
      </c>
      <c r="F2151">
        <v>2</v>
      </c>
    </row>
    <row r="2152" spans="1:6">
      <c r="A2152" t="s">
        <v>1226</v>
      </c>
      <c r="B2152" t="s">
        <v>1228</v>
      </c>
      <c r="C2152" t="s">
        <v>1228</v>
      </c>
      <c r="D2152" t="s">
        <v>1237</v>
      </c>
      <c r="E2152" t="s">
        <v>82</v>
      </c>
      <c r="F2152">
        <v>2</v>
      </c>
    </row>
    <row r="2153" spans="1:6">
      <c r="A2153" t="s">
        <v>1226</v>
      </c>
      <c r="B2153" t="s">
        <v>1228</v>
      </c>
      <c r="C2153" t="s">
        <v>1228</v>
      </c>
      <c r="D2153" t="s">
        <v>1238</v>
      </c>
      <c r="E2153" t="s">
        <v>8</v>
      </c>
      <c r="F2153">
        <v>2</v>
      </c>
    </row>
    <row r="2154" spans="1:6">
      <c r="A2154" t="s">
        <v>1226</v>
      </c>
      <c r="B2154" t="s">
        <v>1228</v>
      </c>
      <c r="C2154" t="s">
        <v>1228</v>
      </c>
      <c r="D2154" t="s">
        <v>1239</v>
      </c>
      <c r="E2154" t="s">
        <v>29</v>
      </c>
      <c r="F2154">
        <v>1</v>
      </c>
    </row>
    <row r="2155" spans="1:6">
      <c r="A2155" t="s">
        <v>1226</v>
      </c>
      <c r="B2155" t="s">
        <v>1228</v>
      </c>
      <c r="C2155" t="s">
        <v>1228</v>
      </c>
      <c r="D2155" t="s">
        <v>1239</v>
      </c>
      <c r="E2155" t="s">
        <v>30</v>
      </c>
      <c r="F2155">
        <v>1</v>
      </c>
    </row>
    <row r="2156" spans="1:6">
      <c r="A2156" t="s">
        <v>1226</v>
      </c>
      <c r="B2156" t="s">
        <v>1228</v>
      </c>
      <c r="C2156" t="s">
        <v>1228</v>
      </c>
      <c r="D2156" t="s">
        <v>1239</v>
      </c>
      <c r="E2156" t="s">
        <v>8</v>
      </c>
      <c r="F2156">
        <v>1</v>
      </c>
    </row>
    <row r="2157" spans="1:6">
      <c r="A2157" t="s">
        <v>1226</v>
      </c>
      <c r="B2157" t="s">
        <v>1228</v>
      </c>
      <c r="C2157" t="s">
        <v>1228</v>
      </c>
      <c r="D2157" t="s">
        <v>813</v>
      </c>
      <c r="E2157" t="s">
        <v>29</v>
      </c>
      <c r="F2157">
        <v>1</v>
      </c>
    </row>
    <row r="2158" spans="1:6">
      <c r="A2158" t="s">
        <v>1226</v>
      </c>
      <c r="B2158" t="s">
        <v>1228</v>
      </c>
      <c r="C2158" t="s">
        <v>1228</v>
      </c>
      <c r="D2158" t="s">
        <v>1240</v>
      </c>
      <c r="E2158" t="s">
        <v>29</v>
      </c>
      <c r="F2158">
        <v>1</v>
      </c>
    </row>
    <row r="2159" spans="1:6">
      <c r="A2159" t="s">
        <v>1226</v>
      </c>
      <c r="B2159" t="s">
        <v>1228</v>
      </c>
      <c r="C2159" t="s">
        <v>1228</v>
      </c>
      <c r="D2159" t="s">
        <v>1241</v>
      </c>
      <c r="E2159" t="s">
        <v>29</v>
      </c>
      <c r="F2159">
        <v>1</v>
      </c>
    </row>
    <row r="2160" spans="1:6">
      <c r="A2160" t="s">
        <v>1226</v>
      </c>
      <c r="B2160" t="s">
        <v>1228</v>
      </c>
      <c r="C2160" t="s">
        <v>1228</v>
      </c>
      <c r="D2160" t="s">
        <v>1241</v>
      </c>
      <c r="E2160" t="s">
        <v>8</v>
      </c>
      <c r="F2160">
        <v>1</v>
      </c>
    </row>
    <row r="2161" spans="1:6">
      <c r="A2161" t="s">
        <v>1226</v>
      </c>
      <c r="B2161" t="s">
        <v>1228</v>
      </c>
      <c r="C2161" t="s">
        <v>1228</v>
      </c>
      <c r="D2161" t="s">
        <v>1242</v>
      </c>
      <c r="E2161" t="s">
        <v>29</v>
      </c>
      <c r="F2161">
        <v>1</v>
      </c>
    </row>
    <row r="2162" spans="1:6">
      <c r="A2162" t="s">
        <v>1226</v>
      </c>
      <c r="B2162" t="s">
        <v>1228</v>
      </c>
      <c r="C2162" t="s">
        <v>1228</v>
      </c>
      <c r="D2162" t="s">
        <v>1242</v>
      </c>
      <c r="E2162" t="s">
        <v>8</v>
      </c>
      <c r="F2162">
        <v>1</v>
      </c>
    </row>
    <row r="2163" spans="1:6">
      <c r="A2163" t="s">
        <v>1226</v>
      </c>
      <c r="B2163" t="s">
        <v>1226</v>
      </c>
      <c r="C2163" t="s">
        <v>1226</v>
      </c>
      <c r="D2163" t="s">
        <v>1243</v>
      </c>
      <c r="E2163" t="s">
        <v>82</v>
      </c>
      <c r="F2163">
        <v>1</v>
      </c>
    </row>
    <row r="2164" spans="1:6">
      <c r="A2164" t="s">
        <v>1226</v>
      </c>
      <c r="B2164" t="s">
        <v>1226</v>
      </c>
      <c r="C2164" t="s">
        <v>1226</v>
      </c>
      <c r="D2164" t="s">
        <v>1243</v>
      </c>
      <c r="E2164" t="s">
        <v>552</v>
      </c>
      <c r="F2164">
        <v>1</v>
      </c>
    </row>
    <row r="2165" spans="1:6">
      <c r="A2165" t="s">
        <v>1226</v>
      </c>
      <c r="B2165" t="s">
        <v>1226</v>
      </c>
      <c r="C2165" t="s">
        <v>1226</v>
      </c>
      <c r="D2165" t="s">
        <v>1243</v>
      </c>
      <c r="E2165" t="s">
        <v>624</v>
      </c>
      <c r="F2165">
        <v>1</v>
      </c>
    </row>
    <row r="2166" spans="1:6">
      <c r="A2166" t="s">
        <v>1226</v>
      </c>
      <c r="B2166" t="s">
        <v>1226</v>
      </c>
      <c r="C2166" t="s">
        <v>1226</v>
      </c>
      <c r="D2166" t="s">
        <v>1244</v>
      </c>
      <c r="E2166" t="s">
        <v>540</v>
      </c>
      <c r="F2166">
        <v>1</v>
      </c>
    </row>
    <row r="2167" spans="1:6">
      <c r="A2167" t="s">
        <v>1226</v>
      </c>
      <c r="B2167" t="s">
        <v>1226</v>
      </c>
      <c r="C2167" t="s">
        <v>1226</v>
      </c>
      <c r="D2167" t="s">
        <v>1244</v>
      </c>
      <c r="E2167" t="s">
        <v>552</v>
      </c>
      <c r="F2167">
        <v>1</v>
      </c>
    </row>
    <row r="2168" spans="1:6">
      <c r="A2168" t="s">
        <v>1226</v>
      </c>
      <c r="B2168" t="s">
        <v>1226</v>
      </c>
      <c r="C2168" t="s">
        <v>1226</v>
      </c>
      <c r="D2168" t="s">
        <v>1244</v>
      </c>
      <c r="E2168" t="s">
        <v>624</v>
      </c>
      <c r="F2168">
        <v>1</v>
      </c>
    </row>
    <row r="2169" spans="1:6">
      <c r="A2169" t="s">
        <v>1226</v>
      </c>
      <c r="B2169" t="s">
        <v>1226</v>
      </c>
      <c r="C2169" t="s">
        <v>1226</v>
      </c>
      <c r="D2169" t="s">
        <v>1245</v>
      </c>
      <c r="E2169" t="s">
        <v>214</v>
      </c>
      <c r="F2169">
        <v>1</v>
      </c>
    </row>
    <row r="2170" spans="1:6">
      <c r="A2170" t="s">
        <v>1226</v>
      </c>
      <c r="B2170" t="s">
        <v>1226</v>
      </c>
      <c r="C2170" t="s">
        <v>1226</v>
      </c>
      <c r="D2170" t="s">
        <v>1246</v>
      </c>
      <c r="E2170" t="s">
        <v>30</v>
      </c>
      <c r="F2170">
        <v>1</v>
      </c>
    </row>
    <row r="2171" spans="1:6">
      <c r="A2171" t="s">
        <v>1226</v>
      </c>
      <c r="B2171" t="s">
        <v>1226</v>
      </c>
      <c r="C2171" t="s">
        <v>1226</v>
      </c>
      <c r="D2171" t="s">
        <v>1247</v>
      </c>
      <c r="E2171" t="s">
        <v>624</v>
      </c>
      <c r="F2171">
        <v>1</v>
      </c>
    </row>
    <row r="2172" spans="1:6">
      <c r="A2172" t="s">
        <v>1226</v>
      </c>
      <c r="B2172" t="s">
        <v>1226</v>
      </c>
      <c r="C2172" t="s">
        <v>1226</v>
      </c>
      <c r="D2172" t="s">
        <v>1248</v>
      </c>
      <c r="E2172" t="s">
        <v>29</v>
      </c>
      <c r="F2172">
        <v>2</v>
      </c>
    </row>
    <row r="2173" spans="1:6">
      <c r="A2173" t="s">
        <v>1226</v>
      </c>
      <c r="B2173" t="s">
        <v>1226</v>
      </c>
      <c r="C2173" t="s">
        <v>1226</v>
      </c>
      <c r="D2173" t="s">
        <v>1249</v>
      </c>
      <c r="E2173" t="s">
        <v>29</v>
      </c>
      <c r="F2173">
        <v>1</v>
      </c>
    </row>
    <row r="2174" spans="1:6">
      <c r="A2174" t="s">
        <v>1226</v>
      </c>
      <c r="B2174" t="s">
        <v>1226</v>
      </c>
      <c r="C2174" t="s">
        <v>1226</v>
      </c>
      <c r="D2174" t="s">
        <v>1249</v>
      </c>
      <c r="E2174" t="s">
        <v>41</v>
      </c>
      <c r="F2174">
        <v>3</v>
      </c>
    </row>
    <row r="2175" spans="1:6">
      <c r="A2175" t="s">
        <v>1226</v>
      </c>
      <c r="B2175" t="s">
        <v>1226</v>
      </c>
      <c r="C2175" t="s">
        <v>1226</v>
      </c>
      <c r="D2175" t="s">
        <v>1249</v>
      </c>
      <c r="E2175" t="s">
        <v>10</v>
      </c>
      <c r="F2175">
        <v>1</v>
      </c>
    </row>
    <row r="2176" spans="1:6">
      <c r="A2176" t="s">
        <v>1226</v>
      </c>
      <c r="B2176" t="s">
        <v>1226</v>
      </c>
      <c r="C2176" t="s">
        <v>1226</v>
      </c>
      <c r="D2176" t="s">
        <v>1249</v>
      </c>
      <c r="E2176" t="s">
        <v>8</v>
      </c>
      <c r="F2176">
        <v>1</v>
      </c>
    </row>
    <row r="2177" spans="1:6">
      <c r="A2177" t="s">
        <v>1226</v>
      </c>
      <c r="B2177" t="s">
        <v>1226</v>
      </c>
      <c r="C2177" t="s">
        <v>1226</v>
      </c>
      <c r="D2177" t="s">
        <v>1250</v>
      </c>
      <c r="E2177" t="s">
        <v>29</v>
      </c>
      <c r="F2177">
        <v>4</v>
      </c>
    </row>
    <row r="2178" spans="1:6">
      <c r="A2178" t="s">
        <v>1226</v>
      </c>
      <c r="B2178" t="s">
        <v>1226</v>
      </c>
      <c r="C2178" t="s">
        <v>1226</v>
      </c>
      <c r="D2178" t="s">
        <v>1250</v>
      </c>
      <c r="E2178" t="s">
        <v>30</v>
      </c>
      <c r="F2178">
        <v>1</v>
      </c>
    </row>
    <row r="2179" spans="1:6">
      <c r="A2179" t="s">
        <v>1226</v>
      </c>
      <c r="B2179" t="s">
        <v>1226</v>
      </c>
      <c r="C2179" t="s">
        <v>1226</v>
      </c>
      <c r="D2179" t="s">
        <v>1250</v>
      </c>
      <c r="E2179" t="s">
        <v>10</v>
      </c>
      <c r="F2179">
        <v>1</v>
      </c>
    </row>
    <row r="2180" spans="1:6">
      <c r="A2180" t="s">
        <v>1226</v>
      </c>
      <c r="B2180" t="s">
        <v>1226</v>
      </c>
      <c r="C2180" t="s">
        <v>1226</v>
      </c>
      <c r="D2180" t="s">
        <v>1251</v>
      </c>
      <c r="E2180" t="s">
        <v>29</v>
      </c>
      <c r="F2180">
        <v>1</v>
      </c>
    </row>
    <row r="2181" spans="1:6">
      <c r="A2181" t="s">
        <v>1226</v>
      </c>
      <c r="B2181" t="s">
        <v>1226</v>
      </c>
      <c r="C2181" t="s">
        <v>1226</v>
      </c>
      <c r="D2181" t="s">
        <v>1251</v>
      </c>
      <c r="E2181" t="s">
        <v>82</v>
      </c>
      <c r="F2181">
        <v>1</v>
      </c>
    </row>
    <row r="2182" spans="1:6">
      <c r="A2182" t="s">
        <v>1226</v>
      </c>
      <c r="B2182" t="s">
        <v>1226</v>
      </c>
      <c r="C2182" t="s">
        <v>1226</v>
      </c>
      <c r="D2182" t="s">
        <v>1251</v>
      </c>
      <c r="E2182" t="s">
        <v>552</v>
      </c>
      <c r="F2182">
        <v>3</v>
      </c>
    </row>
    <row r="2183" spans="1:6">
      <c r="A2183" t="s">
        <v>1226</v>
      </c>
      <c r="B2183" t="s">
        <v>1226</v>
      </c>
      <c r="C2183" t="s">
        <v>1226</v>
      </c>
      <c r="D2183" t="s">
        <v>1251</v>
      </c>
      <c r="E2183" t="s">
        <v>624</v>
      </c>
      <c r="F2183">
        <v>1</v>
      </c>
    </row>
    <row r="2184" spans="1:6">
      <c r="A2184" t="s">
        <v>1226</v>
      </c>
      <c r="B2184" t="s">
        <v>1226</v>
      </c>
      <c r="C2184" t="s">
        <v>1226</v>
      </c>
      <c r="D2184" t="s">
        <v>1251</v>
      </c>
      <c r="E2184" t="s">
        <v>30</v>
      </c>
      <c r="F2184">
        <v>3</v>
      </c>
    </row>
    <row r="2185" spans="1:6">
      <c r="A2185" t="s">
        <v>1226</v>
      </c>
      <c r="B2185" t="s">
        <v>1226</v>
      </c>
      <c r="C2185" t="s">
        <v>1226</v>
      </c>
      <c r="D2185" t="s">
        <v>1251</v>
      </c>
      <c r="E2185" t="s">
        <v>8</v>
      </c>
      <c r="F2185">
        <v>3</v>
      </c>
    </row>
    <row r="2186" spans="1:6">
      <c r="A2186" t="s">
        <v>1226</v>
      </c>
      <c r="B2186" t="s">
        <v>1226</v>
      </c>
      <c r="C2186" t="s">
        <v>1226</v>
      </c>
      <c r="D2186" t="s">
        <v>1252</v>
      </c>
      <c r="E2186" t="s">
        <v>52</v>
      </c>
      <c r="F2186">
        <v>1</v>
      </c>
    </row>
    <row r="2187" spans="1:6">
      <c r="A2187" t="s">
        <v>1226</v>
      </c>
      <c r="B2187" t="s">
        <v>1226</v>
      </c>
      <c r="C2187" t="s">
        <v>1226</v>
      </c>
      <c r="D2187" t="s">
        <v>1252</v>
      </c>
      <c r="E2187" t="s">
        <v>29</v>
      </c>
      <c r="F2187">
        <v>4</v>
      </c>
    </row>
    <row r="2188" spans="1:6">
      <c r="A2188" t="s">
        <v>1226</v>
      </c>
      <c r="B2188" t="s">
        <v>1226</v>
      </c>
      <c r="C2188" t="s">
        <v>1226</v>
      </c>
      <c r="D2188" t="s">
        <v>1252</v>
      </c>
      <c r="E2188" t="s">
        <v>8</v>
      </c>
      <c r="F2188">
        <v>2</v>
      </c>
    </row>
    <row r="2189" spans="1:6">
      <c r="A2189" t="s">
        <v>1226</v>
      </c>
      <c r="B2189" t="s">
        <v>1226</v>
      </c>
      <c r="C2189" t="s">
        <v>1226</v>
      </c>
      <c r="D2189" t="s">
        <v>1253</v>
      </c>
      <c r="E2189" t="s">
        <v>8</v>
      </c>
      <c r="F2189">
        <v>2</v>
      </c>
    </row>
    <row r="2190" spans="1:6">
      <c r="A2190" t="s">
        <v>1226</v>
      </c>
      <c r="B2190" t="s">
        <v>1226</v>
      </c>
      <c r="C2190" t="s">
        <v>1226</v>
      </c>
      <c r="D2190" t="s">
        <v>1254</v>
      </c>
      <c r="E2190" t="s">
        <v>29</v>
      </c>
      <c r="F2190">
        <v>1</v>
      </c>
    </row>
    <row r="2191" spans="1:6">
      <c r="A2191" t="s">
        <v>1226</v>
      </c>
      <c r="B2191" t="s">
        <v>1226</v>
      </c>
      <c r="C2191" t="s">
        <v>1226</v>
      </c>
      <c r="D2191" t="s">
        <v>1255</v>
      </c>
      <c r="E2191" t="s">
        <v>30</v>
      </c>
      <c r="F2191">
        <v>1</v>
      </c>
    </row>
    <row r="2192" spans="1:6">
      <c r="A2192" t="s">
        <v>1226</v>
      </c>
      <c r="B2192" t="s">
        <v>1226</v>
      </c>
      <c r="C2192" t="s">
        <v>1226</v>
      </c>
      <c r="D2192" t="s">
        <v>1256</v>
      </c>
      <c r="E2192" t="s">
        <v>30</v>
      </c>
      <c r="F2192">
        <v>1</v>
      </c>
    </row>
    <row r="2193" spans="1:6">
      <c r="A2193" t="s">
        <v>1226</v>
      </c>
      <c r="B2193" t="s">
        <v>1226</v>
      </c>
      <c r="C2193" t="s">
        <v>1226</v>
      </c>
      <c r="D2193" t="s">
        <v>1256</v>
      </c>
      <c r="E2193" t="s">
        <v>8</v>
      </c>
      <c r="F2193">
        <v>1</v>
      </c>
    </row>
    <row r="2194" spans="1:6">
      <c r="A2194" t="s">
        <v>1226</v>
      </c>
      <c r="B2194" t="s">
        <v>1226</v>
      </c>
      <c r="C2194" t="s">
        <v>1226</v>
      </c>
      <c r="D2194" t="s">
        <v>1257</v>
      </c>
      <c r="E2194" t="s">
        <v>52</v>
      </c>
      <c r="F2194">
        <v>1</v>
      </c>
    </row>
    <row r="2195" spans="1:6">
      <c r="A2195" t="s">
        <v>1226</v>
      </c>
      <c r="B2195" t="s">
        <v>1226</v>
      </c>
      <c r="C2195" t="s">
        <v>1226</v>
      </c>
      <c r="D2195" t="s">
        <v>1258</v>
      </c>
      <c r="E2195" t="s">
        <v>41</v>
      </c>
      <c r="F2195">
        <v>2</v>
      </c>
    </row>
    <row r="2196" spans="1:6">
      <c r="A2196" t="s">
        <v>1226</v>
      </c>
      <c r="B2196" t="s">
        <v>1259</v>
      </c>
      <c r="C2196" t="s">
        <v>1259</v>
      </c>
      <c r="D2196" t="s">
        <v>1260</v>
      </c>
      <c r="E2196" t="s">
        <v>8</v>
      </c>
      <c r="F2196">
        <v>1</v>
      </c>
    </row>
    <row r="2197" spans="1:6">
      <c r="A2197" t="s">
        <v>1226</v>
      </c>
      <c r="B2197" t="s">
        <v>1259</v>
      </c>
      <c r="C2197" t="s">
        <v>1259</v>
      </c>
      <c r="D2197" t="s">
        <v>1261</v>
      </c>
      <c r="E2197" t="s">
        <v>30</v>
      </c>
      <c r="F2197">
        <v>2</v>
      </c>
    </row>
    <row r="2198" spans="1:6">
      <c r="A2198" t="s">
        <v>1226</v>
      </c>
      <c r="B2198" t="s">
        <v>1259</v>
      </c>
      <c r="C2198" t="s">
        <v>1259</v>
      </c>
      <c r="D2198" t="s">
        <v>1262</v>
      </c>
      <c r="E2198" t="s">
        <v>119</v>
      </c>
      <c r="F2198">
        <v>1</v>
      </c>
    </row>
    <row r="2199" spans="1:6">
      <c r="A2199" t="s">
        <v>1226</v>
      </c>
      <c r="B2199" t="s">
        <v>1259</v>
      </c>
      <c r="C2199" t="s">
        <v>1259</v>
      </c>
      <c r="D2199" t="s">
        <v>1263</v>
      </c>
      <c r="E2199" t="s">
        <v>30</v>
      </c>
      <c r="F2199">
        <v>3</v>
      </c>
    </row>
    <row r="2200" spans="1:6">
      <c r="A2200" t="s">
        <v>1226</v>
      </c>
      <c r="B2200" t="s">
        <v>1259</v>
      </c>
      <c r="C2200" t="s">
        <v>1259</v>
      </c>
      <c r="D2200" t="s">
        <v>1264</v>
      </c>
      <c r="E2200" t="s">
        <v>29</v>
      </c>
      <c r="F2200">
        <v>2</v>
      </c>
    </row>
    <row r="2201" spans="1:6">
      <c r="A2201" t="s">
        <v>1226</v>
      </c>
      <c r="B2201" t="s">
        <v>1259</v>
      </c>
      <c r="C2201" t="s">
        <v>1259</v>
      </c>
      <c r="D2201" t="s">
        <v>1265</v>
      </c>
      <c r="E2201" t="s">
        <v>29</v>
      </c>
      <c r="F2201">
        <v>1</v>
      </c>
    </row>
    <row r="2202" spans="1:6">
      <c r="A2202" t="s">
        <v>1226</v>
      </c>
      <c r="B2202" t="s">
        <v>1259</v>
      </c>
      <c r="C2202" t="s">
        <v>1259</v>
      </c>
      <c r="D2202" t="s">
        <v>1266</v>
      </c>
      <c r="E2202" t="s">
        <v>29</v>
      </c>
      <c r="F2202">
        <v>1</v>
      </c>
    </row>
    <row r="2203" spans="1:6">
      <c r="A2203" t="s">
        <v>1226</v>
      </c>
      <c r="B2203" t="s">
        <v>1259</v>
      </c>
      <c r="C2203" t="s">
        <v>1259</v>
      </c>
      <c r="D2203" t="s">
        <v>1267</v>
      </c>
      <c r="E2203" t="s">
        <v>29</v>
      </c>
      <c r="F2203">
        <v>5</v>
      </c>
    </row>
    <row r="2204" spans="1:6">
      <c r="A2204" t="s">
        <v>1226</v>
      </c>
      <c r="B2204" t="s">
        <v>1259</v>
      </c>
      <c r="C2204" t="s">
        <v>1259</v>
      </c>
      <c r="D2204" t="s">
        <v>1267</v>
      </c>
      <c r="E2204" t="s">
        <v>552</v>
      </c>
      <c r="F2204">
        <v>1</v>
      </c>
    </row>
    <row r="2205" spans="1:6">
      <c r="A2205" t="s">
        <v>1226</v>
      </c>
      <c r="B2205" t="s">
        <v>1259</v>
      </c>
      <c r="C2205" t="s">
        <v>1259</v>
      </c>
      <c r="D2205" t="s">
        <v>1267</v>
      </c>
      <c r="E2205" t="s">
        <v>10</v>
      </c>
      <c r="F2205">
        <v>1</v>
      </c>
    </row>
    <row r="2206" spans="1:6">
      <c r="A2206" t="s">
        <v>1226</v>
      </c>
      <c r="B2206" t="s">
        <v>1259</v>
      </c>
      <c r="C2206" t="s">
        <v>1259</v>
      </c>
      <c r="D2206" t="s">
        <v>1267</v>
      </c>
      <c r="E2206" t="s">
        <v>1268</v>
      </c>
      <c r="F2206">
        <v>1</v>
      </c>
    </row>
    <row r="2207" spans="1:6">
      <c r="A2207" t="s">
        <v>1226</v>
      </c>
      <c r="B2207" t="s">
        <v>1269</v>
      </c>
      <c r="C2207" t="s">
        <v>1228</v>
      </c>
      <c r="D2207" t="s">
        <v>1270</v>
      </c>
      <c r="E2207" t="s">
        <v>29</v>
      </c>
      <c r="F2207">
        <v>1</v>
      </c>
    </row>
    <row r="2208" spans="1:6">
      <c r="A2208" t="s">
        <v>1226</v>
      </c>
      <c r="B2208" t="s">
        <v>1269</v>
      </c>
      <c r="C2208" t="s">
        <v>1228</v>
      </c>
      <c r="D2208" t="s">
        <v>1270</v>
      </c>
      <c r="E2208" t="s">
        <v>842</v>
      </c>
      <c r="F2208">
        <v>1</v>
      </c>
    </row>
    <row r="2209" spans="1:6">
      <c r="A2209" t="s">
        <v>1226</v>
      </c>
      <c r="B2209" t="s">
        <v>1269</v>
      </c>
      <c r="C2209" t="s">
        <v>1228</v>
      </c>
      <c r="D2209" t="s">
        <v>1270</v>
      </c>
      <c r="E2209" t="s">
        <v>31</v>
      </c>
      <c r="F2209">
        <v>1</v>
      </c>
    </row>
    <row r="2210" spans="1:6">
      <c r="A2210" t="s">
        <v>1226</v>
      </c>
      <c r="B2210" t="s">
        <v>1271</v>
      </c>
      <c r="C2210" t="s">
        <v>1228</v>
      </c>
      <c r="D2210" t="s">
        <v>1272</v>
      </c>
      <c r="E2210" t="s">
        <v>29</v>
      </c>
      <c r="F2210">
        <v>1</v>
      </c>
    </row>
    <row r="2211" spans="1:6">
      <c r="A2211" t="s">
        <v>1226</v>
      </c>
      <c r="B2211" t="s">
        <v>1273</v>
      </c>
      <c r="C2211" t="s">
        <v>1273</v>
      </c>
      <c r="D2211" t="s">
        <v>1274</v>
      </c>
      <c r="E2211" t="s">
        <v>130</v>
      </c>
      <c r="F2211">
        <v>1</v>
      </c>
    </row>
    <row r="2212" spans="1:6">
      <c r="A2212" t="s">
        <v>1275</v>
      </c>
      <c r="B2212" t="s">
        <v>1276</v>
      </c>
      <c r="C2212" t="s">
        <v>1277</v>
      </c>
      <c r="D2212" t="s">
        <v>1278</v>
      </c>
      <c r="E2212" t="s">
        <v>29</v>
      </c>
      <c r="F2212">
        <v>1</v>
      </c>
    </row>
    <row r="2213" spans="1:6">
      <c r="A2213" t="s">
        <v>1275</v>
      </c>
      <c r="B2213" t="s">
        <v>1275</v>
      </c>
      <c r="C2213" t="s">
        <v>1275</v>
      </c>
      <c r="D2213" t="s">
        <v>1279</v>
      </c>
      <c r="E2213" t="s">
        <v>30</v>
      </c>
      <c r="F2213">
        <v>1</v>
      </c>
    </row>
    <row r="2214" spans="1:6">
      <c r="A2214" t="s">
        <v>1275</v>
      </c>
      <c r="B2214" t="s">
        <v>1275</v>
      </c>
      <c r="C2214" t="s">
        <v>1275</v>
      </c>
      <c r="D2214" t="s">
        <v>1279</v>
      </c>
      <c r="E2214" t="s">
        <v>222</v>
      </c>
      <c r="F2214">
        <v>1</v>
      </c>
    </row>
    <row r="2215" spans="1:6">
      <c r="A2215" t="s">
        <v>1275</v>
      </c>
      <c r="B2215" t="s">
        <v>1275</v>
      </c>
      <c r="C2215" t="s">
        <v>1275</v>
      </c>
      <c r="D2215" t="s">
        <v>1279</v>
      </c>
      <c r="E2215" t="s">
        <v>8</v>
      </c>
      <c r="F2215">
        <v>8</v>
      </c>
    </row>
    <row r="2216" spans="1:6">
      <c r="A2216" t="s">
        <v>1275</v>
      </c>
      <c r="B2216" t="s">
        <v>1275</v>
      </c>
      <c r="C2216" t="s">
        <v>1275</v>
      </c>
      <c r="D2216" t="s">
        <v>1280</v>
      </c>
      <c r="E2216" t="s">
        <v>29</v>
      </c>
      <c r="F2216">
        <v>3</v>
      </c>
    </row>
    <row r="2217" spans="1:6">
      <c r="A2217" t="s">
        <v>1275</v>
      </c>
      <c r="B2217" t="s">
        <v>1275</v>
      </c>
      <c r="C2217" t="s">
        <v>1275</v>
      </c>
      <c r="D2217" t="s">
        <v>1281</v>
      </c>
      <c r="E2217" t="s">
        <v>29</v>
      </c>
      <c r="F2217">
        <v>4</v>
      </c>
    </row>
    <row r="2218" spans="1:6">
      <c r="A2218" t="s">
        <v>1275</v>
      </c>
      <c r="B2218" t="s">
        <v>1275</v>
      </c>
      <c r="C2218" t="s">
        <v>1275</v>
      </c>
      <c r="D2218" t="s">
        <v>1282</v>
      </c>
      <c r="E2218" t="s">
        <v>29</v>
      </c>
      <c r="F2218">
        <v>2</v>
      </c>
    </row>
    <row r="2219" spans="1:6">
      <c r="A2219" t="s">
        <v>1275</v>
      </c>
      <c r="B2219" t="s">
        <v>1275</v>
      </c>
      <c r="C2219" t="s">
        <v>1275</v>
      </c>
      <c r="D2219" t="s">
        <v>1282</v>
      </c>
      <c r="E2219" t="s">
        <v>47</v>
      </c>
      <c r="F2219">
        <v>1</v>
      </c>
    </row>
    <row r="2220" spans="1:6">
      <c r="A2220" t="s">
        <v>1275</v>
      </c>
      <c r="B2220" t="s">
        <v>1275</v>
      </c>
      <c r="C2220" t="s">
        <v>1275</v>
      </c>
      <c r="D2220" t="s">
        <v>1282</v>
      </c>
      <c r="E2220" t="s">
        <v>8</v>
      </c>
      <c r="F2220">
        <v>1</v>
      </c>
    </row>
    <row r="2221" spans="1:6">
      <c r="A2221" t="s">
        <v>1275</v>
      </c>
      <c r="B2221" t="s">
        <v>1275</v>
      </c>
      <c r="C2221" t="s">
        <v>1275</v>
      </c>
      <c r="D2221" t="s">
        <v>1283</v>
      </c>
      <c r="E2221" t="s">
        <v>52</v>
      </c>
      <c r="F2221">
        <v>1</v>
      </c>
    </row>
    <row r="2222" spans="1:6">
      <c r="A2222" t="s">
        <v>1275</v>
      </c>
      <c r="B2222" t="s">
        <v>1275</v>
      </c>
      <c r="C2222" t="s">
        <v>1275</v>
      </c>
      <c r="D2222" t="s">
        <v>1284</v>
      </c>
      <c r="E2222" t="s">
        <v>30</v>
      </c>
      <c r="F2222">
        <v>1</v>
      </c>
    </row>
    <row r="2223" spans="1:6">
      <c r="A2223" t="s">
        <v>1275</v>
      </c>
      <c r="B2223" t="s">
        <v>1275</v>
      </c>
      <c r="C2223" t="s">
        <v>1275</v>
      </c>
      <c r="D2223" t="s">
        <v>1285</v>
      </c>
      <c r="E2223" t="s">
        <v>52</v>
      </c>
      <c r="F2223">
        <v>2</v>
      </c>
    </row>
    <row r="2224" spans="1:6">
      <c r="A2224" t="s">
        <v>1275</v>
      </c>
      <c r="B2224" t="s">
        <v>1275</v>
      </c>
      <c r="C2224" t="s">
        <v>1275</v>
      </c>
      <c r="D2224" t="s">
        <v>1285</v>
      </c>
      <c r="E2224" t="s">
        <v>29</v>
      </c>
      <c r="F2224">
        <v>32</v>
      </c>
    </row>
    <row r="2225" spans="1:6">
      <c r="A2225" t="s">
        <v>1275</v>
      </c>
      <c r="B2225" t="s">
        <v>1275</v>
      </c>
      <c r="C2225" t="s">
        <v>1275</v>
      </c>
      <c r="D2225" t="s">
        <v>1285</v>
      </c>
      <c r="E2225" t="s">
        <v>47</v>
      </c>
      <c r="F2225">
        <v>3</v>
      </c>
    </row>
    <row r="2226" spans="1:6">
      <c r="A2226" t="s">
        <v>1275</v>
      </c>
      <c r="B2226" t="s">
        <v>1275</v>
      </c>
      <c r="C2226" t="s">
        <v>1275</v>
      </c>
      <c r="D2226" t="s">
        <v>1286</v>
      </c>
      <c r="E2226" t="s">
        <v>31</v>
      </c>
      <c r="F2226">
        <v>1</v>
      </c>
    </row>
    <row r="2227" spans="1:6">
      <c r="A2227" t="s">
        <v>1275</v>
      </c>
      <c r="B2227" t="s">
        <v>1275</v>
      </c>
      <c r="C2227" t="s">
        <v>1275</v>
      </c>
      <c r="D2227" t="s">
        <v>1287</v>
      </c>
      <c r="E2227" t="s">
        <v>52</v>
      </c>
      <c r="F2227">
        <v>1</v>
      </c>
    </row>
    <row r="2228" spans="1:6">
      <c r="A2228" t="s">
        <v>1275</v>
      </c>
      <c r="B2228" t="s">
        <v>1275</v>
      </c>
      <c r="C2228" t="s">
        <v>1275</v>
      </c>
      <c r="D2228" t="s">
        <v>1287</v>
      </c>
      <c r="E2228" t="s">
        <v>29</v>
      </c>
      <c r="F2228">
        <v>3</v>
      </c>
    </row>
    <row r="2229" spans="1:6">
      <c r="A2229" t="s">
        <v>1275</v>
      </c>
      <c r="B2229" t="s">
        <v>1275</v>
      </c>
      <c r="C2229" t="s">
        <v>1275</v>
      </c>
      <c r="D2229" t="s">
        <v>1288</v>
      </c>
      <c r="E2229" t="s">
        <v>55</v>
      </c>
      <c r="F2229">
        <v>2</v>
      </c>
    </row>
    <row r="2230" spans="1:6">
      <c r="A2230" t="s">
        <v>1275</v>
      </c>
      <c r="B2230" t="s">
        <v>1275</v>
      </c>
      <c r="C2230" t="s">
        <v>1275</v>
      </c>
      <c r="D2230" t="s">
        <v>1288</v>
      </c>
      <c r="E2230" t="s">
        <v>52</v>
      </c>
      <c r="F2230">
        <v>3</v>
      </c>
    </row>
    <row r="2231" spans="1:6">
      <c r="A2231" t="s">
        <v>1275</v>
      </c>
      <c r="B2231" t="s">
        <v>1275</v>
      </c>
      <c r="C2231" t="s">
        <v>1275</v>
      </c>
      <c r="D2231" t="s">
        <v>1288</v>
      </c>
      <c r="E2231" t="s">
        <v>29</v>
      </c>
      <c r="F2231">
        <v>46</v>
      </c>
    </row>
    <row r="2232" spans="1:6">
      <c r="A2232" t="s">
        <v>1275</v>
      </c>
      <c r="B2232" t="s">
        <v>1275</v>
      </c>
      <c r="C2232" t="s">
        <v>1275</v>
      </c>
      <c r="D2232" t="s">
        <v>1288</v>
      </c>
      <c r="E2232" t="s">
        <v>47</v>
      </c>
      <c r="F2232">
        <v>3</v>
      </c>
    </row>
    <row r="2233" spans="1:6">
      <c r="A2233" t="s">
        <v>1275</v>
      </c>
      <c r="B2233" t="s">
        <v>1275</v>
      </c>
      <c r="C2233" t="s">
        <v>1275</v>
      </c>
      <c r="D2233" t="s">
        <v>1289</v>
      </c>
      <c r="E2233" t="s">
        <v>29</v>
      </c>
      <c r="F2233">
        <v>6</v>
      </c>
    </row>
    <row r="2234" spans="1:6">
      <c r="A2234" t="s">
        <v>1275</v>
      </c>
      <c r="B2234" t="s">
        <v>1275</v>
      </c>
      <c r="C2234" t="s">
        <v>1275</v>
      </c>
      <c r="D2234" t="s">
        <v>1290</v>
      </c>
      <c r="E2234" t="s">
        <v>29</v>
      </c>
      <c r="F2234">
        <v>1</v>
      </c>
    </row>
    <row r="2235" spans="1:6">
      <c r="A2235" t="s">
        <v>1275</v>
      </c>
      <c r="B2235" t="s">
        <v>1275</v>
      </c>
      <c r="C2235" t="s">
        <v>1275</v>
      </c>
      <c r="D2235" t="s">
        <v>1291</v>
      </c>
      <c r="E2235" t="s">
        <v>29</v>
      </c>
      <c r="F2235">
        <v>1</v>
      </c>
    </row>
    <row r="2236" spans="1:6">
      <c r="A2236" t="s">
        <v>1275</v>
      </c>
      <c r="B2236" t="s">
        <v>1275</v>
      </c>
      <c r="C2236" t="s">
        <v>1275</v>
      </c>
      <c r="D2236" t="s">
        <v>1292</v>
      </c>
      <c r="E2236" t="s">
        <v>29</v>
      </c>
      <c r="F2236">
        <v>12</v>
      </c>
    </row>
    <row r="2237" spans="1:6">
      <c r="A2237" t="s">
        <v>1275</v>
      </c>
      <c r="B2237" t="s">
        <v>1275</v>
      </c>
      <c r="C2237" t="s">
        <v>1275</v>
      </c>
      <c r="D2237" t="s">
        <v>1292</v>
      </c>
      <c r="E2237" t="s">
        <v>82</v>
      </c>
      <c r="F2237">
        <v>2</v>
      </c>
    </row>
    <row r="2238" spans="1:6">
      <c r="A2238" t="s">
        <v>1275</v>
      </c>
      <c r="B2238" t="s">
        <v>1275</v>
      </c>
      <c r="C2238" t="s">
        <v>1275</v>
      </c>
      <c r="D2238" t="s">
        <v>1293</v>
      </c>
      <c r="E2238" t="s">
        <v>30</v>
      </c>
      <c r="F2238">
        <v>2</v>
      </c>
    </row>
    <row r="2239" spans="1:6">
      <c r="A2239" t="s">
        <v>1275</v>
      </c>
      <c r="B2239" t="s">
        <v>1275</v>
      </c>
      <c r="C2239" t="s">
        <v>1275</v>
      </c>
      <c r="D2239" t="s">
        <v>1293</v>
      </c>
      <c r="E2239" t="s">
        <v>31</v>
      </c>
      <c r="F2239">
        <v>1</v>
      </c>
    </row>
    <row r="2240" spans="1:6">
      <c r="A2240" t="s">
        <v>1275</v>
      </c>
      <c r="B2240" t="s">
        <v>1275</v>
      </c>
      <c r="C2240" t="s">
        <v>1275</v>
      </c>
      <c r="D2240" t="s">
        <v>1294</v>
      </c>
      <c r="E2240" t="s">
        <v>29</v>
      </c>
      <c r="F2240">
        <v>3</v>
      </c>
    </row>
    <row r="2241" spans="1:6">
      <c r="A2241" t="s">
        <v>1275</v>
      </c>
      <c r="B2241" t="s">
        <v>1275</v>
      </c>
      <c r="C2241" t="s">
        <v>1275</v>
      </c>
      <c r="D2241" t="s">
        <v>1294</v>
      </c>
      <c r="E2241" t="s">
        <v>30</v>
      </c>
      <c r="F2241">
        <v>1</v>
      </c>
    </row>
    <row r="2242" spans="1:6">
      <c r="A2242" t="s">
        <v>1275</v>
      </c>
      <c r="B2242" t="s">
        <v>1275</v>
      </c>
      <c r="C2242" t="s">
        <v>1275</v>
      </c>
      <c r="D2242" t="s">
        <v>1295</v>
      </c>
      <c r="E2242" t="s">
        <v>29</v>
      </c>
      <c r="F2242">
        <v>3</v>
      </c>
    </row>
    <row r="2243" spans="1:6">
      <c r="A2243" t="s">
        <v>1275</v>
      </c>
      <c r="B2243" t="s">
        <v>1275</v>
      </c>
      <c r="C2243" t="s">
        <v>1275</v>
      </c>
      <c r="D2243" t="s">
        <v>1296</v>
      </c>
      <c r="E2243" t="s">
        <v>29</v>
      </c>
      <c r="F2243">
        <v>4</v>
      </c>
    </row>
    <row r="2244" spans="1:6">
      <c r="A2244" t="s">
        <v>1275</v>
      </c>
      <c r="B2244" t="s">
        <v>1275</v>
      </c>
      <c r="C2244" t="s">
        <v>1275</v>
      </c>
      <c r="D2244" t="s">
        <v>1296</v>
      </c>
      <c r="E2244" t="s">
        <v>8</v>
      </c>
      <c r="F2244">
        <v>1</v>
      </c>
    </row>
    <row r="2245" spans="1:6">
      <c r="A2245" t="s">
        <v>1275</v>
      </c>
      <c r="B2245" t="s">
        <v>1275</v>
      </c>
      <c r="C2245" t="s">
        <v>1275</v>
      </c>
      <c r="D2245" t="s">
        <v>1297</v>
      </c>
      <c r="E2245" t="s">
        <v>29</v>
      </c>
      <c r="F2245">
        <v>28</v>
      </c>
    </row>
    <row r="2246" spans="1:6">
      <c r="A2246" t="s">
        <v>1275</v>
      </c>
      <c r="B2246" t="s">
        <v>1275</v>
      </c>
      <c r="C2246" t="s">
        <v>1275</v>
      </c>
      <c r="D2246" t="s">
        <v>1297</v>
      </c>
      <c r="E2246" t="s">
        <v>82</v>
      </c>
      <c r="F2246">
        <v>1</v>
      </c>
    </row>
    <row r="2247" spans="1:6">
      <c r="A2247" t="s">
        <v>1275</v>
      </c>
      <c r="B2247" t="s">
        <v>1275</v>
      </c>
      <c r="C2247" t="s">
        <v>1275</v>
      </c>
      <c r="D2247" t="s">
        <v>1297</v>
      </c>
      <c r="E2247" t="s">
        <v>47</v>
      </c>
      <c r="F2247">
        <v>1</v>
      </c>
    </row>
    <row r="2248" spans="1:6">
      <c r="A2248" t="s">
        <v>1275</v>
      </c>
      <c r="B2248" t="s">
        <v>1275</v>
      </c>
      <c r="C2248" t="s">
        <v>1275</v>
      </c>
      <c r="D2248" t="s">
        <v>1298</v>
      </c>
      <c r="E2248" t="s">
        <v>29</v>
      </c>
      <c r="F2248">
        <v>1</v>
      </c>
    </row>
    <row r="2249" spans="1:6">
      <c r="A2249" t="s">
        <v>1275</v>
      </c>
      <c r="B2249" t="s">
        <v>1275</v>
      </c>
      <c r="C2249" t="s">
        <v>1275</v>
      </c>
      <c r="D2249" t="s">
        <v>1299</v>
      </c>
      <c r="E2249" t="s">
        <v>29</v>
      </c>
      <c r="F2249">
        <v>2</v>
      </c>
    </row>
    <row r="2250" spans="1:6">
      <c r="A2250" t="s">
        <v>1275</v>
      </c>
      <c r="B2250" t="s">
        <v>1275</v>
      </c>
      <c r="C2250" t="s">
        <v>1275</v>
      </c>
      <c r="D2250" t="s">
        <v>1300</v>
      </c>
      <c r="E2250" t="s">
        <v>29</v>
      </c>
      <c r="F2250">
        <v>2</v>
      </c>
    </row>
    <row r="2251" spans="1:6">
      <c r="A2251" t="s">
        <v>1275</v>
      </c>
      <c r="B2251" t="s">
        <v>1275</v>
      </c>
      <c r="C2251" t="s">
        <v>1275</v>
      </c>
      <c r="D2251" t="s">
        <v>1301</v>
      </c>
      <c r="E2251" t="s">
        <v>29</v>
      </c>
      <c r="F2251">
        <v>16</v>
      </c>
    </row>
    <row r="2252" spans="1:6">
      <c r="A2252" t="s">
        <v>1275</v>
      </c>
      <c r="B2252" t="s">
        <v>1275</v>
      </c>
      <c r="C2252" t="s">
        <v>1275</v>
      </c>
      <c r="D2252" t="s">
        <v>1302</v>
      </c>
      <c r="E2252" t="s">
        <v>29</v>
      </c>
      <c r="F2252">
        <v>1</v>
      </c>
    </row>
    <row r="2253" spans="1:6">
      <c r="A2253" t="s">
        <v>1275</v>
      </c>
      <c r="B2253" t="s">
        <v>1275</v>
      </c>
      <c r="C2253" t="s">
        <v>1275</v>
      </c>
      <c r="D2253" t="s">
        <v>1302</v>
      </c>
      <c r="E2253" t="s">
        <v>1268</v>
      </c>
      <c r="F2253">
        <v>1</v>
      </c>
    </row>
    <row r="2254" spans="1:6">
      <c r="A2254" t="s">
        <v>1275</v>
      </c>
      <c r="B2254" t="s">
        <v>1275</v>
      </c>
      <c r="C2254" t="s">
        <v>1275</v>
      </c>
      <c r="D2254" t="s">
        <v>1302</v>
      </c>
      <c r="E2254" t="s">
        <v>8</v>
      </c>
      <c r="F2254">
        <v>9</v>
      </c>
    </row>
    <row r="2255" spans="1:6">
      <c r="A2255" t="s">
        <v>1275</v>
      </c>
      <c r="B2255" t="s">
        <v>1275</v>
      </c>
      <c r="C2255" t="s">
        <v>1275</v>
      </c>
      <c r="D2255" t="s">
        <v>1303</v>
      </c>
      <c r="E2255" t="s">
        <v>52</v>
      </c>
      <c r="F2255">
        <v>1</v>
      </c>
    </row>
    <row r="2256" spans="1:6">
      <c r="A2256" t="s">
        <v>1275</v>
      </c>
      <c r="B2256" t="s">
        <v>1275</v>
      </c>
      <c r="C2256" t="s">
        <v>1275</v>
      </c>
      <c r="D2256" t="s">
        <v>1303</v>
      </c>
      <c r="E2256" t="s">
        <v>29</v>
      </c>
      <c r="F2256">
        <v>1</v>
      </c>
    </row>
    <row r="2257" spans="1:6">
      <c r="A2257" t="s">
        <v>1275</v>
      </c>
      <c r="B2257" t="s">
        <v>1275</v>
      </c>
      <c r="C2257" t="s">
        <v>1275</v>
      </c>
      <c r="D2257" t="s">
        <v>1304</v>
      </c>
      <c r="E2257" t="s">
        <v>29</v>
      </c>
      <c r="F2257">
        <v>1</v>
      </c>
    </row>
    <row r="2258" spans="1:6">
      <c r="A2258" t="s">
        <v>1275</v>
      </c>
      <c r="B2258" t="s">
        <v>1275</v>
      </c>
      <c r="C2258" t="s">
        <v>1275</v>
      </c>
      <c r="D2258" t="s">
        <v>1305</v>
      </c>
      <c r="E2258" t="s">
        <v>29</v>
      </c>
      <c r="F2258">
        <v>1</v>
      </c>
    </row>
    <row r="2259" spans="1:6">
      <c r="A2259" t="s">
        <v>1275</v>
      </c>
      <c r="B2259" t="s">
        <v>1275</v>
      </c>
      <c r="C2259" t="s">
        <v>1275</v>
      </c>
      <c r="D2259" t="s">
        <v>1306</v>
      </c>
      <c r="E2259" t="s">
        <v>29</v>
      </c>
      <c r="F2259">
        <v>1</v>
      </c>
    </row>
    <row r="2260" spans="1:6">
      <c r="A2260" t="s">
        <v>1275</v>
      </c>
      <c r="B2260" t="s">
        <v>1275</v>
      </c>
      <c r="C2260" t="s">
        <v>1275</v>
      </c>
      <c r="D2260" t="s">
        <v>1307</v>
      </c>
      <c r="E2260" t="s">
        <v>29</v>
      </c>
      <c r="F2260">
        <v>1</v>
      </c>
    </row>
    <row r="2261" spans="1:6">
      <c r="A2261" t="s">
        <v>1275</v>
      </c>
      <c r="B2261" t="s">
        <v>1275</v>
      </c>
      <c r="C2261" t="s">
        <v>1275</v>
      </c>
      <c r="D2261" t="s">
        <v>1308</v>
      </c>
      <c r="E2261" t="s">
        <v>29</v>
      </c>
      <c r="F2261">
        <v>3</v>
      </c>
    </row>
    <row r="2262" spans="1:6">
      <c r="A2262" t="s">
        <v>1275</v>
      </c>
      <c r="B2262" t="s">
        <v>1275</v>
      </c>
      <c r="C2262" t="s">
        <v>1275</v>
      </c>
      <c r="D2262" t="s">
        <v>1309</v>
      </c>
      <c r="E2262" t="s">
        <v>52</v>
      </c>
      <c r="F2262">
        <v>1</v>
      </c>
    </row>
    <row r="2263" spans="1:6">
      <c r="A2263" t="s">
        <v>1275</v>
      </c>
      <c r="B2263" t="s">
        <v>1275</v>
      </c>
      <c r="C2263" t="s">
        <v>1275</v>
      </c>
      <c r="D2263" t="s">
        <v>1309</v>
      </c>
      <c r="E2263" t="s">
        <v>29</v>
      </c>
      <c r="F2263">
        <v>24</v>
      </c>
    </row>
    <row r="2264" spans="1:6">
      <c r="A2264" t="s">
        <v>1275</v>
      </c>
      <c r="B2264" t="s">
        <v>1275</v>
      </c>
      <c r="C2264" t="s">
        <v>1275</v>
      </c>
      <c r="D2264" t="s">
        <v>1309</v>
      </c>
      <c r="E2264" t="s">
        <v>30</v>
      </c>
      <c r="F2264">
        <v>1</v>
      </c>
    </row>
    <row r="2265" spans="1:6">
      <c r="A2265" t="s">
        <v>1275</v>
      </c>
      <c r="B2265" t="s">
        <v>1275</v>
      </c>
      <c r="C2265" t="s">
        <v>1275</v>
      </c>
      <c r="D2265" t="s">
        <v>1309</v>
      </c>
      <c r="E2265" t="s">
        <v>31</v>
      </c>
      <c r="F2265">
        <v>1</v>
      </c>
    </row>
    <row r="2266" spans="1:6">
      <c r="A2266" t="s">
        <v>1275</v>
      </c>
      <c r="B2266" t="s">
        <v>1275</v>
      </c>
      <c r="C2266" t="s">
        <v>1275</v>
      </c>
      <c r="D2266" t="s">
        <v>1309</v>
      </c>
      <c r="E2266" t="s">
        <v>47</v>
      </c>
      <c r="F2266">
        <v>3</v>
      </c>
    </row>
    <row r="2267" spans="1:6">
      <c r="A2267" t="s">
        <v>1275</v>
      </c>
      <c r="B2267" t="s">
        <v>1275</v>
      </c>
      <c r="C2267" t="s">
        <v>1275</v>
      </c>
      <c r="D2267" t="s">
        <v>1310</v>
      </c>
      <c r="E2267" t="s">
        <v>52</v>
      </c>
      <c r="F2267">
        <v>1</v>
      </c>
    </row>
    <row r="2268" spans="1:6">
      <c r="A2268" t="s">
        <v>1275</v>
      </c>
      <c r="B2268" t="s">
        <v>1275</v>
      </c>
      <c r="C2268" t="s">
        <v>1275</v>
      </c>
      <c r="D2268" t="s">
        <v>1310</v>
      </c>
      <c r="E2268" t="s">
        <v>29</v>
      </c>
      <c r="F2268">
        <v>15</v>
      </c>
    </row>
    <row r="2269" spans="1:6">
      <c r="A2269" t="s">
        <v>1275</v>
      </c>
      <c r="B2269" t="s">
        <v>1275</v>
      </c>
      <c r="C2269" t="s">
        <v>1275</v>
      </c>
      <c r="D2269" t="s">
        <v>1311</v>
      </c>
      <c r="E2269" t="s">
        <v>52</v>
      </c>
      <c r="F2269">
        <v>1</v>
      </c>
    </row>
    <row r="2270" spans="1:6">
      <c r="A2270" t="s">
        <v>1275</v>
      </c>
      <c r="B2270" t="s">
        <v>1275</v>
      </c>
      <c r="C2270" t="s">
        <v>1275</v>
      </c>
      <c r="D2270" t="s">
        <v>1311</v>
      </c>
      <c r="E2270" t="s">
        <v>29</v>
      </c>
      <c r="F2270">
        <v>19</v>
      </c>
    </row>
    <row r="2271" spans="1:6">
      <c r="A2271" t="s">
        <v>1275</v>
      </c>
      <c r="B2271" t="s">
        <v>1275</v>
      </c>
      <c r="C2271" t="s">
        <v>1275</v>
      </c>
      <c r="D2271" t="s">
        <v>1311</v>
      </c>
      <c r="E2271" t="s">
        <v>31</v>
      </c>
      <c r="F2271">
        <v>1</v>
      </c>
    </row>
    <row r="2272" spans="1:6">
      <c r="A2272" t="s">
        <v>1275</v>
      </c>
      <c r="B2272" t="s">
        <v>1275</v>
      </c>
      <c r="C2272" t="s">
        <v>1275</v>
      </c>
      <c r="D2272" t="s">
        <v>1312</v>
      </c>
      <c r="E2272" t="s">
        <v>29</v>
      </c>
      <c r="F2272">
        <v>5</v>
      </c>
    </row>
    <row r="2273" spans="1:6">
      <c r="A2273" t="s">
        <v>1275</v>
      </c>
      <c r="B2273" t="s">
        <v>1275</v>
      </c>
      <c r="C2273" t="s">
        <v>1275</v>
      </c>
      <c r="D2273" t="s">
        <v>1312</v>
      </c>
      <c r="E2273" t="s">
        <v>31</v>
      </c>
      <c r="F2273">
        <v>1</v>
      </c>
    </row>
    <row r="2274" spans="1:6">
      <c r="A2274" t="s">
        <v>1275</v>
      </c>
      <c r="B2274" t="s">
        <v>1275</v>
      </c>
      <c r="C2274" t="s">
        <v>1275</v>
      </c>
      <c r="D2274" t="s">
        <v>1313</v>
      </c>
      <c r="E2274" t="s">
        <v>52</v>
      </c>
      <c r="F2274">
        <v>1</v>
      </c>
    </row>
    <row r="2275" spans="1:6">
      <c r="A2275" t="s">
        <v>1275</v>
      </c>
      <c r="B2275" t="s">
        <v>1275</v>
      </c>
      <c r="C2275" t="s">
        <v>1275</v>
      </c>
      <c r="D2275" t="s">
        <v>1313</v>
      </c>
      <c r="E2275" t="s">
        <v>29</v>
      </c>
      <c r="F2275">
        <v>32</v>
      </c>
    </row>
    <row r="2276" spans="1:6">
      <c r="A2276" t="s">
        <v>1275</v>
      </c>
      <c r="B2276" t="s">
        <v>1275</v>
      </c>
      <c r="C2276" t="s">
        <v>1275</v>
      </c>
      <c r="D2276" t="s">
        <v>1313</v>
      </c>
      <c r="E2276" t="s">
        <v>31</v>
      </c>
      <c r="F2276">
        <v>2</v>
      </c>
    </row>
    <row r="2277" spans="1:6">
      <c r="A2277" t="s">
        <v>1275</v>
      </c>
      <c r="B2277" t="s">
        <v>1275</v>
      </c>
      <c r="C2277" t="s">
        <v>1275</v>
      </c>
      <c r="D2277" t="s">
        <v>1313</v>
      </c>
      <c r="E2277" t="s">
        <v>47</v>
      </c>
      <c r="F2277">
        <v>1</v>
      </c>
    </row>
    <row r="2278" spans="1:6">
      <c r="A2278" t="s">
        <v>1275</v>
      </c>
      <c r="B2278" t="s">
        <v>1277</v>
      </c>
      <c r="C2278" t="s">
        <v>1277</v>
      </c>
      <c r="D2278" t="s">
        <v>1314</v>
      </c>
      <c r="E2278" t="s">
        <v>234</v>
      </c>
      <c r="F2278">
        <v>1</v>
      </c>
    </row>
    <row r="2279" spans="1:6">
      <c r="A2279" t="s">
        <v>1275</v>
      </c>
      <c r="B2279" t="s">
        <v>1277</v>
      </c>
      <c r="C2279" t="s">
        <v>1277</v>
      </c>
      <c r="D2279" t="s">
        <v>1315</v>
      </c>
      <c r="E2279" t="s">
        <v>46</v>
      </c>
      <c r="F2279">
        <v>1</v>
      </c>
    </row>
    <row r="2280" spans="1:6">
      <c r="A2280" t="s">
        <v>1275</v>
      </c>
      <c r="B2280" t="s">
        <v>1277</v>
      </c>
      <c r="C2280" t="s">
        <v>1277</v>
      </c>
      <c r="D2280" t="s">
        <v>1315</v>
      </c>
      <c r="E2280" t="s">
        <v>8</v>
      </c>
      <c r="F2280">
        <v>2</v>
      </c>
    </row>
    <row r="2281" spans="1:6">
      <c r="A2281" t="s">
        <v>1275</v>
      </c>
      <c r="B2281" t="s">
        <v>1277</v>
      </c>
      <c r="C2281" t="s">
        <v>1277</v>
      </c>
      <c r="D2281" t="s">
        <v>1316</v>
      </c>
      <c r="E2281" t="s">
        <v>30</v>
      </c>
      <c r="F2281">
        <v>2</v>
      </c>
    </row>
    <row r="2282" spans="1:6">
      <c r="A2282" t="s">
        <v>1275</v>
      </c>
      <c r="B2282" t="s">
        <v>1277</v>
      </c>
      <c r="C2282" t="s">
        <v>1277</v>
      </c>
      <c r="D2282" t="s">
        <v>1317</v>
      </c>
      <c r="E2282" t="s">
        <v>163</v>
      </c>
      <c r="F2282">
        <v>3</v>
      </c>
    </row>
    <row r="2283" spans="1:6">
      <c r="A2283" t="s">
        <v>1275</v>
      </c>
      <c r="B2283" t="s">
        <v>1277</v>
      </c>
      <c r="C2283" t="s">
        <v>1277</v>
      </c>
      <c r="D2283" t="s">
        <v>1318</v>
      </c>
      <c r="E2283" t="s">
        <v>8</v>
      </c>
      <c r="F2283">
        <v>2</v>
      </c>
    </row>
    <row r="2284" spans="1:6">
      <c r="A2284" t="s">
        <v>1275</v>
      </c>
      <c r="B2284" t="s">
        <v>1277</v>
      </c>
      <c r="C2284" t="s">
        <v>1277</v>
      </c>
      <c r="D2284" t="s">
        <v>1319</v>
      </c>
      <c r="E2284" t="s">
        <v>163</v>
      </c>
      <c r="F2284">
        <v>4</v>
      </c>
    </row>
    <row r="2285" spans="1:6">
      <c r="A2285" t="s">
        <v>1275</v>
      </c>
      <c r="B2285" t="s">
        <v>1277</v>
      </c>
      <c r="C2285" t="s">
        <v>1277</v>
      </c>
      <c r="D2285" t="s">
        <v>1320</v>
      </c>
      <c r="E2285" t="s">
        <v>163</v>
      </c>
      <c r="F2285">
        <v>1</v>
      </c>
    </row>
    <row r="2286" spans="1:6">
      <c r="A2286" t="s">
        <v>1275</v>
      </c>
      <c r="B2286" t="s">
        <v>1277</v>
      </c>
      <c r="C2286" t="s">
        <v>1277</v>
      </c>
      <c r="D2286" t="s">
        <v>1321</v>
      </c>
      <c r="E2286" t="s">
        <v>29</v>
      </c>
      <c r="F2286">
        <v>2</v>
      </c>
    </row>
    <row r="2287" spans="1:6">
      <c r="A2287" t="s">
        <v>1275</v>
      </c>
      <c r="B2287" t="s">
        <v>1277</v>
      </c>
      <c r="C2287" t="s">
        <v>1277</v>
      </c>
      <c r="D2287" t="s">
        <v>1322</v>
      </c>
      <c r="E2287" t="s">
        <v>10</v>
      </c>
      <c r="F2287">
        <v>1</v>
      </c>
    </row>
    <row r="2288" spans="1:6">
      <c r="A2288" t="s">
        <v>1275</v>
      </c>
      <c r="B2288" t="s">
        <v>1277</v>
      </c>
      <c r="C2288" t="s">
        <v>1277</v>
      </c>
      <c r="D2288" t="s">
        <v>1323</v>
      </c>
      <c r="E2288" t="s">
        <v>10</v>
      </c>
      <c r="F2288">
        <v>1</v>
      </c>
    </row>
    <row r="2289" spans="1:6">
      <c r="A2289" t="s">
        <v>1324</v>
      </c>
      <c r="B2289" t="s">
        <v>1325</v>
      </c>
      <c r="C2289" t="s">
        <v>1325</v>
      </c>
      <c r="D2289" t="s">
        <v>1326</v>
      </c>
      <c r="E2289" t="s">
        <v>10</v>
      </c>
      <c r="F2289">
        <v>2</v>
      </c>
    </row>
    <row r="2290" spans="1:6">
      <c r="A2290" t="s">
        <v>1324</v>
      </c>
      <c r="B2290" t="s">
        <v>1327</v>
      </c>
      <c r="C2290" t="s">
        <v>1327</v>
      </c>
      <c r="D2290" t="s">
        <v>1328</v>
      </c>
      <c r="E2290" t="s">
        <v>71</v>
      </c>
      <c r="F2290">
        <v>1</v>
      </c>
    </row>
    <row r="2291" spans="1:6">
      <c r="A2291" t="s">
        <v>1324</v>
      </c>
      <c r="B2291" t="s">
        <v>1329</v>
      </c>
      <c r="C2291" t="s">
        <v>1329</v>
      </c>
      <c r="D2291" t="s">
        <v>1330</v>
      </c>
      <c r="E2291" t="s">
        <v>82</v>
      </c>
      <c r="F2291">
        <v>1</v>
      </c>
    </row>
    <row r="2292" spans="1:6">
      <c r="A2292" t="s">
        <v>1324</v>
      </c>
      <c r="B2292" t="s">
        <v>1329</v>
      </c>
      <c r="C2292" t="s">
        <v>1329</v>
      </c>
      <c r="D2292" t="s">
        <v>1331</v>
      </c>
      <c r="E2292" t="s">
        <v>10</v>
      </c>
      <c r="F2292">
        <v>1</v>
      </c>
    </row>
    <row r="2293" spans="1:6">
      <c r="A2293" t="s">
        <v>1324</v>
      </c>
      <c r="B2293" t="s">
        <v>1324</v>
      </c>
      <c r="C2293" t="s">
        <v>1324</v>
      </c>
      <c r="D2293" t="s">
        <v>1332</v>
      </c>
      <c r="E2293" t="s">
        <v>41</v>
      </c>
      <c r="F2293">
        <v>1</v>
      </c>
    </row>
    <row r="2294" spans="1:6">
      <c r="A2294" t="s">
        <v>1333</v>
      </c>
      <c r="B2294" t="s">
        <v>1334</v>
      </c>
      <c r="C2294" t="s">
        <v>1334</v>
      </c>
      <c r="D2294" t="s">
        <v>1335</v>
      </c>
      <c r="E2294" t="s">
        <v>30</v>
      </c>
      <c r="F2294">
        <v>2</v>
      </c>
    </row>
    <row r="2295" spans="1:6">
      <c r="A2295" t="s">
        <v>1333</v>
      </c>
      <c r="B2295" t="s">
        <v>1334</v>
      </c>
      <c r="C2295" t="s">
        <v>1334</v>
      </c>
      <c r="D2295" t="s">
        <v>1336</v>
      </c>
      <c r="E2295" t="s">
        <v>130</v>
      </c>
      <c r="F2295">
        <v>1</v>
      </c>
    </row>
    <row r="2296" spans="1:6">
      <c r="A2296" t="s">
        <v>1333</v>
      </c>
      <c r="B2296" t="s">
        <v>1334</v>
      </c>
      <c r="C2296" t="s">
        <v>1334</v>
      </c>
      <c r="D2296" t="s">
        <v>1336</v>
      </c>
      <c r="E2296" t="s">
        <v>30</v>
      </c>
      <c r="F2296">
        <v>2</v>
      </c>
    </row>
    <row r="2297" spans="1:6">
      <c r="A2297" t="s">
        <v>1333</v>
      </c>
      <c r="B2297" t="s">
        <v>1337</v>
      </c>
      <c r="C2297" t="s">
        <v>1338</v>
      </c>
      <c r="D2297" t="s">
        <v>1339</v>
      </c>
      <c r="E2297" t="s">
        <v>10</v>
      </c>
      <c r="F2297">
        <v>1</v>
      </c>
    </row>
    <row r="2298" spans="1:6">
      <c r="A2298" t="s">
        <v>1333</v>
      </c>
      <c r="B2298" t="s">
        <v>1338</v>
      </c>
      <c r="C2298" t="s">
        <v>1338</v>
      </c>
      <c r="D2298" t="s">
        <v>1340</v>
      </c>
      <c r="E2298" t="s">
        <v>8</v>
      </c>
      <c r="F2298">
        <v>8</v>
      </c>
    </row>
    <row r="2299" spans="1:6">
      <c r="A2299" t="s">
        <v>1333</v>
      </c>
      <c r="B2299" t="s">
        <v>1338</v>
      </c>
      <c r="C2299" t="s">
        <v>1338</v>
      </c>
      <c r="D2299" t="s">
        <v>1341</v>
      </c>
      <c r="E2299" t="s">
        <v>8</v>
      </c>
      <c r="F2299">
        <v>5</v>
      </c>
    </row>
    <row r="2300" spans="1:6">
      <c r="A2300" t="s">
        <v>1333</v>
      </c>
      <c r="B2300" t="s">
        <v>1338</v>
      </c>
      <c r="C2300" t="s">
        <v>1338</v>
      </c>
      <c r="D2300" t="s">
        <v>1342</v>
      </c>
      <c r="E2300" t="s">
        <v>119</v>
      </c>
      <c r="F2300">
        <v>1</v>
      </c>
    </row>
    <row r="2301" spans="1:6">
      <c r="A2301" t="s">
        <v>1333</v>
      </c>
      <c r="B2301" t="s">
        <v>1338</v>
      </c>
      <c r="C2301" t="s">
        <v>1338</v>
      </c>
      <c r="D2301" t="s">
        <v>1342</v>
      </c>
      <c r="E2301" t="s">
        <v>8</v>
      </c>
      <c r="F2301">
        <v>1</v>
      </c>
    </row>
    <row r="2302" spans="1:6">
      <c r="A2302" t="s">
        <v>1333</v>
      </c>
      <c r="B2302" t="s">
        <v>1343</v>
      </c>
      <c r="C2302" t="s">
        <v>1343</v>
      </c>
      <c r="D2302" t="s">
        <v>1344</v>
      </c>
      <c r="E2302" t="s">
        <v>29</v>
      </c>
      <c r="F2302">
        <v>1</v>
      </c>
    </row>
    <row r="2303" spans="1:6">
      <c r="A2303" t="s">
        <v>1333</v>
      </c>
      <c r="B2303" t="s">
        <v>1333</v>
      </c>
      <c r="C2303" t="s">
        <v>1333</v>
      </c>
      <c r="D2303" t="s">
        <v>1345</v>
      </c>
      <c r="E2303" t="s">
        <v>8</v>
      </c>
      <c r="F2303">
        <v>1</v>
      </c>
    </row>
    <row r="2304" spans="1:6">
      <c r="A2304" t="s">
        <v>1333</v>
      </c>
      <c r="B2304" t="s">
        <v>1333</v>
      </c>
      <c r="C2304" t="s">
        <v>1333</v>
      </c>
      <c r="D2304" t="s">
        <v>1346</v>
      </c>
      <c r="E2304" t="s">
        <v>30</v>
      </c>
      <c r="F2304">
        <v>1</v>
      </c>
    </row>
    <row r="2305" spans="1:6">
      <c r="A2305" t="s">
        <v>1333</v>
      </c>
      <c r="B2305" t="s">
        <v>1333</v>
      </c>
      <c r="C2305" t="s">
        <v>1333</v>
      </c>
      <c r="D2305" t="s">
        <v>1347</v>
      </c>
      <c r="E2305" t="s">
        <v>552</v>
      </c>
      <c r="F2305">
        <v>1</v>
      </c>
    </row>
    <row r="2306" spans="1:6">
      <c r="A2306" t="s">
        <v>1333</v>
      </c>
      <c r="B2306" t="s">
        <v>1333</v>
      </c>
      <c r="C2306" t="s">
        <v>1333</v>
      </c>
      <c r="D2306" t="s">
        <v>1347</v>
      </c>
      <c r="E2306" t="s">
        <v>8</v>
      </c>
      <c r="F2306">
        <v>1</v>
      </c>
    </row>
    <row r="2307" spans="1:6">
      <c r="A2307" t="s">
        <v>1333</v>
      </c>
      <c r="B2307" t="s">
        <v>1333</v>
      </c>
      <c r="C2307" t="s">
        <v>1333</v>
      </c>
      <c r="D2307" t="s">
        <v>1348</v>
      </c>
      <c r="E2307" t="s">
        <v>52</v>
      </c>
      <c r="F2307">
        <v>1</v>
      </c>
    </row>
    <row r="2308" spans="1:6">
      <c r="A2308" t="s">
        <v>1333</v>
      </c>
      <c r="B2308" t="s">
        <v>1333</v>
      </c>
      <c r="C2308" t="s">
        <v>1333</v>
      </c>
      <c r="D2308" t="s">
        <v>1348</v>
      </c>
      <c r="E2308" t="s">
        <v>540</v>
      </c>
      <c r="F2308">
        <v>1</v>
      </c>
    </row>
    <row r="2309" spans="1:6">
      <c r="A2309" t="s">
        <v>1333</v>
      </c>
      <c r="B2309" t="s">
        <v>1333</v>
      </c>
      <c r="C2309" t="s">
        <v>1333</v>
      </c>
      <c r="D2309" t="s">
        <v>1348</v>
      </c>
      <c r="E2309" t="s">
        <v>552</v>
      </c>
      <c r="F2309">
        <v>1</v>
      </c>
    </row>
    <row r="2310" spans="1:6">
      <c r="A2310" t="s">
        <v>1333</v>
      </c>
      <c r="B2310" t="s">
        <v>1333</v>
      </c>
      <c r="C2310" t="s">
        <v>1333</v>
      </c>
      <c r="D2310" t="s">
        <v>1348</v>
      </c>
      <c r="E2310" t="s">
        <v>624</v>
      </c>
      <c r="F2310">
        <v>1</v>
      </c>
    </row>
    <row r="2311" spans="1:6">
      <c r="A2311" t="s">
        <v>1333</v>
      </c>
      <c r="B2311" t="s">
        <v>1333</v>
      </c>
      <c r="C2311" t="s">
        <v>1333</v>
      </c>
      <c r="D2311" t="s">
        <v>1348</v>
      </c>
      <c r="E2311" t="s">
        <v>101</v>
      </c>
      <c r="F2311">
        <v>1</v>
      </c>
    </row>
    <row r="2312" spans="1:6">
      <c r="A2312" t="s">
        <v>1333</v>
      </c>
      <c r="B2312" t="s">
        <v>1333</v>
      </c>
      <c r="C2312" t="s">
        <v>1333</v>
      </c>
      <c r="D2312" t="s">
        <v>1349</v>
      </c>
      <c r="E2312" t="s">
        <v>52</v>
      </c>
      <c r="F2312">
        <v>1</v>
      </c>
    </row>
    <row r="2313" spans="1:6">
      <c r="A2313" t="s">
        <v>1333</v>
      </c>
      <c r="B2313" t="s">
        <v>1333</v>
      </c>
      <c r="C2313" t="s">
        <v>1333</v>
      </c>
      <c r="D2313" t="s">
        <v>1349</v>
      </c>
      <c r="E2313" t="s">
        <v>41</v>
      </c>
      <c r="F2313">
        <v>2</v>
      </c>
    </row>
    <row r="2314" spans="1:6">
      <c r="A2314" t="s">
        <v>1333</v>
      </c>
      <c r="B2314" t="s">
        <v>1333</v>
      </c>
      <c r="C2314" t="s">
        <v>1333</v>
      </c>
      <c r="D2314" t="s">
        <v>1349</v>
      </c>
      <c r="E2314" t="s">
        <v>110</v>
      </c>
      <c r="F2314">
        <v>1</v>
      </c>
    </row>
    <row r="2315" spans="1:6">
      <c r="A2315" t="s">
        <v>1333</v>
      </c>
      <c r="B2315" t="s">
        <v>1333</v>
      </c>
      <c r="C2315" t="s">
        <v>1333</v>
      </c>
      <c r="D2315" t="s">
        <v>1349</v>
      </c>
      <c r="E2315" t="s">
        <v>624</v>
      </c>
      <c r="F2315">
        <v>1</v>
      </c>
    </row>
    <row r="2316" spans="1:6">
      <c r="A2316" t="s">
        <v>1333</v>
      </c>
      <c r="B2316" t="s">
        <v>1333</v>
      </c>
      <c r="C2316" t="s">
        <v>1333</v>
      </c>
      <c r="D2316" t="s">
        <v>1349</v>
      </c>
      <c r="E2316" t="s">
        <v>8</v>
      </c>
      <c r="F2316">
        <v>2</v>
      </c>
    </row>
    <row r="2317" spans="1:6">
      <c r="A2317" t="s">
        <v>1333</v>
      </c>
      <c r="B2317" t="s">
        <v>1333</v>
      </c>
      <c r="C2317" t="s">
        <v>1333</v>
      </c>
      <c r="D2317" t="s">
        <v>1350</v>
      </c>
      <c r="E2317" t="s">
        <v>82</v>
      </c>
      <c r="F2317">
        <v>1</v>
      </c>
    </row>
    <row r="2318" spans="1:6">
      <c r="A2318" t="s">
        <v>1333</v>
      </c>
      <c r="B2318" t="s">
        <v>1333</v>
      </c>
      <c r="C2318" t="s">
        <v>1333</v>
      </c>
      <c r="D2318" t="s">
        <v>1350</v>
      </c>
      <c r="E2318" t="s">
        <v>119</v>
      </c>
      <c r="F2318">
        <v>1</v>
      </c>
    </row>
    <row r="2319" spans="1:6">
      <c r="A2319" t="s">
        <v>1333</v>
      </c>
      <c r="B2319" t="s">
        <v>1333</v>
      </c>
      <c r="C2319" t="s">
        <v>1333</v>
      </c>
      <c r="D2319" t="s">
        <v>1351</v>
      </c>
      <c r="E2319" t="s">
        <v>29</v>
      </c>
      <c r="F2319">
        <v>1</v>
      </c>
    </row>
    <row r="2320" spans="1:6">
      <c r="A2320" t="s">
        <v>1333</v>
      </c>
      <c r="B2320" t="s">
        <v>1333</v>
      </c>
      <c r="C2320" t="s">
        <v>1333</v>
      </c>
      <c r="D2320" t="s">
        <v>1351</v>
      </c>
      <c r="E2320" t="s">
        <v>10</v>
      </c>
      <c r="F2320">
        <v>1</v>
      </c>
    </row>
    <row r="2321" spans="1:6">
      <c r="A2321" t="s">
        <v>1333</v>
      </c>
      <c r="B2321" t="s">
        <v>1333</v>
      </c>
      <c r="C2321" t="s">
        <v>1333</v>
      </c>
      <c r="D2321" t="s">
        <v>1352</v>
      </c>
      <c r="E2321" t="s">
        <v>110</v>
      </c>
      <c r="F2321">
        <v>1</v>
      </c>
    </row>
    <row r="2322" spans="1:6">
      <c r="A2322" t="s">
        <v>1333</v>
      </c>
      <c r="B2322" t="s">
        <v>1333</v>
      </c>
      <c r="C2322" t="s">
        <v>1333</v>
      </c>
      <c r="D2322" t="s">
        <v>1352</v>
      </c>
      <c r="E2322" t="s">
        <v>79</v>
      </c>
      <c r="F2322">
        <v>1</v>
      </c>
    </row>
    <row r="2323" spans="1:6">
      <c r="A2323" t="s">
        <v>1333</v>
      </c>
      <c r="B2323" t="s">
        <v>1333</v>
      </c>
      <c r="C2323" t="s">
        <v>1333</v>
      </c>
      <c r="D2323" t="s">
        <v>1352</v>
      </c>
      <c r="E2323" t="s">
        <v>8</v>
      </c>
      <c r="F2323">
        <v>1</v>
      </c>
    </row>
    <row r="2324" spans="1:6">
      <c r="A2324" t="s">
        <v>1333</v>
      </c>
      <c r="B2324" t="s">
        <v>1333</v>
      </c>
      <c r="C2324" t="s">
        <v>1333</v>
      </c>
      <c r="D2324" t="s">
        <v>1353</v>
      </c>
      <c r="E2324" t="s">
        <v>119</v>
      </c>
      <c r="F2324">
        <v>1</v>
      </c>
    </row>
    <row r="2325" spans="1:6">
      <c r="A2325" t="s">
        <v>1333</v>
      </c>
      <c r="B2325" t="s">
        <v>1333</v>
      </c>
      <c r="C2325" t="s">
        <v>1333</v>
      </c>
      <c r="D2325" t="s">
        <v>1354</v>
      </c>
      <c r="E2325" t="s">
        <v>8</v>
      </c>
      <c r="F2325">
        <v>3</v>
      </c>
    </row>
    <row r="2326" spans="1:6">
      <c r="A2326" t="s">
        <v>1333</v>
      </c>
      <c r="B2326" t="s">
        <v>1333</v>
      </c>
      <c r="C2326" t="s">
        <v>1333</v>
      </c>
      <c r="D2326" t="s">
        <v>1355</v>
      </c>
      <c r="E2326" t="s">
        <v>30</v>
      </c>
      <c r="F2326">
        <v>1</v>
      </c>
    </row>
    <row r="2327" spans="1:6">
      <c r="A2327" t="s">
        <v>1333</v>
      </c>
      <c r="B2327" t="s">
        <v>1333</v>
      </c>
      <c r="C2327" t="s">
        <v>1333</v>
      </c>
      <c r="D2327" t="s">
        <v>1356</v>
      </c>
      <c r="E2327" t="s">
        <v>8</v>
      </c>
      <c r="F2327">
        <v>1</v>
      </c>
    </row>
    <row r="2328" spans="1:6">
      <c r="A2328" t="s">
        <v>1333</v>
      </c>
      <c r="B2328" t="s">
        <v>1333</v>
      </c>
      <c r="C2328" t="s">
        <v>1333</v>
      </c>
      <c r="D2328" t="s">
        <v>1357</v>
      </c>
      <c r="E2328" t="s">
        <v>8</v>
      </c>
      <c r="F2328">
        <v>1</v>
      </c>
    </row>
    <row r="2329" spans="1:6">
      <c r="A2329" t="s">
        <v>1333</v>
      </c>
      <c r="B2329" t="s">
        <v>1358</v>
      </c>
      <c r="C2329" t="s">
        <v>1358</v>
      </c>
      <c r="D2329" t="s">
        <v>1359</v>
      </c>
      <c r="E2329" t="s">
        <v>8</v>
      </c>
      <c r="F2329">
        <v>1</v>
      </c>
    </row>
    <row r="2330" spans="1:6">
      <c r="A2330" t="s">
        <v>1333</v>
      </c>
      <c r="B2330" t="s">
        <v>1358</v>
      </c>
      <c r="C2330" t="s">
        <v>1358</v>
      </c>
      <c r="D2330" t="s">
        <v>1360</v>
      </c>
      <c r="E2330" t="s">
        <v>31</v>
      </c>
      <c r="F2330">
        <v>1</v>
      </c>
    </row>
    <row r="2331" spans="1:6">
      <c r="A2331" t="s">
        <v>1333</v>
      </c>
      <c r="B2331" t="s">
        <v>1361</v>
      </c>
      <c r="C2331" t="s">
        <v>1361</v>
      </c>
      <c r="D2331" t="s">
        <v>1362</v>
      </c>
      <c r="E2331" t="s">
        <v>8</v>
      </c>
      <c r="F2331">
        <v>2</v>
      </c>
    </row>
    <row r="2332" spans="1:6">
      <c r="A2332" t="s">
        <v>1333</v>
      </c>
      <c r="B2332" t="s">
        <v>1361</v>
      </c>
      <c r="C2332" t="s">
        <v>1361</v>
      </c>
      <c r="D2332" t="s">
        <v>1363</v>
      </c>
      <c r="E2332" t="s">
        <v>29</v>
      </c>
      <c r="F2332">
        <v>1</v>
      </c>
    </row>
    <row r="2333" spans="1:6">
      <c r="A2333" t="s">
        <v>1333</v>
      </c>
      <c r="B2333" t="s">
        <v>1361</v>
      </c>
      <c r="C2333" t="s">
        <v>1361</v>
      </c>
      <c r="D2333" t="s">
        <v>1363</v>
      </c>
      <c r="E2333" t="s">
        <v>30</v>
      </c>
      <c r="F2333">
        <v>1</v>
      </c>
    </row>
    <row r="2334" spans="1:6">
      <c r="A2334" t="s">
        <v>1333</v>
      </c>
      <c r="B2334" t="s">
        <v>1361</v>
      </c>
      <c r="C2334" t="s">
        <v>1361</v>
      </c>
      <c r="D2334" t="s">
        <v>1363</v>
      </c>
      <c r="E2334" t="s">
        <v>10</v>
      </c>
      <c r="F2334">
        <v>1</v>
      </c>
    </row>
    <row r="2335" spans="1:6">
      <c r="A2335" t="s">
        <v>1333</v>
      </c>
      <c r="B2335" t="s">
        <v>1361</v>
      </c>
      <c r="C2335" t="s">
        <v>1361</v>
      </c>
      <c r="D2335" t="s">
        <v>1363</v>
      </c>
      <c r="E2335" t="s">
        <v>8</v>
      </c>
      <c r="F2335">
        <v>11</v>
      </c>
    </row>
    <row r="2336" spans="1:6">
      <c r="A2336" t="s">
        <v>1333</v>
      </c>
      <c r="B2336" t="s">
        <v>1361</v>
      </c>
      <c r="C2336" t="s">
        <v>1361</v>
      </c>
      <c r="D2336" t="s">
        <v>1364</v>
      </c>
      <c r="E2336" t="s">
        <v>29</v>
      </c>
      <c r="F2336">
        <v>1</v>
      </c>
    </row>
    <row r="2337" spans="1:6">
      <c r="A2337" t="s">
        <v>1333</v>
      </c>
      <c r="B2337" t="s">
        <v>1361</v>
      </c>
      <c r="C2337" t="s">
        <v>1361</v>
      </c>
      <c r="D2337" t="s">
        <v>1364</v>
      </c>
      <c r="E2337" t="s">
        <v>10</v>
      </c>
      <c r="F2337">
        <v>1</v>
      </c>
    </row>
    <row r="2338" spans="1:6">
      <c r="A2338" t="s">
        <v>1333</v>
      </c>
      <c r="B2338" t="s">
        <v>1361</v>
      </c>
      <c r="C2338" t="s">
        <v>1361</v>
      </c>
      <c r="D2338" t="s">
        <v>1365</v>
      </c>
      <c r="E2338" t="s">
        <v>8</v>
      </c>
      <c r="F2338">
        <v>1</v>
      </c>
    </row>
    <row r="2339" spans="1:6">
      <c r="A2339" t="s">
        <v>1333</v>
      </c>
      <c r="B2339" t="s">
        <v>1361</v>
      </c>
      <c r="C2339" t="s">
        <v>1361</v>
      </c>
      <c r="D2339" t="s">
        <v>1366</v>
      </c>
      <c r="E2339" t="s">
        <v>552</v>
      </c>
      <c r="F2339">
        <v>1</v>
      </c>
    </row>
    <row r="2340" spans="1:6">
      <c r="A2340" t="s">
        <v>1333</v>
      </c>
      <c r="B2340" t="s">
        <v>1361</v>
      </c>
      <c r="C2340" t="s">
        <v>1361</v>
      </c>
      <c r="D2340" t="s">
        <v>1366</v>
      </c>
      <c r="E2340" t="s">
        <v>8</v>
      </c>
      <c r="F2340">
        <v>1</v>
      </c>
    </row>
    <row r="2341" spans="1:6">
      <c r="A2341" t="s">
        <v>1333</v>
      </c>
      <c r="B2341" t="s">
        <v>1361</v>
      </c>
      <c r="C2341" t="s">
        <v>1361</v>
      </c>
      <c r="D2341" t="s">
        <v>1367</v>
      </c>
      <c r="E2341" t="s">
        <v>29</v>
      </c>
      <c r="F2341">
        <v>1</v>
      </c>
    </row>
    <row r="2342" spans="1:6">
      <c r="A2342" t="s">
        <v>1333</v>
      </c>
      <c r="B2342" t="s">
        <v>1361</v>
      </c>
      <c r="C2342" t="s">
        <v>1361</v>
      </c>
      <c r="D2342" t="s">
        <v>1367</v>
      </c>
      <c r="E2342" t="s">
        <v>30</v>
      </c>
      <c r="F2342">
        <v>5</v>
      </c>
    </row>
    <row r="2343" spans="1:6">
      <c r="A2343" t="s">
        <v>1333</v>
      </c>
      <c r="B2343" t="s">
        <v>1361</v>
      </c>
      <c r="C2343" t="s">
        <v>1361</v>
      </c>
      <c r="D2343" t="s">
        <v>1367</v>
      </c>
      <c r="E2343" t="s">
        <v>8</v>
      </c>
      <c r="F2343">
        <v>2</v>
      </c>
    </row>
    <row r="2344" spans="1:6">
      <c r="A2344" t="s">
        <v>1333</v>
      </c>
      <c r="B2344" t="s">
        <v>1361</v>
      </c>
      <c r="C2344" t="s">
        <v>1361</v>
      </c>
      <c r="D2344" t="s">
        <v>1368</v>
      </c>
      <c r="E2344" t="s">
        <v>30</v>
      </c>
      <c r="F2344">
        <v>2</v>
      </c>
    </row>
    <row r="2345" spans="1:6">
      <c r="A2345" t="s">
        <v>1333</v>
      </c>
      <c r="B2345" t="s">
        <v>1361</v>
      </c>
      <c r="C2345" t="s">
        <v>1361</v>
      </c>
      <c r="D2345" t="s">
        <v>1369</v>
      </c>
      <c r="E2345" t="s">
        <v>10</v>
      </c>
      <c r="F2345">
        <v>1</v>
      </c>
    </row>
    <row r="2346" spans="1:6">
      <c r="A2346" t="s">
        <v>1333</v>
      </c>
      <c r="B2346" t="s">
        <v>1361</v>
      </c>
      <c r="C2346" t="s">
        <v>1361</v>
      </c>
      <c r="D2346" t="s">
        <v>1369</v>
      </c>
      <c r="E2346" t="s">
        <v>31</v>
      </c>
      <c r="F2346">
        <v>2</v>
      </c>
    </row>
    <row r="2347" spans="1:6">
      <c r="A2347" t="s">
        <v>1333</v>
      </c>
      <c r="B2347" t="s">
        <v>1361</v>
      </c>
      <c r="C2347" t="s">
        <v>1361</v>
      </c>
      <c r="D2347" t="s">
        <v>1370</v>
      </c>
      <c r="E2347" t="s">
        <v>30</v>
      </c>
      <c r="F2347">
        <v>2</v>
      </c>
    </row>
    <row r="2348" spans="1:6">
      <c r="A2348" t="s">
        <v>1333</v>
      </c>
      <c r="B2348" t="s">
        <v>1361</v>
      </c>
      <c r="C2348" t="s">
        <v>1361</v>
      </c>
      <c r="D2348" t="s">
        <v>1371</v>
      </c>
      <c r="E2348" t="s">
        <v>30</v>
      </c>
      <c r="F2348">
        <v>1</v>
      </c>
    </row>
    <row r="2349" spans="1:6">
      <c r="A2349" t="s">
        <v>1333</v>
      </c>
      <c r="B2349" t="s">
        <v>1361</v>
      </c>
      <c r="C2349" t="s">
        <v>1361</v>
      </c>
      <c r="D2349" t="s">
        <v>1372</v>
      </c>
      <c r="E2349" t="s">
        <v>30</v>
      </c>
      <c r="F2349">
        <v>2</v>
      </c>
    </row>
    <row r="2350" spans="1:6">
      <c r="A2350" t="s">
        <v>1333</v>
      </c>
      <c r="B2350" t="s">
        <v>1361</v>
      </c>
      <c r="C2350" t="s">
        <v>1361</v>
      </c>
      <c r="D2350" t="s">
        <v>1372</v>
      </c>
      <c r="E2350" t="s">
        <v>8</v>
      </c>
      <c r="F2350">
        <v>3</v>
      </c>
    </row>
    <row r="2351" spans="1:6">
      <c r="A2351" t="s">
        <v>1333</v>
      </c>
      <c r="B2351" t="s">
        <v>1361</v>
      </c>
      <c r="C2351" t="s">
        <v>1361</v>
      </c>
      <c r="D2351" t="s">
        <v>1373</v>
      </c>
      <c r="E2351" t="s">
        <v>29</v>
      </c>
      <c r="F2351">
        <v>1</v>
      </c>
    </row>
    <row r="2352" spans="1:6">
      <c r="A2352" t="s">
        <v>1333</v>
      </c>
      <c r="B2352" t="s">
        <v>1361</v>
      </c>
      <c r="C2352" t="s">
        <v>1361</v>
      </c>
      <c r="D2352" t="s">
        <v>1373</v>
      </c>
      <c r="E2352" t="s">
        <v>30</v>
      </c>
      <c r="F2352">
        <v>1</v>
      </c>
    </row>
    <row r="2353" spans="1:6">
      <c r="A2353" t="s">
        <v>1333</v>
      </c>
      <c r="B2353" t="s">
        <v>1361</v>
      </c>
      <c r="C2353" t="s">
        <v>1361</v>
      </c>
      <c r="D2353" t="s">
        <v>1373</v>
      </c>
      <c r="E2353" t="s">
        <v>8</v>
      </c>
      <c r="F2353">
        <v>6</v>
      </c>
    </row>
    <row r="2354" spans="1:6">
      <c r="A2354" t="s">
        <v>1333</v>
      </c>
      <c r="B2354" t="s">
        <v>1361</v>
      </c>
      <c r="C2354" t="s">
        <v>1361</v>
      </c>
      <c r="D2354" t="s">
        <v>1374</v>
      </c>
      <c r="E2354" t="s">
        <v>29</v>
      </c>
      <c r="F2354">
        <v>1</v>
      </c>
    </row>
    <row r="2355" spans="1:6">
      <c r="A2355" t="s">
        <v>1333</v>
      </c>
      <c r="B2355" t="s">
        <v>1361</v>
      </c>
      <c r="C2355" t="s">
        <v>1361</v>
      </c>
      <c r="D2355" t="s">
        <v>1374</v>
      </c>
      <c r="E2355" t="s">
        <v>130</v>
      </c>
      <c r="F2355">
        <v>1</v>
      </c>
    </row>
    <row r="2356" spans="1:6">
      <c r="A2356" t="s">
        <v>1333</v>
      </c>
      <c r="B2356" t="s">
        <v>1361</v>
      </c>
      <c r="C2356" t="s">
        <v>1361</v>
      </c>
      <c r="D2356" t="s">
        <v>1374</v>
      </c>
      <c r="E2356" t="s">
        <v>10</v>
      </c>
      <c r="F2356">
        <v>1</v>
      </c>
    </row>
    <row r="2357" spans="1:6">
      <c r="A2357" t="s">
        <v>1375</v>
      </c>
      <c r="B2357" t="s">
        <v>1376</v>
      </c>
      <c r="C2357" t="s">
        <v>1376</v>
      </c>
      <c r="D2357" t="s">
        <v>1377</v>
      </c>
      <c r="E2357" t="s">
        <v>41</v>
      </c>
      <c r="F2357">
        <v>1</v>
      </c>
    </row>
    <row r="2358" spans="1:6">
      <c r="A2358" t="s">
        <v>1375</v>
      </c>
      <c r="B2358" t="s">
        <v>1376</v>
      </c>
      <c r="C2358" t="s">
        <v>1376</v>
      </c>
      <c r="D2358" t="s">
        <v>1377</v>
      </c>
      <c r="E2358" t="s">
        <v>8</v>
      </c>
      <c r="F2358">
        <v>3</v>
      </c>
    </row>
    <row r="2359" spans="1:6">
      <c r="A2359" t="s">
        <v>1375</v>
      </c>
      <c r="B2359" t="s">
        <v>1376</v>
      </c>
      <c r="C2359" t="s">
        <v>1376</v>
      </c>
      <c r="D2359" t="s">
        <v>1378</v>
      </c>
      <c r="E2359" t="s">
        <v>119</v>
      </c>
      <c r="F2359">
        <v>1</v>
      </c>
    </row>
    <row r="2360" spans="1:6">
      <c r="A2360" t="s">
        <v>1375</v>
      </c>
      <c r="B2360" t="s">
        <v>1376</v>
      </c>
      <c r="C2360" t="s">
        <v>1376</v>
      </c>
      <c r="D2360" t="s">
        <v>1379</v>
      </c>
      <c r="E2360" t="s">
        <v>8</v>
      </c>
      <c r="F2360">
        <v>1</v>
      </c>
    </row>
    <row r="2361" spans="1:6">
      <c r="A2361" t="s">
        <v>1375</v>
      </c>
      <c r="B2361" t="s">
        <v>1375</v>
      </c>
      <c r="C2361" t="s">
        <v>1375</v>
      </c>
      <c r="D2361" t="s">
        <v>1380</v>
      </c>
      <c r="E2361" t="s">
        <v>8</v>
      </c>
      <c r="F2361">
        <v>1</v>
      </c>
    </row>
    <row r="2362" spans="1:6">
      <c r="A2362" t="s">
        <v>1375</v>
      </c>
      <c r="B2362" t="s">
        <v>1375</v>
      </c>
      <c r="C2362" t="s">
        <v>1375</v>
      </c>
      <c r="D2362" t="s">
        <v>1381</v>
      </c>
      <c r="E2362" t="s">
        <v>8</v>
      </c>
      <c r="F2362">
        <v>1</v>
      </c>
    </row>
    <row r="2363" spans="1:6">
      <c r="A2363" t="s">
        <v>1375</v>
      </c>
      <c r="B2363" t="s">
        <v>1375</v>
      </c>
      <c r="C2363" t="s">
        <v>1375</v>
      </c>
      <c r="D2363" t="s">
        <v>1382</v>
      </c>
      <c r="E2363" t="s">
        <v>8</v>
      </c>
      <c r="F2363">
        <v>2</v>
      </c>
    </row>
    <row r="2364" spans="1:6">
      <c r="A2364" t="s">
        <v>1375</v>
      </c>
      <c r="B2364" t="s">
        <v>1383</v>
      </c>
      <c r="C2364" t="s">
        <v>1383</v>
      </c>
      <c r="D2364" t="s">
        <v>1384</v>
      </c>
      <c r="E2364" t="s">
        <v>10</v>
      </c>
      <c r="F2364">
        <v>1</v>
      </c>
    </row>
    <row r="2365" spans="1:6">
      <c r="A2365" t="s">
        <v>1375</v>
      </c>
      <c r="B2365" t="s">
        <v>1385</v>
      </c>
      <c r="C2365" t="s">
        <v>1385</v>
      </c>
      <c r="D2365" t="s">
        <v>1386</v>
      </c>
      <c r="E2365" t="s">
        <v>8</v>
      </c>
      <c r="F2365">
        <v>1</v>
      </c>
    </row>
    <row r="2366" spans="1:6">
      <c r="A2366" t="s">
        <v>1387</v>
      </c>
      <c r="B2366" t="s">
        <v>1388</v>
      </c>
      <c r="C2366" t="s">
        <v>1388</v>
      </c>
      <c r="D2366" t="s">
        <v>1389</v>
      </c>
      <c r="E2366" t="s">
        <v>8</v>
      </c>
      <c r="F2366">
        <v>2</v>
      </c>
    </row>
    <row r="2367" spans="1:6">
      <c r="A2367" t="s">
        <v>1387</v>
      </c>
      <c r="B2367" t="s">
        <v>1388</v>
      </c>
      <c r="C2367" t="s">
        <v>1388</v>
      </c>
      <c r="D2367" t="s">
        <v>1390</v>
      </c>
      <c r="E2367" t="s">
        <v>29</v>
      </c>
      <c r="F2367">
        <v>2</v>
      </c>
    </row>
    <row r="2368" spans="1:6">
      <c r="A2368" t="s">
        <v>1387</v>
      </c>
      <c r="B2368" t="s">
        <v>1388</v>
      </c>
      <c r="C2368" t="s">
        <v>1388</v>
      </c>
      <c r="D2368" t="s">
        <v>1390</v>
      </c>
      <c r="E2368" t="s">
        <v>8</v>
      </c>
      <c r="F2368">
        <v>8</v>
      </c>
    </row>
    <row r="2369" spans="1:6">
      <c r="A2369" t="s">
        <v>1387</v>
      </c>
      <c r="B2369" t="s">
        <v>1388</v>
      </c>
      <c r="C2369" t="s">
        <v>1388</v>
      </c>
      <c r="D2369" t="s">
        <v>1391</v>
      </c>
      <c r="E2369" t="s">
        <v>29</v>
      </c>
      <c r="F2369">
        <v>1</v>
      </c>
    </row>
    <row r="2370" spans="1:6">
      <c r="A2370" t="s">
        <v>1387</v>
      </c>
      <c r="B2370" t="s">
        <v>1388</v>
      </c>
      <c r="C2370" t="s">
        <v>1388</v>
      </c>
      <c r="D2370" t="s">
        <v>1391</v>
      </c>
      <c r="E2370" t="s">
        <v>10</v>
      </c>
      <c r="F2370">
        <v>1</v>
      </c>
    </row>
    <row r="2371" spans="1:6">
      <c r="A2371" t="s">
        <v>1387</v>
      </c>
      <c r="B2371" t="s">
        <v>1388</v>
      </c>
      <c r="C2371" t="s">
        <v>1388</v>
      </c>
      <c r="D2371" t="s">
        <v>1391</v>
      </c>
      <c r="E2371" t="s">
        <v>8</v>
      </c>
      <c r="F2371">
        <v>1</v>
      </c>
    </row>
    <row r="2372" spans="1:6">
      <c r="A2372" t="s">
        <v>1387</v>
      </c>
      <c r="B2372" t="s">
        <v>1388</v>
      </c>
      <c r="C2372" t="s">
        <v>1388</v>
      </c>
      <c r="D2372" t="s">
        <v>1392</v>
      </c>
      <c r="E2372" t="s">
        <v>29</v>
      </c>
      <c r="F2372">
        <v>1</v>
      </c>
    </row>
    <row r="2373" spans="1:6">
      <c r="A2373" t="s">
        <v>1387</v>
      </c>
      <c r="B2373" t="s">
        <v>1388</v>
      </c>
      <c r="C2373" t="s">
        <v>1388</v>
      </c>
      <c r="D2373" t="s">
        <v>1392</v>
      </c>
      <c r="E2373" t="s">
        <v>10</v>
      </c>
      <c r="F2373">
        <v>1</v>
      </c>
    </row>
    <row r="2374" spans="1:6">
      <c r="A2374" t="s">
        <v>1387</v>
      </c>
      <c r="B2374" t="s">
        <v>1388</v>
      </c>
      <c r="C2374" t="s">
        <v>1388</v>
      </c>
      <c r="D2374" t="s">
        <v>1393</v>
      </c>
      <c r="E2374" t="s">
        <v>8</v>
      </c>
      <c r="F2374">
        <v>1</v>
      </c>
    </row>
    <row r="2375" spans="1:6">
      <c r="A2375" t="s">
        <v>1387</v>
      </c>
      <c r="B2375" t="s">
        <v>1388</v>
      </c>
      <c r="C2375" t="s">
        <v>1388</v>
      </c>
      <c r="D2375" t="s">
        <v>1394</v>
      </c>
      <c r="E2375" t="s">
        <v>10</v>
      </c>
      <c r="F2375">
        <v>1</v>
      </c>
    </row>
    <row r="2376" spans="1:6">
      <c r="A2376" t="s">
        <v>1387</v>
      </c>
      <c r="B2376" t="s">
        <v>1388</v>
      </c>
      <c r="C2376" t="s">
        <v>1388</v>
      </c>
      <c r="D2376" t="s">
        <v>1394</v>
      </c>
      <c r="E2376" t="s">
        <v>8</v>
      </c>
      <c r="F2376">
        <v>1</v>
      </c>
    </row>
    <row r="2377" spans="1:6">
      <c r="A2377" t="s">
        <v>1387</v>
      </c>
      <c r="B2377" t="s">
        <v>1388</v>
      </c>
      <c r="C2377" t="s">
        <v>1388</v>
      </c>
      <c r="D2377" t="s">
        <v>1395</v>
      </c>
      <c r="E2377" t="s">
        <v>8</v>
      </c>
      <c r="F2377">
        <v>4</v>
      </c>
    </row>
    <row r="2378" spans="1:6">
      <c r="A2378" t="s">
        <v>1387</v>
      </c>
      <c r="B2378" t="s">
        <v>1388</v>
      </c>
      <c r="C2378" t="s">
        <v>1388</v>
      </c>
      <c r="D2378" t="s">
        <v>1396</v>
      </c>
      <c r="E2378" t="s">
        <v>29</v>
      </c>
      <c r="F2378">
        <v>4</v>
      </c>
    </row>
    <row r="2379" spans="1:6">
      <c r="A2379" t="s">
        <v>1387</v>
      </c>
      <c r="B2379" t="s">
        <v>1388</v>
      </c>
      <c r="C2379" t="s">
        <v>1388</v>
      </c>
      <c r="D2379" t="s">
        <v>1397</v>
      </c>
      <c r="E2379" t="s">
        <v>8</v>
      </c>
      <c r="F2379">
        <v>5</v>
      </c>
    </row>
    <row r="2380" spans="1:6">
      <c r="A2380" t="s">
        <v>1387</v>
      </c>
      <c r="B2380" t="s">
        <v>1388</v>
      </c>
      <c r="C2380" t="s">
        <v>1388</v>
      </c>
      <c r="D2380" t="s">
        <v>1398</v>
      </c>
      <c r="E2380" t="s">
        <v>216</v>
      </c>
      <c r="F2380">
        <v>2</v>
      </c>
    </row>
    <row r="2381" spans="1:6">
      <c r="A2381" t="s">
        <v>1387</v>
      </c>
      <c r="B2381" t="s">
        <v>1388</v>
      </c>
      <c r="C2381" t="s">
        <v>1388</v>
      </c>
      <c r="D2381" t="s">
        <v>1399</v>
      </c>
      <c r="E2381" t="s">
        <v>29</v>
      </c>
      <c r="F2381">
        <v>2</v>
      </c>
    </row>
    <row r="2382" spans="1:6">
      <c r="A2382" t="s">
        <v>1387</v>
      </c>
      <c r="B2382" t="s">
        <v>1388</v>
      </c>
      <c r="C2382" t="s">
        <v>1388</v>
      </c>
      <c r="D2382" t="s">
        <v>1399</v>
      </c>
      <c r="E2382" t="s">
        <v>8</v>
      </c>
      <c r="F2382">
        <v>2</v>
      </c>
    </row>
    <row r="2383" spans="1:6">
      <c r="A2383" t="s">
        <v>1387</v>
      </c>
      <c r="B2383" t="s">
        <v>1400</v>
      </c>
      <c r="C2383" t="s">
        <v>1400</v>
      </c>
      <c r="D2383" t="s">
        <v>1401</v>
      </c>
      <c r="E2383" t="s">
        <v>8</v>
      </c>
      <c r="F2383">
        <v>2</v>
      </c>
    </row>
    <row r="2384" spans="1:6">
      <c r="A2384" t="s">
        <v>1387</v>
      </c>
      <c r="B2384" t="s">
        <v>1400</v>
      </c>
      <c r="C2384" t="s">
        <v>1400</v>
      </c>
      <c r="D2384" t="s">
        <v>1402</v>
      </c>
      <c r="E2384" t="s">
        <v>30</v>
      </c>
      <c r="F2384">
        <v>2</v>
      </c>
    </row>
    <row r="2385" spans="1:6">
      <c r="A2385" t="s">
        <v>1387</v>
      </c>
      <c r="B2385" t="s">
        <v>1400</v>
      </c>
      <c r="C2385" t="s">
        <v>1400</v>
      </c>
      <c r="D2385" t="s">
        <v>1402</v>
      </c>
      <c r="E2385" t="s">
        <v>8</v>
      </c>
      <c r="F2385">
        <v>1</v>
      </c>
    </row>
    <row r="2386" spans="1:6">
      <c r="A2386" t="s">
        <v>1387</v>
      </c>
      <c r="B2386" t="s">
        <v>1403</v>
      </c>
      <c r="C2386" t="s">
        <v>1403</v>
      </c>
      <c r="D2386" t="s">
        <v>1404</v>
      </c>
      <c r="E2386" t="s">
        <v>8</v>
      </c>
      <c r="F2386">
        <v>1</v>
      </c>
    </row>
    <row r="2387" spans="1:6">
      <c r="A2387" t="s">
        <v>1387</v>
      </c>
      <c r="B2387" t="s">
        <v>1387</v>
      </c>
      <c r="C2387" t="s">
        <v>1387</v>
      </c>
      <c r="D2387" t="s">
        <v>1405</v>
      </c>
      <c r="E2387" t="s">
        <v>10</v>
      </c>
      <c r="F2387">
        <v>1</v>
      </c>
    </row>
    <row r="2388" spans="1:6">
      <c r="A2388" t="s">
        <v>1387</v>
      </c>
      <c r="B2388" t="s">
        <v>1387</v>
      </c>
      <c r="C2388" t="s">
        <v>1387</v>
      </c>
      <c r="D2388" t="s">
        <v>1405</v>
      </c>
      <c r="E2388" t="s">
        <v>8</v>
      </c>
      <c r="F2388">
        <v>2</v>
      </c>
    </row>
    <row r="2389" spans="1:6">
      <c r="A2389" t="s">
        <v>1387</v>
      </c>
      <c r="B2389" t="s">
        <v>1387</v>
      </c>
      <c r="C2389" t="s">
        <v>1387</v>
      </c>
      <c r="D2389" t="s">
        <v>1406</v>
      </c>
      <c r="E2389" t="s">
        <v>10</v>
      </c>
      <c r="F2389">
        <v>1</v>
      </c>
    </row>
    <row r="2390" spans="1:6">
      <c r="A2390" t="s">
        <v>1387</v>
      </c>
      <c r="B2390" t="s">
        <v>1387</v>
      </c>
      <c r="C2390" t="s">
        <v>1387</v>
      </c>
      <c r="D2390" t="s">
        <v>1407</v>
      </c>
      <c r="E2390" t="s">
        <v>8</v>
      </c>
      <c r="F2390">
        <v>2</v>
      </c>
    </row>
    <row r="2391" spans="1:6">
      <c r="A2391" t="s">
        <v>1387</v>
      </c>
      <c r="B2391" t="s">
        <v>1387</v>
      </c>
      <c r="C2391" t="s">
        <v>1387</v>
      </c>
      <c r="D2391" t="s">
        <v>1408</v>
      </c>
      <c r="E2391" t="s">
        <v>8</v>
      </c>
      <c r="F2391">
        <v>1</v>
      </c>
    </row>
    <row r="2392" spans="1:6">
      <c r="A2392" t="s">
        <v>1387</v>
      </c>
      <c r="B2392" t="s">
        <v>1387</v>
      </c>
      <c r="C2392" t="s">
        <v>1387</v>
      </c>
      <c r="D2392" t="s">
        <v>1409</v>
      </c>
      <c r="E2392" t="s">
        <v>46</v>
      </c>
      <c r="F2392">
        <v>1</v>
      </c>
    </row>
    <row r="2393" spans="1:6">
      <c r="A2393" t="s">
        <v>1387</v>
      </c>
      <c r="B2393" t="s">
        <v>1387</v>
      </c>
      <c r="C2393" t="s">
        <v>1387</v>
      </c>
      <c r="D2393" t="s">
        <v>1409</v>
      </c>
      <c r="E2393" t="s">
        <v>8</v>
      </c>
      <c r="F2393">
        <v>6</v>
      </c>
    </row>
    <row r="2394" spans="1:6">
      <c r="A2394" t="s">
        <v>1387</v>
      </c>
      <c r="B2394" t="s">
        <v>1387</v>
      </c>
      <c r="C2394" t="s">
        <v>1387</v>
      </c>
      <c r="D2394" t="s">
        <v>1410</v>
      </c>
      <c r="E2394" t="s">
        <v>46</v>
      </c>
      <c r="F2394">
        <v>1</v>
      </c>
    </row>
    <row r="2395" spans="1:6">
      <c r="A2395" t="s">
        <v>1387</v>
      </c>
      <c r="B2395" t="s">
        <v>1387</v>
      </c>
      <c r="C2395" t="s">
        <v>1387</v>
      </c>
      <c r="D2395" t="s">
        <v>1410</v>
      </c>
      <c r="E2395" t="s">
        <v>71</v>
      </c>
      <c r="F2395">
        <v>1</v>
      </c>
    </row>
    <row r="2396" spans="1:6">
      <c r="A2396" t="s">
        <v>1387</v>
      </c>
      <c r="B2396" t="s">
        <v>1387</v>
      </c>
      <c r="C2396" t="s">
        <v>1387</v>
      </c>
      <c r="D2396" t="s">
        <v>1411</v>
      </c>
      <c r="E2396" t="s">
        <v>8</v>
      </c>
      <c r="F2396">
        <v>5</v>
      </c>
    </row>
    <row r="2397" spans="1:6">
      <c r="A2397" t="s">
        <v>1387</v>
      </c>
      <c r="B2397" t="s">
        <v>1387</v>
      </c>
      <c r="C2397" t="s">
        <v>1387</v>
      </c>
      <c r="D2397" t="s">
        <v>1412</v>
      </c>
      <c r="E2397" t="s">
        <v>119</v>
      </c>
      <c r="F2397">
        <v>1</v>
      </c>
    </row>
    <row r="2398" spans="1:6">
      <c r="A2398" t="s">
        <v>1387</v>
      </c>
      <c r="B2398" t="s">
        <v>1387</v>
      </c>
      <c r="C2398" t="s">
        <v>1387</v>
      </c>
      <c r="D2398" t="s">
        <v>1413</v>
      </c>
      <c r="E2398" t="s">
        <v>31</v>
      </c>
      <c r="F2398">
        <v>1</v>
      </c>
    </row>
    <row r="2399" spans="1:6">
      <c r="A2399" t="s">
        <v>1387</v>
      </c>
      <c r="B2399" t="s">
        <v>1387</v>
      </c>
      <c r="C2399" t="s">
        <v>1387</v>
      </c>
      <c r="D2399" t="s">
        <v>1413</v>
      </c>
      <c r="E2399" t="s">
        <v>119</v>
      </c>
      <c r="F2399">
        <v>1</v>
      </c>
    </row>
    <row r="2400" spans="1:6">
      <c r="A2400" t="s">
        <v>1387</v>
      </c>
      <c r="B2400" t="s">
        <v>1387</v>
      </c>
      <c r="C2400" t="s">
        <v>1387</v>
      </c>
      <c r="D2400" t="s">
        <v>1413</v>
      </c>
      <c r="E2400" t="s">
        <v>8</v>
      </c>
      <c r="F2400">
        <v>1</v>
      </c>
    </row>
    <row r="2401" spans="1:6">
      <c r="A2401" t="s">
        <v>1387</v>
      </c>
      <c r="B2401" t="s">
        <v>1387</v>
      </c>
      <c r="C2401" t="s">
        <v>1387</v>
      </c>
      <c r="D2401" t="s">
        <v>1414</v>
      </c>
      <c r="E2401" t="s">
        <v>82</v>
      </c>
      <c r="F2401">
        <v>1</v>
      </c>
    </row>
    <row r="2402" spans="1:6">
      <c r="A2402" t="s">
        <v>1387</v>
      </c>
      <c r="B2402" t="s">
        <v>1387</v>
      </c>
      <c r="C2402" t="s">
        <v>1387</v>
      </c>
      <c r="D2402" t="s">
        <v>1414</v>
      </c>
      <c r="E2402" t="s">
        <v>119</v>
      </c>
      <c r="F2402">
        <v>1</v>
      </c>
    </row>
    <row r="2403" spans="1:6">
      <c r="A2403" t="s">
        <v>1387</v>
      </c>
      <c r="B2403" t="s">
        <v>1387</v>
      </c>
      <c r="C2403" t="s">
        <v>1387</v>
      </c>
      <c r="D2403" t="s">
        <v>1415</v>
      </c>
      <c r="E2403" t="s">
        <v>119</v>
      </c>
      <c r="F2403">
        <v>1</v>
      </c>
    </row>
    <row r="2404" spans="1:6">
      <c r="A2404" t="s">
        <v>1387</v>
      </c>
      <c r="B2404" t="s">
        <v>1387</v>
      </c>
      <c r="C2404" t="s">
        <v>1387</v>
      </c>
      <c r="D2404" t="s">
        <v>1415</v>
      </c>
      <c r="E2404" t="s">
        <v>8</v>
      </c>
      <c r="F2404">
        <v>2</v>
      </c>
    </row>
    <row r="2405" spans="1:6">
      <c r="A2405" t="s">
        <v>1387</v>
      </c>
      <c r="B2405" t="s">
        <v>1387</v>
      </c>
      <c r="C2405" t="s">
        <v>1387</v>
      </c>
      <c r="D2405" t="s">
        <v>1416</v>
      </c>
      <c r="E2405" t="s">
        <v>49</v>
      </c>
      <c r="F2405">
        <v>1</v>
      </c>
    </row>
    <row r="2406" spans="1:6">
      <c r="A2406" t="s">
        <v>1387</v>
      </c>
      <c r="B2406" t="s">
        <v>1387</v>
      </c>
      <c r="C2406" t="s">
        <v>1387</v>
      </c>
      <c r="D2406" t="s">
        <v>1416</v>
      </c>
      <c r="E2406" t="s">
        <v>8</v>
      </c>
      <c r="F2406">
        <v>1</v>
      </c>
    </row>
    <row r="2407" spans="1:6">
      <c r="A2407" t="s">
        <v>1387</v>
      </c>
      <c r="B2407" t="s">
        <v>1387</v>
      </c>
      <c r="C2407" t="s">
        <v>1387</v>
      </c>
      <c r="D2407" t="s">
        <v>1417</v>
      </c>
      <c r="E2407" t="s">
        <v>119</v>
      </c>
      <c r="F2407">
        <v>1</v>
      </c>
    </row>
    <row r="2408" spans="1:6">
      <c r="A2408" t="s">
        <v>1387</v>
      </c>
      <c r="B2408" t="s">
        <v>1387</v>
      </c>
      <c r="C2408" t="s">
        <v>1387</v>
      </c>
      <c r="D2408" t="s">
        <v>1418</v>
      </c>
      <c r="E2408" t="s">
        <v>8</v>
      </c>
      <c r="F2408">
        <v>1</v>
      </c>
    </row>
    <row r="2409" spans="1:6">
      <c r="A2409" t="s">
        <v>1387</v>
      </c>
      <c r="B2409" t="s">
        <v>1419</v>
      </c>
      <c r="C2409" t="s">
        <v>1419</v>
      </c>
      <c r="D2409" t="s">
        <v>1420</v>
      </c>
      <c r="E2409" t="s">
        <v>29</v>
      </c>
      <c r="F2409">
        <v>1</v>
      </c>
    </row>
    <row r="2410" spans="1:6">
      <c r="A2410" t="s">
        <v>1387</v>
      </c>
      <c r="B2410" t="s">
        <v>1419</v>
      </c>
      <c r="C2410" t="s">
        <v>1419</v>
      </c>
      <c r="D2410" t="s">
        <v>1421</v>
      </c>
      <c r="E2410" t="s">
        <v>71</v>
      </c>
      <c r="F2410">
        <v>1</v>
      </c>
    </row>
    <row r="2411" spans="1:6">
      <c r="A2411" t="s">
        <v>1387</v>
      </c>
      <c r="B2411" t="s">
        <v>1419</v>
      </c>
      <c r="C2411" t="s">
        <v>1419</v>
      </c>
      <c r="D2411" t="s">
        <v>1422</v>
      </c>
      <c r="E2411" t="s">
        <v>10</v>
      </c>
      <c r="F2411">
        <v>2</v>
      </c>
    </row>
    <row r="2412" spans="1:6">
      <c r="A2412" t="s">
        <v>1387</v>
      </c>
      <c r="B2412" t="s">
        <v>1419</v>
      </c>
      <c r="C2412" t="s">
        <v>1419</v>
      </c>
      <c r="D2412" t="s">
        <v>1423</v>
      </c>
      <c r="E2412" t="s">
        <v>52</v>
      </c>
      <c r="F2412">
        <v>1</v>
      </c>
    </row>
    <row r="2413" spans="1:6">
      <c r="A2413" t="s">
        <v>1387</v>
      </c>
      <c r="B2413" t="s">
        <v>1424</v>
      </c>
      <c r="C2413" t="s">
        <v>1387</v>
      </c>
      <c r="D2413" t="s">
        <v>1425</v>
      </c>
      <c r="E2413" t="s">
        <v>71</v>
      </c>
      <c r="F2413">
        <v>1</v>
      </c>
    </row>
    <row r="2414" spans="1:6">
      <c r="A2414" t="s">
        <v>1426</v>
      </c>
      <c r="B2414" t="s">
        <v>1426</v>
      </c>
      <c r="C2414" t="s">
        <v>1426</v>
      </c>
      <c r="D2414" t="s">
        <v>1427</v>
      </c>
      <c r="E2414" t="s">
        <v>217</v>
      </c>
      <c r="F2414">
        <v>1</v>
      </c>
    </row>
    <row r="2415" spans="1:6">
      <c r="A2415" t="s">
        <v>1426</v>
      </c>
      <c r="B2415" t="s">
        <v>1428</v>
      </c>
      <c r="C2415" t="s">
        <v>1428</v>
      </c>
      <c r="D2415" t="s">
        <v>1429</v>
      </c>
      <c r="E2415" t="s">
        <v>29</v>
      </c>
      <c r="F2415">
        <v>3</v>
      </c>
    </row>
    <row r="2416" spans="1:6">
      <c r="A2416" t="s">
        <v>1430</v>
      </c>
      <c r="B2416" t="s">
        <v>1431</v>
      </c>
      <c r="C2416" t="s">
        <v>1431</v>
      </c>
      <c r="D2416" t="s">
        <v>1432</v>
      </c>
      <c r="E2416" t="s">
        <v>31</v>
      </c>
      <c r="F2416">
        <v>1</v>
      </c>
    </row>
    <row r="2417" spans="1:6">
      <c r="A2417" t="s">
        <v>1430</v>
      </c>
      <c r="B2417" t="s">
        <v>1433</v>
      </c>
      <c r="C2417" t="s">
        <v>1433</v>
      </c>
      <c r="D2417" t="s">
        <v>1434</v>
      </c>
      <c r="E2417" t="s">
        <v>34</v>
      </c>
      <c r="F2417">
        <v>1</v>
      </c>
    </row>
    <row r="2418" spans="1:6">
      <c r="A2418" t="s">
        <v>1430</v>
      </c>
      <c r="B2418" t="s">
        <v>1433</v>
      </c>
      <c r="C2418" t="s">
        <v>1433</v>
      </c>
      <c r="D2418" t="s">
        <v>1434</v>
      </c>
      <c r="E2418" t="s">
        <v>1205</v>
      </c>
      <c r="F2418">
        <v>1</v>
      </c>
    </row>
    <row r="2419" spans="1:6">
      <c r="A2419" t="s">
        <v>1430</v>
      </c>
      <c r="B2419" t="s">
        <v>1433</v>
      </c>
      <c r="C2419" t="s">
        <v>1433</v>
      </c>
      <c r="D2419" t="s">
        <v>1434</v>
      </c>
      <c r="E2419" t="s">
        <v>79</v>
      </c>
      <c r="F2419">
        <v>3</v>
      </c>
    </row>
    <row r="2420" spans="1:6">
      <c r="A2420" t="s">
        <v>1430</v>
      </c>
      <c r="B2420" t="s">
        <v>1433</v>
      </c>
      <c r="C2420" t="s">
        <v>1433</v>
      </c>
      <c r="D2420" t="s">
        <v>1434</v>
      </c>
      <c r="E2420" t="s">
        <v>10</v>
      </c>
      <c r="F2420">
        <v>1</v>
      </c>
    </row>
    <row r="2421" spans="1:6">
      <c r="A2421" t="s">
        <v>1430</v>
      </c>
      <c r="B2421" t="s">
        <v>1435</v>
      </c>
      <c r="C2421" t="s">
        <v>1435</v>
      </c>
      <c r="D2421" t="s">
        <v>1436</v>
      </c>
      <c r="E2421" t="s">
        <v>8</v>
      </c>
      <c r="F2421">
        <v>1</v>
      </c>
    </row>
    <row r="2422" spans="1:6">
      <c r="A2422" t="s">
        <v>1430</v>
      </c>
      <c r="B2422" t="s">
        <v>1437</v>
      </c>
      <c r="C2422" t="s">
        <v>1437</v>
      </c>
      <c r="D2422" t="s">
        <v>1438</v>
      </c>
      <c r="E2422" t="s">
        <v>8</v>
      </c>
      <c r="F2422">
        <v>1</v>
      </c>
    </row>
    <row r="2423" spans="1:6">
      <c r="A2423" t="s">
        <v>1430</v>
      </c>
      <c r="B2423" t="s">
        <v>1439</v>
      </c>
      <c r="C2423" t="s">
        <v>1439</v>
      </c>
      <c r="D2423" t="s">
        <v>1440</v>
      </c>
      <c r="E2423" t="s">
        <v>8</v>
      </c>
      <c r="F2423">
        <v>1</v>
      </c>
    </row>
    <row r="2424" spans="1:6">
      <c r="A2424" t="s">
        <v>1430</v>
      </c>
      <c r="B2424" t="s">
        <v>1441</v>
      </c>
      <c r="C2424" t="s">
        <v>1441</v>
      </c>
      <c r="D2424" t="s">
        <v>1442</v>
      </c>
      <c r="E2424" t="s">
        <v>119</v>
      </c>
      <c r="F2424">
        <v>1</v>
      </c>
    </row>
    <row r="2425" spans="1:6">
      <c r="A2425" t="s">
        <v>1430</v>
      </c>
      <c r="B2425" t="s">
        <v>1441</v>
      </c>
      <c r="C2425" t="s">
        <v>1441</v>
      </c>
      <c r="D2425" t="s">
        <v>1442</v>
      </c>
      <c r="E2425" t="s">
        <v>8</v>
      </c>
      <c r="F2425">
        <v>2</v>
      </c>
    </row>
    <row r="2426" spans="1:6">
      <c r="A2426" t="s">
        <v>1430</v>
      </c>
      <c r="B2426" t="s">
        <v>1430</v>
      </c>
      <c r="C2426" t="s">
        <v>1430</v>
      </c>
      <c r="D2426" t="s">
        <v>1443</v>
      </c>
      <c r="E2426" t="s">
        <v>41</v>
      </c>
      <c r="F2426">
        <v>1</v>
      </c>
    </row>
    <row r="2427" spans="1:6">
      <c r="A2427" t="s">
        <v>1430</v>
      </c>
      <c r="B2427" t="s">
        <v>1430</v>
      </c>
      <c r="C2427" t="s">
        <v>1430</v>
      </c>
      <c r="D2427" t="s">
        <v>1444</v>
      </c>
      <c r="E2427" t="s">
        <v>47</v>
      </c>
      <c r="F2427">
        <v>1</v>
      </c>
    </row>
    <row r="2428" spans="1:6">
      <c r="A2428" t="s">
        <v>1430</v>
      </c>
      <c r="B2428" t="s">
        <v>1430</v>
      </c>
      <c r="C2428" t="s">
        <v>1430</v>
      </c>
      <c r="D2428" t="s">
        <v>1445</v>
      </c>
      <c r="E2428" t="s">
        <v>10</v>
      </c>
      <c r="F2428">
        <v>1</v>
      </c>
    </row>
    <row r="2429" spans="1:6">
      <c r="A2429" t="s">
        <v>1430</v>
      </c>
      <c r="B2429" t="s">
        <v>1430</v>
      </c>
      <c r="C2429" t="s">
        <v>1430</v>
      </c>
      <c r="D2429" t="s">
        <v>1446</v>
      </c>
      <c r="E2429" t="s">
        <v>41</v>
      </c>
      <c r="F2429">
        <v>4</v>
      </c>
    </row>
    <row r="2430" spans="1:6">
      <c r="A2430" t="s">
        <v>1430</v>
      </c>
      <c r="B2430" t="s">
        <v>1430</v>
      </c>
      <c r="C2430" t="s">
        <v>1430</v>
      </c>
      <c r="D2430" t="s">
        <v>1447</v>
      </c>
      <c r="E2430" t="s">
        <v>82</v>
      </c>
      <c r="F2430">
        <v>1</v>
      </c>
    </row>
    <row r="2431" spans="1:6">
      <c r="A2431" t="s">
        <v>1430</v>
      </c>
      <c r="B2431" t="s">
        <v>1448</v>
      </c>
      <c r="C2431" t="s">
        <v>1448</v>
      </c>
      <c r="D2431" t="s">
        <v>1449</v>
      </c>
      <c r="E2431" t="s">
        <v>8</v>
      </c>
      <c r="F2431">
        <v>2</v>
      </c>
    </row>
    <row r="2432" spans="1:6">
      <c r="A2432" t="s">
        <v>1430</v>
      </c>
      <c r="B2432" t="s">
        <v>1450</v>
      </c>
      <c r="C2432" t="s">
        <v>1450</v>
      </c>
      <c r="D2432" t="s">
        <v>1451</v>
      </c>
      <c r="E2432" t="s">
        <v>8</v>
      </c>
      <c r="F2432">
        <v>1</v>
      </c>
    </row>
    <row r="2433" spans="1:6">
      <c r="A2433" t="s">
        <v>1430</v>
      </c>
      <c r="B2433" t="s">
        <v>1452</v>
      </c>
      <c r="C2433" t="s">
        <v>1452</v>
      </c>
      <c r="D2433" t="s">
        <v>1453</v>
      </c>
      <c r="E2433" t="s">
        <v>8</v>
      </c>
      <c r="F2433">
        <v>4</v>
      </c>
    </row>
    <row r="2434" spans="1:6">
      <c r="A2434" t="s">
        <v>1430</v>
      </c>
      <c r="B2434" t="s">
        <v>1452</v>
      </c>
      <c r="C2434" t="s">
        <v>1452</v>
      </c>
      <c r="D2434" t="s">
        <v>1454</v>
      </c>
      <c r="E2434" t="s">
        <v>8</v>
      </c>
      <c r="F2434">
        <v>1</v>
      </c>
    </row>
    <row r="2435" spans="1:6">
      <c r="A2435" t="s">
        <v>1430</v>
      </c>
      <c r="B2435" t="s">
        <v>1452</v>
      </c>
      <c r="C2435" t="s">
        <v>1452</v>
      </c>
      <c r="D2435" t="s">
        <v>1455</v>
      </c>
      <c r="E2435" t="s">
        <v>8</v>
      </c>
      <c r="F2435">
        <v>1</v>
      </c>
    </row>
    <row r="2436" spans="1:6">
      <c r="A2436" t="s">
        <v>1456</v>
      </c>
      <c r="B2436" t="s">
        <v>1456</v>
      </c>
      <c r="C2436" t="s">
        <v>1456</v>
      </c>
      <c r="D2436" t="s">
        <v>1457</v>
      </c>
      <c r="E2436" t="s">
        <v>29</v>
      </c>
      <c r="F2436">
        <v>1</v>
      </c>
    </row>
    <row r="2437" spans="1:6">
      <c r="A2437" t="s">
        <v>1456</v>
      </c>
      <c r="B2437" t="s">
        <v>1456</v>
      </c>
      <c r="C2437" t="s">
        <v>1456</v>
      </c>
      <c r="D2437" t="s">
        <v>1458</v>
      </c>
      <c r="E2437" t="s">
        <v>29</v>
      </c>
      <c r="F2437">
        <v>2</v>
      </c>
    </row>
    <row r="2438" spans="1:6">
      <c r="A2438" t="s">
        <v>1456</v>
      </c>
      <c r="B2438" t="s">
        <v>1456</v>
      </c>
      <c r="C2438" t="s">
        <v>1456</v>
      </c>
      <c r="D2438" t="s">
        <v>1459</v>
      </c>
      <c r="E2438" t="s">
        <v>29</v>
      </c>
      <c r="F2438">
        <v>1</v>
      </c>
    </row>
    <row r="2439" spans="1:6">
      <c r="A2439" t="s">
        <v>1456</v>
      </c>
      <c r="B2439" t="s">
        <v>1460</v>
      </c>
      <c r="C2439" t="s">
        <v>1460</v>
      </c>
      <c r="D2439" t="s">
        <v>1461</v>
      </c>
      <c r="E2439" t="s">
        <v>29</v>
      </c>
      <c r="F2439">
        <v>2</v>
      </c>
    </row>
    <row r="2440" spans="1:6">
      <c r="A2440" t="s">
        <v>1456</v>
      </c>
      <c r="B2440" t="s">
        <v>1460</v>
      </c>
      <c r="C2440" t="s">
        <v>1460</v>
      </c>
      <c r="D2440" t="s">
        <v>1461</v>
      </c>
      <c r="E2440" t="s">
        <v>41</v>
      </c>
      <c r="F2440">
        <v>1</v>
      </c>
    </row>
    <row r="2441" spans="1:6">
      <c r="A2441" t="s">
        <v>1456</v>
      </c>
      <c r="B2441" t="s">
        <v>1460</v>
      </c>
      <c r="C2441" t="s">
        <v>1460</v>
      </c>
      <c r="D2441" t="s">
        <v>1461</v>
      </c>
      <c r="E2441" t="s">
        <v>130</v>
      </c>
      <c r="F2441">
        <v>2</v>
      </c>
    </row>
    <row r="2442" spans="1:6">
      <c r="A2442" t="s">
        <v>1456</v>
      </c>
      <c r="B2442" t="s">
        <v>1460</v>
      </c>
      <c r="C2442" t="s">
        <v>1460</v>
      </c>
      <c r="D2442" t="s">
        <v>1462</v>
      </c>
      <c r="E2442" t="s">
        <v>715</v>
      </c>
      <c r="F2442">
        <v>1</v>
      </c>
    </row>
    <row r="2443" spans="1:6">
      <c r="A2443" t="s">
        <v>1456</v>
      </c>
      <c r="B2443" t="s">
        <v>1460</v>
      </c>
      <c r="C2443" t="s">
        <v>1460</v>
      </c>
      <c r="D2443" t="s">
        <v>1462</v>
      </c>
      <c r="E2443" t="s">
        <v>29</v>
      </c>
      <c r="F2443">
        <v>7</v>
      </c>
    </row>
    <row r="2444" spans="1:6">
      <c r="A2444" t="s">
        <v>1456</v>
      </c>
      <c r="B2444" t="s">
        <v>1460</v>
      </c>
      <c r="C2444" t="s">
        <v>1460</v>
      </c>
      <c r="D2444" t="s">
        <v>1463</v>
      </c>
      <c r="E2444" t="s">
        <v>130</v>
      </c>
      <c r="F2444">
        <v>1</v>
      </c>
    </row>
    <row r="2445" spans="1:6">
      <c r="A2445" t="s">
        <v>1456</v>
      </c>
      <c r="B2445" t="s">
        <v>1460</v>
      </c>
      <c r="C2445" t="s">
        <v>1460</v>
      </c>
      <c r="D2445" t="s">
        <v>1463</v>
      </c>
      <c r="E2445" t="s">
        <v>119</v>
      </c>
      <c r="F2445">
        <v>1</v>
      </c>
    </row>
    <row r="2446" spans="1:6">
      <c r="A2446" t="s">
        <v>1456</v>
      </c>
      <c r="B2446" t="s">
        <v>1460</v>
      </c>
      <c r="C2446" t="s">
        <v>1460</v>
      </c>
      <c r="D2446" t="s">
        <v>1463</v>
      </c>
      <c r="E2446" t="s">
        <v>8</v>
      </c>
      <c r="F2446">
        <v>2</v>
      </c>
    </row>
    <row r="2447" spans="1:6">
      <c r="A2447" t="s">
        <v>1456</v>
      </c>
      <c r="B2447" t="s">
        <v>1460</v>
      </c>
      <c r="C2447" t="s">
        <v>1460</v>
      </c>
      <c r="D2447" t="s">
        <v>1464</v>
      </c>
      <c r="E2447" t="s">
        <v>143</v>
      </c>
      <c r="F2447">
        <v>1</v>
      </c>
    </row>
    <row r="2448" spans="1:6">
      <c r="A2448" t="s">
        <v>1456</v>
      </c>
      <c r="B2448" t="s">
        <v>1460</v>
      </c>
      <c r="C2448" t="s">
        <v>1460</v>
      </c>
      <c r="D2448" t="s">
        <v>1465</v>
      </c>
      <c r="E2448" t="s">
        <v>29</v>
      </c>
      <c r="F2448">
        <v>1</v>
      </c>
    </row>
    <row r="2449" spans="1:6">
      <c r="A2449" t="s">
        <v>1456</v>
      </c>
      <c r="B2449" t="s">
        <v>1466</v>
      </c>
      <c r="C2449" t="s">
        <v>1466</v>
      </c>
      <c r="D2449" t="s">
        <v>1467</v>
      </c>
      <c r="E2449" t="s">
        <v>8</v>
      </c>
      <c r="F2449">
        <v>1</v>
      </c>
    </row>
    <row r="2450" spans="1:6">
      <c r="A2450" t="s">
        <v>1456</v>
      </c>
      <c r="B2450" t="s">
        <v>1468</v>
      </c>
      <c r="C2450" t="s">
        <v>1468</v>
      </c>
      <c r="D2450" t="s">
        <v>1469</v>
      </c>
      <c r="E2450" t="s">
        <v>119</v>
      </c>
      <c r="F2450">
        <v>1</v>
      </c>
    </row>
    <row r="2451" spans="1:6">
      <c r="A2451" t="s">
        <v>1456</v>
      </c>
      <c r="B2451" t="s">
        <v>1470</v>
      </c>
      <c r="C2451" t="s">
        <v>1470</v>
      </c>
      <c r="D2451" t="s">
        <v>1471</v>
      </c>
      <c r="E2451" t="s">
        <v>82</v>
      </c>
      <c r="F2451">
        <v>1</v>
      </c>
    </row>
    <row r="2452" spans="1:6">
      <c r="A2452" t="s">
        <v>1456</v>
      </c>
      <c r="B2452" t="s">
        <v>1470</v>
      </c>
      <c r="C2452" t="s">
        <v>1470</v>
      </c>
      <c r="D2452" t="s">
        <v>1471</v>
      </c>
      <c r="E2452" t="s">
        <v>192</v>
      </c>
      <c r="F2452">
        <v>1</v>
      </c>
    </row>
    <row r="2453" spans="1:6">
      <c r="A2453" t="s">
        <v>1456</v>
      </c>
      <c r="B2453" t="s">
        <v>1472</v>
      </c>
      <c r="C2453" t="s">
        <v>1472</v>
      </c>
      <c r="D2453" t="s">
        <v>1473</v>
      </c>
      <c r="E2453" t="s">
        <v>82</v>
      </c>
      <c r="F2453">
        <v>1</v>
      </c>
    </row>
    <row r="2454" spans="1:6">
      <c r="A2454" t="s">
        <v>1456</v>
      </c>
      <c r="B2454" t="s">
        <v>1472</v>
      </c>
      <c r="C2454" t="s">
        <v>1472</v>
      </c>
      <c r="D2454" t="s">
        <v>1473</v>
      </c>
      <c r="E2454" t="s">
        <v>1474</v>
      </c>
      <c r="F2454">
        <v>1</v>
      </c>
    </row>
    <row r="2455" spans="1:6">
      <c r="A2455" t="s">
        <v>1475</v>
      </c>
      <c r="B2455" t="s">
        <v>1476</v>
      </c>
      <c r="C2455" t="s">
        <v>1476</v>
      </c>
      <c r="D2455" t="s">
        <v>1477</v>
      </c>
      <c r="E2455" t="s">
        <v>8</v>
      </c>
      <c r="F2455">
        <v>2</v>
      </c>
    </row>
    <row r="2456" spans="1:6">
      <c r="A2456" t="s">
        <v>1475</v>
      </c>
      <c r="B2456" t="s">
        <v>1476</v>
      </c>
      <c r="C2456" t="s">
        <v>1476</v>
      </c>
      <c r="D2456" t="s">
        <v>1478</v>
      </c>
      <c r="E2456" t="s">
        <v>30</v>
      </c>
      <c r="F2456">
        <v>1</v>
      </c>
    </row>
    <row r="2457" spans="1:6">
      <c r="A2457" t="s">
        <v>1475</v>
      </c>
      <c r="B2457" t="s">
        <v>1476</v>
      </c>
      <c r="C2457" t="s">
        <v>1476</v>
      </c>
      <c r="D2457" t="s">
        <v>1479</v>
      </c>
      <c r="E2457" t="s">
        <v>30</v>
      </c>
      <c r="F2457">
        <v>2</v>
      </c>
    </row>
    <row r="2458" spans="1:6">
      <c r="A2458" t="s">
        <v>1475</v>
      </c>
      <c r="B2458" t="s">
        <v>1476</v>
      </c>
      <c r="C2458" t="s">
        <v>1476</v>
      </c>
      <c r="D2458" t="s">
        <v>1479</v>
      </c>
      <c r="E2458" t="s">
        <v>8</v>
      </c>
      <c r="F2458">
        <v>1</v>
      </c>
    </row>
    <row r="2459" spans="1:6">
      <c r="A2459" t="s">
        <v>1475</v>
      </c>
      <c r="B2459" t="s">
        <v>1480</v>
      </c>
      <c r="C2459" t="s">
        <v>1480</v>
      </c>
      <c r="D2459" t="s">
        <v>1481</v>
      </c>
      <c r="E2459" t="s">
        <v>29</v>
      </c>
      <c r="F2459">
        <v>1</v>
      </c>
    </row>
    <row r="2460" spans="1:6">
      <c r="A2460" t="s">
        <v>1475</v>
      </c>
      <c r="B2460" t="s">
        <v>1480</v>
      </c>
      <c r="C2460" t="s">
        <v>1480</v>
      </c>
      <c r="D2460" t="s">
        <v>1481</v>
      </c>
      <c r="E2460" t="s">
        <v>8</v>
      </c>
      <c r="F2460">
        <v>1</v>
      </c>
    </row>
    <row r="2461" spans="1:6">
      <c r="A2461" t="s">
        <v>1475</v>
      </c>
      <c r="B2461" t="s">
        <v>1480</v>
      </c>
      <c r="C2461" t="s">
        <v>1480</v>
      </c>
      <c r="D2461" t="s">
        <v>1482</v>
      </c>
      <c r="E2461" t="s">
        <v>130</v>
      </c>
      <c r="F2461">
        <v>2</v>
      </c>
    </row>
    <row r="2462" spans="1:6">
      <c r="A2462" t="s">
        <v>1475</v>
      </c>
      <c r="B2462" t="s">
        <v>1480</v>
      </c>
      <c r="C2462" t="s">
        <v>1480</v>
      </c>
      <c r="D2462" t="s">
        <v>1482</v>
      </c>
      <c r="E2462" t="s">
        <v>8</v>
      </c>
      <c r="F2462">
        <v>1</v>
      </c>
    </row>
    <row r="2463" spans="1:6">
      <c r="A2463" t="s">
        <v>1475</v>
      </c>
      <c r="B2463" t="s">
        <v>1480</v>
      </c>
      <c r="C2463" t="s">
        <v>1480</v>
      </c>
      <c r="D2463" t="s">
        <v>1483</v>
      </c>
      <c r="E2463" t="s">
        <v>143</v>
      </c>
      <c r="F2463">
        <v>1</v>
      </c>
    </row>
    <row r="2464" spans="1:6">
      <c r="A2464" t="s">
        <v>1475</v>
      </c>
      <c r="B2464" t="s">
        <v>1484</v>
      </c>
      <c r="C2464" t="s">
        <v>1484</v>
      </c>
      <c r="D2464" t="s">
        <v>1485</v>
      </c>
      <c r="E2464" t="s">
        <v>82</v>
      </c>
      <c r="F2464">
        <v>2</v>
      </c>
    </row>
    <row r="2465" spans="1:6">
      <c r="A2465" t="s">
        <v>1475</v>
      </c>
      <c r="B2465" t="s">
        <v>1484</v>
      </c>
      <c r="C2465" t="s">
        <v>1484</v>
      </c>
      <c r="D2465" t="s">
        <v>1485</v>
      </c>
      <c r="E2465" t="s">
        <v>30</v>
      </c>
      <c r="F2465">
        <v>5</v>
      </c>
    </row>
    <row r="2466" spans="1:6">
      <c r="A2466" t="s">
        <v>1475</v>
      </c>
      <c r="B2466" t="s">
        <v>1484</v>
      </c>
      <c r="C2466" t="s">
        <v>1484</v>
      </c>
      <c r="D2466" t="s">
        <v>1485</v>
      </c>
      <c r="E2466" t="s">
        <v>8</v>
      </c>
      <c r="F2466">
        <v>1</v>
      </c>
    </row>
    <row r="2467" spans="1:6">
      <c r="A2467" t="s">
        <v>1475</v>
      </c>
      <c r="B2467" t="s">
        <v>1484</v>
      </c>
      <c r="C2467" t="s">
        <v>1484</v>
      </c>
      <c r="D2467" t="s">
        <v>1486</v>
      </c>
      <c r="E2467" t="s">
        <v>82</v>
      </c>
      <c r="F2467">
        <v>1</v>
      </c>
    </row>
    <row r="2468" spans="1:6">
      <c r="A2468" t="s">
        <v>1475</v>
      </c>
      <c r="B2468" t="s">
        <v>1484</v>
      </c>
      <c r="C2468" t="s">
        <v>1484</v>
      </c>
      <c r="D2468" t="s">
        <v>1486</v>
      </c>
      <c r="E2468" t="s">
        <v>47</v>
      </c>
      <c r="F2468">
        <v>1</v>
      </c>
    </row>
    <row r="2469" spans="1:6">
      <c r="A2469" t="s">
        <v>1475</v>
      </c>
      <c r="B2469" t="s">
        <v>1484</v>
      </c>
      <c r="C2469" t="s">
        <v>1484</v>
      </c>
      <c r="D2469" t="s">
        <v>1486</v>
      </c>
      <c r="E2469" t="s">
        <v>8</v>
      </c>
      <c r="F2469">
        <v>3</v>
      </c>
    </row>
    <row r="2470" spans="1:6">
      <c r="A2470" t="s">
        <v>1475</v>
      </c>
      <c r="B2470" t="s">
        <v>1484</v>
      </c>
      <c r="C2470" t="s">
        <v>1484</v>
      </c>
      <c r="D2470" t="s">
        <v>1487</v>
      </c>
      <c r="E2470" t="s">
        <v>29</v>
      </c>
      <c r="F2470">
        <v>1</v>
      </c>
    </row>
    <row r="2471" spans="1:6">
      <c r="A2471" t="s">
        <v>1475</v>
      </c>
      <c r="B2471" t="s">
        <v>1484</v>
      </c>
      <c r="C2471" t="s">
        <v>1484</v>
      </c>
      <c r="D2471" t="s">
        <v>1487</v>
      </c>
      <c r="E2471" t="s">
        <v>30</v>
      </c>
      <c r="F2471">
        <v>1</v>
      </c>
    </row>
    <row r="2472" spans="1:6">
      <c r="A2472" t="s">
        <v>1475</v>
      </c>
      <c r="B2472" t="s">
        <v>1484</v>
      </c>
      <c r="C2472" t="s">
        <v>1484</v>
      </c>
      <c r="D2472" t="s">
        <v>1487</v>
      </c>
      <c r="E2472" t="s">
        <v>8</v>
      </c>
      <c r="F2472">
        <v>1</v>
      </c>
    </row>
    <row r="2473" spans="1:6">
      <c r="A2473" t="s">
        <v>1475</v>
      </c>
      <c r="B2473" t="s">
        <v>1484</v>
      </c>
      <c r="C2473" t="s">
        <v>1484</v>
      </c>
      <c r="D2473" t="s">
        <v>1488</v>
      </c>
      <c r="E2473" t="s">
        <v>26</v>
      </c>
      <c r="F2473">
        <v>1</v>
      </c>
    </row>
    <row r="2474" spans="1:6">
      <c r="A2474" t="s">
        <v>1475</v>
      </c>
      <c r="B2474" t="s">
        <v>1484</v>
      </c>
      <c r="C2474" t="s">
        <v>1484</v>
      </c>
      <c r="D2474" t="s">
        <v>1488</v>
      </c>
      <c r="E2474" t="s">
        <v>30</v>
      </c>
      <c r="F2474">
        <v>2</v>
      </c>
    </row>
    <row r="2475" spans="1:6">
      <c r="A2475" t="s">
        <v>1475</v>
      </c>
      <c r="B2475" t="s">
        <v>1484</v>
      </c>
      <c r="C2475" t="s">
        <v>1484</v>
      </c>
      <c r="D2475" t="s">
        <v>1488</v>
      </c>
      <c r="E2475" t="s">
        <v>119</v>
      </c>
      <c r="F2475">
        <v>1</v>
      </c>
    </row>
    <row r="2476" spans="1:6">
      <c r="A2476" t="s">
        <v>1475</v>
      </c>
      <c r="B2476" t="s">
        <v>1484</v>
      </c>
      <c r="C2476" t="s">
        <v>1484</v>
      </c>
      <c r="D2476" t="s">
        <v>1488</v>
      </c>
      <c r="E2476" t="s">
        <v>8</v>
      </c>
      <c r="F2476">
        <v>3</v>
      </c>
    </row>
    <row r="2477" spans="1:6">
      <c r="A2477" t="s">
        <v>1475</v>
      </c>
      <c r="B2477" t="s">
        <v>1489</v>
      </c>
      <c r="C2477" t="s">
        <v>1489</v>
      </c>
      <c r="D2477" t="s">
        <v>1490</v>
      </c>
      <c r="E2477" t="s">
        <v>30</v>
      </c>
      <c r="F2477">
        <v>1</v>
      </c>
    </row>
    <row r="2478" spans="1:6">
      <c r="A2478" t="s">
        <v>1475</v>
      </c>
      <c r="B2478" t="s">
        <v>1489</v>
      </c>
      <c r="C2478" t="s">
        <v>1489</v>
      </c>
      <c r="D2478" t="s">
        <v>1491</v>
      </c>
      <c r="E2478" t="s">
        <v>30</v>
      </c>
      <c r="F2478">
        <v>1</v>
      </c>
    </row>
    <row r="2479" spans="1:6">
      <c r="A2479" t="s">
        <v>1475</v>
      </c>
      <c r="B2479" t="s">
        <v>1489</v>
      </c>
      <c r="C2479" t="s">
        <v>1489</v>
      </c>
      <c r="D2479" t="s">
        <v>1491</v>
      </c>
      <c r="E2479" t="s">
        <v>8</v>
      </c>
      <c r="F2479">
        <v>1</v>
      </c>
    </row>
    <row r="2480" spans="1:6">
      <c r="A2480" t="s">
        <v>1475</v>
      </c>
      <c r="B2480" t="s">
        <v>1475</v>
      </c>
      <c r="C2480" t="s">
        <v>1475</v>
      </c>
      <c r="D2480" t="s">
        <v>1492</v>
      </c>
      <c r="E2480" t="s">
        <v>30</v>
      </c>
      <c r="F2480">
        <v>2</v>
      </c>
    </row>
    <row r="2481" spans="1:6">
      <c r="A2481" t="s">
        <v>1475</v>
      </c>
      <c r="B2481" t="s">
        <v>1475</v>
      </c>
      <c r="C2481" t="s">
        <v>1475</v>
      </c>
      <c r="D2481" t="s">
        <v>1493</v>
      </c>
      <c r="E2481" t="s">
        <v>119</v>
      </c>
      <c r="F2481">
        <v>1</v>
      </c>
    </row>
    <row r="2482" spans="1:6">
      <c r="A2482" t="s">
        <v>1475</v>
      </c>
      <c r="B2482" t="s">
        <v>1475</v>
      </c>
      <c r="C2482" t="s">
        <v>1475</v>
      </c>
      <c r="D2482" t="s">
        <v>1493</v>
      </c>
      <c r="E2482" t="s">
        <v>8</v>
      </c>
      <c r="F2482">
        <v>1</v>
      </c>
    </row>
    <row r="2483" spans="1:6">
      <c r="A2483" t="s">
        <v>1475</v>
      </c>
      <c r="B2483" t="s">
        <v>1475</v>
      </c>
      <c r="C2483" t="s">
        <v>1475</v>
      </c>
      <c r="D2483" t="s">
        <v>1494</v>
      </c>
      <c r="E2483" t="s">
        <v>29</v>
      </c>
      <c r="F2483">
        <v>1</v>
      </c>
    </row>
    <row r="2484" spans="1:6">
      <c r="A2484" t="s">
        <v>1475</v>
      </c>
      <c r="B2484" t="s">
        <v>1475</v>
      </c>
      <c r="C2484" t="s">
        <v>1475</v>
      </c>
      <c r="D2484" t="s">
        <v>1494</v>
      </c>
      <c r="E2484" t="s">
        <v>130</v>
      </c>
      <c r="F2484">
        <v>1</v>
      </c>
    </row>
    <row r="2485" spans="1:6">
      <c r="A2485" t="s">
        <v>1475</v>
      </c>
      <c r="B2485" t="s">
        <v>1475</v>
      </c>
      <c r="C2485" t="s">
        <v>1475</v>
      </c>
      <c r="D2485" t="s">
        <v>1494</v>
      </c>
      <c r="E2485" t="s">
        <v>30</v>
      </c>
      <c r="F2485">
        <v>5</v>
      </c>
    </row>
    <row r="2486" spans="1:6">
      <c r="A2486" t="s">
        <v>1475</v>
      </c>
      <c r="B2486" t="s">
        <v>1475</v>
      </c>
      <c r="C2486" t="s">
        <v>1475</v>
      </c>
      <c r="D2486" t="s">
        <v>1495</v>
      </c>
      <c r="E2486" t="s">
        <v>8</v>
      </c>
      <c r="F2486">
        <v>4</v>
      </c>
    </row>
    <row r="2487" spans="1:6">
      <c r="A2487" t="s">
        <v>1475</v>
      </c>
      <c r="B2487" t="s">
        <v>1475</v>
      </c>
      <c r="C2487" t="s">
        <v>1475</v>
      </c>
      <c r="D2487" t="s">
        <v>1496</v>
      </c>
      <c r="E2487" t="s">
        <v>30</v>
      </c>
      <c r="F2487">
        <v>18</v>
      </c>
    </row>
    <row r="2488" spans="1:6">
      <c r="A2488" t="s">
        <v>1475</v>
      </c>
      <c r="B2488" t="s">
        <v>1475</v>
      </c>
      <c r="C2488" t="s">
        <v>1475</v>
      </c>
      <c r="D2488" t="s">
        <v>1496</v>
      </c>
      <c r="E2488" t="s">
        <v>31</v>
      </c>
      <c r="F2488">
        <v>2</v>
      </c>
    </row>
    <row r="2489" spans="1:6">
      <c r="A2489" t="s">
        <v>1475</v>
      </c>
      <c r="B2489" t="s">
        <v>1475</v>
      </c>
      <c r="C2489" t="s">
        <v>1475</v>
      </c>
      <c r="D2489" t="s">
        <v>1497</v>
      </c>
      <c r="E2489" t="s">
        <v>41</v>
      </c>
      <c r="F2489">
        <v>1</v>
      </c>
    </row>
    <row r="2490" spans="1:6">
      <c r="A2490" t="s">
        <v>1475</v>
      </c>
      <c r="B2490" t="s">
        <v>1475</v>
      </c>
      <c r="C2490" t="s">
        <v>1475</v>
      </c>
      <c r="D2490" t="s">
        <v>1497</v>
      </c>
      <c r="E2490" t="s">
        <v>8</v>
      </c>
      <c r="F2490">
        <v>2</v>
      </c>
    </row>
    <row r="2491" spans="1:6">
      <c r="A2491" t="s">
        <v>1475</v>
      </c>
      <c r="B2491" t="s">
        <v>1475</v>
      </c>
      <c r="C2491" t="s">
        <v>1475</v>
      </c>
      <c r="D2491" t="s">
        <v>1498</v>
      </c>
      <c r="E2491" t="s">
        <v>163</v>
      </c>
      <c r="F2491">
        <v>2</v>
      </c>
    </row>
    <row r="2492" spans="1:6">
      <c r="A2492" t="s">
        <v>1475</v>
      </c>
      <c r="B2492" t="s">
        <v>1475</v>
      </c>
      <c r="C2492" t="s">
        <v>1475</v>
      </c>
      <c r="D2492" t="s">
        <v>1499</v>
      </c>
      <c r="E2492" t="s">
        <v>222</v>
      </c>
      <c r="F2492">
        <v>1</v>
      </c>
    </row>
    <row r="2493" spans="1:6">
      <c r="A2493" t="s">
        <v>1475</v>
      </c>
      <c r="B2493" t="s">
        <v>1475</v>
      </c>
      <c r="C2493" t="s">
        <v>1475</v>
      </c>
      <c r="D2493" t="s">
        <v>1499</v>
      </c>
      <c r="E2493" t="s">
        <v>8</v>
      </c>
      <c r="F2493">
        <v>2</v>
      </c>
    </row>
    <row r="2494" spans="1:6">
      <c r="A2494" t="s">
        <v>1475</v>
      </c>
      <c r="B2494" t="s">
        <v>1475</v>
      </c>
      <c r="C2494" t="s">
        <v>1475</v>
      </c>
      <c r="D2494" t="s">
        <v>1500</v>
      </c>
      <c r="E2494" t="s">
        <v>30</v>
      </c>
      <c r="F2494">
        <v>2</v>
      </c>
    </row>
    <row r="2495" spans="1:6">
      <c r="A2495" t="s">
        <v>1475</v>
      </c>
      <c r="B2495" t="s">
        <v>1475</v>
      </c>
      <c r="C2495" t="s">
        <v>1475</v>
      </c>
      <c r="D2495" t="s">
        <v>1501</v>
      </c>
      <c r="E2495" t="s">
        <v>163</v>
      </c>
      <c r="F2495">
        <v>3</v>
      </c>
    </row>
    <row r="2496" spans="1:6">
      <c r="A2496" t="s">
        <v>1475</v>
      </c>
      <c r="B2496" t="s">
        <v>1475</v>
      </c>
      <c r="C2496" t="s">
        <v>1475</v>
      </c>
      <c r="D2496" t="s">
        <v>1501</v>
      </c>
      <c r="E2496" t="s">
        <v>41</v>
      </c>
      <c r="F2496">
        <v>3</v>
      </c>
    </row>
    <row r="2497" spans="1:6">
      <c r="A2497" t="s">
        <v>1475</v>
      </c>
      <c r="B2497" t="s">
        <v>1475</v>
      </c>
      <c r="C2497" t="s">
        <v>1475</v>
      </c>
      <c r="D2497" t="s">
        <v>1501</v>
      </c>
      <c r="E2497" t="s">
        <v>30</v>
      </c>
      <c r="F2497">
        <v>1</v>
      </c>
    </row>
    <row r="2498" spans="1:6">
      <c r="A2498" t="s">
        <v>1475</v>
      </c>
      <c r="B2498" t="s">
        <v>1475</v>
      </c>
      <c r="C2498" t="s">
        <v>1475</v>
      </c>
      <c r="D2498" t="s">
        <v>1501</v>
      </c>
      <c r="E2498" t="s">
        <v>234</v>
      </c>
      <c r="F2498">
        <v>3</v>
      </c>
    </row>
    <row r="2499" spans="1:6">
      <c r="A2499" t="s">
        <v>1475</v>
      </c>
      <c r="B2499" t="s">
        <v>1475</v>
      </c>
      <c r="C2499" t="s">
        <v>1475</v>
      </c>
      <c r="D2499" t="s">
        <v>1501</v>
      </c>
      <c r="E2499" t="s">
        <v>8</v>
      </c>
      <c r="F2499">
        <v>3</v>
      </c>
    </row>
    <row r="2500" spans="1:6">
      <c r="A2500" t="s">
        <v>1475</v>
      </c>
      <c r="B2500" t="s">
        <v>1475</v>
      </c>
      <c r="C2500" t="s">
        <v>1475</v>
      </c>
      <c r="D2500" t="s">
        <v>1502</v>
      </c>
      <c r="E2500" t="s">
        <v>30</v>
      </c>
      <c r="F2500">
        <v>1</v>
      </c>
    </row>
    <row r="2501" spans="1:6">
      <c r="A2501" t="s">
        <v>1475</v>
      </c>
      <c r="B2501" t="s">
        <v>1475</v>
      </c>
      <c r="C2501" t="s">
        <v>1475</v>
      </c>
      <c r="D2501" t="s">
        <v>1503</v>
      </c>
      <c r="E2501" t="s">
        <v>217</v>
      </c>
      <c r="F2501">
        <v>1</v>
      </c>
    </row>
    <row r="2502" spans="1:6">
      <c r="A2502" t="s">
        <v>1475</v>
      </c>
      <c r="B2502" t="s">
        <v>1475</v>
      </c>
      <c r="C2502" t="s">
        <v>1475</v>
      </c>
      <c r="D2502" t="s">
        <v>1503</v>
      </c>
      <c r="E2502" t="s">
        <v>8</v>
      </c>
      <c r="F2502">
        <v>1</v>
      </c>
    </row>
    <row r="2503" spans="1:6">
      <c r="A2503" t="s">
        <v>1475</v>
      </c>
      <c r="B2503" t="s">
        <v>1475</v>
      </c>
      <c r="C2503" t="s">
        <v>1475</v>
      </c>
      <c r="D2503" t="s">
        <v>1504</v>
      </c>
      <c r="E2503" t="s">
        <v>31</v>
      </c>
      <c r="F2503">
        <v>1</v>
      </c>
    </row>
    <row r="2504" spans="1:6">
      <c r="A2504" t="s">
        <v>1475</v>
      </c>
      <c r="B2504" t="s">
        <v>1475</v>
      </c>
      <c r="C2504" t="s">
        <v>1475</v>
      </c>
      <c r="D2504" t="s">
        <v>1505</v>
      </c>
      <c r="E2504" t="s">
        <v>30</v>
      </c>
      <c r="F2504">
        <v>1</v>
      </c>
    </row>
    <row r="2505" spans="1:6">
      <c r="A2505" t="s">
        <v>1475</v>
      </c>
      <c r="B2505" t="s">
        <v>1475</v>
      </c>
      <c r="C2505" t="s">
        <v>1475</v>
      </c>
      <c r="D2505" t="s">
        <v>1505</v>
      </c>
      <c r="E2505" t="s">
        <v>101</v>
      </c>
      <c r="F2505">
        <v>2</v>
      </c>
    </row>
    <row r="2506" spans="1:6">
      <c r="A2506" t="s">
        <v>1475</v>
      </c>
      <c r="B2506" t="s">
        <v>1475</v>
      </c>
      <c r="C2506" t="s">
        <v>1475</v>
      </c>
      <c r="D2506" t="s">
        <v>1505</v>
      </c>
      <c r="E2506" t="s">
        <v>8</v>
      </c>
      <c r="F2506">
        <v>1</v>
      </c>
    </row>
    <row r="2507" spans="1:6">
      <c r="A2507" t="s">
        <v>1475</v>
      </c>
      <c r="B2507" t="s">
        <v>1475</v>
      </c>
      <c r="C2507" t="s">
        <v>1475</v>
      </c>
      <c r="D2507" t="s">
        <v>1506</v>
      </c>
      <c r="E2507" t="s">
        <v>52</v>
      </c>
      <c r="F2507">
        <v>1</v>
      </c>
    </row>
    <row r="2508" spans="1:6">
      <c r="A2508" t="s">
        <v>1475</v>
      </c>
      <c r="B2508" t="s">
        <v>1475</v>
      </c>
      <c r="C2508" t="s">
        <v>1475</v>
      </c>
      <c r="D2508" t="s">
        <v>1506</v>
      </c>
      <c r="E2508" t="s">
        <v>8</v>
      </c>
      <c r="F2508">
        <v>1</v>
      </c>
    </row>
    <row r="2509" spans="1:6">
      <c r="A2509" t="s">
        <v>1475</v>
      </c>
      <c r="B2509" t="s">
        <v>1475</v>
      </c>
      <c r="C2509" t="s">
        <v>1475</v>
      </c>
      <c r="D2509" t="s">
        <v>1507</v>
      </c>
      <c r="E2509" t="s">
        <v>47</v>
      </c>
      <c r="F2509">
        <v>1</v>
      </c>
    </row>
    <row r="2510" spans="1:6">
      <c r="A2510" t="s">
        <v>1475</v>
      </c>
      <c r="B2510" t="s">
        <v>1475</v>
      </c>
      <c r="C2510" t="s">
        <v>1475</v>
      </c>
      <c r="D2510" t="s">
        <v>1508</v>
      </c>
      <c r="E2510" t="s">
        <v>30</v>
      </c>
      <c r="F2510">
        <v>1</v>
      </c>
    </row>
    <row r="2511" spans="1:6">
      <c r="A2511" t="s">
        <v>1475</v>
      </c>
      <c r="B2511" t="s">
        <v>1475</v>
      </c>
      <c r="C2511" t="s">
        <v>1475</v>
      </c>
      <c r="D2511" t="s">
        <v>1509</v>
      </c>
      <c r="E2511" t="s">
        <v>8</v>
      </c>
      <c r="F2511">
        <v>3</v>
      </c>
    </row>
    <row r="2512" spans="1:6">
      <c r="A2512" t="s">
        <v>1475</v>
      </c>
      <c r="B2512" t="s">
        <v>1475</v>
      </c>
      <c r="C2512" t="s">
        <v>1475</v>
      </c>
      <c r="D2512" t="s">
        <v>1510</v>
      </c>
      <c r="E2512" t="s">
        <v>31</v>
      </c>
      <c r="F2512">
        <v>2</v>
      </c>
    </row>
    <row r="2513" spans="1:6">
      <c r="A2513" t="s">
        <v>1475</v>
      </c>
      <c r="B2513" t="s">
        <v>1475</v>
      </c>
      <c r="C2513" t="s">
        <v>1475</v>
      </c>
      <c r="D2513" t="s">
        <v>1511</v>
      </c>
      <c r="E2513" t="s">
        <v>8</v>
      </c>
      <c r="F2513">
        <v>2</v>
      </c>
    </row>
    <row r="2514" spans="1:6">
      <c r="A2514" t="s">
        <v>1475</v>
      </c>
      <c r="B2514" t="s">
        <v>1475</v>
      </c>
      <c r="C2514" t="s">
        <v>1475</v>
      </c>
      <c r="D2514" t="s">
        <v>1512</v>
      </c>
      <c r="E2514" t="s">
        <v>30</v>
      </c>
      <c r="F2514">
        <v>3</v>
      </c>
    </row>
    <row r="2515" spans="1:6">
      <c r="A2515" t="s">
        <v>1475</v>
      </c>
      <c r="B2515" t="s">
        <v>1475</v>
      </c>
      <c r="C2515" t="s">
        <v>1475</v>
      </c>
      <c r="D2515" t="s">
        <v>1513</v>
      </c>
      <c r="E2515" t="s">
        <v>30</v>
      </c>
      <c r="F2515">
        <v>1</v>
      </c>
    </row>
    <row r="2516" spans="1:6">
      <c r="A2516" t="s">
        <v>1475</v>
      </c>
      <c r="B2516" t="s">
        <v>1475</v>
      </c>
      <c r="C2516" t="s">
        <v>1475</v>
      </c>
      <c r="D2516" t="s">
        <v>1514</v>
      </c>
      <c r="E2516" t="s">
        <v>8</v>
      </c>
      <c r="F2516">
        <v>1</v>
      </c>
    </row>
    <row r="2517" spans="1:6">
      <c r="A2517" t="s">
        <v>1475</v>
      </c>
      <c r="B2517" t="s">
        <v>1475</v>
      </c>
      <c r="C2517" t="s">
        <v>1475</v>
      </c>
      <c r="D2517" t="s">
        <v>1515</v>
      </c>
      <c r="E2517" t="s">
        <v>30</v>
      </c>
      <c r="F2517">
        <v>1</v>
      </c>
    </row>
    <row r="2518" spans="1:6">
      <c r="A2518" t="s">
        <v>1475</v>
      </c>
      <c r="B2518" t="s">
        <v>1475</v>
      </c>
      <c r="C2518" t="s">
        <v>1475</v>
      </c>
      <c r="D2518" t="s">
        <v>1516</v>
      </c>
      <c r="E2518" t="s">
        <v>30</v>
      </c>
      <c r="F2518">
        <v>2</v>
      </c>
    </row>
    <row r="2519" spans="1:6">
      <c r="A2519" t="s">
        <v>1475</v>
      </c>
      <c r="B2519" t="s">
        <v>1475</v>
      </c>
      <c r="C2519" t="s">
        <v>1475</v>
      </c>
      <c r="D2519" t="s">
        <v>1517</v>
      </c>
      <c r="E2519" t="s">
        <v>82</v>
      </c>
      <c r="F2519">
        <v>1</v>
      </c>
    </row>
    <row r="2520" spans="1:6">
      <c r="A2520" t="s">
        <v>1475</v>
      </c>
      <c r="B2520" t="s">
        <v>1475</v>
      </c>
      <c r="C2520" t="s">
        <v>1475</v>
      </c>
      <c r="D2520" t="s">
        <v>1518</v>
      </c>
      <c r="E2520" t="s">
        <v>30</v>
      </c>
      <c r="F2520">
        <v>3</v>
      </c>
    </row>
    <row r="2521" spans="1:6">
      <c r="A2521" t="s">
        <v>1475</v>
      </c>
      <c r="B2521" t="s">
        <v>1475</v>
      </c>
      <c r="C2521" t="s">
        <v>1475</v>
      </c>
      <c r="D2521" t="s">
        <v>1519</v>
      </c>
      <c r="E2521" t="s">
        <v>8</v>
      </c>
      <c r="F2521">
        <v>2</v>
      </c>
    </row>
    <row r="2522" spans="1:6">
      <c r="A2522" t="s">
        <v>1475</v>
      </c>
      <c r="B2522" t="s">
        <v>1520</v>
      </c>
      <c r="C2522" t="s">
        <v>1520</v>
      </c>
      <c r="D2522" t="s">
        <v>1521</v>
      </c>
      <c r="E2522" t="s">
        <v>29</v>
      </c>
      <c r="F2522">
        <v>1</v>
      </c>
    </row>
    <row r="2523" spans="1:6">
      <c r="A2523" t="s">
        <v>1475</v>
      </c>
      <c r="B2523" t="s">
        <v>1520</v>
      </c>
      <c r="C2523" t="s">
        <v>1520</v>
      </c>
      <c r="D2523" t="s">
        <v>1521</v>
      </c>
      <c r="E2523" t="s">
        <v>1522</v>
      </c>
      <c r="F2523">
        <v>1</v>
      </c>
    </row>
    <row r="2524" spans="1:6">
      <c r="A2524" t="s">
        <v>1475</v>
      </c>
      <c r="B2524" t="s">
        <v>1520</v>
      </c>
      <c r="C2524" t="s">
        <v>1520</v>
      </c>
      <c r="D2524" t="s">
        <v>1521</v>
      </c>
      <c r="E2524" t="s">
        <v>8</v>
      </c>
      <c r="F2524">
        <v>2</v>
      </c>
    </row>
    <row r="2525" spans="1:6">
      <c r="A2525" t="s">
        <v>1475</v>
      </c>
      <c r="B2525" t="s">
        <v>1520</v>
      </c>
      <c r="C2525" t="s">
        <v>1520</v>
      </c>
      <c r="D2525" t="s">
        <v>1523</v>
      </c>
      <c r="E2525" t="s">
        <v>8</v>
      </c>
      <c r="F2525">
        <v>1</v>
      </c>
    </row>
    <row r="2526" spans="1:6">
      <c r="A2526" t="s">
        <v>1475</v>
      </c>
      <c r="B2526" t="s">
        <v>1520</v>
      </c>
      <c r="C2526" t="s">
        <v>1520</v>
      </c>
      <c r="D2526" t="s">
        <v>1524</v>
      </c>
      <c r="E2526" t="s">
        <v>8</v>
      </c>
      <c r="F2526">
        <v>4</v>
      </c>
    </row>
    <row r="2527" spans="1:6">
      <c r="A2527" t="s">
        <v>1475</v>
      </c>
      <c r="B2527" t="s">
        <v>1525</v>
      </c>
      <c r="C2527" t="s">
        <v>1525</v>
      </c>
      <c r="D2527" t="s">
        <v>1526</v>
      </c>
      <c r="E2527" t="s">
        <v>30</v>
      </c>
      <c r="F2527">
        <v>1</v>
      </c>
    </row>
    <row r="2528" spans="1:6">
      <c r="A2528" t="s">
        <v>1475</v>
      </c>
      <c r="B2528" t="s">
        <v>1525</v>
      </c>
      <c r="C2528" t="s">
        <v>1525</v>
      </c>
      <c r="D2528" t="s">
        <v>1527</v>
      </c>
      <c r="E2528" t="s">
        <v>8</v>
      </c>
      <c r="F2528">
        <v>1</v>
      </c>
    </row>
    <row r="2529" spans="1:6">
      <c r="A2529" t="s">
        <v>1475</v>
      </c>
      <c r="B2529" t="s">
        <v>1525</v>
      </c>
      <c r="C2529" t="s">
        <v>1525</v>
      </c>
      <c r="D2529" t="s">
        <v>1528</v>
      </c>
      <c r="E2529" t="s">
        <v>30</v>
      </c>
      <c r="F2529">
        <v>2</v>
      </c>
    </row>
    <row r="2530" spans="1:6">
      <c r="A2530" t="s">
        <v>1475</v>
      </c>
      <c r="B2530" t="s">
        <v>1525</v>
      </c>
      <c r="C2530" t="s">
        <v>1525</v>
      </c>
      <c r="D2530" t="s">
        <v>1529</v>
      </c>
      <c r="E2530" t="s">
        <v>30</v>
      </c>
      <c r="F2530">
        <v>4</v>
      </c>
    </row>
    <row r="2531" spans="1:6">
      <c r="A2531" t="s">
        <v>1475</v>
      </c>
      <c r="B2531" t="s">
        <v>1525</v>
      </c>
      <c r="C2531" t="s">
        <v>1525</v>
      </c>
      <c r="D2531" t="s">
        <v>1530</v>
      </c>
      <c r="E2531" t="s">
        <v>30</v>
      </c>
      <c r="F2531">
        <v>1</v>
      </c>
    </row>
    <row r="2532" spans="1:6">
      <c r="A2532" t="s">
        <v>1475</v>
      </c>
      <c r="B2532" t="s">
        <v>1525</v>
      </c>
      <c r="C2532" t="s">
        <v>1525</v>
      </c>
      <c r="D2532" t="s">
        <v>1530</v>
      </c>
      <c r="E2532" t="s">
        <v>10</v>
      </c>
      <c r="F2532">
        <v>1</v>
      </c>
    </row>
    <row r="2533" spans="1:6">
      <c r="A2533" t="s">
        <v>1475</v>
      </c>
      <c r="B2533" t="s">
        <v>1525</v>
      </c>
      <c r="C2533" t="s">
        <v>1525</v>
      </c>
      <c r="D2533" t="s">
        <v>1531</v>
      </c>
      <c r="E2533" t="s">
        <v>47</v>
      </c>
      <c r="F2533">
        <v>1</v>
      </c>
    </row>
    <row r="2534" spans="1:6">
      <c r="A2534" t="s">
        <v>1475</v>
      </c>
      <c r="B2534" t="s">
        <v>1525</v>
      </c>
      <c r="C2534" t="s">
        <v>1525</v>
      </c>
      <c r="D2534" t="s">
        <v>1532</v>
      </c>
      <c r="E2534" t="s">
        <v>29</v>
      </c>
      <c r="F2534">
        <v>1</v>
      </c>
    </row>
    <row r="2535" spans="1:6">
      <c r="A2535" t="s">
        <v>1475</v>
      </c>
      <c r="B2535" t="s">
        <v>1525</v>
      </c>
      <c r="C2535" t="s">
        <v>1525</v>
      </c>
      <c r="D2535" t="s">
        <v>1532</v>
      </c>
      <c r="E2535" t="s">
        <v>30</v>
      </c>
      <c r="F2535">
        <v>2</v>
      </c>
    </row>
    <row r="2536" spans="1:6">
      <c r="A2536" t="s">
        <v>1475</v>
      </c>
      <c r="B2536" t="s">
        <v>1525</v>
      </c>
      <c r="C2536" t="s">
        <v>1525</v>
      </c>
      <c r="D2536" t="s">
        <v>1533</v>
      </c>
      <c r="E2536" t="s">
        <v>30</v>
      </c>
      <c r="F2536">
        <v>7</v>
      </c>
    </row>
    <row r="2537" spans="1:6">
      <c r="A2537" t="s">
        <v>1534</v>
      </c>
      <c r="B2537" t="s">
        <v>1535</v>
      </c>
      <c r="C2537" t="s">
        <v>699</v>
      </c>
      <c r="D2537" t="s">
        <v>1536</v>
      </c>
      <c r="E2537" t="s">
        <v>26</v>
      </c>
      <c r="F2537">
        <v>4</v>
      </c>
    </row>
    <row r="2538" spans="1:6">
      <c r="A2538" t="s">
        <v>1534</v>
      </c>
      <c r="B2538" t="s">
        <v>1535</v>
      </c>
      <c r="C2538" t="s">
        <v>699</v>
      </c>
      <c r="D2538" t="s">
        <v>1536</v>
      </c>
      <c r="E2538" t="s">
        <v>52</v>
      </c>
      <c r="F2538">
        <v>2</v>
      </c>
    </row>
    <row r="2539" spans="1:6">
      <c r="A2539" t="s">
        <v>1534</v>
      </c>
      <c r="B2539" t="s">
        <v>1535</v>
      </c>
      <c r="C2539" t="s">
        <v>699</v>
      </c>
      <c r="D2539" t="s">
        <v>1536</v>
      </c>
      <c r="E2539" t="s">
        <v>29</v>
      </c>
      <c r="F2539">
        <v>31</v>
      </c>
    </row>
    <row r="2540" spans="1:6">
      <c r="A2540" t="s">
        <v>1534</v>
      </c>
      <c r="B2540" t="s">
        <v>1535</v>
      </c>
      <c r="C2540" t="s">
        <v>699</v>
      </c>
      <c r="D2540" t="s">
        <v>1536</v>
      </c>
      <c r="E2540" t="s">
        <v>30</v>
      </c>
      <c r="F2540">
        <v>2</v>
      </c>
    </row>
    <row r="2541" spans="1:6">
      <c r="A2541" t="s">
        <v>1534</v>
      </c>
      <c r="B2541" t="s">
        <v>1535</v>
      </c>
      <c r="C2541" t="s">
        <v>699</v>
      </c>
      <c r="D2541" t="s">
        <v>1536</v>
      </c>
      <c r="E2541" t="s">
        <v>31</v>
      </c>
      <c r="F2541">
        <v>1</v>
      </c>
    </row>
    <row r="2542" spans="1:6">
      <c r="A2542" t="s">
        <v>1534</v>
      </c>
      <c r="B2542" t="s">
        <v>1535</v>
      </c>
      <c r="C2542" t="s">
        <v>699</v>
      </c>
      <c r="D2542" t="s">
        <v>1536</v>
      </c>
      <c r="E2542" t="s">
        <v>47</v>
      </c>
      <c r="F2542">
        <v>2</v>
      </c>
    </row>
    <row r="2543" spans="1:6">
      <c r="A2543" t="s">
        <v>1534</v>
      </c>
      <c r="B2543" t="s">
        <v>1535</v>
      </c>
      <c r="C2543" t="s">
        <v>699</v>
      </c>
      <c r="D2543" t="s">
        <v>1537</v>
      </c>
      <c r="E2543" t="s">
        <v>26</v>
      </c>
      <c r="F2543">
        <v>8</v>
      </c>
    </row>
    <row r="2544" spans="1:6">
      <c r="A2544" t="s">
        <v>1534</v>
      </c>
      <c r="B2544" t="s">
        <v>1535</v>
      </c>
      <c r="C2544" t="s">
        <v>699</v>
      </c>
      <c r="D2544" t="s">
        <v>1537</v>
      </c>
      <c r="E2544" t="s">
        <v>52</v>
      </c>
      <c r="F2544">
        <v>4</v>
      </c>
    </row>
    <row r="2545" spans="1:6">
      <c r="A2545" t="s">
        <v>1534</v>
      </c>
      <c r="B2545" t="s">
        <v>1535</v>
      </c>
      <c r="C2545" t="s">
        <v>699</v>
      </c>
      <c r="D2545" t="s">
        <v>1537</v>
      </c>
      <c r="E2545" t="s">
        <v>29</v>
      </c>
      <c r="F2545">
        <v>63</v>
      </c>
    </row>
    <row r="2546" spans="1:6">
      <c r="A2546" t="s">
        <v>1534</v>
      </c>
      <c r="B2546" t="s">
        <v>1535</v>
      </c>
      <c r="C2546" t="s">
        <v>699</v>
      </c>
      <c r="D2546" t="s">
        <v>1537</v>
      </c>
      <c r="E2546" t="s">
        <v>30</v>
      </c>
      <c r="F2546">
        <v>1</v>
      </c>
    </row>
    <row r="2547" spans="1:6">
      <c r="A2547" t="s">
        <v>1534</v>
      </c>
      <c r="B2547" t="s">
        <v>1535</v>
      </c>
      <c r="C2547" t="s">
        <v>699</v>
      </c>
      <c r="D2547" t="s">
        <v>1537</v>
      </c>
      <c r="E2547" t="s">
        <v>31</v>
      </c>
      <c r="F2547">
        <v>1</v>
      </c>
    </row>
    <row r="2548" spans="1:6">
      <c r="A2548" t="s">
        <v>1534</v>
      </c>
      <c r="B2548" t="s">
        <v>1535</v>
      </c>
      <c r="C2548" t="s">
        <v>699</v>
      </c>
      <c r="D2548" t="s">
        <v>1537</v>
      </c>
      <c r="E2548" t="s">
        <v>47</v>
      </c>
      <c r="F2548">
        <v>4</v>
      </c>
    </row>
    <row r="2549" spans="1:6">
      <c r="A2549" t="s">
        <v>1534</v>
      </c>
      <c r="B2549" t="s">
        <v>1535</v>
      </c>
      <c r="C2549" t="s">
        <v>699</v>
      </c>
      <c r="D2549" t="s">
        <v>1537</v>
      </c>
      <c r="E2549" t="s">
        <v>8</v>
      </c>
      <c r="F2549">
        <v>1</v>
      </c>
    </row>
    <row r="2550" spans="1:6">
      <c r="A2550" t="s">
        <v>1534</v>
      </c>
      <c r="B2550" t="s">
        <v>1535</v>
      </c>
      <c r="C2550" t="s">
        <v>699</v>
      </c>
      <c r="D2550" t="s">
        <v>1538</v>
      </c>
      <c r="E2550" t="s">
        <v>26</v>
      </c>
      <c r="F2550">
        <v>6</v>
      </c>
    </row>
    <row r="2551" spans="1:6">
      <c r="A2551" t="s">
        <v>1534</v>
      </c>
      <c r="B2551" t="s">
        <v>1535</v>
      </c>
      <c r="C2551" t="s">
        <v>699</v>
      </c>
      <c r="D2551" t="s">
        <v>1538</v>
      </c>
      <c r="E2551" t="s">
        <v>52</v>
      </c>
      <c r="F2551">
        <v>2</v>
      </c>
    </row>
    <row r="2552" spans="1:6">
      <c r="A2552" t="s">
        <v>1534</v>
      </c>
      <c r="B2552" t="s">
        <v>1535</v>
      </c>
      <c r="C2552" t="s">
        <v>699</v>
      </c>
      <c r="D2552" t="s">
        <v>1538</v>
      </c>
      <c r="E2552" t="s">
        <v>29</v>
      </c>
      <c r="F2552">
        <v>35</v>
      </c>
    </row>
    <row r="2553" spans="1:6">
      <c r="A2553" t="s">
        <v>1534</v>
      </c>
      <c r="B2553" t="s">
        <v>1535</v>
      </c>
      <c r="C2553" t="s">
        <v>699</v>
      </c>
      <c r="D2553" t="s">
        <v>1538</v>
      </c>
      <c r="E2553" t="s">
        <v>30</v>
      </c>
      <c r="F2553">
        <v>7</v>
      </c>
    </row>
    <row r="2554" spans="1:6">
      <c r="A2554" t="s">
        <v>1534</v>
      </c>
      <c r="B2554" t="s">
        <v>1535</v>
      </c>
      <c r="C2554" t="s">
        <v>699</v>
      </c>
      <c r="D2554" t="s">
        <v>1538</v>
      </c>
      <c r="E2554" t="s">
        <v>47</v>
      </c>
      <c r="F2554">
        <v>2</v>
      </c>
    </row>
    <row r="2555" spans="1:6">
      <c r="A2555" t="s">
        <v>1534</v>
      </c>
      <c r="B2555" t="s">
        <v>1535</v>
      </c>
      <c r="C2555" t="s">
        <v>699</v>
      </c>
      <c r="D2555" t="s">
        <v>1538</v>
      </c>
      <c r="E2555" t="s">
        <v>8</v>
      </c>
      <c r="F2555">
        <v>1</v>
      </c>
    </row>
    <row r="2556" spans="1:6">
      <c r="A2556" t="s">
        <v>1534</v>
      </c>
      <c r="B2556" t="s">
        <v>1535</v>
      </c>
      <c r="C2556" t="s">
        <v>699</v>
      </c>
      <c r="D2556" t="s">
        <v>1539</v>
      </c>
      <c r="E2556" t="s">
        <v>29</v>
      </c>
      <c r="F2556">
        <v>19</v>
      </c>
    </row>
    <row r="2557" spans="1:6">
      <c r="A2557" t="s">
        <v>1534</v>
      </c>
      <c r="B2557" t="s">
        <v>1535</v>
      </c>
      <c r="C2557" t="s">
        <v>699</v>
      </c>
      <c r="D2557" t="s">
        <v>1539</v>
      </c>
      <c r="E2557" t="s">
        <v>10</v>
      </c>
      <c r="F2557">
        <v>1</v>
      </c>
    </row>
    <row r="2558" spans="1:6">
      <c r="A2558" t="s">
        <v>1534</v>
      </c>
      <c r="B2558" t="s">
        <v>1535</v>
      </c>
      <c r="C2558" t="s">
        <v>699</v>
      </c>
      <c r="D2558" t="s">
        <v>1539</v>
      </c>
      <c r="E2558" t="s">
        <v>8</v>
      </c>
      <c r="F2558">
        <v>1</v>
      </c>
    </row>
    <row r="2559" spans="1:6">
      <c r="A2559" t="s">
        <v>1534</v>
      </c>
      <c r="B2559" t="s">
        <v>1535</v>
      </c>
      <c r="C2559" t="s">
        <v>699</v>
      </c>
      <c r="D2559" t="s">
        <v>1540</v>
      </c>
      <c r="E2559" t="s">
        <v>52</v>
      </c>
      <c r="F2559">
        <v>1</v>
      </c>
    </row>
    <row r="2560" spans="1:6">
      <c r="A2560" t="s">
        <v>1534</v>
      </c>
      <c r="B2560" t="s">
        <v>1535</v>
      </c>
      <c r="C2560" t="s">
        <v>699</v>
      </c>
      <c r="D2560" t="s">
        <v>1540</v>
      </c>
      <c r="E2560" t="s">
        <v>29</v>
      </c>
      <c r="F2560">
        <v>40</v>
      </c>
    </row>
    <row r="2561" spans="1:6">
      <c r="A2561" t="s">
        <v>1534</v>
      </c>
      <c r="B2561" t="s">
        <v>1535</v>
      </c>
      <c r="C2561" t="s">
        <v>699</v>
      </c>
      <c r="D2561" t="s">
        <v>1540</v>
      </c>
      <c r="E2561" t="s">
        <v>41</v>
      </c>
      <c r="F2561">
        <v>1</v>
      </c>
    </row>
    <row r="2562" spans="1:6">
      <c r="A2562" t="s">
        <v>1534</v>
      </c>
      <c r="B2562" t="s">
        <v>1535</v>
      </c>
      <c r="C2562" t="s">
        <v>699</v>
      </c>
      <c r="D2562" t="s">
        <v>1541</v>
      </c>
      <c r="E2562" t="s">
        <v>26</v>
      </c>
      <c r="F2562">
        <v>1</v>
      </c>
    </row>
    <row r="2563" spans="1:6">
      <c r="A2563" t="s">
        <v>1534</v>
      </c>
      <c r="B2563" t="s">
        <v>1535</v>
      </c>
      <c r="C2563" t="s">
        <v>699</v>
      </c>
      <c r="D2563" t="s">
        <v>1541</v>
      </c>
      <c r="E2563" t="s">
        <v>52</v>
      </c>
      <c r="F2563">
        <v>2</v>
      </c>
    </row>
    <row r="2564" spans="1:6">
      <c r="A2564" t="s">
        <v>1534</v>
      </c>
      <c r="B2564" t="s">
        <v>1535</v>
      </c>
      <c r="C2564" t="s">
        <v>699</v>
      </c>
      <c r="D2564" t="s">
        <v>1541</v>
      </c>
      <c r="E2564" t="s">
        <v>29</v>
      </c>
      <c r="F2564">
        <v>55</v>
      </c>
    </row>
    <row r="2565" spans="1:6">
      <c r="A2565" t="s">
        <v>1534</v>
      </c>
      <c r="B2565" t="s">
        <v>1535</v>
      </c>
      <c r="C2565" t="s">
        <v>699</v>
      </c>
      <c r="D2565" t="s">
        <v>1541</v>
      </c>
      <c r="E2565" t="s">
        <v>47</v>
      </c>
      <c r="F2565">
        <v>1</v>
      </c>
    </row>
    <row r="2566" spans="1:6">
      <c r="A2566" t="s">
        <v>1534</v>
      </c>
      <c r="B2566" t="s">
        <v>1535</v>
      </c>
      <c r="C2566" t="s">
        <v>699</v>
      </c>
      <c r="D2566" t="s">
        <v>1542</v>
      </c>
      <c r="E2566" t="s">
        <v>29</v>
      </c>
      <c r="F2566">
        <v>14</v>
      </c>
    </row>
    <row r="2567" spans="1:6">
      <c r="A2567" t="s">
        <v>1534</v>
      </c>
      <c r="B2567" t="s">
        <v>1535</v>
      </c>
      <c r="C2567" t="s">
        <v>699</v>
      </c>
      <c r="D2567" t="s">
        <v>1543</v>
      </c>
      <c r="E2567" t="s">
        <v>52</v>
      </c>
      <c r="F2567">
        <v>1</v>
      </c>
    </row>
    <row r="2568" spans="1:6">
      <c r="A2568" t="s">
        <v>1534</v>
      </c>
      <c r="B2568" t="s">
        <v>1535</v>
      </c>
      <c r="C2568" t="s">
        <v>699</v>
      </c>
      <c r="D2568" t="s">
        <v>1543</v>
      </c>
      <c r="E2568" t="s">
        <v>29</v>
      </c>
      <c r="F2568">
        <v>33</v>
      </c>
    </row>
    <row r="2569" spans="1:6">
      <c r="A2569" t="s">
        <v>1534</v>
      </c>
      <c r="B2569" t="s">
        <v>1535</v>
      </c>
      <c r="C2569" t="s">
        <v>699</v>
      </c>
      <c r="D2569" t="s">
        <v>1543</v>
      </c>
      <c r="E2569" t="s">
        <v>215</v>
      </c>
      <c r="F2569">
        <v>1</v>
      </c>
    </row>
    <row r="2570" spans="1:6">
      <c r="A2570" t="s">
        <v>1534</v>
      </c>
      <c r="B2570" t="s">
        <v>1535</v>
      </c>
      <c r="C2570" t="s">
        <v>699</v>
      </c>
      <c r="D2570" t="s">
        <v>1543</v>
      </c>
      <c r="E2570" t="s">
        <v>217</v>
      </c>
      <c r="F2570">
        <v>1</v>
      </c>
    </row>
    <row r="2571" spans="1:6">
      <c r="A2571" t="s">
        <v>1534</v>
      </c>
      <c r="B2571" t="s">
        <v>1535</v>
      </c>
      <c r="C2571" t="s">
        <v>699</v>
      </c>
      <c r="D2571" t="s">
        <v>1543</v>
      </c>
      <c r="E2571" t="s">
        <v>8</v>
      </c>
      <c r="F2571">
        <v>1</v>
      </c>
    </row>
    <row r="2572" spans="1:6">
      <c r="A2572" t="s">
        <v>1534</v>
      </c>
      <c r="B2572" t="s">
        <v>1535</v>
      </c>
      <c r="C2572" t="s">
        <v>699</v>
      </c>
      <c r="D2572" t="s">
        <v>1544</v>
      </c>
      <c r="E2572" t="s">
        <v>26</v>
      </c>
      <c r="F2572">
        <v>51</v>
      </c>
    </row>
    <row r="2573" spans="1:6">
      <c r="A2573" t="s">
        <v>1534</v>
      </c>
      <c r="B2573" t="s">
        <v>1535</v>
      </c>
      <c r="C2573" t="s">
        <v>699</v>
      </c>
      <c r="D2573" t="s">
        <v>1544</v>
      </c>
      <c r="E2573" t="s">
        <v>29</v>
      </c>
      <c r="F2573">
        <v>12</v>
      </c>
    </row>
    <row r="2574" spans="1:6">
      <c r="A2574" t="s">
        <v>1534</v>
      </c>
      <c r="B2574" t="s">
        <v>1535</v>
      </c>
      <c r="C2574" t="s">
        <v>699</v>
      </c>
      <c r="D2574" t="s">
        <v>1544</v>
      </c>
      <c r="E2574" t="s">
        <v>143</v>
      </c>
      <c r="F2574">
        <v>2</v>
      </c>
    </row>
    <row r="2575" spans="1:6">
      <c r="A2575" t="s">
        <v>1534</v>
      </c>
      <c r="B2575" t="s">
        <v>1535</v>
      </c>
      <c r="C2575" t="s">
        <v>699</v>
      </c>
      <c r="D2575" t="s">
        <v>1544</v>
      </c>
      <c r="E2575" t="s">
        <v>30</v>
      </c>
      <c r="F2575">
        <v>5</v>
      </c>
    </row>
    <row r="2576" spans="1:6">
      <c r="A2576" t="s">
        <v>1534</v>
      </c>
      <c r="B2576" t="s">
        <v>1535</v>
      </c>
      <c r="C2576" t="s">
        <v>699</v>
      </c>
      <c r="D2576" t="s">
        <v>1544</v>
      </c>
      <c r="E2576" t="s">
        <v>8</v>
      </c>
      <c r="F2576">
        <v>5</v>
      </c>
    </row>
    <row r="2577" spans="1:6">
      <c r="A2577" t="s">
        <v>1534</v>
      </c>
      <c r="B2577" t="s">
        <v>1535</v>
      </c>
      <c r="C2577" t="s">
        <v>699</v>
      </c>
      <c r="D2577" t="s">
        <v>1545</v>
      </c>
      <c r="E2577" t="s">
        <v>26</v>
      </c>
      <c r="F2577">
        <v>1</v>
      </c>
    </row>
    <row r="2578" spans="1:6">
      <c r="A2578" t="s">
        <v>1534</v>
      </c>
      <c r="B2578" t="s">
        <v>1535</v>
      </c>
      <c r="C2578" t="s">
        <v>699</v>
      </c>
      <c r="D2578" t="s">
        <v>1545</v>
      </c>
      <c r="E2578" t="s">
        <v>52</v>
      </c>
      <c r="F2578">
        <v>2</v>
      </c>
    </row>
    <row r="2579" spans="1:6">
      <c r="A2579" t="s">
        <v>1534</v>
      </c>
      <c r="B2579" t="s">
        <v>1535</v>
      </c>
      <c r="C2579" t="s">
        <v>699</v>
      </c>
      <c r="D2579" t="s">
        <v>1545</v>
      </c>
      <c r="E2579" t="s">
        <v>29</v>
      </c>
      <c r="F2579">
        <v>19</v>
      </c>
    </row>
    <row r="2580" spans="1:6">
      <c r="A2580" t="s">
        <v>1534</v>
      </c>
      <c r="B2580" t="s">
        <v>1535</v>
      </c>
      <c r="C2580" t="s">
        <v>699</v>
      </c>
      <c r="D2580" t="s">
        <v>1545</v>
      </c>
      <c r="E2580" t="s">
        <v>130</v>
      </c>
      <c r="F2580">
        <v>1</v>
      </c>
    </row>
    <row r="2581" spans="1:6">
      <c r="A2581" t="s">
        <v>1534</v>
      </c>
      <c r="B2581" t="s">
        <v>1535</v>
      </c>
      <c r="C2581" t="s">
        <v>699</v>
      </c>
      <c r="D2581" t="s">
        <v>1545</v>
      </c>
      <c r="E2581" t="s">
        <v>8</v>
      </c>
      <c r="F2581">
        <v>2</v>
      </c>
    </row>
    <row r="2582" spans="1:6">
      <c r="A2582" t="s">
        <v>1534</v>
      </c>
      <c r="B2582" t="s">
        <v>1535</v>
      </c>
      <c r="C2582" t="s">
        <v>699</v>
      </c>
      <c r="D2582" t="s">
        <v>1546</v>
      </c>
      <c r="E2582" t="s">
        <v>26</v>
      </c>
      <c r="F2582">
        <v>9</v>
      </c>
    </row>
    <row r="2583" spans="1:6">
      <c r="A2583" t="s">
        <v>1534</v>
      </c>
      <c r="B2583" t="s">
        <v>1535</v>
      </c>
      <c r="C2583" t="s">
        <v>699</v>
      </c>
      <c r="D2583" t="s">
        <v>1546</v>
      </c>
      <c r="E2583" t="s">
        <v>52</v>
      </c>
      <c r="F2583">
        <v>1</v>
      </c>
    </row>
    <row r="2584" spans="1:6">
      <c r="A2584" t="s">
        <v>1534</v>
      </c>
      <c r="B2584" t="s">
        <v>1535</v>
      </c>
      <c r="C2584" t="s">
        <v>699</v>
      </c>
      <c r="D2584" t="s">
        <v>1546</v>
      </c>
      <c r="E2584" t="s">
        <v>29</v>
      </c>
      <c r="F2584">
        <v>64</v>
      </c>
    </row>
    <row r="2585" spans="1:6">
      <c r="A2585" t="s">
        <v>1534</v>
      </c>
      <c r="B2585" t="s">
        <v>1535</v>
      </c>
      <c r="C2585" t="s">
        <v>699</v>
      </c>
      <c r="D2585" t="s">
        <v>1546</v>
      </c>
      <c r="E2585" t="s">
        <v>470</v>
      </c>
      <c r="F2585">
        <v>1</v>
      </c>
    </row>
    <row r="2586" spans="1:6">
      <c r="A2586" t="s">
        <v>1534</v>
      </c>
      <c r="B2586" t="s">
        <v>1535</v>
      </c>
      <c r="C2586" t="s">
        <v>699</v>
      </c>
      <c r="D2586" t="s">
        <v>1546</v>
      </c>
      <c r="E2586" t="s">
        <v>30</v>
      </c>
      <c r="F2586">
        <v>1</v>
      </c>
    </row>
    <row r="2587" spans="1:6">
      <c r="A2587" t="s">
        <v>1534</v>
      </c>
      <c r="B2587" t="s">
        <v>1535</v>
      </c>
      <c r="C2587" t="s">
        <v>699</v>
      </c>
      <c r="D2587" t="s">
        <v>1546</v>
      </c>
      <c r="E2587" t="s">
        <v>31</v>
      </c>
      <c r="F2587">
        <v>2</v>
      </c>
    </row>
    <row r="2588" spans="1:6">
      <c r="A2588" t="s">
        <v>1534</v>
      </c>
      <c r="B2588" t="s">
        <v>1535</v>
      </c>
      <c r="C2588" t="s">
        <v>699</v>
      </c>
      <c r="D2588" t="s">
        <v>1546</v>
      </c>
      <c r="E2588" t="s">
        <v>47</v>
      </c>
      <c r="F2588">
        <v>2</v>
      </c>
    </row>
    <row r="2589" spans="1:6">
      <c r="A2589" t="s">
        <v>1534</v>
      </c>
      <c r="B2589" t="s">
        <v>1535</v>
      </c>
      <c r="C2589" t="s">
        <v>699</v>
      </c>
      <c r="D2589" t="s">
        <v>1546</v>
      </c>
      <c r="E2589" t="s">
        <v>8</v>
      </c>
      <c r="F2589">
        <v>1</v>
      </c>
    </row>
    <row r="2590" spans="1:6">
      <c r="A2590" t="s">
        <v>1534</v>
      </c>
      <c r="B2590" t="s">
        <v>1535</v>
      </c>
      <c r="C2590" t="s">
        <v>699</v>
      </c>
      <c r="D2590" t="s">
        <v>1547</v>
      </c>
      <c r="E2590" t="s">
        <v>52</v>
      </c>
      <c r="F2590">
        <v>2</v>
      </c>
    </row>
    <row r="2591" spans="1:6">
      <c r="A2591" t="s">
        <v>1534</v>
      </c>
      <c r="B2591" t="s">
        <v>1535</v>
      </c>
      <c r="C2591" t="s">
        <v>699</v>
      </c>
      <c r="D2591" t="s">
        <v>1547</v>
      </c>
      <c r="E2591" t="s">
        <v>29</v>
      </c>
      <c r="F2591">
        <v>38</v>
      </c>
    </row>
    <row r="2592" spans="1:6">
      <c r="A2592" t="s">
        <v>1534</v>
      </c>
      <c r="B2592" t="s">
        <v>1535</v>
      </c>
      <c r="C2592" t="s">
        <v>699</v>
      </c>
      <c r="D2592" t="s">
        <v>1547</v>
      </c>
      <c r="E2592" t="s">
        <v>31</v>
      </c>
      <c r="F2592">
        <v>2</v>
      </c>
    </row>
    <row r="2593" spans="1:6">
      <c r="A2593" t="s">
        <v>1534</v>
      </c>
      <c r="B2593" t="s">
        <v>1535</v>
      </c>
      <c r="C2593" t="s">
        <v>699</v>
      </c>
      <c r="D2593" t="s">
        <v>1548</v>
      </c>
      <c r="E2593" t="s">
        <v>29</v>
      </c>
      <c r="F2593">
        <v>12</v>
      </c>
    </row>
    <row r="2594" spans="1:6">
      <c r="A2594" t="s">
        <v>1534</v>
      </c>
      <c r="B2594" t="s">
        <v>1535</v>
      </c>
      <c r="C2594" t="s">
        <v>699</v>
      </c>
      <c r="D2594" t="s">
        <v>1548</v>
      </c>
      <c r="E2594" t="s">
        <v>41</v>
      </c>
      <c r="F2594">
        <v>1</v>
      </c>
    </row>
    <row r="2595" spans="1:6">
      <c r="A2595" t="s">
        <v>1534</v>
      </c>
      <c r="B2595" t="s">
        <v>1535</v>
      </c>
      <c r="C2595" t="s">
        <v>699</v>
      </c>
      <c r="D2595" t="s">
        <v>1548</v>
      </c>
      <c r="E2595" t="s">
        <v>31</v>
      </c>
      <c r="F2595">
        <v>1</v>
      </c>
    </row>
    <row r="2596" spans="1:6">
      <c r="A2596" t="s">
        <v>1534</v>
      </c>
      <c r="B2596" t="s">
        <v>1535</v>
      </c>
      <c r="C2596" t="s">
        <v>699</v>
      </c>
      <c r="D2596" t="s">
        <v>1548</v>
      </c>
      <c r="E2596" t="s">
        <v>47</v>
      </c>
      <c r="F2596">
        <v>1</v>
      </c>
    </row>
    <row r="2597" spans="1:6">
      <c r="A2597" t="s">
        <v>1534</v>
      </c>
      <c r="B2597" t="s">
        <v>1535</v>
      </c>
      <c r="C2597" t="s">
        <v>699</v>
      </c>
      <c r="D2597" t="s">
        <v>1549</v>
      </c>
      <c r="E2597" t="s">
        <v>29</v>
      </c>
      <c r="F2597">
        <v>28</v>
      </c>
    </row>
    <row r="2598" spans="1:6">
      <c r="A2598" t="s">
        <v>1534</v>
      </c>
      <c r="B2598" t="s">
        <v>1535</v>
      </c>
      <c r="C2598" t="s">
        <v>699</v>
      </c>
      <c r="D2598" t="s">
        <v>1550</v>
      </c>
      <c r="E2598" t="s">
        <v>29</v>
      </c>
      <c r="F2598">
        <v>3</v>
      </c>
    </row>
    <row r="2599" spans="1:6">
      <c r="A2599" t="s">
        <v>1534</v>
      </c>
      <c r="B2599" t="s">
        <v>1535</v>
      </c>
      <c r="C2599" t="s">
        <v>699</v>
      </c>
      <c r="D2599" t="s">
        <v>1550</v>
      </c>
      <c r="E2599" t="s">
        <v>216</v>
      </c>
      <c r="F2599">
        <v>1</v>
      </c>
    </row>
    <row r="2600" spans="1:6">
      <c r="A2600" t="s">
        <v>1534</v>
      </c>
      <c r="B2600" t="s">
        <v>1535</v>
      </c>
      <c r="C2600" t="s">
        <v>699</v>
      </c>
      <c r="D2600" t="s">
        <v>1550</v>
      </c>
      <c r="E2600" t="s">
        <v>31</v>
      </c>
      <c r="F2600">
        <v>1</v>
      </c>
    </row>
    <row r="2601" spans="1:6">
      <c r="A2601" t="s">
        <v>1534</v>
      </c>
      <c r="B2601" t="s">
        <v>1535</v>
      </c>
      <c r="C2601" t="s">
        <v>699</v>
      </c>
      <c r="D2601" t="s">
        <v>1551</v>
      </c>
      <c r="E2601" t="s">
        <v>29</v>
      </c>
      <c r="F2601">
        <v>12</v>
      </c>
    </row>
    <row r="2602" spans="1:6">
      <c r="A2602" t="s">
        <v>1534</v>
      </c>
      <c r="B2602" t="s">
        <v>1535</v>
      </c>
      <c r="C2602" t="s">
        <v>699</v>
      </c>
      <c r="D2602" t="s">
        <v>1551</v>
      </c>
      <c r="E2602" t="s">
        <v>31</v>
      </c>
      <c r="F2602">
        <v>2</v>
      </c>
    </row>
    <row r="2603" spans="1:6">
      <c r="A2603" t="s">
        <v>1534</v>
      </c>
      <c r="B2603" t="s">
        <v>1552</v>
      </c>
      <c r="C2603" t="s">
        <v>699</v>
      </c>
      <c r="D2603" t="s">
        <v>1553</v>
      </c>
      <c r="E2603" t="s">
        <v>26</v>
      </c>
      <c r="F2603">
        <v>2</v>
      </c>
    </row>
    <row r="2604" spans="1:6">
      <c r="A2604" t="s">
        <v>1534</v>
      </c>
      <c r="B2604" t="s">
        <v>1552</v>
      </c>
      <c r="C2604" t="s">
        <v>699</v>
      </c>
      <c r="D2604" t="s">
        <v>1553</v>
      </c>
      <c r="E2604" t="s">
        <v>29</v>
      </c>
      <c r="F2604">
        <v>5</v>
      </c>
    </row>
    <row r="2605" spans="1:6">
      <c r="A2605" t="s">
        <v>1534</v>
      </c>
      <c r="B2605" t="s">
        <v>1552</v>
      </c>
      <c r="C2605" t="s">
        <v>699</v>
      </c>
      <c r="D2605" t="s">
        <v>1553</v>
      </c>
      <c r="E2605" t="s">
        <v>8</v>
      </c>
      <c r="F2605">
        <v>3</v>
      </c>
    </row>
    <row r="2606" spans="1:6">
      <c r="A2606" t="s">
        <v>1534</v>
      </c>
      <c r="B2606" t="s">
        <v>1552</v>
      </c>
      <c r="C2606" t="s">
        <v>699</v>
      </c>
      <c r="D2606" t="s">
        <v>1554</v>
      </c>
      <c r="E2606" t="s">
        <v>29</v>
      </c>
      <c r="F2606">
        <v>4</v>
      </c>
    </row>
    <row r="2607" spans="1:6">
      <c r="A2607" t="s">
        <v>1534</v>
      </c>
      <c r="B2607" t="s">
        <v>1552</v>
      </c>
      <c r="C2607" t="s">
        <v>699</v>
      </c>
      <c r="D2607" t="s">
        <v>1554</v>
      </c>
      <c r="E2607" t="s">
        <v>41</v>
      </c>
      <c r="F2607">
        <v>1</v>
      </c>
    </row>
    <row r="2608" spans="1:6">
      <c r="A2608" t="s">
        <v>1534</v>
      </c>
      <c r="B2608" t="s">
        <v>1552</v>
      </c>
      <c r="C2608" t="s">
        <v>699</v>
      </c>
      <c r="D2608" t="s">
        <v>1554</v>
      </c>
      <c r="E2608" t="s">
        <v>1268</v>
      </c>
      <c r="F2608">
        <v>1</v>
      </c>
    </row>
    <row r="2609" spans="1:6">
      <c r="A2609" t="s">
        <v>1534</v>
      </c>
      <c r="B2609" t="s">
        <v>1552</v>
      </c>
      <c r="C2609" t="s">
        <v>699</v>
      </c>
      <c r="D2609" t="s">
        <v>1555</v>
      </c>
      <c r="E2609" t="s">
        <v>26</v>
      </c>
      <c r="F2609">
        <v>2</v>
      </c>
    </row>
    <row r="2610" spans="1:6">
      <c r="A2610" t="s">
        <v>1534</v>
      </c>
      <c r="B2610" t="s">
        <v>1552</v>
      </c>
      <c r="C2610" t="s">
        <v>699</v>
      </c>
      <c r="D2610" t="s">
        <v>1555</v>
      </c>
      <c r="E2610" t="s">
        <v>29</v>
      </c>
      <c r="F2610">
        <v>4</v>
      </c>
    </row>
    <row r="2611" spans="1:6">
      <c r="A2611" t="s">
        <v>1534</v>
      </c>
      <c r="B2611" t="s">
        <v>1552</v>
      </c>
      <c r="C2611" t="s">
        <v>699</v>
      </c>
      <c r="D2611" t="s">
        <v>1555</v>
      </c>
      <c r="E2611" t="s">
        <v>216</v>
      </c>
      <c r="F2611">
        <v>1</v>
      </c>
    </row>
    <row r="2612" spans="1:6">
      <c r="A2612" t="s">
        <v>1534</v>
      </c>
      <c r="B2612" t="s">
        <v>1552</v>
      </c>
      <c r="C2612" t="s">
        <v>699</v>
      </c>
      <c r="D2612" t="s">
        <v>1556</v>
      </c>
      <c r="E2612" t="s">
        <v>26</v>
      </c>
      <c r="F2612">
        <v>4</v>
      </c>
    </row>
    <row r="2613" spans="1:6">
      <c r="A2613" t="s">
        <v>1534</v>
      </c>
      <c r="B2613" t="s">
        <v>1552</v>
      </c>
      <c r="C2613" t="s">
        <v>699</v>
      </c>
      <c r="D2613" t="s">
        <v>1556</v>
      </c>
      <c r="E2613" t="s">
        <v>29</v>
      </c>
      <c r="F2613">
        <v>15</v>
      </c>
    </row>
    <row r="2614" spans="1:6">
      <c r="A2614" t="s">
        <v>1534</v>
      </c>
      <c r="B2614" t="s">
        <v>1552</v>
      </c>
      <c r="C2614" t="s">
        <v>699</v>
      </c>
      <c r="D2614" t="s">
        <v>1556</v>
      </c>
      <c r="E2614" t="s">
        <v>30</v>
      </c>
      <c r="F2614">
        <v>3</v>
      </c>
    </row>
    <row r="2615" spans="1:6">
      <c r="A2615" t="s">
        <v>1534</v>
      </c>
      <c r="B2615" t="s">
        <v>1552</v>
      </c>
      <c r="C2615" t="s">
        <v>699</v>
      </c>
      <c r="D2615" t="s">
        <v>1556</v>
      </c>
      <c r="E2615" t="s">
        <v>47</v>
      </c>
      <c r="F2615">
        <v>1</v>
      </c>
    </row>
    <row r="2616" spans="1:6">
      <c r="A2616" t="s">
        <v>1534</v>
      </c>
      <c r="B2616" t="s">
        <v>1552</v>
      </c>
      <c r="C2616" t="s">
        <v>699</v>
      </c>
      <c r="D2616" t="s">
        <v>1556</v>
      </c>
      <c r="E2616" t="s">
        <v>8</v>
      </c>
      <c r="F2616">
        <v>2</v>
      </c>
    </row>
    <row r="2617" spans="1:6">
      <c r="A2617" t="s">
        <v>1534</v>
      </c>
      <c r="B2617" t="s">
        <v>1552</v>
      </c>
      <c r="C2617" t="s">
        <v>699</v>
      </c>
      <c r="D2617" t="s">
        <v>1552</v>
      </c>
      <c r="E2617" t="s">
        <v>26</v>
      </c>
      <c r="F2617">
        <v>4</v>
      </c>
    </row>
    <row r="2618" spans="1:6">
      <c r="A2618" t="s">
        <v>1534</v>
      </c>
      <c r="B2618" t="s">
        <v>1552</v>
      </c>
      <c r="C2618" t="s">
        <v>699</v>
      </c>
      <c r="D2618" t="s">
        <v>1552</v>
      </c>
      <c r="E2618" t="s">
        <v>52</v>
      </c>
      <c r="F2618">
        <v>1</v>
      </c>
    </row>
    <row r="2619" spans="1:6">
      <c r="A2619" t="s">
        <v>1534</v>
      </c>
      <c r="B2619" t="s">
        <v>1552</v>
      </c>
      <c r="C2619" t="s">
        <v>699</v>
      </c>
      <c r="D2619" t="s">
        <v>1552</v>
      </c>
      <c r="E2619" t="s">
        <v>29</v>
      </c>
      <c r="F2619">
        <v>20</v>
      </c>
    </row>
    <row r="2620" spans="1:6">
      <c r="A2620" t="s">
        <v>1534</v>
      </c>
      <c r="B2620" t="s">
        <v>1552</v>
      </c>
      <c r="C2620" t="s">
        <v>699</v>
      </c>
      <c r="D2620" t="s">
        <v>1552</v>
      </c>
      <c r="E2620" t="s">
        <v>216</v>
      </c>
      <c r="F2620">
        <v>1</v>
      </c>
    </row>
    <row r="2621" spans="1:6">
      <c r="A2621" t="s">
        <v>1534</v>
      </c>
      <c r="B2621" t="s">
        <v>1552</v>
      </c>
      <c r="C2621" t="s">
        <v>699</v>
      </c>
      <c r="D2621" t="s">
        <v>1552</v>
      </c>
      <c r="E2621" t="s">
        <v>1268</v>
      </c>
      <c r="F2621">
        <v>1</v>
      </c>
    </row>
    <row r="2622" spans="1:6">
      <c r="A2622" t="s">
        <v>1534</v>
      </c>
      <c r="B2622" t="s">
        <v>1552</v>
      </c>
      <c r="C2622" t="s">
        <v>699</v>
      </c>
      <c r="D2622" t="s">
        <v>1552</v>
      </c>
      <c r="E2622" t="s">
        <v>8</v>
      </c>
      <c r="F2622">
        <v>3</v>
      </c>
    </row>
    <row r="2623" spans="1:6">
      <c r="A2623" t="s">
        <v>1534</v>
      </c>
      <c r="B2623" t="s">
        <v>1552</v>
      </c>
      <c r="C2623" t="s">
        <v>699</v>
      </c>
      <c r="D2623" t="s">
        <v>1557</v>
      </c>
      <c r="E2623" t="s">
        <v>52</v>
      </c>
      <c r="F2623">
        <v>1</v>
      </c>
    </row>
    <row r="2624" spans="1:6">
      <c r="A2624" t="s">
        <v>1534</v>
      </c>
      <c r="B2624" t="s">
        <v>1552</v>
      </c>
      <c r="C2624" t="s">
        <v>699</v>
      </c>
      <c r="D2624" t="s">
        <v>1557</v>
      </c>
      <c r="E2624" t="s">
        <v>29</v>
      </c>
      <c r="F2624">
        <v>17</v>
      </c>
    </row>
    <row r="2625" spans="1:6">
      <c r="A2625" t="s">
        <v>1534</v>
      </c>
      <c r="B2625" t="s">
        <v>1552</v>
      </c>
      <c r="C2625" t="s">
        <v>699</v>
      </c>
      <c r="D2625" t="s">
        <v>1557</v>
      </c>
      <c r="E2625" t="s">
        <v>46</v>
      </c>
      <c r="F2625">
        <v>1</v>
      </c>
    </row>
    <row r="2626" spans="1:6">
      <c r="A2626" t="s">
        <v>1534</v>
      </c>
      <c r="B2626" t="s">
        <v>1552</v>
      </c>
      <c r="C2626" t="s">
        <v>699</v>
      </c>
      <c r="D2626" t="s">
        <v>1557</v>
      </c>
      <c r="E2626" t="s">
        <v>624</v>
      </c>
      <c r="F2626">
        <v>1</v>
      </c>
    </row>
    <row r="2627" spans="1:6">
      <c r="A2627" t="s">
        <v>1534</v>
      </c>
      <c r="B2627" t="s">
        <v>1552</v>
      </c>
      <c r="C2627" t="s">
        <v>699</v>
      </c>
      <c r="D2627" t="s">
        <v>1557</v>
      </c>
      <c r="E2627" t="s">
        <v>31</v>
      </c>
      <c r="F2627">
        <v>1</v>
      </c>
    </row>
    <row r="2628" spans="1:6">
      <c r="A2628" t="s">
        <v>1534</v>
      </c>
      <c r="B2628" t="s">
        <v>1552</v>
      </c>
      <c r="C2628" t="s">
        <v>699</v>
      </c>
      <c r="D2628" t="s">
        <v>1557</v>
      </c>
      <c r="E2628" t="s">
        <v>8</v>
      </c>
      <c r="F2628">
        <v>1</v>
      </c>
    </row>
    <row r="2629" spans="1:6">
      <c r="A2629" t="s">
        <v>1534</v>
      </c>
      <c r="B2629" t="s">
        <v>1552</v>
      </c>
      <c r="C2629" t="s">
        <v>699</v>
      </c>
      <c r="D2629" t="s">
        <v>1558</v>
      </c>
      <c r="E2629" t="s">
        <v>26</v>
      </c>
      <c r="F2629">
        <v>11</v>
      </c>
    </row>
    <row r="2630" spans="1:6">
      <c r="A2630" t="s">
        <v>1534</v>
      </c>
      <c r="B2630" t="s">
        <v>1552</v>
      </c>
      <c r="C2630" t="s">
        <v>699</v>
      </c>
      <c r="D2630" t="s">
        <v>1558</v>
      </c>
      <c r="E2630" t="s">
        <v>29</v>
      </c>
      <c r="F2630">
        <v>5</v>
      </c>
    </row>
    <row r="2631" spans="1:6">
      <c r="A2631" t="s">
        <v>1534</v>
      </c>
      <c r="B2631" t="s">
        <v>1552</v>
      </c>
      <c r="C2631" t="s">
        <v>699</v>
      </c>
      <c r="D2631" t="s">
        <v>1558</v>
      </c>
      <c r="E2631" t="s">
        <v>8</v>
      </c>
      <c r="F2631">
        <v>4</v>
      </c>
    </row>
    <row r="2632" spans="1:6">
      <c r="A2632" t="s">
        <v>1534</v>
      </c>
      <c r="B2632" t="s">
        <v>1552</v>
      </c>
      <c r="C2632" t="s">
        <v>699</v>
      </c>
      <c r="D2632" t="s">
        <v>1559</v>
      </c>
      <c r="E2632" t="s">
        <v>29</v>
      </c>
      <c r="F2632">
        <v>6</v>
      </c>
    </row>
    <row r="2633" spans="1:6">
      <c r="A2633" t="s">
        <v>1534</v>
      </c>
      <c r="B2633" t="s">
        <v>1552</v>
      </c>
      <c r="C2633" t="s">
        <v>699</v>
      </c>
      <c r="D2633" t="s">
        <v>1559</v>
      </c>
      <c r="E2633" t="s">
        <v>31</v>
      </c>
      <c r="F2633">
        <v>1</v>
      </c>
    </row>
    <row r="2634" spans="1:6">
      <c r="A2634" t="s">
        <v>1534</v>
      </c>
      <c r="B2634" t="s">
        <v>1552</v>
      </c>
      <c r="C2634" t="s">
        <v>699</v>
      </c>
      <c r="D2634" t="s">
        <v>1560</v>
      </c>
      <c r="E2634" t="s">
        <v>29</v>
      </c>
      <c r="F2634">
        <v>7</v>
      </c>
    </row>
    <row r="2635" spans="1:6">
      <c r="A2635" t="s">
        <v>1534</v>
      </c>
      <c r="B2635" t="s">
        <v>1552</v>
      </c>
      <c r="C2635" t="s">
        <v>699</v>
      </c>
      <c r="D2635" t="s">
        <v>1560</v>
      </c>
      <c r="E2635" t="s">
        <v>8</v>
      </c>
      <c r="F2635">
        <v>3</v>
      </c>
    </row>
    <row r="2636" spans="1:6">
      <c r="A2636" t="s">
        <v>1534</v>
      </c>
      <c r="B2636" t="s">
        <v>1552</v>
      </c>
      <c r="C2636" t="s">
        <v>699</v>
      </c>
      <c r="D2636" t="s">
        <v>1561</v>
      </c>
      <c r="E2636" t="s">
        <v>26</v>
      </c>
      <c r="F2636">
        <v>1</v>
      </c>
    </row>
    <row r="2637" spans="1:6">
      <c r="A2637" t="s">
        <v>1534</v>
      </c>
      <c r="B2637" t="s">
        <v>1552</v>
      </c>
      <c r="C2637" t="s">
        <v>699</v>
      </c>
      <c r="D2637" t="s">
        <v>1561</v>
      </c>
      <c r="E2637" t="s">
        <v>29</v>
      </c>
      <c r="F2637">
        <v>7</v>
      </c>
    </row>
    <row r="2638" spans="1:6">
      <c r="A2638" t="s">
        <v>1534</v>
      </c>
      <c r="B2638" t="s">
        <v>1552</v>
      </c>
      <c r="C2638" t="s">
        <v>699</v>
      </c>
      <c r="D2638" t="s">
        <v>1561</v>
      </c>
      <c r="E2638" t="s">
        <v>47</v>
      </c>
      <c r="F2638">
        <v>4</v>
      </c>
    </row>
    <row r="2639" spans="1:6">
      <c r="A2639" t="s">
        <v>1534</v>
      </c>
      <c r="B2639" t="s">
        <v>1552</v>
      </c>
      <c r="C2639" t="s">
        <v>699</v>
      </c>
      <c r="D2639" t="s">
        <v>1562</v>
      </c>
      <c r="E2639" t="s">
        <v>29</v>
      </c>
      <c r="F2639">
        <v>8</v>
      </c>
    </row>
    <row r="2640" spans="1:6">
      <c r="A2640" t="s">
        <v>1534</v>
      </c>
      <c r="B2640" t="s">
        <v>1552</v>
      </c>
      <c r="C2640" t="s">
        <v>699</v>
      </c>
      <c r="D2640" t="s">
        <v>1562</v>
      </c>
      <c r="E2640" t="s">
        <v>31</v>
      </c>
      <c r="F2640">
        <v>1</v>
      </c>
    </row>
    <row r="2641" spans="1:6">
      <c r="A2641" t="s">
        <v>1534</v>
      </c>
      <c r="B2641" t="s">
        <v>1552</v>
      </c>
      <c r="C2641" t="s">
        <v>699</v>
      </c>
      <c r="D2641" t="s">
        <v>1563</v>
      </c>
      <c r="E2641" t="s">
        <v>29</v>
      </c>
      <c r="F2641">
        <v>18</v>
      </c>
    </row>
    <row r="2642" spans="1:6">
      <c r="A2642" t="s">
        <v>1534</v>
      </c>
      <c r="B2642" t="s">
        <v>1552</v>
      </c>
      <c r="C2642" t="s">
        <v>699</v>
      </c>
      <c r="D2642" t="s">
        <v>1563</v>
      </c>
      <c r="E2642" t="s">
        <v>216</v>
      </c>
      <c r="F2642">
        <v>1</v>
      </c>
    </row>
    <row r="2643" spans="1:6">
      <c r="A2643" t="s">
        <v>1534</v>
      </c>
      <c r="B2643" t="s">
        <v>1552</v>
      </c>
      <c r="C2643" t="s">
        <v>699</v>
      </c>
      <c r="D2643" t="s">
        <v>1563</v>
      </c>
      <c r="E2643" t="s">
        <v>31</v>
      </c>
      <c r="F2643">
        <v>1</v>
      </c>
    </row>
    <row r="2644" spans="1:6">
      <c r="A2644" t="s">
        <v>1534</v>
      </c>
      <c r="B2644" t="s">
        <v>1552</v>
      </c>
      <c r="C2644" t="s">
        <v>699</v>
      </c>
      <c r="D2644" t="s">
        <v>1564</v>
      </c>
      <c r="E2644" t="s">
        <v>29</v>
      </c>
      <c r="F2644">
        <v>1</v>
      </c>
    </row>
    <row r="2645" spans="1:6">
      <c r="A2645" t="s">
        <v>1534</v>
      </c>
      <c r="B2645" t="s">
        <v>1552</v>
      </c>
      <c r="C2645" t="s">
        <v>699</v>
      </c>
      <c r="D2645" t="s">
        <v>1564</v>
      </c>
      <c r="E2645" t="s">
        <v>30</v>
      </c>
      <c r="F2645">
        <v>1</v>
      </c>
    </row>
    <row r="2646" spans="1:6">
      <c r="A2646" t="s">
        <v>1534</v>
      </c>
      <c r="B2646" t="s">
        <v>1552</v>
      </c>
      <c r="C2646" t="s">
        <v>699</v>
      </c>
      <c r="D2646" t="s">
        <v>1564</v>
      </c>
      <c r="E2646" t="s">
        <v>31</v>
      </c>
      <c r="F2646">
        <v>1</v>
      </c>
    </row>
    <row r="2647" spans="1:6">
      <c r="A2647" t="s">
        <v>1534</v>
      </c>
      <c r="B2647" t="s">
        <v>1552</v>
      </c>
      <c r="C2647" t="s">
        <v>699</v>
      </c>
      <c r="D2647" t="s">
        <v>1564</v>
      </c>
      <c r="E2647" t="s">
        <v>119</v>
      </c>
      <c r="F2647">
        <v>1</v>
      </c>
    </row>
    <row r="2648" spans="1:6">
      <c r="A2648" t="s">
        <v>1534</v>
      </c>
      <c r="B2648" t="s">
        <v>1552</v>
      </c>
      <c r="C2648" t="s">
        <v>699</v>
      </c>
      <c r="D2648" t="s">
        <v>1565</v>
      </c>
      <c r="E2648" t="s">
        <v>29</v>
      </c>
      <c r="F2648">
        <v>2</v>
      </c>
    </row>
    <row r="2649" spans="1:6">
      <c r="A2649" t="s">
        <v>1534</v>
      </c>
      <c r="B2649" t="s">
        <v>1552</v>
      </c>
      <c r="C2649" t="s">
        <v>699</v>
      </c>
      <c r="D2649" t="s">
        <v>1565</v>
      </c>
      <c r="E2649" t="s">
        <v>30</v>
      </c>
      <c r="F2649">
        <v>27</v>
      </c>
    </row>
    <row r="2650" spans="1:6">
      <c r="A2650" t="s">
        <v>1534</v>
      </c>
      <c r="B2650" t="s">
        <v>1552</v>
      </c>
      <c r="C2650" t="s">
        <v>699</v>
      </c>
      <c r="D2650" t="s">
        <v>1565</v>
      </c>
      <c r="E2650" t="s">
        <v>31</v>
      </c>
      <c r="F2650">
        <v>1</v>
      </c>
    </row>
    <row r="2651" spans="1:6">
      <c r="A2651" t="s">
        <v>1534</v>
      </c>
      <c r="B2651" t="s">
        <v>1552</v>
      </c>
      <c r="C2651" t="s">
        <v>699</v>
      </c>
      <c r="D2651" t="s">
        <v>1565</v>
      </c>
      <c r="E2651" t="s">
        <v>47</v>
      </c>
      <c r="F2651">
        <v>1</v>
      </c>
    </row>
    <row r="2652" spans="1:6">
      <c r="A2652" t="s">
        <v>1534</v>
      </c>
      <c r="B2652" t="s">
        <v>1552</v>
      </c>
      <c r="C2652" t="s">
        <v>699</v>
      </c>
      <c r="D2652" t="s">
        <v>1565</v>
      </c>
      <c r="E2652" t="s">
        <v>8</v>
      </c>
      <c r="F2652">
        <v>3</v>
      </c>
    </row>
    <row r="2653" spans="1:6">
      <c r="A2653" t="s">
        <v>1534</v>
      </c>
      <c r="B2653" t="s">
        <v>1566</v>
      </c>
      <c r="C2653" t="s">
        <v>699</v>
      </c>
      <c r="D2653" t="s">
        <v>1567</v>
      </c>
      <c r="E2653" t="s">
        <v>29</v>
      </c>
      <c r="F2653">
        <v>1</v>
      </c>
    </row>
    <row r="2654" spans="1:6">
      <c r="A2654" t="s">
        <v>1534</v>
      </c>
      <c r="B2654" t="s">
        <v>1566</v>
      </c>
      <c r="C2654" t="s">
        <v>699</v>
      </c>
      <c r="D2654" t="s">
        <v>1567</v>
      </c>
      <c r="E2654" t="s">
        <v>8</v>
      </c>
      <c r="F2654">
        <v>1</v>
      </c>
    </row>
    <row r="2655" spans="1:6">
      <c r="A2655" t="s">
        <v>1534</v>
      </c>
      <c r="B2655" t="s">
        <v>1566</v>
      </c>
      <c r="C2655" t="s">
        <v>699</v>
      </c>
      <c r="D2655" t="s">
        <v>1568</v>
      </c>
      <c r="E2655" t="s">
        <v>26</v>
      </c>
      <c r="F2655">
        <v>1</v>
      </c>
    </row>
    <row r="2656" spans="1:6">
      <c r="A2656" t="s">
        <v>1534</v>
      </c>
      <c r="B2656" t="s">
        <v>1566</v>
      </c>
      <c r="C2656" t="s">
        <v>699</v>
      </c>
      <c r="D2656" t="s">
        <v>1568</v>
      </c>
      <c r="E2656" t="s">
        <v>29</v>
      </c>
      <c r="F2656">
        <v>2</v>
      </c>
    </row>
    <row r="2657" spans="1:6">
      <c r="A2657" t="s">
        <v>1534</v>
      </c>
      <c r="B2657" t="s">
        <v>1566</v>
      </c>
      <c r="C2657" t="s">
        <v>699</v>
      </c>
      <c r="D2657" t="s">
        <v>1568</v>
      </c>
      <c r="E2657" t="s">
        <v>82</v>
      </c>
      <c r="F2657">
        <v>1</v>
      </c>
    </row>
    <row r="2658" spans="1:6">
      <c r="A2658" t="s">
        <v>1534</v>
      </c>
      <c r="B2658" t="s">
        <v>1566</v>
      </c>
      <c r="C2658" t="s">
        <v>699</v>
      </c>
      <c r="D2658" t="s">
        <v>1568</v>
      </c>
      <c r="E2658" t="s">
        <v>30</v>
      </c>
      <c r="F2658">
        <v>1</v>
      </c>
    </row>
    <row r="2659" spans="1:6">
      <c r="A2659" t="s">
        <v>1534</v>
      </c>
      <c r="B2659" t="s">
        <v>1566</v>
      </c>
      <c r="C2659" t="s">
        <v>699</v>
      </c>
      <c r="D2659" t="s">
        <v>1568</v>
      </c>
      <c r="E2659" t="s">
        <v>8</v>
      </c>
      <c r="F2659">
        <v>1</v>
      </c>
    </row>
    <row r="2660" spans="1:6">
      <c r="A2660" t="s">
        <v>1534</v>
      </c>
      <c r="B2660" t="s">
        <v>1566</v>
      </c>
      <c r="C2660" t="s">
        <v>699</v>
      </c>
      <c r="D2660" t="s">
        <v>1569</v>
      </c>
      <c r="E2660" t="s">
        <v>26</v>
      </c>
      <c r="F2660">
        <v>1</v>
      </c>
    </row>
    <row r="2661" spans="1:6">
      <c r="A2661" t="s">
        <v>1534</v>
      </c>
      <c r="B2661" t="s">
        <v>1566</v>
      </c>
      <c r="C2661" t="s">
        <v>699</v>
      </c>
      <c r="D2661" t="s">
        <v>1569</v>
      </c>
      <c r="E2661" t="s">
        <v>29</v>
      </c>
      <c r="F2661">
        <v>1</v>
      </c>
    </row>
    <row r="2662" spans="1:6">
      <c r="A2662" t="s">
        <v>1534</v>
      </c>
      <c r="B2662" t="s">
        <v>1566</v>
      </c>
      <c r="C2662" t="s">
        <v>699</v>
      </c>
      <c r="D2662" t="s">
        <v>1570</v>
      </c>
      <c r="E2662" t="s">
        <v>26</v>
      </c>
      <c r="F2662">
        <v>3</v>
      </c>
    </row>
    <row r="2663" spans="1:6">
      <c r="A2663" t="s">
        <v>1534</v>
      </c>
      <c r="B2663" t="s">
        <v>1566</v>
      </c>
      <c r="C2663" t="s">
        <v>699</v>
      </c>
      <c r="D2663" t="s">
        <v>1570</v>
      </c>
      <c r="E2663" t="s">
        <v>29</v>
      </c>
      <c r="F2663">
        <v>3</v>
      </c>
    </row>
    <row r="2664" spans="1:6">
      <c r="A2664" t="s">
        <v>1534</v>
      </c>
      <c r="B2664" t="s">
        <v>1566</v>
      </c>
      <c r="C2664" t="s">
        <v>699</v>
      </c>
      <c r="D2664" t="s">
        <v>1571</v>
      </c>
      <c r="E2664" t="s">
        <v>103</v>
      </c>
      <c r="F2664">
        <v>1</v>
      </c>
    </row>
    <row r="2665" spans="1:6">
      <c r="A2665" t="s">
        <v>1534</v>
      </c>
      <c r="B2665" t="s">
        <v>1566</v>
      </c>
      <c r="C2665" t="s">
        <v>699</v>
      </c>
      <c r="D2665" t="s">
        <v>1571</v>
      </c>
      <c r="E2665" t="s">
        <v>30</v>
      </c>
      <c r="F2665">
        <v>2</v>
      </c>
    </row>
    <row r="2666" spans="1:6">
      <c r="A2666" t="s">
        <v>1534</v>
      </c>
      <c r="B2666" t="s">
        <v>1566</v>
      </c>
      <c r="C2666" t="s">
        <v>699</v>
      </c>
      <c r="D2666" t="s">
        <v>1571</v>
      </c>
      <c r="E2666" t="s">
        <v>8</v>
      </c>
      <c r="F2666">
        <v>1</v>
      </c>
    </row>
    <row r="2667" spans="1:6">
      <c r="A2667" t="s">
        <v>1534</v>
      </c>
      <c r="B2667" t="s">
        <v>1566</v>
      </c>
      <c r="C2667" t="s">
        <v>699</v>
      </c>
      <c r="D2667" t="s">
        <v>1572</v>
      </c>
      <c r="E2667" t="s">
        <v>29</v>
      </c>
      <c r="F2667">
        <v>4</v>
      </c>
    </row>
    <row r="2668" spans="1:6">
      <c r="A2668" t="s">
        <v>1534</v>
      </c>
      <c r="B2668" t="s">
        <v>1566</v>
      </c>
      <c r="C2668" t="s">
        <v>699</v>
      </c>
      <c r="D2668" t="s">
        <v>1572</v>
      </c>
      <c r="E2668" t="s">
        <v>82</v>
      </c>
      <c r="F2668">
        <v>3</v>
      </c>
    </row>
    <row r="2669" spans="1:6">
      <c r="A2669" t="s">
        <v>1534</v>
      </c>
      <c r="B2669" t="s">
        <v>1566</v>
      </c>
      <c r="C2669" t="s">
        <v>699</v>
      </c>
      <c r="D2669" t="s">
        <v>1572</v>
      </c>
      <c r="E2669" t="s">
        <v>30</v>
      </c>
      <c r="F2669">
        <v>1</v>
      </c>
    </row>
    <row r="2670" spans="1:6">
      <c r="A2670" t="s">
        <v>1534</v>
      </c>
      <c r="B2670" t="s">
        <v>1566</v>
      </c>
      <c r="C2670" t="s">
        <v>699</v>
      </c>
      <c r="D2670" t="s">
        <v>1573</v>
      </c>
      <c r="E2670" t="s">
        <v>26</v>
      </c>
      <c r="F2670">
        <v>4</v>
      </c>
    </row>
    <row r="2671" spans="1:6">
      <c r="A2671" t="s">
        <v>1534</v>
      </c>
      <c r="B2671" t="s">
        <v>1566</v>
      </c>
      <c r="C2671" t="s">
        <v>699</v>
      </c>
      <c r="D2671" t="s">
        <v>1573</v>
      </c>
      <c r="E2671" t="s">
        <v>8</v>
      </c>
      <c r="F2671">
        <v>2</v>
      </c>
    </row>
    <row r="2672" spans="1:6">
      <c r="A2672" t="s">
        <v>1534</v>
      </c>
      <c r="B2672" t="s">
        <v>1566</v>
      </c>
      <c r="C2672" t="s">
        <v>699</v>
      </c>
      <c r="D2672" t="s">
        <v>1574</v>
      </c>
      <c r="E2672" t="s">
        <v>41</v>
      </c>
      <c r="F2672">
        <v>1</v>
      </c>
    </row>
    <row r="2673" spans="1:6">
      <c r="A2673" t="s">
        <v>1534</v>
      </c>
      <c r="B2673" t="s">
        <v>1566</v>
      </c>
      <c r="C2673" t="s">
        <v>699</v>
      </c>
      <c r="D2673" t="s">
        <v>1575</v>
      </c>
      <c r="E2673" t="s">
        <v>26</v>
      </c>
      <c r="F2673">
        <v>14</v>
      </c>
    </row>
    <row r="2674" spans="1:6">
      <c r="A2674" t="s">
        <v>1534</v>
      </c>
      <c r="B2674" t="s">
        <v>1566</v>
      </c>
      <c r="C2674" t="s">
        <v>699</v>
      </c>
      <c r="D2674" t="s">
        <v>1575</v>
      </c>
      <c r="E2674" t="s">
        <v>52</v>
      </c>
      <c r="F2674">
        <v>1</v>
      </c>
    </row>
    <row r="2675" spans="1:6">
      <c r="A2675" t="s">
        <v>1534</v>
      </c>
      <c r="B2675" t="s">
        <v>1566</v>
      </c>
      <c r="C2675" t="s">
        <v>699</v>
      </c>
      <c r="D2675" t="s">
        <v>1575</v>
      </c>
      <c r="E2675" t="s">
        <v>29</v>
      </c>
      <c r="F2675">
        <v>12</v>
      </c>
    </row>
    <row r="2676" spans="1:6">
      <c r="A2676" t="s">
        <v>1534</v>
      </c>
      <c r="B2676" t="s">
        <v>1566</v>
      </c>
      <c r="C2676" t="s">
        <v>699</v>
      </c>
      <c r="D2676" t="s">
        <v>1575</v>
      </c>
      <c r="E2676" t="s">
        <v>895</v>
      </c>
      <c r="F2676">
        <v>1</v>
      </c>
    </row>
    <row r="2677" spans="1:6">
      <c r="A2677" t="s">
        <v>1534</v>
      </c>
      <c r="B2677" t="s">
        <v>1566</v>
      </c>
      <c r="C2677" t="s">
        <v>699</v>
      </c>
      <c r="D2677" t="s">
        <v>1575</v>
      </c>
      <c r="E2677" t="s">
        <v>637</v>
      </c>
      <c r="F2677">
        <v>2</v>
      </c>
    </row>
    <row r="2678" spans="1:6">
      <c r="A2678" t="s">
        <v>1534</v>
      </c>
      <c r="B2678" t="s">
        <v>1566</v>
      </c>
      <c r="C2678" t="s">
        <v>699</v>
      </c>
      <c r="D2678" t="s">
        <v>1575</v>
      </c>
      <c r="E2678" t="s">
        <v>1205</v>
      </c>
      <c r="F2678">
        <v>1</v>
      </c>
    </row>
    <row r="2679" spans="1:6">
      <c r="A2679" t="s">
        <v>1534</v>
      </c>
      <c r="B2679" t="s">
        <v>1566</v>
      </c>
      <c r="C2679" t="s">
        <v>699</v>
      </c>
      <c r="D2679" t="s">
        <v>1575</v>
      </c>
      <c r="E2679" t="s">
        <v>8</v>
      </c>
      <c r="F2679">
        <v>2</v>
      </c>
    </row>
    <row r="2680" spans="1:6">
      <c r="A2680" t="s">
        <v>1534</v>
      </c>
      <c r="B2680" t="s">
        <v>1566</v>
      </c>
      <c r="C2680" t="s">
        <v>699</v>
      </c>
      <c r="D2680" t="s">
        <v>1576</v>
      </c>
      <c r="E2680" t="s">
        <v>29</v>
      </c>
      <c r="F2680">
        <v>1</v>
      </c>
    </row>
    <row r="2681" spans="1:6">
      <c r="A2681" t="s">
        <v>1534</v>
      </c>
      <c r="B2681" t="s">
        <v>1566</v>
      </c>
      <c r="C2681" t="s">
        <v>699</v>
      </c>
      <c r="D2681" t="s">
        <v>1576</v>
      </c>
      <c r="E2681" t="s">
        <v>30</v>
      </c>
      <c r="F2681">
        <v>1</v>
      </c>
    </row>
    <row r="2682" spans="1:6">
      <c r="A2682" t="s">
        <v>1534</v>
      </c>
      <c r="B2682" t="s">
        <v>1566</v>
      </c>
      <c r="C2682" t="s">
        <v>699</v>
      </c>
      <c r="D2682" t="s">
        <v>1577</v>
      </c>
      <c r="E2682" t="s">
        <v>26</v>
      </c>
      <c r="F2682">
        <v>3</v>
      </c>
    </row>
    <row r="2683" spans="1:6">
      <c r="A2683" t="s">
        <v>1534</v>
      </c>
      <c r="B2683" t="s">
        <v>1566</v>
      </c>
      <c r="C2683" t="s">
        <v>699</v>
      </c>
      <c r="D2683" t="s">
        <v>1577</v>
      </c>
      <c r="E2683" t="s">
        <v>29</v>
      </c>
      <c r="F2683">
        <v>9</v>
      </c>
    </row>
    <row r="2684" spans="1:6">
      <c r="A2684" t="s">
        <v>1534</v>
      </c>
      <c r="B2684" t="s">
        <v>1566</v>
      </c>
      <c r="C2684" t="s">
        <v>699</v>
      </c>
      <c r="D2684" t="s">
        <v>1577</v>
      </c>
      <c r="E2684" t="s">
        <v>216</v>
      </c>
      <c r="F2684">
        <v>1</v>
      </c>
    </row>
    <row r="2685" spans="1:6">
      <c r="A2685" t="s">
        <v>1534</v>
      </c>
      <c r="B2685" t="s">
        <v>1566</v>
      </c>
      <c r="C2685" t="s">
        <v>699</v>
      </c>
      <c r="D2685" t="s">
        <v>1577</v>
      </c>
      <c r="E2685" t="s">
        <v>47</v>
      </c>
      <c r="F2685">
        <v>1</v>
      </c>
    </row>
    <row r="2686" spans="1:6">
      <c r="A2686" t="s">
        <v>1534</v>
      </c>
      <c r="B2686" t="s">
        <v>1566</v>
      </c>
      <c r="C2686" t="s">
        <v>699</v>
      </c>
      <c r="D2686" t="s">
        <v>1577</v>
      </c>
      <c r="E2686" t="s">
        <v>8</v>
      </c>
      <c r="F2686">
        <v>4</v>
      </c>
    </row>
    <row r="2687" spans="1:6">
      <c r="A2687" t="s">
        <v>1534</v>
      </c>
      <c r="B2687" t="s">
        <v>1566</v>
      </c>
      <c r="C2687" t="s">
        <v>699</v>
      </c>
      <c r="D2687" t="s">
        <v>1578</v>
      </c>
      <c r="E2687" t="s">
        <v>26</v>
      </c>
      <c r="F2687">
        <v>5</v>
      </c>
    </row>
    <row r="2688" spans="1:6">
      <c r="A2688" t="s">
        <v>1534</v>
      </c>
      <c r="B2688" t="s">
        <v>1566</v>
      </c>
      <c r="C2688" t="s">
        <v>699</v>
      </c>
      <c r="D2688" t="s">
        <v>1578</v>
      </c>
      <c r="E2688" t="s">
        <v>706</v>
      </c>
      <c r="F2688">
        <v>1</v>
      </c>
    </row>
    <row r="2689" spans="1:6">
      <c r="A2689" t="s">
        <v>1534</v>
      </c>
      <c r="B2689" t="s">
        <v>1566</v>
      </c>
      <c r="C2689" t="s">
        <v>699</v>
      </c>
      <c r="D2689" t="s">
        <v>1578</v>
      </c>
      <c r="E2689" t="s">
        <v>552</v>
      </c>
      <c r="F2689">
        <v>1</v>
      </c>
    </row>
    <row r="2690" spans="1:6">
      <c r="A2690" t="s">
        <v>1534</v>
      </c>
      <c r="B2690" t="s">
        <v>1566</v>
      </c>
      <c r="C2690" t="s">
        <v>699</v>
      </c>
      <c r="D2690" t="s">
        <v>1578</v>
      </c>
      <c r="E2690" t="s">
        <v>216</v>
      </c>
      <c r="F2690">
        <v>1</v>
      </c>
    </row>
    <row r="2691" spans="1:6">
      <c r="A2691" t="s">
        <v>1534</v>
      </c>
      <c r="B2691" t="s">
        <v>1566</v>
      </c>
      <c r="C2691" t="s">
        <v>699</v>
      </c>
      <c r="D2691" t="s">
        <v>1578</v>
      </c>
      <c r="E2691" t="s">
        <v>8</v>
      </c>
      <c r="F2691">
        <v>3</v>
      </c>
    </row>
    <row r="2692" spans="1:6">
      <c r="A2692" t="s">
        <v>1534</v>
      </c>
      <c r="B2692" t="s">
        <v>1566</v>
      </c>
      <c r="C2692" t="s">
        <v>699</v>
      </c>
      <c r="D2692" t="s">
        <v>1579</v>
      </c>
      <c r="E2692" t="s">
        <v>26</v>
      </c>
      <c r="F2692">
        <v>7</v>
      </c>
    </row>
    <row r="2693" spans="1:6">
      <c r="A2693" t="s">
        <v>1534</v>
      </c>
      <c r="B2693" t="s">
        <v>1566</v>
      </c>
      <c r="C2693" t="s">
        <v>699</v>
      </c>
      <c r="D2693" t="s">
        <v>1579</v>
      </c>
      <c r="E2693" t="s">
        <v>52</v>
      </c>
      <c r="F2693">
        <v>1</v>
      </c>
    </row>
    <row r="2694" spans="1:6">
      <c r="A2694" t="s">
        <v>1534</v>
      </c>
      <c r="B2694" t="s">
        <v>1566</v>
      </c>
      <c r="C2694" t="s">
        <v>699</v>
      </c>
      <c r="D2694" t="s">
        <v>1579</v>
      </c>
      <c r="E2694" t="s">
        <v>29</v>
      </c>
      <c r="F2694">
        <v>4</v>
      </c>
    </row>
    <row r="2695" spans="1:6">
      <c r="A2695" t="s">
        <v>1534</v>
      </c>
      <c r="B2695" t="s">
        <v>1566</v>
      </c>
      <c r="C2695" t="s">
        <v>699</v>
      </c>
      <c r="D2695" t="s">
        <v>1579</v>
      </c>
      <c r="E2695" t="s">
        <v>470</v>
      </c>
      <c r="F2695">
        <v>1</v>
      </c>
    </row>
    <row r="2696" spans="1:6">
      <c r="A2696" t="s">
        <v>1534</v>
      </c>
      <c r="B2696" t="s">
        <v>1566</v>
      </c>
      <c r="C2696" t="s">
        <v>699</v>
      </c>
      <c r="D2696" t="s">
        <v>1579</v>
      </c>
      <c r="E2696" t="s">
        <v>82</v>
      </c>
      <c r="F2696">
        <v>1</v>
      </c>
    </row>
    <row r="2697" spans="1:6">
      <c r="A2697" t="s">
        <v>1534</v>
      </c>
      <c r="B2697" t="s">
        <v>1566</v>
      </c>
      <c r="C2697" t="s">
        <v>699</v>
      </c>
      <c r="D2697" t="s">
        <v>1579</v>
      </c>
      <c r="E2697" t="s">
        <v>30</v>
      </c>
      <c r="F2697">
        <v>3</v>
      </c>
    </row>
    <row r="2698" spans="1:6">
      <c r="A2698" t="s">
        <v>1534</v>
      </c>
      <c r="B2698" t="s">
        <v>1566</v>
      </c>
      <c r="C2698" t="s">
        <v>699</v>
      </c>
      <c r="D2698" t="s">
        <v>1580</v>
      </c>
      <c r="E2698" t="s">
        <v>26</v>
      </c>
      <c r="F2698">
        <v>3</v>
      </c>
    </row>
    <row r="2699" spans="1:6">
      <c r="A2699" t="s">
        <v>1534</v>
      </c>
      <c r="B2699" t="s">
        <v>1566</v>
      </c>
      <c r="C2699" t="s">
        <v>699</v>
      </c>
      <c r="D2699" t="s">
        <v>1580</v>
      </c>
      <c r="E2699" t="s">
        <v>433</v>
      </c>
      <c r="F2699">
        <v>1</v>
      </c>
    </row>
    <row r="2700" spans="1:6">
      <c r="A2700" t="s">
        <v>1534</v>
      </c>
      <c r="B2700" t="s">
        <v>1566</v>
      </c>
      <c r="C2700" t="s">
        <v>699</v>
      </c>
      <c r="D2700" t="s">
        <v>1580</v>
      </c>
      <c r="E2700" t="s">
        <v>29</v>
      </c>
      <c r="F2700">
        <v>1</v>
      </c>
    </row>
    <row r="2701" spans="1:6">
      <c r="A2701" t="s">
        <v>1534</v>
      </c>
      <c r="B2701" t="s">
        <v>1566</v>
      </c>
      <c r="C2701" t="s">
        <v>699</v>
      </c>
      <c r="D2701" t="s">
        <v>1580</v>
      </c>
      <c r="E2701" t="s">
        <v>1205</v>
      </c>
      <c r="F2701">
        <v>1</v>
      </c>
    </row>
    <row r="2702" spans="1:6">
      <c r="A2702" t="s">
        <v>1534</v>
      </c>
      <c r="B2702" t="s">
        <v>1566</v>
      </c>
      <c r="C2702" t="s">
        <v>699</v>
      </c>
      <c r="D2702" t="s">
        <v>1580</v>
      </c>
      <c r="E2702" t="s">
        <v>31</v>
      </c>
      <c r="F2702">
        <v>1</v>
      </c>
    </row>
    <row r="2703" spans="1:6">
      <c r="A2703" t="s">
        <v>1534</v>
      </c>
      <c r="B2703" t="s">
        <v>1566</v>
      </c>
      <c r="C2703" t="s">
        <v>699</v>
      </c>
      <c r="D2703" t="s">
        <v>1580</v>
      </c>
      <c r="E2703" t="s">
        <v>47</v>
      </c>
      <c r="F2703">
        <v>1</v>
      </c>
    </row>
    <row r="2704" spans="1:6">
      <c r="A2704" t="s">
        <v>1534</v>
      </c>
      <c r="B2704" t="s">
        <v>1566</v>
      </c>
      <c r="C2704" t="s">
        <v>699</v>
      </c>
      <c r="D2704" t="s">
        <v>1581</v>
      </c>
      <c r="E2704" t="s">
        <v>26</v>
      </c>
      <c r="F2704">
        <v>9</v>
      </c>
    </row>
    <row r="2705" spans="1:6">
      <c r="A2705" t="s">
        <v>1534</v>
      </c>
      <c r="B2705" t="s">
        <v>1566</v>
      </c>
      <c r="C2705" t="s">
        <v>699</v>
      </c>
      <c r="D2705" t="s">
        <v>1581</v>
      </c>
      <c r="E2705" t="s">
        <v>29</v>
      </c>
      <c r="F2705">
        <v>13</v>
      </c>
    </row>
    <row r="2706" spans="1:6">
      <c r="A2706" t="s">
        <v>1534</v>
      </c>
      <c r="B2706" t="s">
        <v>1566</v>
      </c>
      <c r="C2706" t="s">
        <v>699</v>
      </c>
      <c r="D2706" t="s">
        <v>1581</v>
      </c>
      <c r="E2706" t="s">
        <v>470</v>
      </c>
      <c r="F2706">
        <v>1</v>
      </c>
    </row>
    <row r="2707" spans="1:6">
      <c r="A2707" t="s">
        <v>1534</v>
      </c>
      <c r="B2707" t="s">
        <v>1566</v>
      </c>
      <c r="C2707" t="s">
        <v>699</v>
      </c>
      <c r="D2707" t="s">
        <v>1582</v>
      </c>
      <c r="E2707" t="s">
        <v>26</v>
      </c>
      <c r="F2707">
        <v>28</v>
      </c>
    </row>
    <row r="2708" spans="1:6">
      <c r="A2708" t="s">
        <v>1534</v>
      </c>
      <c r="B2708" t="s">
        <v>1566</v>
      </c>
      <c r="C2708" t="s">
        <v>699</v>
      </c>
      <c r="D2708" t="s">
        <v>1582</v>
      </c>
      <c r="E2708" t="s">
        <v>29</v>
      </c>
      <c r="F2708">
        <v>13</v>
      </c>
    </row>
    <row r="2709" spans="1:6">
      <c r="A2709" t="s">
        <v>1534</v>
      </c>
      <c r="B2709" t="s">
        <v>1566</v>
      </c>
      <c r="C2709" t="s">
        <v>699</v>
      </c>
      <c r="D2709" t="s">
        <v>1582</v>
      </c>
      <c r="E2709" t="s">
        <v>637</v>
      </c>
      <c r="F2709">
        <v>1</v>
      </c>
    </row>
    <row r="2710" spans="1:6">
      <c r="A2710" t="s">
        <v>1534</v>
      </c>
      <c r="B2710" t="s">
        <v>1566</v>
      </c>
      <c r="C2710" t="s">
        <v>699</v>
      </c>
      <c r="D2710" t="s">
        <v>1582</v>
      </c>
      <c r="E2710" t="s">
        <v>426</v>
      </c>
      <c r="F2710">
        <v>1</v>
      </c>
    </row>
    <row r="2711" spans="1:6">
      <c r="A2711" t="s">
        <v>1534</v>
      </c>
      <c r="B2711" t="s">
        <v>1566</v>
      </c>
      <c r="C2711" t="s">
        <v>699</v>
      </c>
      <c r="D2711" t="s">
        <v>1582</v>
      </c>
      <c r="E2711" t="s">
        <v>8</v>
      </c>
      <c r="F2711">
        <v>1</v>
      </c>
    </row>
    <row r="2712" spans="1:6">
      <c r="A2712" t="s">
        <v>1534</v>
      </c>
      <c r="B2712" t="s">
        <v>1566</v>
      </c>
      <c r="C2712" t="s">
        <v>699</v>
      </c>
      <c r="D2712" t="s">
        <v>1583</v>
      </c>
      <c r="E2712" t="s">
        <v>26</v>
      </c>
      <c r="F2712">
        <v>3</v>
      </c>
    </row>
    <row r="2713" spans="1:6">
      <c r="A2713" t="s">
        <v>1534</v>
      </c>
      <c r="B2713" t="s">
        <v>1566</v>
      </c>
      <c r="C2713" t="s">
        <v>699</v>
      </c>
      <c r="D2713" t="s">
        <v>1583</v>
      </c>
      <c r="E2713" t="s">
        <v>52</v>
      </c>
      <c r="F2713">
        <v>1</v>
      </c>
    </row>
    <row r="2714" spans="1:6">
      <c r="A2714" t="s">
        <v>1534</v>
      </c>
      <c r="B2714" t="s">
        <v>1566</v>
      </c>
      <c r="C2714" t="s">
        <v>699</v>
      </c>
      <c r="D2714" t="s">
        <v>1583</v>
      </c>
      <c r="E2714" t="s">
        <v>29</v>
      </c>
      <c r="F2714">
        <v>6</v>
      </c>
    </row>
    <row r="2715" spans="1:6">
      <c r="A2715" t="s">
        <v>1534</v>
      </c>
      <c r="B2715" t="s">
        <v>1566</v>
      </c>
      <c r="C2715" t="s">
        <v>699</v>
      </c>
      <c r="D2715" t="s">
        <v>1583</v>
      </c>
      <c r="E2715" t="s">
        <v>30</v>
      </c>
      <c r="F2715">
        <v>2</v>
      </c>
    </row>
    <row r="2716" spans="1:6">
      <c r="A2716" t="s">
        <v>1534</v>
      </c>
      <c r="B2716" t="s">
        <v>1566</v>
      </c>
      <c r="C2716" t="s">
        <v>699</v>
      </c>
      <c r="D2716" t="s">
        <v>1583</v>
      </c>
      <c r="E2716" t="s">
        <v>31</v>
      </c>
      <c r="F2716">
        <v>1</v>
      </c>
    </row>
    <row r="2717" spans="1:6">
      <c r="A2717" t="s">
        <v>1534</v>
      </c>
      <c r="B2717" t="s">
        <v>1566</v>
      </c>
      <c r="C2717" t="s">
        <v>699</v>
      </c>
      <c r="D2717" t="s">
        <v>1583</v>
      </c>
      <c r="E2717" t="s">
        <v>47</v>
      </c>
      <c r="F2717">
        <v>1</v>
      </c>
    </row>
    <row r="2718" spans="1:6">
      <c r="A2718" t="s">
        <v>1534</v>
      </c>
      <c r="B2718" t="s">
        <v>1566</v>
      </c>
      <c r="C2718" t="s">
        <v>699</v>
      </c>
      <c r="D2718" t="s">
        <v>1583</v>
      </c>
      <c r="E2718" t="s">
        <v>8</v>
      </c>
      <c r="F2718">
        <v>1</v>
      </c>
    </row>
    <row r="2719" spans="1:6">
      <c r="A2719" t="s">
        <v>1534</v>
      </c>
      <c r="B2719" t="s">
        <v>1566</v>
      </c>
      <c r="C2719" t="s">
        <v>699</v>
      </c>
      <c r="D2719" t="s">
        <v>1584</v>
      </c>
      <c r="E2719" t="s">
        <v>26</v>
      </c>
      <c r="F2719">
        <v>22</v>
      </c>
    </row>
    <row r="2720" spans="1:6">
      <c r="A2720" t="s">
        <v>1534</v>
      </c>
      <c r="B2720" t="s">
        <v>1566</v>
      </c>
      <c r="C2720" t="s">
        <v>699</v>
      </c>
      <c r="D2720" t="s">
        <v>1584</v>
      </c>
      <c r="E2720" t="s">
        <v>29</v>
      </c>
      <c r="F2720">
        <v>7</v>
      </c>
    </row>
    <row r="2721" spans="1:6">
      <c r="A2721" t="s">
        <v>1534</v>
      </c>
      <c r="B2721" t="s">
        <v>1566</v>
      </c>
      <c r="C2721" t="s">
        <v>699</v>
      </c>
      <c r="D2721" t="s">
        <v>1584</v>
      </c>
      <c r="E2721" t="s">
        <v>637</v>
      </c>
      <c r="F2721">
        <v>1</v>
      </c>
    </row>
    <row r="2722" spans="1:6">
      <c r="A2722" t="s">
        <v>1534</v>
      </c>
      <c r="B2722" t="s">
        <v>1566</v>
      </c>
      <c r="C2722" t="s">
        <v>699</v>
      </c>
      <c r="D2722" t="s">
        <v>1584</v>
      </c>
      <c r="E2722" t="s">
        <v>30</v>
      </c>
      <c r="F2722">
        <v>1</v>
      </c>
    </row>
    <row r="2723" spans="1:6">
      <c r="A2723" t="s">
        <v>1534</v>
      </c>
      <c r="B2723" t="s">
        <v>1566</v>
      </c>
      <c r="C2723" t="s">
        <v>699</v>
      </c>
      <c r="D2723" t="s">
        <v>1584</v>
      </c>
      <c r="E2723" t="s">
        <v>8</v>
      </c>
      <c r="F2723">
        <v>1</v>
      </c>
    </row>
    <row r="2724" spans="1:6">
      <c r="A2724" t="s">
        <v>1534</v>
      </c>
      <c r="B2724" t="s">
        <v>1566</v>
      </c>
      <c r="C2724" t="s">
        <v>699</v>
      </c>
      <c r="D2724" t="s">
        <v>1585</v>
      </c>
      <c r="E2724" t="s">
        <v>29</v>
      </c>
      <c r="F2724">
        <v>13</v>
      </c>
    </row>
    <row r="2725" spans="1:6">
      <c r="A2725" t="s">
        <v>1534</v>
      </c>
      <c r="B2725" t="s">
        <v>1566</v>
      </c>
      <c r="C2725" t="s">
        <v>699</v>
      </c>
      <c r="D2725" t="s">
        <v>1585</v>
      </c>
      <c r="E2725" t="s">
        <v>8</v>
      </c>
      <c r="F2725">
        <v>2</v>
      </c>
    </row>
    <row r="2726" spans="1:6">
      <c r="A2726" t="s">
        <v>1534</v>
      </c>
      <c r="B2726" t="s">
        <v>1566</v>
      </c>
      <c r="C2726" t="s">
        <v>699</v>
      </c>
      <c r="D2726" t="s">
        <v>1586</v>
      </c>
      <c r="E2726" t="s">
        <v>29</v>
      </c>
      <c r="F2726">
        <v>1</v>
      </c>
    </row>
    <row r="2727" spans="1:6">
      <c r="A2727" t="s">
        <v>1534</v>
      </c>
      <c r="B2727" t="s">
        <v>1587</v>
      </c>
      <c r="C2727" t="s">
        <v>699</v>
      </c>
      <c r="D2727" t="s">
        <v>1588</v>
      </c>
      <c r="E2727" t="s">
        <v>26</v>
      </c>
      <c r="F2727">
        <v>3</v>
      </c>
    </row>
    <row r="2728" spans="1:6">
      <c r="A2728" t="s">
        <v>1534</v>
      </c>
      <c r="B2728" t="s">
        <v>1587</v>
      </c>
      <c r="C2728" t="s">
        <v>699</v>
      </c>
      <c r="D2728" t="s">
        <v>1588</v>
      </c>
      <c r="E2728" t="s">
        <v>29</v>
      </c>
      <c r="F2728">
        <v>5</v>
      </c>
    </row>
    <row r="2729" spans="1:6">
      <c r="A2729" t="s">
        <v>1534</v>
      </c>
      <c r="B2729" t="s">
        <v>1587</v>
      </c>
      <c r="C2729" t="s">
        <v>699</v>
      </c>
      <c r="D2729" t="s">
        <v>1588</v>
      </c>
      <c r="E2729" t="s">
        <v>30</v>
      </c>
      <c r="F2729">
        <v>2</v>
      </c>
    </row>
    <row r="2730" spans="1:6">
      <c r="A2730" t="s">
        <v>1534</v>
      </c>
      <c r="B2730" t="s">
        <v>1587</v>
      </c>
      <c r="C2730" t="s">
        <v>699</v>
      </c>
      <c r="D2730" t="s">
        <v>1589</v>
      </c>
      <c r="E2730" t="s">
        <v>26</v>
      </c>
      <c r="F2730">
        <v>1</v>
      </c>
    </row>
    <row r="2731" spans="1:6">
      <c r="A2731" t="s">
        <v>1534</v>
      </c>
      <c r="B2731" t="s">
        <v>1587</v>
      </c>
      <c r="C2731" t="s">
        <v>699</v>
      </c>
      <c r="D2731" t="s">
        <v>1589</v>
      </c>
      <c r="E2731" t="s">
        <v>52</v>
      </c>
      <c r="F2731">
        <v>1</v>
      </c>
    </row>
    <row r="2732" spans="1:6">
      <c r="A2732" t="s">
        <v>1534</v>
      </c>
      <c r="B2732" t="s">
        <v>1587</v>
      </c>
      <c r="C2732" t="s">
        <v>699</v>
      </c>
      <c r="D2732" t="s">
        <v>1589</v>
      </c>
      <c r="E2732" t="s">
        <v>29</v>
      </c>
      <c r="F2732">
        <v>40</v>
      </c>
    </row>
    <row r="2733" spans="1:6">
      <c r="A2733" t="s">
        <v>1534</v>
      </c>
      <c r="B2733" t="s">
        <v>1587</v>
      </c>
      <c r="C2733" t="s">
        <v>699</v>
      </c>
      <c r="D2733" t="s">
        <v>1589</v>
      </c>
      <c r="E2733" t="s">
        <v>31</v>
      </c>
      <c r="F2733">
        <v>1</v>
      </c>
    </row>
    <row r="2734" spans="1:6">
      <c r="A2734" t="s">
        <v>1534</v>
      </c>
      <c r="B2734" t="s">
        <v>1587</v>
      </c>
      <c r="C2734" t="s">
        <v>699</v>
      </c>
      <c r="D2734" t="s">
        <v>1590</v>
      </c>
      <c r="E2734" t="s">
        <v>52</v>
      </c>
      <c r="F2734">
        <v>1</v>
      </c>
    </row>
    <row r="2735" spans="1:6">
      <c r="A2735" t="s">
        <v>1534</v>
      </c>
      <c r="B2735" t="s">
        <v>1587</v>
      </c>
      <c r="C2735" t="s">
        <v>699</v>
      </c>
      <c r="D2735" t="s">
        <v>1590</v>
      </c>
      <c r="E2735" t="s">
        <v>29</v>
      </c>
      <c r="F2735">
        <v>44</v>
      </c>
    </row>
    <row r="2736" spans="1:6">
      <c r="A2736" t="s">
        <v>1534</v>
      </c>
      <c r="B2736" t="s">
        <v>1587</v>
      </c>
      <c r="C2736" t="s">
        <v>699</v>
      </c>
      <c r="D2736" t="s">
        <v>1590</v>
      </c>
      <c r="E2736" t="s">
        <v>31</v>
      </c>
      <c r="F2736">
        <v>1</v>
      </c>
    </row>
    <row r="2737" spans="1:6">
      <c r="A2737" t="s">
        <v>1534</v>
      </c>
      <c r="B2737" t="s">
        <v>1587</v>
      </c>
      <c r="C2737" t="s">
        <v>699</v>
      </c>
      <c r="D2737" t="s">
        <v>1590</v>
      </c>
      <c r="E2737" t="s">
        <v>47</v>
      </c>
      <c r="F2737">
        <v>6</v>
      </c>
    </row>
    <row r="2738" spans="1:6">
      <c r="A2738" t="s">
        <v>1534</v>
      </c>
      <c r="B2738" t="s">
        <v>1587</v>
      </c>
      <c r="C2738" t="s">
        <v>699</v>
      </c>
      <c r="D2738" t="s">
        <v>1590</v>
      </c>
      <c r="E2738" t="s">
        <v>8</v>
      </c>
      <c r="F2738">
        <v>1</v>
      </c>
    </row>
    <row r="2739" spans="1:6">
      <c r="A2739" t="s">
        <v>1534</v>
      </c>
      <c r="B2739" t="s">
        <v>1587</v>
      </c>
      <c r="C2739" t="s">
        <v>699</v>
      </c>
      <c r="D2739" t="s">
        <v>1591</v>
      </c>
      <c r="E2739" t="s">
        <v>29</v>
      </c>
      <c r="F2739">
        <v>5</v>
      </c>
    </row>
    <row r="2740" spans="1:6">
      <c r="A2740" t="s">
        <v>1534</v>
      </c>
      <c r="B2740" t="s">
        <v>1587</v>
      </c>
      <c r="C2740" t="s">
        <v>699</v>
      </c>
      <c r="D2740" t="s">
        <v>1592</v>
      </c>
      <c r="E2740" t="s">
        <v>52</v>
      </c>
      <c r="F2740">
        <v>3</v>
      </c>
    </row>
    <row r="2741" spans="1:6">
      <c r="A2741" t="s">
        <v>1534</v>
      </c>
      <c r="B2741" t="s">
        <v>1587</v>
      </c>
      <c r="C2741" t="s">
        <v>699</v>
      </c>
      <c r="D2741" t="s">
        <v>1592</v>
      </c>
      <c r="E2741" t="s">
        <v>29</v>
      </c>
      <c r="F2741">
        <v>10</v>
      </c>
    </row>
    <row r="2742" spans="1:6">
      <c r="A2742" t="s">
        <v>1534</v>
      </c>
      <c r="B2742" t="s">
        <v>1587</v>
      </c>
      <c r="C2742" t="s">
        <v>699</v>
      </c>
      <c r="D2742" t="s">
        <v>1592</v>
      </c>
      <c r="E2742" t="s">
        <v>82</v>
      </c>
      <c r="F2742">
        <v>1</v>
      </c>
    </row>
    <row r="2743" spans="1:6">
      <c r="A2743" t="s">
        <v>1534</v>
      </c>
      <c r="B2743" t="s">
        <v>1587</v>
      </c>
      <c r="C2743" t="s">
        <v>699</v>
      </c>
      <c r="D2743" t="s">
        <v>1592</v>
      </c>
      <c r="E2743" t="s">
        <v>10</v>
      </c>
      <c r="F2743">
        <v>1</v>
      </c>
    </row>
    <row r="2744" spans="1:6">
      <c r="A2744" t="s">
        <v>1534</v>
      </c>
      <c r="B2744" t="s">
        <v>1587</v>
      </c>
      <c r="C2744" t="s">
        <v>699</v>
      </c>
      <c r="D2744" t="s">
        <v>1592</v>
      </c>
      <c r="E2744" t="s">
        <v>47</v>
      </c>
      <c r="F2744">
        <v>4</v>
      </c>
    </row>
    <row r="2745" spans="1:6">
      <c r="A2745" t="s">
        <v>1534</v>
      </c>
      <c r="B2745" t="s">
        <v>1587</v>
      </c>
      <c r="C2745" t="s">
        <v>699</v>
      </c>
      <c r="D2745" t="s">
        <v>1592</v>
      </c>
      <c r="E2745" t="s">
        <v>8</v>
      </c>
      <c r="F2745">
        <v>2</v>
      </c>
    </row>
    <row r="2746" spans="1:6">
      <c r="A2746" t="s">
        <v>1534</v>
      </c>
      <c r="B2746" t="s">
        <v>1587</v>
      </c>
      <c r="C2746" t="s">
        <v>699</v>
      </c>
      <c r="D2746" t="s">
        <v>1593</v>
      </c>
      <c r="E2746" t="s">
        <v>26</v>
      </c>
      <c r="F2746">
        <v>2</v>
      </c>
    </row>
    <row r="2747" spans="1:6">
      <c r="A2747" t="s">
        <v>1534</v>
      </c>
      <c r="B2747" t="s">
        <v>1587</v>
      </c>
      <c r="C2747" t="s">
        <v>699</v>
      </c>
      <c r="D2747" t="s">
        <v>1593</v>
      </c>
      <c r="E2747" t="s">
        <v>52</v>
      </c>
      <c r="F2747">
        <v>1</v>
      </c>
    </row>
    <row r="2748" spans="1:6">
      <c r="A2748" t="s">
        <v>1534</v>
      </c>
      <c r="B2748" t="s">
        <v>1587</v>
      </c>
      <c r="C2748" t="s">
        <v>699</v>
      </c>
      <c r="D2748" t="s">
        <v>1593</v>
      </c>
      <c r="E2748" t="s">
        <v>29</v>
      </c>
      <c r="F2748">
        <v>10</v>
      </c>
    </row>
    <row r="2749" spans="1:6">
      <c r="A2749" t="s">
        <v>1534</v>
      </c>
      <c r="B2749" t="s">
        <v>1587</v>
      </c>
      <c r="C2749" t="s">
        <v>699</v>
      </c>
      <c r="D2749" t="s">
        <v>1593</v>
      </c>
      <c r="E2749" t="s">
        <v>470</v>
      </c>
      <c r="F2749">
        <v>1</v>
      </c>
    </row>
    <row r="2750" spans="1:6">
      <c r="A2750" t="s">
        <v>1534</v>
      </c>
      <c r="B2750" t="s">
        <v>1587</v>
      </c>
      <c r="C2750" t="s">
        <v>699</v>
      </c>
      <c r="D2750" t="s">
        <v>1593</v>
      </c>
      <c r="E2750" t="s">
        <v>47</v>
      </c>
      <c r="F2750">
        <v>1</v>
      </c>
    </row>
    <row r="2751" spans="1:6">
      <c r="A2751" t="s">
        <v>1534</v>
      </c>
      <c r="B2751" t="s">
        <v>1587</v>
      </c>
      <c r="C2751" t="s">
        <v>699</v>
      </c>
      <c r="D2751" t="s">
        <v>1593</v>
      </c>
      <c r="E2751" t="s">
        <v>8</v>
      </c>
      <c r="F2751">
        <v>1</v>
      </c>
    </row>
    <row r="2752" spans="1:6">
      <c r="A2752" t="s">
        <v>1534</v>
      </c>
      <c r="B2752" t="s">
        <v>1587</v>
      </c>
      <c r="C2752" t="s">
        <v>699</v>
      </c>
      <c r="D2752" t="s">
        <v>1594</v>
      </c>
      <c r="E2752" t="s">
        <v>26</v>
      </c>
      <c r="F2752">
        <v>4</v>
      </c>
    </row>
    <row r="2753" spans="1:6">
      <c r="A2753" t="s">
        <v>1534</v>
      </c>
      <c r="B2753" t="s">
        <v>1587</v>
      </c>
      <c r="C2753" t="s">
        <v>699</v>
      </c>
      <c r="D2753" t="s">
        <v>1594</v>
      </c>
      <c r="E2753" t="s">
        <v>52</v>
      </c>
      <c r="F2753">
        <v>4</v>
      </c>
    </row>
    <row r="2754" spans="1:6">
      <c r="A2754" t="s">
        <v>1534</v>
      </c>
      <c r="B2754" t="s">
        <v>1587</v>
      </c>
      <c r="C2754" t="s">
        <v>699</v>
      </c>
      <c r="D2754" t="s">
        <v>1594</v>
      </c>
      <c r="E2754" t="s">
        <v>29</v>
      </c>
      <c r="F2754">
        <v>29</v>
      </c>
    </row>
    <row r="2755" spans="1:6">
      <c r="A2755" t="s">
        <v>1534</v>
      </c>
      <c r="B2755" t="s">
        <v>1587</v>
      </c>
      <c r="C2755" t="s">
        <v>699</v>
      </c>
      <c r="D2755" t="s">
        <v>1594</v>
      </c>
      <c r="E2755" t="s">
        <v>710</v>
      </c>
      <c r="F2755">
        <v>1</v>
      </c>
    </row>
    <row r="2756" spans="1:6">
      <c r="A2756" t="s">
        <v>1534</v>
      </c>
      <c r="B2756" t="s">
        <v>1587</v>
      </c>
      <c r="C2756" t="s">
        <v>699</v>
      </c>
      <c r="D2756" t="s">
        <v>1594</v>
      </c>
      <c r="E2756" t="s">
        <v>31</v>
      </c>
      <c r="F2756">
        <v>1</v>
      </c>
    </row>
    <row r="2757" spans="1:6">
      <c r="A2757" t="s">
        <v>1534</v>
      </c>
      <c r="B2757" t="s">
        <v>1587</v>
      </c>
      <c r="C2757" t="s">
        <v>699</v>
      </c>
      <c r="D2757" t="s">
        <v>1594</v>
      </c>
      <c r="E2757" t="s">
        <v>47</v>
      </c>
      <c r="F2757">
        <v>1</v>
      </c>
    </row>
    <row r="2758" spans="1:6">
      <c r="A2758" t="s">
        <v>1534</v>
      </c>
      <c r="B2758" t="s">
        <v>1587</v>
      </c>
      <c r="C2758" t="s">
        <v>699</v>
      </c>
      <c r="D2758" t="s">
        <v>1594</v>
      </c>
      <c r="E2758" t="s">
        <v>8</v>
      </c>
      <c r="F2758">
        <v>6</v>
      </c>
    </row>
    <row r="2759" spans="1:6">
      <c r="A2759" t="s">
        <v>1534</v>
      </c>
      <c r="B2759" t="s">
        <v>1587</v>
      </c>
      <c r="C2759" t="s">
        <v>699</v>
      </c>
      <c r="D2759" t="s">
        <v>1595</v>
      </c>
      <c r="E2759" t="s">
        <v>26</v>
      </c>
      <c r="F2759">
        <v>1</v>
      </c>
    </row>
    <row r="2760" spans="1:6">
      <c r="A2760" t="s">
        <v>1534</v>
      </c>
      <c r="B2760" t="s">
        <v>1587</v>
      </c>
      <c r="C2760" t="s">
        <v>699</v>
      </c>
      <c r="D2760" t="s">
        <v>1595</v>
      </c>
      <c r="E2760" t="s">
        <v>52</v>
      </c>
      <c r="F2760">
        <v>1</v>
      </c>
    </row>
    <row r="2761" spans="1:6">
      <c r="A2761" t="s">
        <v>1534</v>
      </c>
      <c r="B2761" t="s">
        <v>1587</v>
      </c>
      <c r="C2761" t="s">
        <v>699</v>
      </c>
      <c r="D2761" t="s">
        <v>1595</v>
      </c>
      <c r="E2761" t="s">
        <v>29</v>
      </c>
      <c r="F2761">
        <v>13</v>
      </c>
    </row>
    <row r="2762" spans="1:6">
      <c r="A2762" t="s">
        <v>1534</v>
      </c>
      <c r="B2762" t="s">
        <v>1587</v>
      </c>
      <c r="C2762" t="s">
        <v>699</v>
      </c>
      <c r="D2762" t="s">
        <v>1595</v>
      </c>
      <c r="E2762" t="s">
        <v>30</v>
      </c>
      <c r="F2762">
        <v>1</v>
      </c>
    </row>
    <row r="2763" spans="1:6">
      <c r="A2763" t="s">
        <v>1534</v>
      </c>
      <c r="B2763" t="s">
        <v>1587</v>
      </c>
      <c r="C2763" t="s">
        <v>699</v>
      </c>
      <c r="D2763" t="s">
        <v>1595</v>
      </c>
      <c r="E2763" t="s">
        <v>47</v>
      </c>
      <c r="F2763">
        <v>1</v>
      </c>
    </row>
    <row r="2764" spans="1:6">
      <c r="A2764" t="s">
        <v>1534</v>
      </c>
      <c r="B2764" t="s">
        <v>1587</v>
      </c>
      <c r="C2764" t="s">
        <v>699</v>
      </c>
      <c r="D2764" t="s">
        <v>1595</v>
      </c>
      <c r="E2764" t="s">
        <v>8</v>
      </c>
      <c r="F2764">
        <v>1</v>
      </c>
    </row>
    <row r="2765" spans="1:6">
      <c r="A2765" t="s">
        <v>1534</v>
      </c>
      <c r="B2765" t="s">
        <v>1587</v>
      </c>
      <c r="C2765" t="s">
        <v>699</v>
      </c>
      <c r="D2765" t="s">
        <v>1596</v>
      </c>
      <c r="E2765" t="s">
        <v>26</v>
      </c>
      <c r="F2765">
        <v>1</v>
      </c>
    </row>
    <row r="2766" spans="1:6">
      <c r="A2766" t="s">
        <v>1534</v>
      </c>
      <c r="B2766" t="s">
        <v>1587</v>
      </c>
      <c r="C2766" t="s">
        <v>699</v>
      </c>
      <c r="D2766" t="s">
        <v>1596</v>
      </c>
      <c r="E2766" t="s">
        <v>29</v>
      </c>
      <c r="F2766">
        <v>10</v>
      </c>
    </row>
    <row r="2767" spans="1:6">
      <c r="A2767" t="s">
        <v>1534</v>
      </c>
      <c r="B2767" t="s">
        <v>1587</v>
      </c>
      <c r="C2767" t="s">
        <v>699</v>
      </c>
      <c r="D2767" t="s">
        <v>1596</v>
      </c>
      <c r="E2767" t="s">
        <v>31</v>
      </c>
      <c r="F2767">
        <v>1</v>
      </c>
    </row>
    <row r="2768" spans="1:6">
      <c r="A2768" t="s">
        <v>1534</v>
      </c>
      <c r="B2768" t="s">
        <v>1587</v>
      </c>
      <c r="C2768" t="s">
        <v>699</v>
      </c>
      <c r="D2768" t="s">
        <v>1597</v>
      </c>
      <c r="E2768" t="s">
        <v>26</v>
      </c>
      <c r="F2768">
        <v>6</v>
      </c>
    </row>
    <row r="2769" spans="1:6">
      <c r="A2769" t="s">
        <v>1534</v>
      </c>
      <c r="B2769" t="s">
        <v>1587</v>
      </c>
      <c r="C2769" t="s">
        <v>699</v>
      </c>
      <c r="D2769" t="s">
        <v>1597</v>
      </c>
      <c r="E2769" t="s">
        <v>29</v>
      </c>
      <c r="F2769">
        <v>26</v>
      </c>
    </row>
    <row r="2770" spans="1:6">
      <c r="A2770" t="s">
        <v>1534</v>
      </c>
      <c r="B2770" t="s">
        <v>1587</v>
      </c>
      <c r="C2770" t="s">
        <v>699</v>
      </c>
      <c r="D2770" t="s">
        <v>1597</v>
      </c>
      <c r="E2770" t="s">
        <v>30</v>
      </c>
      <c r="F2770">
        <v>4</v>
      </c>
    </row>
    <row r="2771" spans="1:6">
      <c r="A2771" t="s">
        <v>1534</v>
      </c>
      <c r="B2771" t="s">
        <v>1587</v>
      </c>
      <c r="C2771" t="s">
        <v>699</v>
      </c>
      <c r="D2771" t="s">
        <v>1597</v>
      </c>
      <c r="E2771" t="s">
        <v>10</v>
      </c>
      <c r="F2771">
        <v>1</v>
      </c>
    </row>
    <row r="2772" spans="1:6">
      <c r="A2772" t="s">
        <v>1534</v>
      </c>
      <c r="B2772" t="s">
        <v>1587</v>
      </c>
      <c r="C2772" t="s">
        <v>699</v>
      </c>
      <c r="D2772" t="s">
        <v>1597</v>
      </c>
      <c r="E2772" t="s">
        <v>47</v>
      </c>
      <c r="F2772">
        <v>3</v>
      </c>
    </row>
    <row r="2773" spans="1:6">
      <c r="A2773" t="s">
        <v>1534</v>
      </c>
      <c r="B2773" t="s">
        <v>1587</v>
      </c>
      <c r="C2773" t="s">
        <v>699</v>
      </c>
      <c r="D2773" t="s">
        <v>1597</v>
      </c>
      <c r="E2773" t="s">
        <v>8</v>
      </c>
      <c r="F2773">
        <v>1</v>
      </c>
    </row>
    <row r="2774" spans="1:6">
      <c r="A2774" t="s">
        <v>1534</v>
      </c>
      <c r="B2774" t="s">
        <v>1587</v>
      </c>
      <c r="C2774" t="s">
        <v>699</v>
      </c>
      <c r="D2774" t="s">
        <v>1598</v>
      </c>
      <c r="E2774" t="s">
        <v>26</v>
      </c>
      <c r="F2774">
        <v>2</v>
      </c>
    </row>
    <row r="2775" spans="1:6">
      <c r="A2775" t="s">
        <v>1534</v>
      </c>
      <c r="B2775" t="s">
        <v>1587</v>
      </c>
      <c r="C2775" t="s">
        <v>699</v>
      </c>
      <c r="D2775" t="s">
        <v>1598</v>
      </c>
      <c r="E2775" t="s">
        <v>52</v>
      </c>
      <c r="F2775">
        <v>6</v>
      </c>
    </row>
    <row r="2776" spans="1:6">
      <c r="A2776" t="s">
        <v>1534</v>
      </c>
      <c r="B2776" t="s">
        <v>1587</v>
      </c>
      <c r="C2776" t="s">
        <v>699</v>
      </c>
      <c r="D2776" t="s">
        <v>1598</v>
      </c>
      <c r="E2776" t="s">
        <v>715</v>
      </c>
      <c r="F2776">
        <v>1</v>
      </c>
    </row>
    <row r="2777" spans="1:6">
      <c r="A2777" t="s">
        <v>1534</v>
      </c>
      <c r="B2777" t="s">
        <v>1587</v>
      </c>
      <c r="C2777" t="s">
        <v>699</v>
      </c>
      <c r="D2777" t="s">
        <v>1598</v>
      </c>
      <c r="E2777" t="s">
        <v>29</v>
      </c>
      <c r="F2777">
        <v>64</v>
      </c>
    </row>
    <row r="2778" spans="1:6">
      <c r="A2778" t="s">
        <v>1534</v>
      </c>
      <c r="B2778" t="s">
        <v>1587</v>
      </c>
      <c r="C2778" t="s">
        <v>699</v>
      </c>
      <c r="D2778" t="s">
        <v>1598</v>
      </c>
      <c r="E2778" t="s">
        <v>82</v>
      </c>
      <c r="F2778">
        <v>1</v>
      </c>
    </row>
    <row r="2779" spans="1:6">
      <c r="A2779" t="s">
        <v>1534</v>
      </c>
      <c r="B2779" t="s">
        <v>1587</v>
      </c>
      <c r="C2779" t="s">
        <v>699</v>
      </c>
      <c r="D2779" t="s">
        <v>1598</v>
      </c>
      <c r="E2779" t="s">
        <v>130</v>
      </c>
      <c r="F2779">
        <v>1</v>
      </c>
    </row>
    <row r="2780" spans="1:6">
      <c r="A2780" t="s">
        <v>1534</v>
      </c>
      <c r="B2780" t="s">
        <v>1587</v>
      </c>
      <c r="C2780" t="s">
        <v>699</v>
      </c>
      <c r="D2780" t="s">
        <v>1598</v>
      </c>
      <c r="E2780" t="s">
        <v>30</v>
      </c>
      <c r="F2780">
        <v>1</v>
      </c>
    </row>
    <row r="2781" spans="1:6">
      <c r="A2781" t="s">
        <v>1534</v>
      </c>
      <c r="B2781" t="s">
        <v>1587</v>
      </c>
      <c r="C2781" t="s">
        <v>699</v>
      </c>
      <c r="D2781" t="s">
        <v>1598</v>
      </c>
      <c r="E2781" t="s">
        <v>10</v>
      </c>
      <c r="F2781">
        <v>1</v>
      </c>
    </row>
    <row r="2782" spans="1:6">
      <c r="A2782" t="s">
        <v>1534</v>
      </c>
      <c r="B2782" t="s">
        <v>1587</v>
      </c>
      <c r="C2782" t="s">
        <v>699</v>
      </c>
      <c r="D2782" t="s">
        <v>1598</v>
      </c>
      <c r="E2782" t="s">
        <v>1599</v>
      </c>
      <c r="F2782">
        <v>1</v>
      </c>
    </row>
    <row r="2783" spans="1:6">
      <c r="A2783" t="s">
        <v>1534</v>
      </c>
      <c r="B2783" t="s">
        <v>1587</v>
      </c>
      <c r="C2783" t="s">
        <v>699</v>
      </c>
      <c r="D2783" t="s">
        <v>1598</v>
      </c>
      <c r="E2783" t="s">
        <v>47</v>
      </c>
      <c r="F2783">
        <v>3</v>
      </c>
    </row>
    <row r="2784" spans="1:6">
      <c r="A2784" t="s">
        <v>1534</v>
      </c>
      <c r="B2784" t="s">
        <v>1587</v>
      </c>
      <c r="C2784" t="s">
        <v>699</v>
      </c>
      <c r="D2784" t="s">
        <v>1598</v>
      </c>
      <c r="E2784" t="s">
        <v>1268</v>
      </c>
      <c r="F2784">
        <v>2</v>
      </c>
    </row>
    <row r="2785" spans="1:6">
      <c r="A2785" t="s">
        <v>1534</v>
      </c>
      <c r="B2785" t="s">
        <v>1587</v>
      </c>
      <c r="C2785" t="s">
        <v>699</v>
      </c>
      <c r="D2785" t="s">
        <v>1598</v>
      </c>
      <c r="E2785" t="s">
        <v>219</v>
      </c>
      <c r="F2785">
        <v>2</v>
      </c>
    </row>
    <row r="2786" spans="1:6">
      <c r="A2786" t="s">
        <v>1534</v>
      </c>
      <c r="B2786" t="s">
        <v>1587</v>
      </c>
      <c r="C2786" t="s">
        <v>699</v>
      </c>
      <c r="D2786" t="s">
        <v>1598</v>
      </c>
      <c r="E2786" t="s">
        <v>8</v>
      </c>
      <c r="F2786">
        <v>3</v>
      </c>
    </row>
    <row r="2787" spans="1:6">
      <c r="A2787" t="s">
        <v>1534</v>
      </c>
      <c r="B2787" t="s">
        <v>1587</v>
      </c>
      <c r="C2787" t="s">
        <v>699</v>
      </c>
      <c r="D2787" t="s">
        <v>1600</v>
      </c>
      <c r="E2787" t="s">
        <v>26</v>
      </c>
      <c r="F2787">
        <v>1</v>
      </c>
    </row>
    <row r="2788" spans="1:6">
      <c r="A2788" t="s">
        <v>1534</v>
      </c>
      <c r="B2788" t="s">
        <v>1587</v>
      </c>
      <c r="C2788" t="s">
        <v>699</v>
      </c>
      <c r="D2788" t="s">
        <v>1600</v>
      </c>
      <c r="E2788" t="s">
        <v>52</v>
      </c>
      <c r="F2788">
        <v>1</v>
      </c>
    </row>
    <row r="2789" spans="1:6">
      <c r="A2789" t="s">
        <v>1534</v>
      </c>
      <c r="B2789" t="s">
        <v>1587</v>
      </c>
      <c r="C2789" t="s">
        <v>699</v>
      </c>
      <c r="D2789" t="s">
        <v>1600</v>
      </c>
      <c r="E2789" t="s">
        <v>29</v>
      </c>
      <c r="F2789">
        <v>3</v>
      </c>
    </row>
    <row r="2790" spans="1:6">
      <c r="A2790" t="s">
        <v>1534</v>
      </c>
      <c r="B2790" t="s">
        <v>1587</v>
      </c>
      <c r="C2790" t="s">
        <v>699</v>
      </c>
      <c r="D2790" t="s">
        <v>1601</v>
      </c>
      <c r="E2790" t="s">
        <v>29</v>
      </c>
      <c r="F2790">
        <v>1</v>
      </c>
    </row>
    <row r="2791" spans="1:6">
      <c r="A2791" t="s">
        <v>1534</v>
      </c>
      <c r="B2791" t="s">
        <v>1587</v>
      </c>
      <c r="C2791" t="s">
        <v>699</v>
      </c>
      <c r="D2791" t="s">
        <v>1602</v>
      </c>
      <c r="E2791" t="s">
        <v>29</v>
      </c>
      <c r="F2791">
        <v>3</v>
      </c>
    </row>
    <row r="2792" spans="1:6">
      <c r="A2792" t="s">
        <v>1534</v>
      </c>
      <c r="B2792" t="s">
        <v>1587</v>
      </c>
      <c r="C2792" t="s">
        <v>699</v>
      </c>
      <c r="D2792" t="s">
        <v>1602</v>
      </c>
      <c r="E2792" t="s">
        <v>637</v>
      </c>
      <c r="F2792">
        <v>1</v>
      </c>
    </row>
    <row r="2793" spans="1:6">
      <c r="A2793" t="s">
        <v>1534</v>
      </c>
      <c r="B2793" t="s">
        <v>1587</v>
      </c>
      <c r="C2793" t="s">
        <v>699</v>
      </c>
      <c r="D2793" t="s">
        <v>1602</v>
      </c>
      <c r="E2793" t="s">
        <v>8</v>
      </c>
      <c r="F2793">
        <v>2</v>
      </c>
    </row>
    <row r="2794" spans="1:6">
      <c r="A2794" t="s">
        <v>1534</v>
      </c>
      <c r="B2794" t="s">
        <v>1587</v>
      </c>
      <c r="C2794" t="s">
        <v>699</v>
      </c>
      <c r="D2794" t="s">
        <v>1603</v>
      </c>
      <c r="E2794" t="s">
        <v>52</v>
      </c>
      <c r="F2794">
        <v>2</v>
      </c>
    </row>
    <row r="2795" spans="1:6">
      <c r="A2795" t="s">
        <v>1534</v>
      </c>
      <c r="B2795" t="s">
        <v>1587</v>
      </c>
      <c r="C2795" t="s">
        <v>699</v>
      </c>
      <c r="D2795" t="s">
        <v>1603</v>
      </c>
      <c r="E2795" t="s">
        <v>29</v>
      </c>
      <c r="F2795">
        <v>3</v>
      </c>
    </row>
    <row r="2796" spans="1:6">
      <c r="A2796" t="s">
        <v>1534</v>
      </c>
      <c r="B2796" t="s">
        <v>1587</v>
      </c>
      <c r="C2796" t="s">
        <v>699</v>
      </c>
      <c r="D2796" t="s">
        <v>1603</v>
      </c>
      <c r="E2796" t="s">
        <v>82</v>
      </c>
      <c r="F2796">
        <v>2</v>
      </c>
    </row>
    <row r="2797" spans="1:6">
      <c r="A2797" t="s">
        <v>1534</v>
      </c>
      <c r="B2797" t="s">
        <v>1587</v>
      </c>
      <c r="C2797" t="s">
        <v>699</v>
      </c>
      <c r="D2797" t="s">
        <v>1604</v>
      </c>
      <c r="E2797" t="s">
        <v>163</v>
      </c>
      <c r="F2797">
        <v>1</v>
      </c>
    </row>
    <row r="2798" spans="1:6">
      <c r="A2798" t="s">
        <v>1534</v>
      </c>
      <c r="B2798" t="s">
        <v>1587</v>
      </c>
      <c r="C2798" t="s">
        <v>699</v>
      </c>
      <c r="D2798" t="s">
        <v>1604</v>
      </c>
      <c r="E2798" t="s">
        <v>26</v>
      </c>
      <c r="F2798">
        <v>4</v>
      </c>
    </row>
    <row r="2799" spans="1:6">
      <c r="A2799" t="s">
        <v>1534</v>
      </c>
      <c r="B2799" t="s">
        <v>1587</v>
      </c>
      <c r="C2799" t="s">
        <v>699</v>
      </c>
      <c r="D2799" t="s">
        <v>1604</v>
      </c>
      <c r="E2799" t="s">
        <v>52</v>
      </c>
      <c r="F2799">
        <v>3</v>
      </c>
    </row>
    <row r="2800" spans="1:6">
      <c r="A2800" t="s">
        <v>1534</v>
      </c>
      <c r="B2800" t="s">
        <v>1587</v>
      </c>
      <c r="C2800" t="s">
        <v>699</v>
      </c>
      <c r="D2800" t="s">
        <v>1604</v>
      </c>
      <c r="E2800" t="s">
        <v>29</v>
      </c>
      <c r="F2800">
        <v>88</v>
      </c>
    </row>
    <row r="2801" spans="1:6">
      <c r="A2801" t="s">
        <v>1534</v>
      </c>
      <c r="B2801" t="s">
        <v>1587</v>
      </c>
      <c r="C2801" t="s">
        <v>699</v>
      </c>
      <c r="D2801" t="s">
        <v>1604</v>
      </c>
      <c r="E2801" t="s">
        <v>710</v>
      </c>
      <c r="F2801">
        <v>1</v>
      </c>
    </row>
    <row r="2802" spans="1:6">
      <c r="A2802" t="s">
        <v>1534</v>
      </c>
      <c r="B2802" t="s">
        <v>1587</v>
      </c>
      <c r="C2802" t="s">
        <v>699</v>
      </c>
      <c r="D2802" t="s">
        <v>1604</v>
      </c>
      <c r="E2802" t="s">
        <v>130</v>
      </c>
      <c r="F2802">
        <v>1</v>
      </c>
    </row>
    <row r="2803" spans="1:6">
      <c r="A2803" t="s">
        <v>1534</v>
      </c>
      <c r="B2803" t="s">
        <v>1587</v>
      </c>
      <c r="C2803" t="s">
        <v>699</v>
      </c>
      <c r="D2803" t="s">
        <v>1604</v>
      </c>
      <c r="E2803" t="s">
        <v>30</v>
      </c>
      <c r="F2803">
        <v>2</v>
      </c>
    </row>
    <row r="2804" spans="1:6">
      <c r="A2804" t="s">
        <v>1534</v>
      </c>
      <c r="B2804" t="s">
        <v>1587</v>
      </c>
      <c r="C2804" t="s">
        <v>699</v>
      </c>
      <c r="D2804" t="s">
        <v>1604</v>
      </c>
      <c r="E2804" t="s">
        <v>31</v>
      </c>
      <c r="F2804">
        <v>1</v>
      </c>
    </row>
    <row r="2805" spans="1:6">
      <c r="A2805" t="s">
        <v>1534</v>
      </c>
      <c r="B2805" t="s">
        <v>1587</v>
      </c>
      <c r="C2805" t="s">
        <v>699</v>
      </c>
      <c r="D2805" t="s">
        <v>1604</v>
      </c>
      <c r="E2805" t="s">
        <v>47</v>
      </c>
      <c r="F2805">
        <v>6</v>
      </c>
    </row>
    <row r="2806" spans="1:6">
      <c r="A2806" t="s">
        <v>1534</v>
      </c>
      <c r="B2806" t="s">
        <v>1587</v>
      </c>
      <c r="C2806" t="s">
        <v>699</v>
      </c>
      <c r="D2806" t="s">
        <v>1604</v>
      </c>
      <c r="E2806" t="s">
        <v>101</v>
      </c>
      <c r="F2806">
        <v>2</v>
      </c>
    </row>
    <row r="2807" spans="1:6">
      <c r="A2807" t="s">
        <v>1534</v>
      </c>
      <c r="B2807" t="s">
        <v>1587</v>
      </c>
      <c r="C2807" t="s">
        <v>699</v>
      </c>
      <c r="D2807" t="s">
        <v>1604</v>
      </c>
      <c r="E2807" t="s">
        <v>8</v>
      </c>
      <c r="F2807">
        <v>6</v>
      </c>
    </row>
    <row r="2808" spans="1:6">
      <c r="A2808" t="s">
        <v>1534</v>
      </c>
      <c r="B2808" t="s">
        <v>1587</v>
      </c>
      <c r="C2808" t="s">
        <v>699</v>
      </c>
      <c r="D2808" t="s">
        <v>1605</v>
      </c>
      <c r="E2808" t="s">
        <v>26</v>
      </c>
      <c r="F2808">
        <v>1</v>
      </c>
    </row>
    <row r="2809" spans="1:6">
      <c r="A2809" t="s">
        <v>1534</v>
      </c>
      <c r="B2809" t="s">
        <v>1587</v>
      </c>
      <c r="C2809" t="s">
        <v>699</v>
      </c>
      <c r="D2809" t="s">
        <v>1605</v>
      </c>
      <c r="E2809" t="s">
        <v>52</v>
      </c>
      <c r="F2809">
        <v>3</v>
      </c>
    </row>
    <row r="2810" spans="1:6">
      <c r="A2810" t="s">
        <v>1534</v>
      </c>
      <c r="B2810" t="s">
        <v>1587</v>
      </c>
      <c r="C2810" t="s">
        <v>699</v>
      </c>
      <c r="D2810" t="s">
        <v>1605</v>
      </c>
      <c r="E2810" t="s">
        <v>29</v>
      </c>
      <c r="F2810">
        <v>74</v>
      </c>
    </row>
    <row r="2811" spans="1:6">
      <c r="A2811" t="s">
        <v>1534</v>
      </c>
      <c r="B2811" t="s">
        <v>1587</v>
      </c>
      <c r="C2811" t="s">
        <v>699</v>
      </c>
      <c r="D2811" t="s">
        <v>1605</v>
      </c>
      <c r="E2811" t="s">
        <v>30</v>
      </c>
      <c r="F2811">
        <v>1</v>
      </c>
    </row>
    <row r="2812" spans="1:6">
      <c r="A2812" t="s">
        <v>1534</v>
      </c>
      <c r="B2812" t="s">
        <v>1587</v>
      </c>
      <c r="C2812" t="s">
        <v>699</v>
      </c>
      <c r="D2812" t="s">
        <v>1605</v>
      </c>
      <c r="E2812" t="s">
        <v>31</v>
      </c>
      <c r="F2812">
        <v>2</v>
      </c>
    </row>
    <row r="2813" spans="1:6">
      <c r="A2813" t="s">
        <v>1534</v>
      </c>
      <c r="B2813" t="s">
        <v>1587</v>
      </c>
      <c r="C2813" t="s">
        <v>699</v>
      </c>
      <c r="D2813" t="s">
        <v>1605</v>
      </c>
      <c r="E2813" t="s">
        <v>47</v>
      </c>
      <c r="F2813">
        <v>2</v>
      </c>
    </row>
    <row r="2814" spans="1:6">
      <c r="A2814" t="s">
        <v>1534</v>
      </c>
      <c r="B2814" t="s">
        <v>1587</v>
      </c>
      <c r="C2814" t="s">
        <v>699</v>
      </c>
      <c r="D2814" t="s">
        <v>1605</v>
      </c>
      <c r="E2814" t="s">
        <v>8</v>
      </c>
      <c r="F2814">
        <v>1</v>
      </c>
    </row>
    <row r="2815" spans="1:6">
      <c r="A2815" t="s">
        <v>1534</v>
      </c>
      <c r="B2815" t="s">
        <v>1606</v>
      </c>
      <c r="C2815" t="s">
        <v>699</v>
      </c>
      <c r="D2815" t="s">
        <v>1607</v>
      </c>
      <c r="E2815" t="s">
        <v>52</v>
      </c>
      <c r="F2815">
        <v>1</v>
      </c>
    </row>
    <row r="2816" spans="1:6">
      <c r="A2816" t="s">
        <v>1534</v>
      </c>
      <c r="B2816" t="s">
        <v>1606</v>
      </c>
      <c r="C2816" t="s">
        <v>699</v>
      </c>
      <c r="D2816" t="s">
        <v>1607</v>
      </c>
      <c r="E2816" t="s">
        <v>29</v>
      </c>
      <c r="F2816">
        <v>22</v>
      </c>
    </row>
    <row r="2817" spans="1:6">
      <c r="A2817" t="s">
        <v>1534</v>
      </c>
      <c r="B2817" t="s">
        <v>1606</v>
      </c>
      <c r="C2817" t="s">
        <v>699</v>
      </c>
      <c r="D2817" t="s">
        <v>1607</v>
      </c>
      <c r="E2817" t="s">
        <v>31</v>
      </c>
      <c r="F2817">
        <v>2</v>
      </c>
    </row>
    <row r="2818" spans="1:6">
      <c r="A2818" t="s">
        <v>1534</v>
      </c>
      <c r="B2818" t="s">
        <v>1606</v>
      </c>
      <c r="C2818" t="s">
        <v>699</v>
      </c>
      <c r="D2818" t="s">
        <v>1607</v>
      </c>
      <c r="E2818" t="s">
        <v>47</v>
      </c>
      <c r="F2818">
        <v>1</v>
      </c>
    </row>
    <row r="2819" spans="1:6">
      <c r="A2819" t="s">
        <v>1534</v>
      </c>
      <c r="B2819" t="s">
        <v>1606</v>
      </c>
      <c r="C2819" t="s">
        <v>699</v>
      </c>
      <c r="D2819" t="s">
        <v>1608</v>
      </c>
      <c r="E2819" t="s">
        <v>29</v>
      </c>
      <c r="F2819">
        <v>5</v>
      </c>
    </row>
    <row r="2820" spans="1:6">
      <c r="A2820" t="s">
        <v>1534</v>
      </c>
      <c r="B2820" t="s">
        <v>1606</v>
      </c>
      <c r="C2820" t="s">
        <v>699</v>
      </c>
      <c r="D2820" t="s">
        <v>1608</v>
      </c>
      <c r="E2820" t="s">
        <v>10</v>
      </c>
      <c r="F2820">
        <v>1</v>
      </c>
    </row>
    <row r="2821" spans="1:6">
      <c r="A2821" t="s">
        <v>1534</v>
      </c>
      <c r="B2821" t="s">
        <v>1606</v>
      </c>
      <c r="C2821" t="s">
        <v>699</v>
      </c>
      <c r="D2821" t="s">
        <v>1608</v>
      </c>
      <c r="E2821" t="s">
        <v>8</v>
      </c>
      <c r="F2821">
        <v>3</v>
      </c>
    </row>
    <row r="2822" spans="1:6">
      <c r="A2822" t="s">
        <v>1534</v>
      </c>
      <c r="B2822" t="s">
        <v>1606</v>
      </c>
      <c r="C2822" t="s">
        <v>699</v>
      </c>
      <c r="D2822" t="s">
        <v>1609</v>
      </c>
      <c r="E2822" t="s">
        <v>163</v>
      </c>
      <c r="F2822">
        <v>2</v>
      </c>
    </row>
    <row r="2823" spans="1:6">
      <c r="A2823" t="s">
        <v>1534</v>
      </c>
      <c r="B2823" t="s">
        <v>1606</v>
      </c>
      <c r="C2823" t="s">
        <v>699</v>
      </c>
      <c r="D2823" t="s">
        <v>1609</v>
      </c>
      <c r="E2823" t="s">
        <v>29</v>
      </c>
      <c r="F2823">
        <v>15</v>
      </c>
    </row>
    <row r="2824" spans="1:6">
      <c r="A2824" t="s">
        <v>1534</v>
      </c>
      <c r="B2824" t="s">
        <v>1606</v>
      </c>
      <c r="C2824" t="s">
        <v>699</v>
      </c>
      <c r="D2824" t="s">
        <v>1610</v>
      </c>
      <c r="E2824" t="s">
        <v>29</v>
      </c>
      <c r="F2824">
        <v>10</v>
      </c>
    </row>
    <row r="2825" spans="1:6">
      <c r="A2825" t="s">
        <v>1534</v>
      </c>
      <c r="B2825" t="s">
        <v>1606</v>
      </c>
      <c r="C2825" t="s">
        <v>699</v>
      </c>
      <c r="D2825" t="s">
        <v>1610</v>
      </c>
      <c r="E2825" t="s">
        <v>10</v>
      </c>
      <c r="F2825">
        <v>1</v>
      </c>
    </row>
    <row r="2826" spans="1:6">
      <c r="A2826" t="s">
        <v>1534</v>
      </c>
      <c r="B2826" t="s">
        <v>1606</v>
      </c>
      <c r="C2826" t="s">
        <v>699</v>
      </c>
      <c r="D2826" t="s">
        <v>1611</v>
      </c>
      <c r="E2826" t="s">
        <v>29</v>
      </c>
      <c r="F2826">
        <v>1</v>
      </c>
    </row>
    <row r="2827" spans="1:6">
      <c r="A2827" t="s">
        <v>1534</v>
      </c>
      <c r="B2827" t="s">
        <v>1606</v>
      </c>
      <c r="C2827" t="s">
        <v>699</v>
      </c>
      <c r="D2827" t="s">
        <v>1612</v>
      </c>
      <c r="E2827" t="s">
        <v>26</v>
      </c>
      <c r="F2827">
        <v>2</v>
      </c>
    </row>
    <row r="2828" spans="1:6">
      <c r="A2828" t="s">
        <v>1534</v>
      </c>
      <c r="B2828" t="s">
        <v>1606</v>
      </c>
      <c r="C2828" t="s">
        <v>699</v>
      </c>
      <c r="D2828" t="s">
        <v>1612</v>
      </c>
      <c r="E2828" t="s">
        <v>29</v>
      </c>
      <c r="F2828">
        <v>4</v>
      </c>
    </row>
    <row r="2829" spans="1:6">
      <c r="A2829" t="s">
        <v>1534</v>
      </c>
      <c r="B2829" t="s">
        <v>1606</v>
      </c>
      <c r="C2829" t="s">
        <v>699</v>
      </c>
      <c r="D2829" t="s">
        <v>1612</v>
      </c>
      <c r="E2829" t="s">
        <v>8</v>
      </c>
      <c r="F2829">
        <v>1</v>
      </c>
    </row>
    <row r="2830" spans="1:6">
      <c r="A2830" t="s">
        <v>1534</v>
      </c>
      <c r="B2830" t="s">
        <v>1606</v>
      </c>
      <c r="C2830" t="s">
        <v>699</v>
      </c>
      <c r="D2830" t="s">
        <v>1613</v>
      </c>
      <c r="E2830" t="s">
        <v>26</v>
      </c>
      <c r="F2830">
        <v>3</v>
      </c>
    </row>
    <row r="2831" spans="1:6">
      <c r="A2831" t="s">
        <v>1534</v>
      </c>
      <c r="B2831" t="s">
        <v>1606</v>
      </c>
      <c r="C2831" t="s">
        <v>699</v>
      </c>
      <c r="D2831" t="s">
        <v>1613</v>
      </c>
      <c r="E2831" t="s">
        <v>52</v>
      </c>
      <c r="F2831">
        <v>1</v>
      </c>
    </row>
    <row r="2832" spans="1:6">
      <c r="A2832" t="s">
        <v>1534</v>
      </c>
      <c r="B2832" t="s">
        <v>1606</v>
      </c>
      <c r="C2832" t="s">
        <v>699</v>
      </c>
      <c r="D2832" t="s">
        <v>1613</v>
      </c>
      <c r="E2832" t="s">
        <v>29</v>
      </c>
      <c r="F2832">
        <v>9</v>
      </c>
    </row>
    <row r="2833" spans="1:6">
      <c r="A2833" t="s">
        <v>1534</v>
      </c>
      <c r="B2833" t="s">
        <v>1606</v>
      </c>
      <c r="C2833" t="s">
        <v>699</v>
      </c>
      <c r="D2833" t="s">
        <v>1613</v>
      </c>
      <c r="E2833" t="s">
        <v>130</v>
      </c>
      <c r="F2833">
        <v>1</v>
      </c>
    </row>
    <row r="2834" spans="1:6">
      <c r="A2834" t="s">
        <v>1534</v>
      </c>
      <c r="B2834" t="s">
        <v>1606</v>
      </c>
      <c r="C2834" t="s">
        <v>699</v>
      </c>
      <c r="D2834" t="s">
        <v>1613</v>
      </c>
      <c r="E2834" t="s">
        <v>216</v>
      </c>
      <c r="F2834">
        <v>1</v>
      </c>
    </row>
    <row r="2835" spans="1:6">
      <c r="A2835" t="s">
        <v>1534</v>
      </c>
      <c r="B2835" t="s">
        <v>1606</v>
      </c>
      <c r="C2835" t="s">
        <v>699</v>
      </c>
      <c r="D2835" t="s">
        <v>1613</v>
      </c>
      <c r="E2835" t="s">
        <v>8</v>
      </c>
      <c r="F2835">
        <v>2</v>
      </c>
    </row>
    <row r="2836" spans="1:6">
      <c r="A2836" t="s">
        <v>1534</v>
      </c>
      <c r="B2836" t="s">
        <v>1614</v>
      </c>
      <c r="C2836" t="s">
        <v>699</v>
      </c>
      <c r="D2836" t="s">
        <v>1615</v>
      </c>
      <c r="E2836" t="s">
        <v>26</v>
      </c>
      <c r="F2836">
        <v>1</v>
      </c>
    </row>
    <row r="2837" spans="1:6">
      <c r="A2837" t="s">
        <v>1534</v>
      </c>
      <c r="B2837" t="s">
        <v>1614</v>
      </c>
      <c r="C2837" t="s">
        <v>699</v>
      </c>
      <c r="D2837" t="s">
        <v>1615</v>
      </c>
      <c r="E2837" t="s">
        <v>29</v>
      </c>
      <c r="F2837">
        <v>6</v>
      </c>
    </row>
    <row r="2838" spans="1:6">
      <c r="A2838" t="s">
        <v>1534</v>
      </c>
      <c r="B2838" t="s">
        <v>1614</v>
      </c>
      <c r="C2838" t="s">
        <v>699</v>
      </c>
      <c r="D2838" t="s">
        <v>1615</v>
      </c>
      <c r="E2838" t="s">
        <v>8</v>
      </c>
      <c r="F2838">
        <v>2</v>
      </c>
    </row>
    <row r="2839" spans="1:6">
      <c r="A2839" t="s">
        <v>1534</v>
      </c>
      <c r="B2839" t="s">
        <v>1614</v>
      </c>
      <c r="C2839" t="s">
        <v>699</v>
      </c>
      <c r="D2839" t="s">
        <v>1616</v>
      </c>
      <c r="E2839" t="s">
        <v>29</v>
      </c>
      <c r="F2839">
        <v>2</v>
      </c>
    </row>
    <row r="2840" spans="1:6">
      <c r="A2840" t="s">
        <v>1534</v>
      </c>
      <c r="B2840" t="s">
        <v>1614</v>
      </c>
      <c r="C2840" t="s">
        <v>699</v>
      </c>
      <c r="D2840" t="s">
        <v>1616</v>
      </c>
      <c r="E2840" t="s">
        <v>8</v>
      </c>
      <c r="F2840">
        <v>1</v>
      </c>
    </row>
    <row r="2841" spans="1:6">
      <c r="A2841" t="s">
        <v>1534</v>
      </c>
      <c r="B2841" t="s">
        <v>1614</v>
      </c>
      <c r="C2841" t="s">
        <v>699</v>
      </c>
      <c r="D2841" t="s">
        <v>1617</v>
      </c>
      <c r="E2841" t="s">
        <v>29</v>
      </c>
      <c r="F2841">
        <v>7</v>
      </c>
    </row>
    <row r="2842" spans="1:6">
      <c r="A2842" t="s">
        <v>1534</v>
      </c>
      <c r="B2842" t="s">
        <v>1614</v>
      </c>
      <c r="C2842" t="s">
        <v>699</v>
      </c>
      <c r="D2842" t="s">
        <v>1618</v>
      </c>
      <c r="E2842" t="s">
        <v>29</v>
      </c>
      <c r="F2842">
        <v>22</v>
      </c>
    </row>
    <row r="2843" spans="1:6">
      <c r="A2843" t="s">
        <v>1534</v>
      </c>
      <c r="B2843" t="s">
        <v>1614</v>
      </c>
      <c r="C2843" t="s">
        <v>699</v>
      </c>
      <c r="D2843" t="s">
        <v>1618</v>
      </c>
      <c r="E2843" t="s">
        <v>30</v>
      </c>
      <c r="F2843">
        <v>1</v>
      </c>
    </row>
    <row r="2844" spans="1:6">
      <c r="A2844" t="s">
        <v>1534</v>
      </c>
      <c r="B2844" t="s">
        <v>1614</v>
      </c>
      <c r="C2844" t="s">
        <v>699</v>
      </c>
      <c r="D2844" t="s">
        <v>1619</v>
      </c>
      <c r="E2844" t="s">
        <v>26</v>
      </c>
      <c r="F2844">
        <v>1</v>
      </c>
    </row>
    <row r="2845" spans="1:6">
      <c r="A2845" t="s">
        <v>1534</v>
      </c>
      <c r="B2845" t="s">
        <v>1614</v>
      </c>
      <c r="C2845" t="s">
        <v>699</v>
      </c>
      <c r="D2845" t="s">
        <v>1619</v>
      </c>
      <c r="E2845" t="s">
        <v>52</v>
      </c>
      <c r="F2845">
        <v>1</v>
      </c>
    </row>
    <row r="2846" spans="1:6">
      <c r="A2846" t="s">
        <v>1534</v>
      </c>
      <c r="B2846" t="s">
        <v>1614</v>
      </c>
      <c r="C2846" t="s">
        <v>699</v>
      </c>
      <c r="D2846" t="s">
        <v>1619</v>
      </c>
      <c r="E2846" t="s">
        <v>29</v>
      </c>
      <c r="F2846">
        <v>5</v>
      </c>
    </row>
    <row r="2847" spans="1:6">
      <c r="A2847" t="s">
        <v>1534</v>
      </c>
      <c r="B2847" t="s">
        <v>1614</v>
      </c>
      <c r="C2847" t="s">
        <v>699</v>
      </c>
      <c r="D2847" t="s">
        <v>1619</v>
      </c>
      <c r="E2847" t="s">
        <v>47</v>
      </c>
      <c r="F2847">
        <v>2</v>
      </c>
    </row>
    <row r="2848" spans="1:6">
      <c r="A2848" t="s">
        <v>1534</v>
      </c>
      <c r="B2848" t="s">
        <v>1614</v>
      </c>
      <c r="C2848" t="s">
        <v>699</v>
      </c>
      <c r="D2848" t="s">
        <v>1619</v>
      </c>
      <c r="E2848" t="s">
        <v>8</v>
      </c>
      <c r="F2848">
        <v>3</v>
      </c>
    </row>
    <row r="2849" spans="1:6">
      <c r="A2849" t="s">
        <v>1534</v>
      </c>
      <c r="B2849" t="s">
        <v>1614</v>
      </c>
      <c r="C2849" t="s">
        <v>699</v>
      </c>
      <c r="D2849" t="s">
        <v>1620</v>
      </c>
      <c r="E2849" t="s">
        <v>52</v>
      </c>
      <c r="F2849">
        <v>2</v>
      </c>
    </row>
    <row r="2850" spans="1:6">
      <c r="A2850" t="s">
        <v>1534</v>
      </c>
      <c r="B2850" t="s">
        <v>1614</v>
      </c>
      <c r="C2850" t="s">
        <v>699</v>
      </c>
      <c r="D2850" t="s">
        <v>1620</v>
      </c>
      <c r="E2850" t="s">
        <v>29</v>
      </c>
      <c r="F2850">
        <v>7</v>
      </c>
    </row>
    <row r="2851" spans="1:6">
      <c r="A2851" t="s">
        <v>1534</v>
      </c>
      <c r="B2851" t="s">
        <v>1614</v>
      </c>
      <c r="C2851" t="s">
        <v>699</v>
      </c>
      <c r="D2851" t="s">
        <v>1620</v>
      </c>
      <c r="E2851" t="s">
        <v>47</v>
      </c>
      <c r="F2851">
        <v>2</v>
      </c>
    </row>
    <row r="2852" spans="1:6">
      <c r="A2852" t="s">
        <v>1534</v>
      </c>
      <c r="B2852" t="s">
        <v>1614</v>
      </c>
      <c r="C2852" t="s">
        <v>699</v>
      </c>
      <c r="D2852" t="s">
        <v>1621</v>
      </c>
      <c r="E2852" t="s">
        <v>29</v>
      </c>
      <c r="F2852">
        <v>7</v>
      </c>
    </row>
    <row r="2853" spans="1:6">
      <c r="A2853" t="s">
        <v>1534</v>
      </c>
      <c r="B2853" t="s">
        <v>1614</v>
      </c>
      <c r="C2853" t="s">
        <v>699</v>
      </c>
      <c r="D2853" t="s">
        <v>1621</v>
      </c>
      <c r="E2853" t="s">
        <v>8</v>
      </c>
      <c r="F2853">
        <v>3</v>
      </c>
    </row>
    <row r="2854" spans="1:6">
      <c r="A2854" t="s">
        <v>1534</v>
      </c>
      <c r="B2854" t="s">
        <v>1614</v>
      </c>
      <c r="C2854" t="s">
        <v>699</v>
      </c>
      <c r="D2854" t="s">
        <v>1622</v>
      </c>
      <c r="E2854" t="s">
        <v>26</v>
      </c>
      <c r="F2854">
        <v>1</v>
      </c>
    </row>
    <row r="2855" spans="1:6">
      <c r="A2855" t="s">
        <v>1534</v>
      </c>
      <c r="B2855" t="s">
        <v>1614</v>
      </c>
      <c r="C2855" t="s">
        <v>699</v>
      </c>
      <c r="D2855" t="s">
        <v>1622</v>
      </c>
      <c r="E2855" t="s">
        <v>29</v>
      </c>
      <c r="F2855">
        <v>20</v>
      </c>
    </row>
    <row r="2856" spans="1:6">
      <c r="A2856" t="s">
        <v>1534</v>
      </c>
      <c r="B2856" t="s">
        <v>1614</v>
      </c>
      <c r="C2856" t="s">
        <v>699</v>
      </c>
      <c r="D2856" t="s">
        <v>1622</v>
      </c>
      <c r="E2856" t="s">
        <v>130</v>
      </c>
      <c r="F2856">
        <v>1</v>
      </c>
    </row>
    <row r="2857" spans="1:6">
      <c r="A2857" t="s">
        <v>1534</v>
      </c>
      <c r="B2857" t="s">
        <v>1614</v>
      </c>
      <c r="C2857" t="s">
        <v>699</v>
      </c>
      <c r="D2857" t="s">
        <v>1622</v>
      </c>
      <c r="E2857" t="s">
        <v>30</v>
      </c>
      <c r="F2857">
        <v>2</v>
      </c>
    </row>
    <row r="2858" spans="1:6">
      <c r="A2858" t="s">
        <v>1534</v>
      </c>
      <c r="B2858" t="s">
        <v>1614</v>
      </c>
      <c r="C2858" t="s">
        <v>699</v>
      </c>
      <c r="D2858" t="s">
        <v>1622</v>
      </c>
      <c r="E2858" t="s">
        <v>10</v>
      </c>
      <c r="F2858">
        <v>1</v>
      </c>
    </row>
    <row r="2859" spans="1:6">
      <c r="A2859" t="s">
        <v>1534</v>
      </c>
      <c r="B2859" t="s">
        <v>1614</v>
      </c>
      <c r="C2859" t="s">
        <v>699</v>
      </c>
      <c r="D2859" t="s">
        <v>1622</v>
      </c>
      <c r="E2859" t="s">
        <v>8</v>
      </c>
      <c r="F2859">
        <v>3</v>
      </c>
    </row>
    <row r="2860" spans="1:6">
      <c r="A2860" t="s">
        <v>1534</v>
      </c>
      <c r="B2860" t="s">
        <v>1614</v>
      </c>
      <c r="C2860" t="s">
        <v>699</v>
      </c>
      <c r="D2860" t="s">
        <v>1623</v>
      </c>
      <c r="E2860" t="s">
        <v>29</v>
      </c>
      <c r="F2860">
        <v>3</v>
      </c>
    </row>
    <row r="2861" spans="1:6">
      <c r="A2861" t="s">
        <v>1534</v>
      </c>
      <c r="B2861" t="s">
        <v>1614</v>
      </c>
      <c r="C2861" t="s">
        <v>699</v>
      </c>
      <c r="D2861" t="s">
        <v>1623</v>
      </c>
      <c r="E2861" t="s">
        <v>30</v>
      </c>
      <c r="F2861">
        <v>1</v>
      </c>
    </row>
    <row r="2862" spans="1:6">
      <c r="A2862" t="s">
        <v>1534</v>
      </c>
      <c r="B2862" t="s">
        <v>1614</v>
      </c>
      <c r="C2862" t="s">
        <v>699</v>
      </c>
      <c r="D2862" t="s">
        <v>1623</v>
      </c>
      <c r="E2862" t="s">
        <v>10</v>
      </c>
      <c r="F2862">
        <v>1</v>
      </c>
    </row>
    <row r="2863" spans="1:6">
      <c r="A2863" t="s">
        <v>1534</v>
      </c>
      <c r="B2863" t="s">
        <v>1614</v>
      </c>
      <c r="C2863" t="s">
        <v>699</v>
      </c>
      <c r="D2863" t="s">
        <v>1624</v>
      </c>
      <c r="E2863" t="s">
        <v>29</v>
      </c>
      <c r="F2863">
        <v>6</v>
      </c>
    </row>
    <row r="2864" spans="1:6">
      <c r="A2864" t="s">
        <v>1534</v>
      </c>
      <c r="B2864" t="s">
        <v>1614</v>
      </c>
      <c r="C2864" t="s">
        <v>699</v>
      </c>
      <c r="D2864" t="s">
        <v>1624</v>
      </c>
      <c r="E2864" t="s">
        <v>10</v>
      </c>
      <c r="F2864">
        <v>1</v>
      </c>
    </row>
    <row r="2865" spans="1:6">
      <c r="A2865" t="s">
        <v>1534</v>
      </c>
      <c r="B2865" t="s">
        <v>1614</v>
      </c>
      <c r="C2865" t="s">
        <v>699</v>
      </c>
      <c r="D2865" t="s">
        <v>1624</v>
      </c>
      <c r="E2865" t="s">
        <v>216</v>
      </c>
      <c r="F2865">
        <v>1</v>
      </c>
    </row>
    <row r="2866" spans="1:6">
      <c r="A2866" t="s">
        <v>1534</v>
      </c>
      <c r="B2866" t="s">
        <v>1614</v>
      </c>
      <c r="C2866" t="s">
        <v>699</v>
      </c>
      <c r="D2866" t="s">
        <v>1625</v>
      </c>
      <c r="E2866" t="s">
        <v>52</v>
      </c>
      <c r="F2866">
        <v>1</v>
      </c>
    </row>
    <row r="2867" spans="1:6">
      <c r="A2867" t="s">
        <v>1534</v>
      </c>
      <c r="B2867" t="s">
        <v>1614</v>
      </c>
      <c r="C2867" t="s">
        <v>699</v>
      </c>
      <c r="D2867" t="s">
        <v>1625</v>
      </c>
      <c r="E2867" t="s">
        <v>29</v>
      </c>
      <c r="F2867">
        <v>8</v>
      </c>
    </row>
    <row r="2868" spans="1:6">
      <c r="A2868" t="s">
        <v>1534</v>
      </c>
      <c r="B2868" t="s">
        <v>1614</v>
      </c>
      <c r="C2868" t="s">
        <v>699</v>
      </c>
      <c r="D2868" t="s">
        <v>1626</v>
      </c>
      <c r="E2868" t="s">
        <v>26</v>
      </c>
      <c r="F2868">
        <v>3</v>
      </c>
    </row>
    <row r="2869" spans="1:6">
      <c r="A2869" t="s">
        <v>1534</v>
      </c>
      <c r="B2869" t="s">
        <v>1614</v>
      </c>
      <c r="C2869" t="s">
        <v>699</v>
      </c>
      <c r="D2869" t="s">
        <v>1626</v>
      </c>
      <c r="E2869" t="s">
        <v>52</v>
      </c>
      <c r="F2869">
        <v>1</v>
      </c>
    </row>
    <row r="2870" spans="1:6">
      <c r="A2870" t="s">
        <v>1534</v>
      </c>
      <c r="B2870" t="s">
        <v>1614</v>
      </c>
      <c r="C2870" t="s">
        <v>699</v>
      </c>
      <c r="D2870" t="s">
        <v>1626</v>
      </c>
      <c r="E2870" t="s">
        <v>29</v>
      </c>
      <c r="F2870">
        <v>18</v>
      </c>
    </row>
    <row r="2871" spans="1:6">
      <c r="A2871" t="s">
        <v>1534</v>
      </c>
      <c r="B2871" t="s">
        <v>1614</v>
      </c>
      <c r="C2871" t="s">
        <v>699</v>
      </c>
      <c r="D2871" t="s">
        <v>1626</v>
      </c>
      <c r="E2871" t="s">
        <v>30</v>
      </c>
      <c r="F2871">
        <v>1</v>
      </c>
    </row>
    <row r="2872" spans="1:6">
      <c r="A2872" t="s">
        <v>1534</v>
      </c>
      <c r="B2872" t="s">
        <v>1614</v>
      </c>
      <c r="C2872" t="s">
        <v>699</v>
      </c>
      <c r="D2872" t="s">
        <v>1626</v>
      </c>
      <c r="E2872" t="s">
        <v>216</v>
      </c>
      <c r="F2872">
        <v>1</v>
      </c>
    </row>
    <row r="2873" spans="1:6">
      <c r="A2873" t="s">
        <v>1534</v>
      </c>
      <c r="B2873" t="s">
        <v>1614</v>
      </c>
      <c r="C2873" t="s">
        <v>699</v>
      </c>
      <c r="D2873" t="s">
        <v>1626</v>
      </c>
      <c r="E2873" t="s">
        <v>47</v>
      </c>
      <c r="F2873">
        <v>1</v>
      </c>
    </row>
    <row r="2874" spans="1:6">
      <c r="A2874" t="s">
        <v>1534</v>
      </c>
      <c r="B2874" t="s">
        <v>1614</v>
      </c>
      <c r="C2874" t="s">
        <v>699</v>
      </c>
      <c r="D2874" t="s">
        <v>1627</v>
      </c>
      <c r="E2874" t="s">
        <v>29</v>
      </c>
      <c r="F2874">
        <v>9</v>
      </c>
    </row>
    <row r="2875" spans="1:6">
      <c r="A2875" t="s">
        <v>1534</v>
      </c>
      <c r="B2875" t="s">
        <v>1614</v>
      </c>
      <c r="C2875" t="s">
        <v>699</v>
      </c>
      <c r="D2875" t="s">
        <v>1628</v>
      </c>
      <c r="E2875" t="s">
        <v>26</v>
      </c>
      <c r="F2875">
        <v>1</v>
      </c>
    </row>
    <row r="2876" spans="1:6">
      <c r="A2876" t="s">
        <v>1534</v>
      </c>
      <c r="B2876" t="s">
        <v>1614</v>
      </c>
      <c r="C2876" t="s">
        <v>699</v>
      </c>
      <c r="D2876" t="s">
        <v>1628</v>
      </c>
      <c r="E2876" t="s">
        <v>29</v>
      </c>
      <c r="F2876">
        <v>3</v>
      </c>
    </row>
    <row r="2877" spans="1:6">
      <c r="A2877" t="s">
        <v>1534</v>
      </c>
      <c r="B2877" t="s">
        <v>1614</v>
      </c>
      <c r="C2877" t="s">
        <v>699</v>
      </c>
      <c r="D2877" t="s">
        <v>1629</v>
      </c>
      <c r="E2877" t="s">
        <v>29</v>
      </c>
      <c r="F2877">
        <v>2</v>
      </c>
    </row>
    <row r="2878" spans="1:6">
      <c r="A2878" t="s">
        <v>1534</v>
      </c>
      <c r="B2878" t="s">
        <v>1614</v>
      </c>
      <c r="C2878" t="s">
        <v>699</v>
      </c>
      <c r="D2878" t="s">
        <v>1629</v>
      </c>
      <c r="E2878" t="s">
        <v>143</v>
      </c>
      <c r="F2878">
        <v>1</v>
      </c>
    </row>
    <row r="2879" spans="1:6">
      <c r="A2879" t="s">
        <v>1534</v>
      </c>
      <c r="B2879" t="s">
        <v>1614</v>
      </c>
      <c r="C2879" t="s">
        <v>699</v>
      </c>
      <c r="D2879" t="s">
        <v>1629</v>
      </c>
      <c r="E2879" t="s">
        <v>30</v>
      </c>
      <c r="F2879">
        <v>1</v>
      </c>
    </row>
    <row r="2880" spans="1:6">
      <c r="A2880" t="s">
        <v>1630</v>
      </c>
      <c r="B2880" t="s">
        <v>1631</v>
      </c>
      <c r="C2880" t="s">
        <v>699</v>
      </c>
      <c r="D2880" t="s">
        <v>1632</v>
      </c>
      <c r="E2880" t="s">
        <v>10</v>
      </c>
      <c r="F2880">
        <v>1</v>
      </c>
    </row>
    <row r="2881" spans="1:6">
      <c r="A2881" t="s">
        <v>1630</v>
      </c>
      <c r="B2881" t="s">
        <v>1631</v>
      </c>
      <c r="C2881" t="s">
        <v>699</v>
      </c>
      <c r="D2881" t="s">
        <v>1632</v>
      </c>
      <c r="E2881" t="s">
        <v>31</v>
      </c>
      <c r="F2881">
        <v>1</v>
      </c>
    </row>
    <row r="2882" spans="1:6">
      <c r="A2882" t="s">
        <v>1630</v>
      </c>
      <c r="B2882" t="s">
        <v>1631</v>
      </c>
      <c r="C2882" t="s">
        <v>699</v>
      </c>
      <c r="D2882" t="s">
        <v>1633</v>
      </c>
      <c r="E2882" t="s">
        <v>52</v>
      </c>
      <c r="F2882">
        <v>1</v>
      </c>
    </row>
    <row r="2883" spans="1:6">
      <c r="A2883" t="s">
        <v>1630</v>
      </c>
      <c r="B2883" t="s">
        <v>1631</v>
      </c>
      <c r="C2883" t="s">
        <v>699</v>
      </c>
      <c r="D2883" t="s">
        <v>1633</v>
      </c>
      <c r="E2883" t="s">
        <v>29</v>
      </c>
      <c r="F2883">
        <v>1</v>
      </c>
    </row>
    <row r="2884" spans="1:6">
      <c r="A2884" t="s">
        <v>1630</v>
      </c>
      <c r="B2884" t="s">
        <v>1631</v>
      </c>
      <c r="C2884" t="s">
        <v>699</v>
      </c>
      <c r="D2884" t="s">
        <v>1633</v>
      </c>
      <c r="E2884" t="s">
        <v>8</v>
      </c>
      <c r="F2884">
        <v>2</v>
      </c>
    </row>
    <row r="2885" spans="1:6">
      <c r="A2885" t="s">
        <v>1630</v>
      </c>
      <c r="B2885" t="s">
        <v>1631</v>
      </c>
      <c r="C2885" t="s">
        <v>699</v>
      </c>
      <c r="D2885" t="s">
        <v>1634</v>
      </c>
      <c r="E2885" t="s">
        <v>215</v>
      </c>
      <c r="F2885">
        <v>1</v>
      </c>
    </row>
    <row r="2886" spans="1:6">
      <c r="A2886" t="s">
        <v>1630</v>
      </c>
      <c r="B2886" t="s">
        <v>1631</v>
      </c>
      <c r="C2886" t="s">
        <v>699</v>
      </c>
      <c r="D2886" t="s">
        <v>1634</v>
      </c>
      <c r="E2886" t="s">
        <v>47</v>
      </c>
      <c r="F2886">
        <v>1</v>
      </c>
    </row>
    <row r="2887" spans="1:6">
      <c r="A2887" t="s">
        <v>1630</v>
      </c>
      <c r="B2887" t="s">
        <v>1631</v>
      </c>
      <c r="C2887" t="s">
        <v>699</v>
      </c>
      <c r="D2887" t="s">
        <v>1634</v>
      </c>
      <c r="E2887" t="s">
        <v>1233</v>
      </c>
      <c r="F2887">
        <v>1</v>
      </c>
    </row>
    <row r="2888" spans="1:6">
      <c r="A2888" t="s">
        <v>1630</v>
      </c>
      <c r="B2888" t="s">
        <v>1631</v>
      </c>
      <c r="C2888" t="s">
        <v>699</v>
      </c>
      <c r="D2888" t="s">
        <v>1635</v>
      </c>
      <c r="E2888" t="s">
        <v>29</v>
      </c>
      <c r="F2888">
        <v>1</v>
      </c>
    </row>
    <row r="2889" spans="1:6">
      <c r="A2889" t="s">
        <v>1630</v>
      </c>
      <c r="B2889" t="s">
        <v>1631</v>
      </c>
      <c r="C2889" t="s">
        <v>699</v>
      </c>
      <c r="D2889" t="s">
        <v>1635</v>
      </c>
      <c r="E2889" t="s">
        <v>101</v>
      </c>
      <c r="F2889">
        <v>1</v>
      </c>
    </row>
    <row r="2890" spans="1:6">
      <c r="A2890" t="s">
        <v>1630</v>
      </c>
      <c r="B2890" t="s">
        <v>1631</v>
      </c>
      <c r="C2890" t="s">
        <v>699</v>
      </c>
      <c r="D2890" t="s">
        <v>1635</v>
      </c>
      <c r="E2890" t="s">
        <v>8</v>
      </c>
      <c r="F2890">
        <v>1</v>
      </c>
    </row>
    <row r="2891" spans="1:6">
      <c r="A2891" t="s">
        <v>1630</v>
      </c>
      <c r="B2891" t="s">
        <v>1631</v>
      </c>
      <c r="C2891" t="s">
        <v>699</v>
      </c>
      <c r="D2891" t="s">
        <v>1636</v>
      </c>
      <c r="E2891" t="s">
        <v>29</v>
      </c>
      <c r="F2891">
        <v>2</v>
      </c>
    </row>
    <row r="2892" spans="1:6">
      <c r="A2892" t="s">
        <v>1630</v>
      </c>
      <c r="B2892" t="s">
        <v>1631</v>
      </c>
      <c r="C2892" t="s">
        <v>699</v>
      </c>
      <c r="D2892" t="s">
        <v>1637</v>
      </c>
      <c r="E2892" t="s">
        <v>30</v>
      </c>
      <c r="F2892">
        <v>1</v>
      </c>
    </row>
    <row r="2893" spans="1:6">
      <c r="A2893" t="s">
        <v>1630</v>
      </c>
      <c r="B2893" t="s">
        <v>1631</v>
      </c>
      <c r="C2893" t="s">
        <v>699</v>
      </c>
      <c r="D2893" t="s">
        <v>1637</v>
      </c>
      <c r="E2893" t="s">
        <v>8</v>
      </c>
      <c r="F2893">
        <v>1</v>
      </c>
    </row>
    <row r="2894" spans="1:6">
      <c r="A2894" t="s">
        <v>1630</v>
      </c>
      <c r="B2894" t="s">
        <v>1631</v>
      </c>
      <c r="C2894" t="s">
        <v>699</v>
      </c>
      <c r="D2894" t="s">
        <v>1638</v>
      </c>
      <c r="E2894" t="s">
        <v>41</v>
      </c>
      <c r="F2894">
        <v>1</v>
      </c>
    </row>
    <row r="2895" spans="1:6">
      <c r="A2895" t="s">
        <v>1630</v>
      </c>
      <c r="B2895" t="s">
        <v>1631</v>
      </c>
      <c r="C2895" t="s">
        <v>699</v>
      </c>
      <c r="D2895" t="s">
        <v>1638</v>
      </c>
      <c r="E2895" t="s">
        <v>8</v>
      </c>
      <c r="F2895">
        <v>1</v>
      </c>
    </row>
    <row r="2896" spans="1:6">
      <c r="A2896" t="s">
        <v>1630</v>
      </c>
      <c r="B2896" t="s">
        <v>1631</v>
      </c>
      <c r="C2896" t="s">
        <v>699</v>
      </c>
      <c r="D2896" t="s">
        <v>1639</v>
      </c>
      <c r="E2896" t="s">
        <v>52</v>
      </c>
      <c r="F2896">
        <v>1</v>
      </c>
    </row>
    <row r="2897" spans="1:6">
      <c r="A2897" t="s">
        <v>1630</v>
      </c>
      <c r="B2897" t="s">
        <v>1631</v>
      </c>
      <c r="C2897" t="s">
        <v>699</v>
      </c>
      <c r="D2897" t="s">
        <v>1640</v>
      </c>
      <c r="E2897" t="s">
        <v>29</v>
      </c>
      <c r="F2897">
        <v>1</v>
      </c>
    </row>
    <row r="2898" spans="1:6">
      <c r="A2898" t="s">
        <v>1630</v>
      </c>
      <c r="B2898" t="s">
        <v>1631</v>
      </c>
      <c r="C2898" t="s">
        <v>699</v>
      </c>
      <c r="D2898" t="s">
        <v>1640</v>
      </c>
      <c r="E2898" t="s">
        <v>41</v>
      </c>
      <c r="F2898">
        <v>1</v>
      </c>
    </row>
    <row r="2899" spans="1:6">
      <c r="A2899" t="s">
        <v>1630</v>
      </c>
      <c r="B2899" t="s">
        <v>1631</v>
      </c>
      <c r="C2899" t="s">
        <v>699</v>
      </c>
      <c r="D2899" t="s">
        <v>1640</v>
      </c>
      <c r="E2899" t="s">
        <v>130</v>
      </c>
      <c r="F2899">
        <v>2</v>
      </c>
    </row>
    <row r="2900" spans="1:6">
      <c r="A2900" t="s">
        <v>1630</v>
      </c>
      <c r="B2900" t="s">
        <v>1631</v>
      </c>
      <c r="C2900" t="s">
        <v>699</v>
      </c>
      <c r="D2900" t="s">
        <v>1641</v>
      </c>
      <c r="E2900" t="s">
        <v>26</v>
      </c>
      <c r="F2900">
        <v>1</v>
      </c>
    </row>
    <row r="2901" spans="1:6">
      <c r="A2901" t="s">
        <v>1630</v>
      </c>
      <c r="B2901" t="s">
        <v>1631</v>
      </c>
      <c r="C2901" t="s">
        <v>699</v>
      </c>
      <c r="D2901" t="s">
        <v>1641</v>
      </c>
      <c r="E2901" t="s">
        <v>29</v>
      </c>
      <c r="F2901">
        <v>1</v>
      </c>
    </row>
    <row r="2902" spans="1:6">
      <c r="A2902" t="s">
        <v>1630</v>
      </c>
      <c r="B2902" t="s">
        <v>1631</v>
      </c>
      <c r="C2902" t="s">
        <v>699</v>
      </c>
      <c r="D2902" t="s">
        <v>1642</v>
      </c>
      <c r="E2902" t="s">
        <v>29</v>
      </c>
      <c r="F2902">
        <v>1</v>
      </c>
    </row>
    <row r="2903" spans="1:6">
      <c r="A2903" t="s">
        <v>1630</v>
      </c>
      <c r="B2903" t="s">
        <v>1631</v>
      </c>
      <c r="C2903" t="s">
        <v>699</v>
      </c>
      <c r="D2903" t="s">
        <v>1643</v>
      </c>
      <c r="E2903" t="s">
        <v>163</v>
      </c>
      <c r="F2903">
        <v>2</v>
      </c>
    </row>
    <row r="2904" spans="1:6">
      <c r="A2904" t="s">
        <v>1630</v>
      </c>
      <c r="B2904" t="s">
        <v>1631</v>
      </c>
      <c r="C2904" t="s">
        <v>699</v>
      </c>
      <c r="D2904" t="s">
        <v>1643</v>
      </c>
      <c r="E2904" t="s">
        <v>26</v>
      </c>
      <c r="F2904">
        <v>2</v>
      </c>
    </row>
    <row r="2905" spans="1:6">
      <c r="A2905" t="s">
        <v>1630</v>
      </c>
      <c r="B2905" t="s">
        <v>1631</v>
      </c>
      <c r="C2905" t="s">
        <v>699</v>
      </c>
      <c r="D2905" t="s">
        <v>1644</v>
      </c>
      <c r="E2905" t="s">
        <v>26</v>
      </c>
      <c r="F2905">
        <v>5</v>
      </c>
    </row>
    <row r="2906" spans="1:6">
      <c r="A2906" t="s">
        <v>1630</v>
      </c>
      <c r="B2906" t="s">
        <v>1631</v>
      </c>
      <c r="C2906" t="s">
        <v>699</v>
      </c>
      <c r="D2906" t="s">
        <v>1645</v>
      </c>
      <c r="E2906" t="s">
        <v>29</v>
      </c>
      <c r="F2906">
        <v>6</v>
      </c>
    </row>
    <row r="2907" spans="1:6">
      <c r="A2907" t="s">
        <v>1630</v>
      </c>
      <c r="B2907" t="s">
        <v>1631</v>
      </c>
      <c r="C2907" t="s">
        <v>699</v>
      </c>
      <c r="D2907" t="s">
        <v>1646</v>
      </c>
      <c r="E2907" t="s">
        <v>26</v>
      </c>
      <c r="F2907">
        <v>3</v>
      </c>
    </row>
    <row r="2908" spans="1:6">
      <c r="A2908" t="s">
        <v>1630</v>
      </c>
      <c r="B2908" t="s">
        <v>1631</v>
      </c>
      <c r="C2908" t="s">
        <v>699</v>
      </c>
      <c r="D2908" t="s">
        <v>1646</v>
      </c>
      <c r="E2908" t="s">
        <v>52</v>
      </c>
      <c r="F2908">
        <v>1</v>
      </c>
    </row>
    <row r="2909" spans="1:6">
      <c r="A2909" t="s">
        <v>1630</v>
      </c>
      <c r="B2909" t="s">
        <v>1631</v>
      </c>
      <c r="C2909" t="s">
        <v>699</v>
      </c>
      <c r="D2909" t="s">
        <v>1646</v>
      </c>
      <c r="E2909" t="s">
        <v>29</v>
      </c>
      <c r="F2909">
        <v>2</v>
      </c>
    </row>
    <row r="2910" spans="1:6">
      <c r="A2910" t="s">
        <v>1630</v>
      </c>
      <c r="B2910" t="s">
        <v>1631</v>
      </c>
      <c r="C2910" t="s">
        <v>699</v>
      </c>
      <c r="D2910" t="s">
        <v>1647</v>
      </c>
      <c r="E2910" t="s">
        <v>82</v>
      </c>
      <c r="F2910">
        <v>2</v>
      </c>
    </row>
    <row r="2911" spans="1:6">
      <c r="A2911" t="s">
        <v>1630</v>
      </c>
      <c r="B2911" t="s">
        <v>1631</v>
      </c>
      <c r="C2911" t="s">
        <v>699</v>
      </c>
      <c r="D2911" t="s">
        <v>1647</v>
      </c>
      <c r="E2911" t="s">
        <v>427</v>
      </c>
      <c r="F2911">
        <v>1</v>
      </c>
    </row>
    <row r="2912" spans="1:6">
      <c r="A2912" t="s">
        <v>1630</v>
      </c>
      <c r="B2912" t="s">
        <v>1631</v>
      </c>
      <c r="C2912" t="s">
        <v>699</v>
      </c>
      <c r="D2912" t="s">
        <v>1648</v>
      </c>
      <c r="E2912" t="s">
        <v>29</v>
      </c>
      <c r="F2912">
        <v>1</v>
      </c>
    </row>
    <row r="2913" spans="1:6">
      <c r="A2913" t="s">
        <v>1630</v>
      </c>
      <c r="B2913" t="s">
        <v>1631</v>
      </c>
      <c r="C2913" t="s">
        <v>699</v>
      </c>
      <c r="D2913" t="s">
        <v>1648</v>
      </c>
      <c r="E2913" t="s">
        <v>130</v>
      </c>
      <c r="F2913">
        <v>1</v>
      </c>
    </row>
    <row r="2914" spans="1:6">
      <c r="A2914" t="s">
        <v>1630</v>
      </c>
      <c r="B2914" t="s">
        <v>1631</v>
      </c>
      <c r="C2914" t="s">
        <v>699</v>
      </c>
      <c r="D2914" t="s">
        <v>1649</v>
      </c>
      <c r="E2914" t="s">
        <v>29</v>
      </c>
      <c r="F2914">
        <v>1</v>
      </c>
    </row>
    <row r="2915" spans="1:6">
      <c r="A2915" t="s">
        <v>1630</v>
      </c>
      <c r="B2915" t="s">
        <v>1631</v>
      </c>
      <c r="C2915" t="s">
        <v>699</v>
      </c>
      <c r="D2915" t="s">
        <v>1650</v>
      </c>
      <c r="E2915" t="s">
        <v>29</v>
      </c>
      <c r="F2915">
        <v>1</v>
      </c>
    </row>
    <row r="2916" spans="1:6">
      <c r="A2916" t="s">
        <v>1630</v>
      </c>
      <c r="B2916" t="s">
        <v>1631</v>
      </c>
      <c r="C2916" t="s">
        <v>699</v>
      </c>
      <c r="D2916" t="s">
        <v>1651</v>
      </c>
      <c r="E2916" t="s">
        <v>8</v>
      </c>
      <c r="F2916">
        <v>2</v>
      </c>
    </row>
    <row r="2917" spans="1:6">
      <c r="A2917" t="s">
        <v>1630</v>
      </c>
      <c r="B2917" t="s">
        <v>1631</v>
      </c>
      <c r="C2917" t="s">
        <v>699</v>
      </c>
      <c r="D2917" t="s">
        <v>1652</v>
      </c>
      <c r="E2917" t="s">
        <v>29</v>
      </c>
      <c r="F2917">
        <v>1</v>
      </c>
    </row>
    <row r="2918" spans="1:6">
      <c r="A2918" t="s">
        <v>1630</v>
      </c>
      <c r="B2918" t="s">
        <v>1631</v>
      </c>
      <c r="C2918" t="s">
        <v>699</v>
      </c>
      <c r="D2918" t="s">
        <v>1653</v>
      </c>
      <c r="E2918" t="s">
        <v>552</v>
      </c>
      <c r="F2918">
        <v>1</v>
      </c>
    </row>
    <row r="2919" spans="1:6">
      <c r="A2919" t="s">
        <v>1630</v>
      </c>
      <c r="B2919" t="s">
        <v>1631</v>
      </c>
      <c r="C2919" t="s">
        <v>699</v>
      </c>
      <c r="D2919" t="s">
        <v>1653</v>
      </c>
      <c r="E2919" t="s">
        <v>427</v>
      </c>
      <c r="F2919">
        <v>1</v>
      </c>
    </row>
    <row r="2920" spans="1:6">
      <c r="A2920" t="s">
        <v>1630</v>
      </c>
      <c r="B2920" t="s">
        <v>1631</v>
      </c>
      <c r="C2920" t="s">
        <v>699</v>
      </c>
      <c r="D2920" t="s">
        <v>1654</v>
      </c>
      <c r="E2920" t="s">
        <v>30</v>
      </c>
      <c r="F2920">
        <v>2</v>
      </c>
    </row>
    <row r="2921" spans="1:6">
      <c r="A2921" t="s">
        <v>1630</v>
      </c>
      <c r="B2921" t="s">
        <v>1655</v>
      </c>
      <c r="C2921" t="s">
        <v>699</v>
      </c>
      <c r="D2921" t="s">
        <v>1656</v>
      </c>
      <c r="E2921" t="s">
        <v>29</v>
      </c>
      <c r="F2921">
        <v>8</v>
      </c>
    </row>
    <row r="2922" spans="1:6">
      <c r="A2922" t="s">
        <v>1630</v>
      </c>
      <c r="B2922" t="s">
        <v>1655</v>
      </c>
      <c r="C2922" t="s">
        <v>699</v>
      </c>
      <c r="D2922" t="s">
        <v>1656</v>
      </c>
      <c r="E2922" t="s">
        <v>82</v>
      </c>
      <c r="F2922">
        <v>1</v>
      </c>
    </row>
    <row r="2923" spans="1:6">
      <c r="A2923" t="s">
        <v>1630</v>
      </c>
      <c r="B2923" t="s">
        <v>1655</v>
      </c>
      <c r="C2923" t="s">
        <v>699</v>
      </c>
      <c r="D2923" t="s">
        <v>1656</v>
      </c>
      <c r="E2923" t="s">
        <v>216</v>
      </c>
      <c r="F2923">
        <v>1</v>
      </c>
    </row>
    <row r="2924" spans="1:6">
      <c r="A2924" t="s">
        <v>1630</v>
      </c>
      <c r="B2924" t="s">
        <v>1655</v>
      </c>
      <c r="C2924" t="s">
        <v>699</v>
      </c>
      <c r="D2924" t="s">
        <v>1656</v>
      </c>
      <c r="E2924" t="s">
        <v>31</v>
      </c>
      <c r="F2924">
        <v>1</v>
      </c>
    </row>
    <row r="2925" spans="1:6">
      <c r="A2925" t="s">
        <v>1630</v>
      </c>
      <c r="B2925" t="s">
        <v>1655</v>
      </c>
      <c r="C2925" t="s">
        <v>699</v>
      </c>
      <c r="D2925" t="s">
        <v>1657</v>
      </c>
      <c r="E2925" t="s">
        <v>29</v>
      </c>
      <c r="F2925">
        <v>3</v>
      </c>
    </row>
    <row r="2926" spans="1:6">
      <c r="A2926" t="s">
        <v>1630</v>
      </c>
      <c r="B2926" t="s">
        <v>1655</v>
      </c>
      <c r="C2926" t="s">
        <v>699</v>
      </c>
      <c r="D2926" t="s">
        <v>1657</v>
      </c>
      <c r="E2926" t="s">
        <v>30</v>
      </c>
      <c r="F2926">
        <v>1</v>
      </c>
    </row>
    <row r="2927" spans="1:6">
      <c r="A2927" t="s">
        <v>1630</v>
      </c>
      <c r="B2927" t="s">
        <v>1655</v>
      </c>
      <c r="C2927" t="s">
        <v>699</v>
      </c>
      <c r="D2927" t="s">
        <v>1657</v>
      </c>
      <c r="E2927" t="s">
        <v>10</v>
      </c>
      <c r="F2927">
        <v>1</v>
      </c>
    </row>
    <row r="2928" spans="1:6">
      <c r="A2928" t="s">
        <v>1630</v>
      </c>
      <c r="B2928" t="s">
        <v>1655</v>
      </c>
      <c r="C2928" t="s">
        <v>699</v>
      </c>
      <c r="D2928" t="s">
        <v>1657</v>
      </c>
      <c r="E2928" t="s">
        <v>8</v>
      </c>
      <c r="F2928">
        <v>5</v>
      </c>
    </row>
    <row r="2929" spans="1:6">
      <c r="A2929" t="s">
        <v>1630</v>
      </c>
      <c r="B2929" t="s">
        <v>1655</v>
      </c>
      <c r="C2929" t="s">
        <v>699</v>
      </c>
      <c r="D2929" t="s">
        <v>1658</v>
      </c>
      <c r="E2929" t="s">
        <v>216</v>
      </c>
      <c r="F2929">
        <v>4</v>
      </c>
    </row>
    <row r="2930" spans="1:6">
      <c r="A2930" t="s">
        <v>1630</v>
      </c>
      <c r="B2930" t="s">
        <v>1655</v>
      </c>
      <c r="C2930" t="s">
        <v>699</v>
      </c>
      <c r="D2930" t="s">
        <v>1658</v>
      </c>
      <c r="E2930" t="s">
        <v>718</v>
      </c>
      <c r="F2930">
        <v>1</v>
      </c>
    </row>
    <row r="2931" spans="1:6">
      <c r="A2931" t="s">
        <v>1630</v>
      </c>
      <c r="B2931" t="s">
        <v>1655</v>
      </c>
      <c r="C2931" t="s">
        <v>699</v>
      </c>
      <c r="D2931" t="s">
        <v>1659</v>
      </c>
      <c r="E2931" t="s">
        <v>29</v>
      </c>
      <c r="F2931">
        <v>2</v>
      </c>
    </row>
    <row r="2932" spans="1:6">
      <c r="A2932" t="s">
        <v>1630</v>
      </c>
      <c r="B2932" t="s">
        <v>1655</v>
      </c>
      <c r="C2932" t="s">
        <v>699</v>
      </c>
      <c r="D2932" t="s">
        <v>1659</v>
      </c>
      <c r="E2932" t="s">
        <v>30</v>
      </c>
      <c r="F2932">
        <v>2</v>
      </c>
    </row>
    <row r="2933" spans="1:6">
      <c r="A2933" t="s">
        <v>1630</v>
      </c>
      <c r="B2933" t="s">
        <v>1655</v>
      </c>
      <c r="C2933" t="s">
        <v>699</v>
      </c>
      <c r="D2933" t="s">
        <v>1660</v>
      </c>
      <c r="E2933" t="s">
        <v>26</v>
      </c>
      <c r="F2933">
        <v>1</v>
      </c>
    </row>
    <row r="2934" spans="1:6">
      <c r="A2934" t="s">
        <v>1630</v>
      </c>
      <c r="B2934" t="s">
        <v>1655</v>
      </c>
      <c r="C2934" t="s">
        <v>699</v>
      </c>
      <c r="D2934" t="s">
        <v>1660</v>
      </c>
      <c r="E2934" t="s">
        <v>29</v>
      </c>
      <c r="F2934">
        <v>2</v>
      </c>
    </row>
    <row r="2935" spans="1:6">
      <c r="A2935" t="s">
        <v>1630</v>
      </c>
      <c r="B2935" t="s">
        <v>1655</v>
      </c>
      <c r="C2935" t="s">
        <v>699</v>
      </c>
      <c r="D2935" t="s">
        <v>1660</v>
      </c>
      <c r="E2935" t="s">
        <v>110</v>
      </c>
      <c r="F2935">
        <v>1</v>
      </c>
    </row>
    <row r="2936" spans="1:6">
      <c r="A2936" t="s">
        <v>1630</v>
      </c>
      <c r="B2936" t="s">
        <v>1655</v>
      </c>
      <c r="C2936" t="s">
        <v>699</v>
      </c>
      <c r="D2936" t="s">
        <v>1660</v>
      </c>
      <c r="E2936" t="s">
        <v>8</v>
      </c>
      <c r="F2936">
        <v>2</v>
      </c>
    </row>
    <row r="2937" spans="1:6">
      <c r="A2937" t="s">
        <v>1630</v>
      </c>
      <c r="B2937" t="s">
        <v>1655</v>
      </c>
      <c r="C2937" t="s">
        <v>699</v>
      </c>
      <c r="D2937" t="s">
        <v>1661</v>
      </c>
      <c r="E2937" t="s">
        <v>31</v>
      </c>
      <c r="F2937">
        <v>1</v>
      </c>
    </row>
    <row r="2938" spans="1:6">
      <c r="A2938" t="s">
        <v>1630</v>
      </c>
      <c r="B2938" t="s">
        <v>1655</v>
      </c>
      <c r="C2938" t="s">
        <v>699</v>
      </c>
      <c r="D2938" t="s">
        <v>1662</v>
      </c>
      <c r="E2938" t="s">
        <v>29</v>
      </c>
      <c r="F2938">
        <v>3</v>
      </c>
    </row>
    <row r="2939" spans="1:6">
      <c r="A2939" t="s">
        <v>1630</v>
      </c>
      <c r="B2939" t="s">
        <v>1655</v>
      </c>
      <c r="C2939" t="s">
        <v>699</v>
      </c>
      <c r="D2939" t="s">
        <v>1662</v>
      </c>
      <c r="E2939" t="s">
        <v>30</v>
      </c>
      <c r="F2939">
        <v>1</v>
      </c>
    </row>
    <row r="2940" spans="1:6">
      <c r="A2940" t="s">
        <v>1630</v>
      </c>
      <c r="B2940" t="s">
        <v>1655</v>
      </c>
      <c r="C2940" t="s">
        <v>699</v>
      </c>
      <c r="D2940" t="s">
        <v>1663</v>
      </c>
      <c r="E2940" t="s">
        <v>216</v>
      </c>
      <c r="F2940">
        <v>1</v>
      </c>
    </row>
    <row r="2941" spans="1:6">
      <c r="A2941" t="s">
        <v>1630</v>
      </c>
      <c r="B2941" t="s">
        <v>1655</v>
      </c>
      <c r="C2941" t="s">
        <v>699</v>
      </c>
      <c r="D2941" t="s">
        <v>1663</v>
      </c>
      <c r="E2941" t="s">
        <v>8</v>
      </c>
      <c r="F2941">
        <v>1</v>
      </c>
    </row>
    <row r="2942" spans="1:6">
      <c r="A2942" t="s">
        <v>1630</v>
      </c>
      <c r="B2942" t="s">
        <v>1655</v>
      </c>
      <c r="C2942" t="s">
        <v>699</v>
      </c>
      <c r="D2942" t="s">
        <v>1664</v>
      </c>
      <c r="E2942" t="s">
        <v>26</v>
      </c>
      <c r="F2942">
        <v>1</v>
      </c>
    </row>
    <row r="2943" spans="1:6">
      <c r="A2943" t="s">
        <v>1630</v>
      </c>
      <c r="B2943" t="s">
        <v>1655</v>
      </c>
      <c r="C2943" t="s">
        <v>699</v>
      </c>
      <c r="D2943" t="s">
        <v>1664</v>
      </c>
      <c r="E2943" t="s">
        <v>29</v>
      </c>
      <c r="F2943">
        <v>1</v>
      </c>
    </row>
    <row r="2944" spans="1:6">
      <c r="A2944" t="s">
        <v>1630</v>
      </c>
      <c r="B2944" t="s">
        <v>1655</v>
      </c>
      <c r="C2944" t="s">
        <v>699</v>
      </c>
      <c r="D2944" t="s">
        <v>1664</v>
      </c>
      <c r="E2944" t="s">
        <v>30</v>
      </c>
      <c r="F2944">
        <v>1</v>
      </c>
    </row>
    <row r="2945" spans="1:6">
      <c r="A2945" t="s">
        <v>1630</v>
      </c>
      <c r="B2945" t="s">
        <v>1655</v>
      </c>
      <c r="C2945" t="s">
        <v>699</v>
      </c>
      <c r="D2945" t="s">
        <v>1664</v>
      </c>
      <c r="E2945" t="s">
        <v>8</v>
      </c>
      <c r="F2945">
        <v>2</v>
      </c>
    </row>
    <row r="2946" spans="1:6">
      <c r="A2946" t="s">
        <v>1630</v>
      </c>
      <c r="B2946" t="s">
        <v>1655</v>
      </c>
      <c r="C2946" t="s">
        <v>699</v>
      </c>
      <c r="D2946" t="s">
        <v>1665</v>
      </c>
      <c r="E2946" t="s">
        <v>8</v>
      </c>
      <c r="F2946">
        <v>3</v>
      </c>
    </row>
    <row r="2947" spans="1:6">
      <c r="A2947" t="s">
        <v>1630</v>
      </c>
      <c r="B2947" t="s">
        <v>1655</v>
      </c>
      <c r="C2947" t="s">
        <v>699</v>
      </c>
      <c r="D2947" t="s">
        <v>1666</v>
      </c>
      <c r="E2947" t="s">
        <v>30</v>
      </c>
      <c r="F2947">
        <v>5</v>
      </c>
    </row>
    <row r="2948" spans="1:6">
      <c r="A2948" t="s">
        <v>1630</v>
      </c>
      <c r="B2948" t="s">
        <v>1667</v>
      </c>
      <c r="C2948" t="s">
        <v>699</v>
      </c>
      <c r="D2948" t="s">
        <v>1668</v>
      </c>
      <c r="E2948" t="s">
        <v>26</v>
      </c>
      <c r="F2948">
        <v>3</v>
      </c>
    </row>
    <row r="2949" spans="1:6">
      <c r="A2949" t="s">
        <v>1630</v>
      </c>
      <c r="B2949" t="s">
        <v>1667</v>
      </c>
      <c r="C2949" t="s">
        <v>699</v>
      </c>
      <c r="D2949" t="s">
        <v>1668</v>
      </c>
      <c r="E2949" t="s">
        <v>540</v>
      </c>
      <c r="F2949">
        <v>1</v>
      </c>
    </row>
    <row r="2950" spans="1:6">
      <c r="A2950" t="s">
        <v>1630</v>
      </c>
      <c r="B2950" t="s">
        <v>1667</v>
      </c>
      <c r="C2950" t="s">
        <v>699</v>
      </c>
      <c r="D2950" t="s">
        <v>1668</v>
      </c>
      <c r="E2950" t="s">
        <v>41</v>
      </c>
      <c r="F2950">
        <v>1</v>
      </c>
    </row>
    <row r="2951" spans="1:6">
      <c r="A2951" t="s">
        <v>1630</v>
      </c>
      <c r="B2951" t="s">
        <v>1667</v>
      </c>
      <c r="C2951" t="s">
        <v>699</v>
      </c>
      <c r="D2951" t="s">
        <v>1668</v>
      </c>
      <c r="E2951" t="s">
        <v>30</v>
      </c>
      <c r="F2951">
        <v>3</v>
      </c>
    </row>
    <row r="2952" spans="1:6">
      <c r="A2952" t="s">
        <v>1630</v>
      </c>
      <c r="B2952" t="s">
        <v>1667</v>
      </c>
      <c r="C2952" t="s">
        <v>699</v>
      </c>
      <c r="D2952" t="s">
        <v>1668</v>
      </c>
      <c r="E2952" t="s">
        <v>8</v>
      </c>
      <c r="F2952">
        <v>1</v>
      </c>
    </row>
    <row r="2953" spans="1:6">
      <c r="A2953" t="s">
        <v>1630</v>
      </c>
      <c r="B2953" t="s">
        <v>1667</v>
      </c>
      <c r="C2953" t="s">
        <v>699</v>
      </c>
      <c r="D2953" t="s">
        <v>1669</v>
      </c>
      <c r="E2953" t="s">
        <v>26</v>
      </c>
      <c r="F2953">
        <v>2</v>
      </c>
    </row>
    <row r="2954" spans="1:6">
      <c r="A2954" t="s">
        <v>1630</v>
      </c>
      <c r="B2954" t="s">
        <v>1667</v>
      </c>
      <c r="C2954" t="s">
        <v>699</v>
      </c>
      <c r="D2954" t="s">
        <v>1669</v>
      </c>
      <c r="E2954" t="s">
        <v>29</v>
      </c>
      <c r="F2954">
        <v>4</v>
      </c>
    </row>
    <row r="2955" spans="1:6">
      <c r="A2955" t="s">
        <v>1630</v>
      </c>
      <c r="B2955" t="s">
        <v>1667</v>
      </c>
      <c r="C2955" t="s">
        <v>699</v>
      </c>
      <c r="D2955" t="s">
        <v>1669</v>
      </c>
      <c r="E2955" t="s">
        <v>130</v>
      </c>
      <c r="F2955">
        <v>1</v>
      </c>
    </row>
    <row r="2956" spans="1:6">
      <c r="A2956" t="s">
        <v>1630</v>
      </c>
      <c r="B2956" t="s">
        <v>1667</v>
      </c>
      <c r="C2956" t="s">
        <v>699</v>
      </c>
      <c r="D2956" t="s">
        <v>1669</v>
      </c>
      <c r="E2956" t="s">
        <v>216</v>
      </c>
      <c r="F2956">
        <v>1</v>
      </c>
    </row>
    <row r="2957" spans="1:6">
      <c r="A2957" t="s">
        <v>1630</v>
      </c>
      <c r="B2957" t="s">
        <v>1667</v>
      </c>
      <c r="C2957" t="s">
        <v>699</v>
      </c>
      <c r="D2957" t="s">
        <v>1670</v>
      </c>
      <c r="E2957" t="s">
        <v>29</v>
      </c>
      <c r="F2957">
        <v>1</v>
      </c>
    </row>
    <row r="2958" spans="1:6">
      <c r="A2958" t="s">
        <v>1630</v>
      </c>
      <c r="B2958" t="s">
        <v>1667</v>
      </c>
      <c r="C2958" t="s">
        <v>699</v>
      </c>
      <c r="D2958" t="s">
        <v>1670</v>
      </c>
      <c r="E2958" t="s">
        <v>143</v>
      </c>
      <c r="F2958">
        <v>1</v>
      </c>
    </row>
    <row r="2959" spans="1:6">
      <c r="A2959" t="s">
        <v>1630</v>
      </c>
      <c r="B2959" t="s">
        <v>1667</v>
      </c>
      <c r="C2959" t="s">
        <v>699</v>
      </c>
      <c r="D2959" t="s">
        <v>1670</v>
      </c>
      <c r="E2959" t="s">
        <v>30</v>
      </c>
      <c r="F2959">
        <v>2</v>
      </c>
    </row>
    <row r="2960" spans="1:6">
      <c r="A2960" t="s">
        <v>1630</v>
      </c>
      <c r="B2960" t="s">
        <v>1667</v>
      </c>
      <c r="C2960" t="s">
        <v>699</v>
      </c>
      <c r="D2960" t="s">
        <v>1671</v>
      </c>
      <c r="E2960" t="s">
        <v>1672</v>
      </c>
      <c r="F2960">
        <v>1</v>
      </c>
    </row>
    <row r="2961" spans="1:6">
      <c r="A2961" t="s">
        <v>1630</v>
      </c>
      <c r="B2961" t="s">
        <v>1667</v>
      </c>
      <c r="C2961" t="s">
        <v>699</v>
      </c>
      <c r="D2961" t="s">
        <v>1671</v>
      </c>
      <c r="E2961" t="s">
        <v>29</v>
      </c>
      <c r="F2961">
        <v>10</v>
      </c>
    </row>
    <row r="2962" spans="1:6">
      <c r="A2962" t="s">
        <v>1630</v>
      </c>
      <c r="B2962" t="s">
        <v>1667</v>
      </c>
      <c r="C2962" t="s">
        <v>699</v>
      </c>
      <c r="D2962" t="s">
        <v>1671</v>
      </c>
      <c r="E2962" t="s">
        <v>130</v>
      </c>
      <c r="F2962">
        <v>1</v>
      </c>
    </row>
    <row r="2963" spans="1:6">
      <c r="A2963" t="s">
        <v>1630</v>
      </c>
      <c r="B2963" t="s">
        <v>1667</v>
      </c>
      <c r="C2963" t="s">
        <v>699</v>
      </c>
      <c r="D2963" t="s">
        <v>1671</v>
      </c>
      <c r="E2963" t="s">
        <v>221</v>
      </c>
      <c r="F2963">
        <v>1</v>
      </c>
    </row>
    <row r="2964" spans="1:6">
      <c r="A2964" t="s">
        <v>1630</v>
      </c>
      <c r="B2964" t="s">
        <v>1667</v>
      </c>
      <c r="C2964" t="s">
        <v>699</v>
      </c>
      <c r="D2964" t="s">
        <v>1671</v>
      </c>
      <c r="E2964" t="s">
        <v>8</v>
      </c>
      <c r="F2964">
        <v>5</v>
      </c>
    </row>
    <row r="2965" spans="1:6">
      <c r="A2965" t="s">
        <v>1630</v>
      </c>
      <c r="B2965" t="s">
        <v>1667</v>
      </c>
      <c r="C2965" t="s">
        <v>699</v>
      </c>
      <c r="D2965" t="s">
        <v>1673</v>
      </c>
      <c r="E2965" t="s">
        <v>26</v>
      </c>
      <c r="F2965">
        <v>1</v>
      </c>
    </row>
    <row r="2966" spans="1:6">
      <c r="A2966" t="s">
        <v>1630</v>
      </c>
      <c r="B2966" t="s">
        <v>1667</v>
      </c>
      <c r="C2966" t="s">
        <v>699</v>
      </c>
      <c r="D2966" t="s">
        <v>1673</v>
      </c>
      <c r="E2966" t="s">
        <v>52</v>
      </c>
      <c r="F2966">
        <v>1</v>
      </c>
    </row>
    <row r="2967" spans="1:6">
      <c r="A2967" t="s">
        <v>1630</v>
      </c>
      <c r="B2967" t="s">
        <v>1667</v>
      </c>
      <c r="C2967" t="s">
        <v>699</v>
      </c>
      <c r="D2967" t="s">
        <v>1673</v>
      </c>
      <c r="E2967" t="s">
        <v>29</v>
      </c>
      <c r="F2967">
        <v>5</v>
      </c>
    </row>
    <row r="2968" spans="1:6">
      <c r="A2968" t="s">
        <v>1630</v>
      </c>
      <c r="B2968" t="s">
        <v>1667</v>
      </c>
      <c r="C2968" t="s">
        <v>699</v>
      </c>
      <c r="D2968" t="s">
        <v>1673</v>
      </c>
      <c r="E2968" t="s">
        <v>540</v>
      </c>
      <c r="F2968">
        <v>1</v>
      </c>
    </row>
    <row r="2969" spans="1:6">
      <c r="A2969" t="s">
        <v>1630</v>
      </c>
      <c r="B2969" t="s">
        <v>1667</v>
      </c>
      <c r="C2969" t="s">
        <v>699</v>
      </c>
      <c r="D2969" t="s">
        <v>1673</v>
      </c>
      <c r="E2969" t="s">
        <v>30</v>
      </c>
      <c r="F2969">
        <v>9</v>
      </c>
    </row>
    <row r="2970" spans="1:6">
      <c r="A2970" t="s">
        <v>1630</v>
      </c>
      <c r="B2970" t="s">
        <v>1667</v>
      </c>
      <c r="C2970" t="s">
        <v>699</v>
      </c>
      <c r="D2970" t="s">
        <v>1673</v>
      </c>
      <c r="E2970" t="s">
        <v>427</v>
      </c>
      <c r="F2970">
        <v>2</v>
      </c>
    </row>
    <row r="2971" spans="1:6">
      <c r="A2971" t="s">
        <v>1630</v>
      </c>
      <c r="B2971" t="s">
        <v>1667</v>
      </c>
      <c r="C2971" t="s">
        <v>699</v>
      </c>
      <c r="D2971" t="s">
        <v>1674</v>
      </c>
      <c r="E2971" t="s">
        <v>29</v>
      </c>
      <c r="F2971">
        <v>1</v>
      </c>
    </row>
    <row r="2972" spans="1:6">
      <c r="A2972" t="s">
        <v>1630</v>
      </c>
      <c r="B2972" t="s">
        <v>1667</v>
      </c>
      <c r="C2972" t="s">
        <v>699</v>
      </c>
      <c r="D2972" t="s">
        <v>1674</v>
      </c>
      <c r="E2972" t="s">
        <v>214</v>
      </c>
      <c r="F2972">
        <v>1</v>
      </c>
    </row>
    <row r="2973" spans="1:6">
      <c r="A2973" t="s">
        <v>1630</v>
      </c>
      <c r="B2973" t="s">
        <v>1667</v>
      </c>
      <c r="C2973" t="s">
        <v>699</v>
      </c>
      <c r="D2973" t="s">
        <v>1674</v>
      </c>
      <c r="E2973" t="s">
        <v>8</v>
      </c>
      <c r="F2973">
        <v>12</v>
      </c>
    </row>
    <row r="2974" spans="1:6">
      <c r="A2974" t="s">
        <v>1630</v>
      </c>
      <c r="B2974" t="s">
        <v>1667</v>
      </c>
      <c r="C2974" t="s">
        <v>699</v>
      </c>
      <c r="D2974" t="s">
        <v>1675</v>
      </c>
      <c r="E2974" t="s">
        <v>26</v>
      </c>
      <c r="F2974">
        <v>1</v>
      </c>
    </row>
    <row r="2975" spans="1:6">
      <c r="A2975" t="s">
        <v>1630</v>
      </c>
      <c r="B2975" t="s">
        <v>1667</v>
      </c>
      <c r="C2975" t="s">
        <v>699</v>
      </c>
      <c r="D2975" t="s">
        <v>1675</v>
      </c>
      <c r="E2975" t="s">
        <v>29</v>
      </c>
      <c r="F2975">
        <v>1</v>
      </c>
    </row>
    <row r="2976" spans="1:6">
      <c r="A2976" t="s">
        <v>1630</v>
      </c>
      <c r="B2976" t="s">
        <v>1667</v>
      </c>
      <c r="C2976" t="s">
        <v>699</v>
      </c>
      <c r="D2976" t="s">
        <v>1675</v>
      </c>
      <c r="E2976" t="s">
        <v>8</v>
      </c>
      <c r="F2976">
        <v>3</v>
      </c>
    </row>
    <row r="2977" spans="1:6">
      <c r="A2977" t="s">
        <v>1630</v>
      </c>
      <c r="B2977" t="s">
        <v>1667</v>
      </c>
      <c r="C2977" t="s">
        <v>699</v>
      </c>
      <c r="D2977" t="s">
        <v>1676</v>
      </c>
      <c r="E2977" t="s">
        <v>29</v>
      </c>
      <c r="F2977">
        <v>3</v>
      </c>
    </row>
    <row r="2978" spans="1:6">
      <c r="A2978" t="s">
        <v>1630</v>
      </c>
      <c r="B2978" t="s">
        <v>1667</v>
      </c>
      <c r="C2978" t="s">
        <v>699</v>
      </c>
      <c r="D2978" t="s">
        <v>1676</v>
      </c>
      <c r="E2978" t="s">
        <v>8</v>
      </c>
      <c r="F2978">
        <v>4</v>
      </c>
    </row>
    <row r="2979" spans="1:6">
      <c r="A2979" t="s">
        <v>1630</v>
      </c>
      <c r="B2979" t="s">
        <v>1667</v>
      </c>
      <c r="C2979" t="s">
        <v>699</v>
      </c>
      <c r="D2979" t="s">
        <v>1677</v>
      </c>
      <c r="E2979" t="s">
        <v>29</v>
      </c>
      <c r="F2979">
        <v>2</v>
      </c>
    </row>
    <row r="2980" spans="1:6">
      <c r="A2980" t="s">
        <v>1630</v>
      </c>
      <c r="B2980" t="s">
        <v>1667</v>
      </c>
      <c r="C2980" t="s">
        <v>699</v>
      </c>
      <c r="D2980" t="s">
        <v>1678</v>
      </c>
      <c r="E2980" t="s">
        <v>29</v>
      </c>
      <c r="F2980">
        <v>2</v>
      </c>
    </row>
    <row r="2981" spans="1:6">
      <c r="A2981" t="s">
        <v>1630</v>
      </c>
      <c r="B2981" t="s">
        <v>1667</v>
      </c>
      <c r="C2981" t="s">
        <v>699</v>
      </c>
      <c r="D2981" t="s">
        <v>1678</v>
      </c>
      <c r="E2981" t="s">
        <v>8</v>
      </c>
      <c r="F2981">
        <v>2</v>
      </c>
    </row>
    <row r="2982" spans="1:6">
      <c r="A2982" t="s">
        <v>1630</v>
      </c>
      <c r="B2982" t="s">
        <v>1667</v>
      </c>
      <c r="C2982" t="s">
        <v>699</v>
      </c>
      <c r="D2982" t="s">
        <v>1679</v>
      </c>
      <c r="E2982" t="s">
        <v>26</v>
      </c>
      <c r="F2982">
        <v>1</v>
      </c>
    </row>
    <row r="2983" spans="1:6">
      <c r="A2983" t="s">
        <v>1630</v>
      </c>
      <c r="B2983" t="s">
        <v>1667</v>
      </c>
      <c r="C2983" t="s">
        <v>699</v>
      </c>
      <c r="D2983" t="s">
        <v>1679</v>
      </c>
      <c r="E2983" t="s">
        <v>29</v>
      </c>
      <c r="F2983">
        <v>5</v>
      </c>
    </row>
    <row r="2984" spans="1:6">
      <c r="A2984" t="s">
        <v>1630</v>
      </c>
      <c r="B2984" t="s">
        <v>1667</v>
      </c>
      <c r="C2984" t="s">
        <v>699</v>
      </c>
      <c r="D2984" t="s">
        <v>1679</v>
      </c>
      <c r="E2984" t="s">
        <v>10</v>
      </c>
      <c r="F2984">
        <v>1</v>
      </c>
    </row>
    <row r="2985" spans="1:6">
      <c r="A2985" t="s">
        <v>1630</v>
      </c>
      <c r="B2985" t="s">
        <v>1667</v>
      </c>
      <c r="C2985" t="s">
        <v>699</v>
      </c>
      <c r="D2985" t="s">
        <v>1680</v>
      </c>
      <c r="E2985" t="s">
        <v>29</v>
      </c>
      <c r="F2985">
        <v>15</v>
      </c>
    </row>
    <row r="2986" spans="1:6">
      <c r="A2986" t="s">
        <v>1630</v>
      </c>
      <c r="B2986" t="s">
        <v>1667</v>
      </c>
      <c r="C2986" t="s">
        <v>699</v>
      </c>
      <c r="D2986" t="s">
        <v>1680</v>
      </c>
      <c r="E2986" t="s">
        <v>8</v>
      </c>
      <c r="F2986">
        <v>3</v>
      </c>
    </row>
    <row r="2987" spans="1:6">
      <c r="A2987" t="s">
        <v>1630</v>
      </c>
      <c r="B2987" t="s">
        <v>1667</v>
      </c>
      <c r="C2987" t="s">
        <v>699</v>
      </c>
      <c r="D2987" t="s">
        <v>1681</v>
      </c>
      <c r="E2987" t="s">
        <v>29</v>
      </c>
      <c r="F2987">
        <v>3</v>
      </c>
    </row>
    <row r="2988" spans="1:6">
      <c r="A2988" t="s">
        <v>1630</v>
      </c>
      <c r="B2988" t="s">
        <v>1667</v>
      </c>
      <c r="C2988" t="s">
        <v>699</v>
      </c>
      <c r="D2988" t="s">
        <v>1681</v>
      </c>
      <c r="E2988" t="s">
        <v>30</v>
      </c>
      <c r="F2988">
        <v>1</v>
      </c>
    </row>
    <row r="2989" spans="1:6">
      <c r="A2989" t="s">
        <v>1630</v>
      </c>
      <c r="B2989" t="s">
        <v>1667</v>
      </c>
      <c r="C2989" t="s">
        <v>699</v>
      </c>
      <c r="D2989" t="s">
        <v>1681</v>
      </c>
      <c r="E2989" t="s">
        <v>31</v>
      </c>
      <c r="F2989">
        <v>3</v>
      </c>
    </row>
    <row r="2990" spans="1:6">
      <c r="A2990" t="s">
        <v>1630</v>
      </c>
      <c r="B2990" t="s">
        <v>1667</v>
      </c>
      <c r="C2990" t="s">
        <v>699</v>
      </c>
      <c r="D2990" t="s">
        <v>1682</v>
      </c>
      <c r="E2990" t="s">
        <v>29</v>
      </c>
      <c r="F2990">
        <v>2</v>
      </c>
    </row>
    <row r="2991" spans="1:6">
      <c r="A2991" t="s">
        <v>1630</v>
      </c>
      <c r="B2991" t="s">
        <v>1667</v>
      </c>
      <c r="C2991" t="s">
        <v>699</v>
      </c>
      <c r="D2991" t="s">
        <v>1682</v>
      </c>
      <c r="E2991" t="s">
        <v>30</v>
      </c>
      <c r="F2991">
        <v>12</v>
      </c>
    </row>
    <row r="2992" spans="1:6">
      <c r="A2992" t="s">
        <v>1630</v>
      </c>
      <c r="B2992" t="s">
        <v>1667</v>
      </c>
      <c r="C2992" t="s">
        <v>699</v>
      </c>
      <c r="D2992" t="s">
        <v>1682</v>
      </c>
      <c r="E2992" t="s">
        <v>8</v>
      </c>
      <c r="F2992">
        <v>1</v>
      </c>
    </row>
    <row r="2993" spans="1:6">
      <c r="A2993" t="s">
        <v>1630</v>
      </c>
      <c r="B2993" t="s">
        <v>1667</v>
      </c>
      <c r="C2993" t="s">
        <v>699</v>
      </c>
      <c r="D2993" t="s">
        <v>1683</v>
      </c>
      <c r="E2993" t="s">
        <v>26</v>
      </c>
      <c r="F2993">
        <v>1</v>
      </c>
    </row>
    <row r="2994" spans="1:6">
      <c r="A2994" t="s">
        <v>1630</v>
      </c>
      <c r="B2994" t="s">
        <v>1667</v>
      </c>
      <c r="C2994" t="s">
        <v>699</v>
      </c>
      <c r="D2994" t="s">
        <v>1683</v>
      </c>
      <c r="E2994" t="s">
        <v>29</v>
      </c>
      <c r="F2994">
        <v>4</v>
      </c>
    </row>
    <row r="2995" spans="1:6">
      <c r="A2995" t="s">
        <v>1630</v>
      </c>
      <c r="B2995" t="s">
        <v>1667</v>
      </c>
      <c r="C2995" t="s">
        <v>699</v>
      </c>
      <c r="D2995" t="s">
        <v>1684</v>
      </c>
      <c r="E2995" t="s">
        <v>29</v>
      </c>
      <c r="F2995">
        <v>1</v>
      </c>
    </row>
    <row r="2996" spans="1:6">
      <c r="A2996" t="s">
        <v>1630</v>
      </c>
      <c r="B2996" t="s">
        <v>1667</v>
      </c>
      <c r="C2996" t="s">
        <v>699</v>
      </c>
      <c r="D2996" t="s">
        <v>1684</v>
      </c>
      <c r="E2996" t="s">
        <v>41</v>
      </c>
      <c r="F2996">
        <v>2</v>
      </c>
    </row>
    <row r="2997" spans="1:6">
      <c r="A2997" t="s">
        <v>1630</v>
      </c>
      <c r="B2997" t="s">
        <v>1685</v>
      </c>
      <c r="C2997" t="s">
        <v>699</v>
      </c>
      <c r="D2997" t="s">
        <v>1686</v>
      </c>
      <c r="E2997" t="s">
        <v>29</v>
      </c>
      <c r="F2997">
        <v>1</v>
      </c>
    </row>
    <row r="2998" spans="1:6">
      <c r="A2998" t="s">
        <v>1630</v>
      </c>
      <c r="B2998" t="s">
        <v>1685</v>
      </c>
      <c r="C2998" t="s">
        <v>699</v>
      </c>
      <c r="D2998" t="s">
        <v>1686</v>
      </c>
      <c r="E2998" t="s">
        <v>31</v>
      </c>
      <c r="F2998">
        <v>1</v>
      </c>
    </row>
    <row r="2999" spans="1:6">
      <c r="A2999" t="s">
        <v>1630</v>
      </c>
      <c r="B2999" t="s">
        <v>1685</v>
      </c>
      <c r="C2999" t="s">
        <v>699</v>
      </c>
      <c r="D2999" t="s">
        <v>444</v>
      </c>
      <c r="E2999" t="s">
        <v>29</v>
      </c>
      <c r="F2999">
        <v>4</v>
      </c>
    </row>
    <row r="3000" spans="1:6">
      <c r="A3000" t="s">
        <v>1630</v>
      </c>
      <c r="B3000" t="s">
        <v>1685</v>
      </c>
      <c r="C3000" t="s">
        <v>699</v>
      </c>
      <c r="D3000" t="s">
        <v>444</v>
      </c>
      <c r="E3000" t="s">
        <v>30</v>
      </c>
      <c r="F3000">
        <v>2</v>
      </c>
    </row>
    <row r="3001" spans="1:6">
      <c r="A3001" t="s">
        <v>1630</v>
      </c>
      <c r="B3001" t="s">
        <v>1685</v>
      </c>
      <c r="C3001" t="s">
        <v>699</v>
      </c>
      <c r="D3001" t="s">
        <v>1687</v>
      </c>
      <c r="E3001" t="s">
        <v>29</v>
      </c>
      <c r="F3001">
        <v>2</v>
      </c>
    </row>
    <row r="3002" spans="1:6">
      <c r="A3002" t="s">
        <v>1630</v>
      </c>
      <c r="B3002" t="s">
        <v>1685</v>
      </c>
      <c r="C3002" t="s">
        <v>699</v>
      </c>
      <c r="D3002" t="s">
        <v>1688</v>
      </c>
      <c r="E3002" t="s">
        <v>29</v>
      </c>
      <c r="F3002">
        <v>1</v>
      </c>
    </row>
    <row r="3003" spans="1:6">
      <c r="A3003" t="s">
        <v>1630</v>
      </c>
      <c r="B3003" t="s">
        <v>1685</v>
      </c>
      <c r="C3003" t="s">
        <v>699</v>
      </c>
      <c r="D3003" t="s">
        <v>1689</v>
      </c>
      <c r="E3003" t="s">
        <v>30</v>
      </c>
      <c r="F3003">
        <v>1</v>
      </c>
    </row>
    <row r="3004" spans="1:6">
      <c r="A3004" t="s">
        <v>1630</v>
      </c>
      <c r="B3004" t="s">
        <v>1685</v>
      </c>
      <c r="C3004" t="s">
        <v>699</v>
      </c>
      <c r="D3004" t="s">
        <v>1690</v>
      </c>
      <c r="E3004" t="s">
        <v>119</v>
      </c>
      <c r="F3004">
        <v>1</v>
      </c>
    </row>
    <row r="3005" spans="1:6">
      <c r="A3005" t="s">
        <v>1630</v>
      </c>
      <c r="B3005" t="s">
        <v>1685</v>
      </c>
      <c r="C3005" t="s">
        <v>699</v>
      </c>
      <c r="D3005" t="s">
        <v>1691</v>
      </c>
      <c r="E3005" t="s">
        <v>29</v>
      </c>
      <c r="F3005">
        <v>1</v>
      </c>
    </row>
    <row r="3006" spans="1:6">
      <c r="A3006" t="s">
        <v>1630</v>
      </c>
      <c r="B3006" t="s">
        <v>1685</v>
      </c>
      <c r="C3006" t="s">
        <v>699</v>
      </c>
      <c r="D3006" t="s">
        <v>1691</v>
      </c>
      <c r="E3006" t="s">
        <v>31</v>
      </c>
      <c r="F3006">
        <v>1</v>
      </c>
    </row>
    <row r="3007" spans="1:6">
      <c r="A3007" t="s">
        <v>1630</v>
      </c>
      <c r="B3007" t="s">
        <v>1685</v>
      </c>
      <c r="C3007" t="s">
        <v>699</v>
      </c>
      <c r="D3007" t="s">
        <v>1691</v>
      </c>
      <c r="E3007" t="s">
        <v>101</v>
      </c>
      <c r="F3007">
        <v>1</v>
      </c>
    </row>
    <row r="3008" spans="1:6">
      <c r="A3008" t="s">
        <v>1630</v>
      </c>
      <c r="B3008" t="s">
        <v>1685</v>
      </c>
      <c r="C3008" t="s">
        <v>699</v>
      </c>
      <c r="D3008" t="s">
        <v>1692</v>
      </c>
      <c r="E3008" t="s">
        <v>29</v>
      </c>
      <c r="F3008">
        <v>4</v>
      </c>
    </row>
    <row r="3009" spans="1:6">
      <c r="A3009" t="s">
        <v>1630</v>
      </c>
      <c r="B3009" t="s">
        <v>1685</v>
      </c>
      <c r="C3009" t="s">
        <v>699</v>
      </c>
      <c r="D3009" t="s">
        <v>1692</v>
      </c>
      <c r="E3009" t="s">
        <v>30</v>
      </c>
      <c r="F3009">
        <v>3</v>
      </c>
    </row>
    <row r="3010" spans="1:6">
      <c r="A3010" t="s">
        <v>1630</v>
      </c>
      <c r="B3010" t="s">
        <v>1685</v>
      </c>
      <c r="C3010" t="s">
        <v>699</v>
      </c>
      <c r="D3010" t="s">
        <v>1692</v>
      </c>
      <c r="E3010" t="s">
        <v>8</v>
      </c>
      <c r="F3010">
        <v>1</v>
      </c>
    </row>
    <row r="3011" spans="1:6">
      <c r="A3011" t="s">
        <v>1630</v>
      </c>
      <c r="B3011" t="s">
        <v>1685</v>
      </c>
      <c r="C3011" t="s">
        <v>699</v>
      </c>
      <c r="D3011" t="s">
        <v>1693</v>
      </c>
      <c r="E3011" t="s">
        <v>29</v>
      </c>
      <c r="F3011">
        <v>1</v>
      </c>
    </row>
    <row r="3012" spans="1:6">
      <c r="A3012" t="s">
        <v>1630</v>
      </c>
      <c r="B3012" t="s">
        <v>1685</v>
      </c>
      <c r="C3012" t="s">
        <v>699</v>
      </c>
      <c r="D3012" t="s">
        <v>1693</v>
      </c>
      <c r="E3012" t="s">
        <v>101</v>
      </c>
      <c r="F3012">
        <v>1</v>
      </c>
    </row>
    <row r="3013" spans="1:6">
      <c r="A3013" t="s">
        <v>1630</v>
      </c>
      <c r="B3013" t="s">
        <v>1685</v>
      </c>
      <c r="C3013" t="s">
        <v>699</v>
      </c>
      <c r="D3013" t="s">
        <v>1694</v>
      </c>
      <c r="E3013" t="s">
        <v>29</v>
      </c>
      <c r="F3013">
        <v>1</v>
      </c>
    </row>
    <row r="3014" spans="1:6">
      <c r="A3014" t="s">
        <v>1630</v>
      </c>
      <c r="B3014" t="s">
        <v>1685</v>
      </c>
      <c r="C3014" t="s">
        <v>699</v>
      </c>
      <c r="D3014" t="s">
        <v>1694</v>
      </c>
      <c r="E3014" t="s">
        <v>540</v>
      </c>
      <c r="F3014">
        <v>2</v>
      </c>
    </row>
    <row r="3015" spans="1:6">
      <c r="A3015" t="s">
        <v>1630</v>
      </c>
      <c r="B3015" t="s">
        <v>1685</v>
      </c>
      <c r="C3015" t="s">
        <v>699</v>
      </c>
      <c r="D3015" t="s">
        <v>1694</v>
      </c>
      <c r="E3015" t="s">
        <v>8</v>
      </c>
      <c r="F3015">
        <v>1</v>
      </c>
    </row>
    <row r="3016" spans="1:6">
      <c r="A3016" t="s">
        <v>1630</v>
      </c>
      <c r="B3016" t="s">
        <v>1685</v>
      </c>
      <c r="C3016" t="s">
        <v>699</v>
      </c>
      <c r="D3016" t="s">
        <v>1695</v>
      </c>
      <c r="E3016" t="s">
        <v>8</v>
      </c>
      <c r="F3016">
        <v>1</v>
      </c>
    </row>
    <row r="3017" spans="1:6">
      <c r="A3017" t="s">
        <v>1630</v>
      </c>
      <c r="B3017" t="s">
        <v>1685</v>
      </c>
      <c r="C3017" t="s">
        <v>699</v>
      </c>
      <c r="D3017" t="s">
        <v>1696</v>
      </c>
      <c r="E3017" t="s">
        <v>26</v>
      </c>
      <c r="F3017">
        <v>2</v>
      </c>
    </row>
    <row r="3018" spans="1:6">
      <c r="A3018" t="s">
        <v>1630</v>
      </c>
      <c r="B3018" t="s">
        <v>1685</v>
      </c>
      <c r="C3018" t="s">
        <v>699</v>
      </c>
      <c r="D3018" t="s">
        <v>1696</v>
      </c>
      <c r="E3018" t="s">
        <v>8</v>
      </c>
      <c r="F3018">
        <v>1</v>
      </c>
    </row>
    <row r="3019" spans="1:6">
      <c r="A3019" t="s">
        <v>1630</v>
      </c>
      <c r="B3019" t="s">
        <v>1685</v>
      </c>
      <c r="C3019" t="s">
        <v>699</v>
      </c>
      <c r="D3019" t="s">
        <v>1697</v>
      </c>
      <c r="E3019" t="s">
        <v>29</v>
      </c>
      <c r="F3019">
        <v>3</v>
      </c>
    </row>
    <row r="3020" spans="1:6">
      <c r="A3020" t="s">
        <v>1630</v>
      </c>
      <c r="B3020" t="s">
        <v>1685</v>
      </c>
      <c r="C3020" t="s">
        <v>699</v>
      </c>
      <c r="D3020" t="s">
        <v>1697</v>
      </c>
      <c r="E3020" t="s">
        <v>8</v>
      </c>
      <c r="F3020">
        <v>2</v>
      </c>
    </row>
    <row r="3021" spans="1:6">
      <c r="A3021" t="s">
        <v>1630</v>
      </c>
      <c r="B3021" t="s">
        <v>1698</v>
      </c>
      <c r="C3021" t="s">
        <v>699</v>
      </c>
      <c r="D3021" t="s">
        <v>1699</v>
      </c>
      <c r="E3021" t="s">
        <v>29</v>
      </c>
      <c r="F3021">
        <v>1</v>
      </c>
    </row>
    <row r="3022" spans="1:6">
      <c r="A3022" t="s">
        <v>1630</v>
      </c>
      <c r="B3022" t="s">
        <v>1698</v>
      </c>
      <c r="C3022" t="s">
        <v>699</v>
      </c>
      <c r="D3022" t="s">
        <v>1699</v>
      </c>
      <c r="E3022" t="s">
        <v>143</v>
      </c>
      <c r="F3022">
        <v>1</v>
      </c>
    </row>
    <row r="3023" spans="1:6">
      <c r="A3023" t="s">
        <v>1630</v>
      </c>
      <c r="B3023" t="s">
        <v>1698</v>
      </c>
      <c r="C3023" t="s">
        <v>699</v>
      </c>
      <c r="D3023" t="s">
        <v>1699</v>
      </c>
      <c r="E3023" t="s">
        <v>8</v>
      </c>
      <c r="F3023">
        <v>1</v>
      </c>
    </row>
    <row r="3024" spans="1:6">
      <c r="A3024" t="s">
        <v>1630</v>
      </c>
      <c r="B3024" t="s">
        <v>1698</v>
      </c>
      <c r="C3024" t="s">
        <v>699</v>
      </c>
      <c r="D3024" t="s">
        <v>1700</v>
      </c>
      <c r="E3024" t="s">
        <v>29</v>
      </c>
      <c r="F3024">
        <v>5</v>
      </c>
    </row>
    <row r="3025" spans="1:6">
      <c r="A3025" t="s">
        <v>1630</v>
      </c>
      <c r="B3025" t="s">
        <v>1698</v>
      </c>
      <c r="C3025" t="s">
        <v>699</v>
      </c>
      <c r="D3025" t="s">
        <v>1700</v>
      </c>
      <c r="E3025" t="s">
        <v>31</v>
      </c>
      <c r="F3025">
        <v>1</v>
      </c>
    </row>
    <row r="3026" spans="1:6">
      <c r="A3026" t="s">
        <v>1630</v>
      </c>
      <c r="B3026" t="s">
        <v>1698</v>
      </c>
      <c r="C3026" t="s">
        <v>699</v>
      </c>
      <c r="D3026" t="s">
        <v>1700</v>
      </c>
      <c r="E3026" t="s">
        <v>8</v>
      </c>
      <c r="F3026">
        <v>2</v>
      </c>
    </row>
    <row r="3027" spans="1:6">
      <c r="A3027" t="s">
        <v>1630</v>
      </c>
      <c r="B3027" t="s">
        <v>1698</v>
      </c>
      <c r="C3027" t="s">
        <v>699</v>
      </c>
      <c r="D3027" t="s">
        <v>1701</v>
      </c>
      <c r="E3027" t="s">
        <v>29</v>
      </c>
      <c r="F3027">
        <v>2</v>
      </c>
    </row>
    <row r="3028" spans="1:6">
      <c r="A3028" t="s">
        <v>1630</v>
      </c>
      <c r="B3028" t="s">
        <v>1698</v>
      </c>
      <c r="C3028" t="s">
        <v>699</v>
      </c>
      <c r="D3028" t="s">
        <v>1701</v>
      </c>
      <c r="E3028" t="s">
        <v>31</v>
      </c>
      <c r="F3028">
        <v>1</v>
      </c>
    </row>
    <row r="3029" spans="1:6">
      <c r="A3029" t="s">
        <v>1630</v>
      </c>
      <c r="B3029" t="s">
        <v>1698</v>
      </c>
      <c r="C3029" t="s">
        <v>699</v>
      </c>
      <c r="D3029" t="s">
        <v>1701</v>
      </c>
      <c r="E3029" t="s">
        <v>119</v>
      </c>
      <c r="F3029">
        <v>1</v>
      </c>
    </row>
    <row r="3030" spans="1:6">
      <c r="A3030" t="s">
        <v>1630</v>
      </c>
      <c r="B3030" t="s">
        <v>1698</v>
      </c>
      <c r="C3030" t="s">
        <v>699</v>
      </c>
      <c r="D3030" t="s">
        <v>1702</v>
      </c>
      <c r="E3030" t="s">
        <v>8</v>
      </c>
      <c r="F3030">
        <v>1</v>
      </c>
    </row>
    <row r="3031" spans="1:6">
      <c r="A3031" t="s">
        <v>1630</v>
      </c>
      <c r="B3031" t="s">
        <v>1698</v>
      </c>
      <c r="C3031" t="s">
        <v>699</v>
      </c>
      <c r="D3031" t="s">
        <v>1703</v>
      </c>
      <c r="E3031" t="s">
        <v>29</v>
      </c>
      <c r="F3031">
        <v>1</v>
      </c>
    </row>
    <row r="3032" spans="1:6">
      <c r="A3032" t="s">
        <v>1630</v>
      </c>
      <c r="B3032" t="s">
        <v>1698</v>
      </c>
      <c r="C3032" t="s">
        <v>699</v>
      </c>
      <c r="D3032" t="s">
        <v>1704</v>
      </c>
      <c r="E3032" t="s">
        <v>8</v>
      </c>
      <c r="F3032">
        <v>2</v>
      </c>
    </row>
    <row r="3033" spans="1:6">
      <c r="A3033" t="s">
        <v>1630</v>
      </c>
      <c r="B3033" t="s">
        <v>1698</v>
      </c>
      <c r="C3033" t="s">
        <v>699</v>
      </c>
      <c r="D3033" t="s">
        <v>1705</v>
      </c>
      <c r="E3033" t="s">
        <v>52</v>
      </c>
      <c r="F3033">
        <v>1</v>
      </c>
    </row>
    <row r="3034" spans="1:6">
      <c r="A3034" t="s">
        <v>1630</v>
      </c>
      <c r="B3034" t="s">
        <v>1698</v>
      </c>
      <c r="C3034" t="s">
        <v>699</v>
      </c>
      <c r="D3034" t="s">
        <v>1705</v>
      </c>
      <c r="E3034" t="s">
        <v>29</v>
      </c>
      <c r="F3034">
        <v>2</v>
      </c>
    </row>
    <row r="3035" spans="1:6">
      <c r="A3035" t="s">
        <v>1630</v>
      </c>
      <c r="B3035" t="s">
        <v>1698</v>
      </c>
      <c r="C3035" t="s">
        <v>699</v>
      </c>
      <c r="D3035" t="s">
        <v>1705</v>
      </c>
      <c r="E3035" t="s">
        <v>935</v>
      </c>
      <c r="F3035">
        <v>1</v>
      </c>
    </row>
    <row r="3036" spans="1:6">
      <c r="A3036" t="s">
        <v>1630</v>
      </c>
      <c r="B3036" t="s">
        <v>1698</v>
      </c>
      <c r="C3036" t="s">
        <v>699</v>
      </c>
      <c r="D3036" t="s">
        <v>1705</v>
      </c>
      <c r="E3036" t="s">
        <v>8</v>
      </c>
      <c r="F3036">
        <v>1</v>
      </c>
    </row>
    <row r="3037" spans="1:6">
      <c r="A3037" t="s">
        <v>1630</v>
      </c>
      <c r="B3037" t="s">
        <v>1698</v>
      </c>
      <c r="C3037" t="s">
        <v>699</v>
      </c>
      <c r="D3037" t="s">
        <v>1706</v>
      </c>
      <c r="E3037" t="s">
        <v>29</v>
      </c>
      <c r="F3037">
        <v>5</v>
      </c>
    </row>
    <row r="3038" spans="1:6">
      <c r="A3038" t="s">
        <v>1630</v>
      </c>
      <c r="B3038" t="s">
        <v>1698</v>
      </c>
      <c r="C3038" t="s">
        <v>699</v>
      </c>
      <c r="D3038" t="s">
        <v>1706</v>
      </c>
      <c r="E3038" t="s">
        <v>540</v>
      </c>
      <c r="F3038">
        <v>1</v>
      </c>
    </row>
    <row r="3039" spans="1:6">
      <c r="A3039" t="s">
        <v>1630</v>
      </c>
      <c r="B3039" t="s">
        <v>1698</v>
      </c>
      <c r="C3039" t="s">
        <v>699</v>
      </c>
      <c r="D3039" t="s">
        <v>1707</v>
      </c>
      <c r="E3039" t="s">
        <v>26</v>
      </c>
      <c r="F3039">
        <v>1</v>
      </c>
    </row>
    <row r="3040" spans="1:6">
      <c r="A3040" t="s">
        <v>1630</v>
      </c>
      <c r="B3040" t="s">
        <v>1698</v>
      </c>
      <c r="C3040" t="s">
        <v>699</v>
      </c>
      <c r="D3040" t="s">
        <v>1707</v>
      </c>
      <c r="E3040" t="s">
        <v>29</v>
      </c>
      <c r="F3040">
        <v>1</v>
      </c>
    </row>
    <row r="3041" spans="1:6">
      <c r="A3041" t="s">
        <v>1630</v>
      </c>
      <c r="B3041" t="s">
        <v>1698</v>
      </c>
      <c r="C3041" t="s">
        <v>699</v>
      </c>
      <c r="D3041" t="s">
        <v>1707</v>
      </c>
      <c r="E3041" t="s">
        <v>82</v>
      </c>
      <c r="F3041">
        <v>1</v>
      </c>
    </row>
    <row r="3042" spans="1:6">
      <c r="A3042" t="s">
        <v>1630</v>
      </c>
      <c r="B3042" t="s">
        <v>1698</v>
      </c>
      <c r="C3042" t="s">
        <v>699</v>
      </c>
      <c r="D3042" t="s">
        <v>1707</v>
      </c>
      <c r="E3042" t="s">
        <v>8</v>
      </c>
      <c r="F3042">
        <v>1</v>
      </c>
    </row>
    <row r="3043" spans="1:6">
      <c r="A3043" t="s">
        <v>1630</v>
      </c>
      <c r="B3043" t="s">
        <v>1698</v>
      </c>
      <c r="C3043" t="s">
        <v>699</v>
      </c>
      <c r="D3043" t="s">
        <v>1708</v>
      </c>
      <c r="E3043" t="s">
        <v>29</v>
      </c>
      <c r="F3043">
        <v>8</v>
      </c>
    </row>
    <row r="3044" spans="1:6">
      <c r="A3044" t="s">
        <v>1630</v>
      </c>
      <c r="B3044" t="s">
        <v>1698</v>
      </c>
      <c r="C3044" t="s">
        <v>699</v>
      </c>
      <c r="D3044" t="s">
        <v>1709</v>
      </c>
      <c r="E3044" t="s">
        <v>52</v>
      </c>
      <c r="F3044">
        <v>1</v>
      </c>
    </row>
    <row r="3045" spans="1:6">
      <c r="A3045" t="s">
        <v>1630</v>
      </c>
      <c r="B3045" t="s">
        <v>1698</v>
      </c>
      <c r="C3045" t="s">
        <v>699</v>
      </c>
      <c r="D3045" t="s">
        <v>1709</v>
      </c>
      <c r="E3045" t="s">
        <v>31</v>
      </c>
      <c r="F3045">
        <v>1</v>
      </c>
    </row>
    <row r="3046" spans="1:6">
      <c r="A3046" t="s">
        <v>1630</v>
      </c>
      <c r="B3046" t="s">
        <v>1698</v>
      </c>
      <c r="C3046" t="s">
        <v>699</v>
      </c>
      <c r="D3046" t="s">
        <v>1710</v>
      </c>
      <c r="E3046" t="s">
        <v>436</v>
      </c>
      <c r="F3046">
        <v>1</v>
      </c>
    </row>
    <row r="3047" spans="1:6">
      <c r="A3047" t="s">
        <v>1630</v>
      </c>
      <c r="B3047" t="s">
        <v>1698</v>
      </c>
      <c r="C3047" t="s">
        <v>699</v>
      </c>
      <c r="D3047" t="s">
        <v>1710</v>
      </c>
      <c r="E3047" t="s">
        <v>30</v>
      </c>
      <c r="F3047">
        <v>1</v>
      </c>
    </row>
    <row r="3048" spans="1:6">
      <c r="A3048" t="s">
        <v>1630</v>
      </c>
      <c r="B3048" t="s">
        <v>1698</v>
      </c>
      <c r="C3048" t="s">
        <v>699</v>
      </c>
      <c r="D3048" t="s">
        <v>1710</v>
      </c>
      <c r="E3048" t="s">
        <v>31</v>
      </c>
      <c r="F3048">
        <v>1</v>
      </c>
    </row>
    <row r="3049" spans="1:6">
      <c r="A3049" t="s">
        <v>1630</v>
      </c>
      <c r="B3049" t="s">
        <v>1698</v>
      </c>
      <c r="C3049" t="s">
        <v>699</v>
      </c>
      <c r="D3049" t="s">
        <v>1711</v>
      </c>
      <c r="E3049" t="s">
        <v>143</v>
      </c>
      <c r="F3049">
        <v>1</v>
      </c>
    </row>
    <row r="3050" spans="1:6">
      <c r="A3050" t="s">
        <v>1630</v>
      </c>
      <c r="B3050" t="s">
        <v>1698</v>
      </c>
      <c r="C3050" t="s">
        <v>699</v>
      </c>
      <c r="D3050" t="s">
        <v>1711</v>
      </c>
      <c r="E3050" t="s">
        <v>8</v>
      </c>
      <c r="F3050">
        <v>2</v>
      </c>
    </row>
    <row r="3051" spans="1:6">
      <c r="A3051" t="s">
        <v>1630</v>
      </c>
      <c r="B3051" t="s">
        <v>1698</v>
      </c>
      <c r="C3051" t="s">
        <v>699</v>
      </c>
      <c r="D3051" t="s">
        <v>1712</v>
      </c>
      <c r="E3051" t="s">
        <v>29</v>
      </c>
      <c r="F3051">
        <v>1</v>
      </c>
    </row>
    <row r="3052" spans="1:6">
      <c r="A3052" t="s">
        <v>1630</v>
      </c>
      <c r="B3052" t="s">
        <v>1698</v>
      </c>
      <c r="C3052" t="s">
        <v>699</v>
      </c>
      <c r="D3052" t="s">
        <v>1712</v>
      </c>
      <c r="E3052" t="s">
        <v>31</v>
      </c>
      <c r="F3052">
        <v>2</v>
      </c>
    </row>
    <row r="3053" spans="1:6">
      <c r="A3053" t="s">
        <v>1630</v>
      </c>
      <c r="B3053" t="s">
        <v>1698</v>
      </c>
      <c r="C3053" t="s">
        <v>699</v>
      </c>
      <c r="D3053" t="s">
        <v>1712</v>
      </c>
      <c r="E3053" t="s">
        <v>8</v>
      </c>
      <c r="F3053">
        <v>5</v>
      </c>
    </row>
    <row r="3054" spans="1:6">
      <c r="A3054" t="s">
        <v>1713</v>
      </c>
      <c r="B3054" t="s">
        <v>1714</v>
      </c>
      <c r="C3054" t="s">
        <v>699</v>
      </c>
      <c r="D3054" t="s">
        <v>1715</v>
      </c>
      <c r="E3054" t="s">
        <v>29</v>
      </c>
      <c r="F3054">
        <v>1</v>
      </c>
    </row>
    <row r="3055" spans="1:6">
      <c r="A3055" t="s">
        <v>1713</v>
      </c>
      <c r="B3055" t="s">
        <v>1714</v>
      </c>
      <c r="C3055" t="s">
        <v>699</v>
      </c>
      <c r="D3055" t="s">
        <v>1716</v>
      </c>
      <c r="E3055" t="s">
        <v>29</v>
      </c>
      <c r="F3055">
        <v>4</v>
      </c>
    </row>
    <row r="3056" spans="1:6">
      <c r="A3056" t="s">
        <v>1713</v>
      </c>
      <c r="B3056" t="s">
        <v>1714</v>
      </c>
      <c r="C3056" t="s">
        <v>699</v>
      </c>
      <c r="D3056" t="s">
        <v>1716</v>
      </c>
      <c r="E3056" t="s">
        <v>8</v>
      </c>
      <c r="F3056">
        <v>1</v>
      </c>
    </row>
    <row r="3057" spans="1:6">
      <c r="A3057" t="s">
        <v>1713</v>
      </c>
      <c r="B3057" t="s">
        <v>1714</v>
      </c>
      <c r="C3057" t="s">
        <v>699</v>
      </c>
      <c r="D3057" t="s">
        <v>1717</v>
      </c>
      <c r="E3057" t="s">
        <v>29</v>
      </c>
      <c r="F3057">
        <v>1</v>
      </c>
    </row>
    <row r="3058" spans="1:6">
      <c r="A3058" t="s">
        <v>1713</v>
      </c>
      <c r="B3058" t="s">
        <v>1714</v>
      </c>
      <c r="C3058" t="s">
        <v>699</v>
      </c>
      <c r="D3058" t="s">
        <v>1717</v>
      </c>
      <c r="E3058" t="s">
        <v>8</v>
      </c>
      <c r="F3058">
        <v>1</v>
      </c>
    </row>
    <row r="3059" spans="1:6">
      <c r="A3059" t="s">
        <v>1713</v>
      </c>
      <c r="B3059" t="s">
        <v>1714</v>
      </c>
      <c r="C3059" t="s">
        <v>699</v>
      </c>
      <c r="D3059" t="s">
        <v>1718</v>
      </c>
      <c r="E3059" t="s">
        <v>29</v>
      </c>
      <c r="F3059">
        <v>16</v>
      </c>
    </row>
    <row r="3060" spans="1:6">
      <c r="A3060" t="s">
        <v>1713</v>
      </c>
      <c r="B3060" t="s">
        <v>1714</v>
      </c>
      <c r="C3060" t="s">
        <v>699</v>
      </c>
      <c r="D3060" t="s">
        <v>1718</v>
      </c>
      <c r="E3060" t="s">
        <v>30</v>
      </c>
      <c r="F3060">
        <v>3</v>
      </c>
    </row>
    <row r="3061" spans="1:6">
      <c r="A3061" t="s">
        <v>1713</v>
      </c>
      <c r="B3061" t="s">
        <v>1714</v>
      </c>
      <c r="C3061" t="s">
        <v>699</v>
      </c>
      <c r="D3061" t="s">
        <v>1718</v>
      </c>
      <c r="E3061" t="s">
        <v>47</v>
      </c>
      <c r="F3061">
        <v>1</v>
      </c>
    </row>
    <row r="3062" spans="1:6">
      <c r="A3062" t="s">
        <v>1713</v>
      </c>
      <c r="B3062" t="s">
        <v>1714</v>
      </c>
      <c r="C3062" t="s">
        <v>699</v>
      </c>
      <c r="D3062" t="s">
        <v>1718</v>
      </c>
      <c r="E3062" t="s">
        <v>8</v>
      </c>
      <c r="F3062">
        <v>2</v>
      </c>
    </row>
    <row r="3063" spans="1:6">
      <c r="A3063" t="s">
        <v>1713</v>
      </c>
      <c r="B3063" t="s">
        <v>1714</v>
      </c>
      <c r="C3063" t="s">
        <v>699</v>
      </c>
      <c r="D3063" t="s">
        <v>1719</v>
      </c>
      <c r="E3063" t="s">
        <v>26</v>
      </c>
      <c r="F3063">
        <v>1</v>
      </c>
    </row>
    <row r="3064" spans="1:6">
      <c r="A3064" t="s">
        <v>1713</v>
      </c>
      <c r="B3064" t="s">
        <v>1714</v>
      </c>
      <c r="C3064" t="s">
        <v>699</v>
      </c>
      <c r="D3064" t="s">
        <v>1719</v>
      </c>
      <c r="E3064" t="s">
        <v>29</v>
      </c>
      <c r="F3064">
        <v>1</v>
      </c>
    </row>
    <row r="3065" spans="1:6">
      <c r="A3065" t="s">
        <v>1713</v>
      </c>
      <c r="B3065" t="s">
        <v>1714</v>
      </c>
      <c r="C3065" t="s">
        <v>699</v>
      </c>
      <c r="D3065" t="s">
        <v>1720</v>
      </c>
      <c r="E3065" t="s">
        <v>29</v>
      </c>
      <c r="F3065">
        <v>11</v>
      </c>
    </row>
    <row r="3066" spans="1:6">
      <c r="A3066" t="s">
        <v>1713</v>
      </c>
      <c r="B3066" t="s">
        <v>1714</v>
      </c>
      <c r="C3066" t="s">
        <v>699</v>
      </c>
      <c r="D3066" t="s">
        <v>1720</v>
      </c>
      <c r="E3066" t="s">
        <v>30</v>
      </c>
      <c r="F3066">
        <v>4</v>
      </c>
    </row>
    <row r="3067" spans="1:6">
      <c r="A3067" t="s">
        <v>1713</v>
      </c>
      <c r="B3067" t="s">
        <v>1714</v>
      </c>
      <c r="C3067" t="s">
        <v>699</v>
      </c>
      <c r="D3067" t="s">
        <v>1721</v>
      </c>
      <c r="E3067" t="s">
        <v>130</v>
      </c>
      <c r="F3067">
        <v>1</v>
      </c>
    </row>
    <row r="3068" spans="1:6">
      <c r="A3068" t="s">
        <v>1713</v>
      </c>
      <c r="B3068" t="s">
        <v>1714</v>
      </c>
      <c r="C3068" t="s">
        <v>699</v>
      </c>
      <c r="D3068" t="s">
        <v>1722</v>
      </c>
      <c r="E3068" t="s">
        <v>52</v>
      </c>
      <c r="F3068">
        <v>2</v>
      </c>
    </row>
    <row r="3069" spans="1:6">
      <c r="A3069" t="s">
        <v>1713</v>
      </c>
      <c r="B3069" t="s">
        <v>1714</v>
      </c>
      <c r="C3069" t="s">
        <v>699</v>
      </c>
      <c r="D3069" t="s">
        <v>1722</v>
      </c>
      <c r="E3069" t="s">
        <v>29</v>
      </c>
      <c r="F3069">
        <v>8</v>
      </c>
    </row>
    <row r="3070" spans="1:6">
      <c r="A3070" t="s">
        <v>1713</v>
      </c>
      <c r="B3070" t="s">
        <v>1714</v>
      </c>
      <c r="C3070" t="s">
        <v>699</v>
      </c>
      <c r="D3070" t="s">
        <v>1722</v>
      </c>
      <c r="E3070" t="s">
        <v>30</v>
      </c>
      <c r="F3070">
        <v>1</v>
      </c>
    </row>
    <row r="3071" spans="1:6">
      <c r="A3071" t="s">
        <v>1713</v>
      </c>
      <c r="B3071" t="s">
        <v>1714</v>
      </c>
      <c r="C3071" t="s">
        <v>699</v>
      </c>
      <c r="D3071" t="s">
        <v>1723</v>
      </c>
      <c r="E3071" t="s">
        <v>30</v>
      </c>
      <c r="F3071">
        <v>1</v>
      </c>
    </row>
    <row r="3072" spans="1:6">
      <c r="A3072" t="s">
        <v>1713</v>
      </c>
      <c r="B3072" t="s">
        <v>1714</v>
      </c>
      <c r="C3072" t="s">
        <v>699</v>
      </c>
      <c r="D3072" t="s">
        <v>1724</v>
      </c>
      <c r="E3072" t="s">
        <v>29</v>
      </c>
      <c r="F3072">
        <v>1</v>
      </c>
    </row>
    <row r="3073" spans="1:6">
      <c r="A3073" t="s">
        <v>1713</v>
      </c>
      <c r="B3073" t="s">
        <v>1714</v>
      </c>
      <c r="C3073" t="s">
        <v>699</v>
      </c>
      <c r="D3073" t="s">
        <v>1724</v>
      </c>
      <c r="E3073" t="s">
        <v>22</v>
      </c>
      <c r="F3073">
        <v>1</v>
      </c>
    </row>
    <row r="3074" spans="1:6">
      <c r="A3074" t="s">
        <v>1713</v>
      </c>
      <c r="B3074" t="s">
        <v>1714</v>
      </c>
      <c r="C3074" t="s">
        <v>699</v>
      </c>
      <c r="D3074" t="s">
        <v>1724</v>
      </c>
      <c r="E3074" t="s">
        <v>8</v>
      </c>
      <c r="F3074">
        <v>2</v>
      </c>
    </row>
    <row r="3075" spans="1:6">
      <c r="A3075" t="s">
        <v>1713</v>
      </c>
      <c r="B3075" t="s">
        <v>1714</v>
      </c>
      <c r="C3075" t="s">
        <v>699</v>
      </c>
      <c r="D3075" t="s">
        <v>1725</v>
      </c>
      <c r="E3075" t="s">
        <v>29</v>
      </c>
      <c r="F3075">
        <v>2</v>
      </c>
    </row>
    <row r="3076" spans="1:6">
      <c r="A3076" t="s">
        <v>1713</v>
      </c>
      <c r="B3076" t="s">
        <v>1714</v>
      </c>
      <c r="C3076" t="s">
        <v>699</v>
      </c>
      <c r="D3076" t="s">
        <v>1726</v>
      </c>
      <c r="E3076" t="s">
        <v>29</v>
      </c>
      <c r="F3076">
        <v>3</v>
      </c>
    </row>
    <row r="3077" spans="1:6">
      <c r="A3077" t="s">
        <v>1713</v>
      </c>
      <c r="B3077" t="s">
        <v>1714</v>
      </c>
      <c r="C3077" t="s">
        <v>699</v>
      </c>
      <c r="D3077" t="s">
        <v>1726</v>
      </c>
      <c r="E3077" t="s">
        <v>8</v>
      </c>
      <c r="F3077">
        <v>4</v>
      </c>
    </row>
    <row r="3078" spans="1:6">
      <c r="A3078" t="s">
        <v>1713</v>
      </c>
      <c r="B3078" t="s">
        <v>1714</v>
      </c>
      <c r="C3078" t="s">
        <v>699</v>
      </c>
      <c r="D3078" t="s">
        <v>1727</v>
      </c>
      <c r="E3078" t="s">
        <v>29</v>
      </c>
      <c r="F3078">
        <v>15</v>
      </c>
    </row>
    <row r="3079" spans="1:6">
      <c r="A3079" t="s">
        <v>1713</v>
      </c>
      <c r="B3079" t="s">
        <v>1714</v>
      </c>
      <c r="C3079" t="s">
        <v>699</v>
      </c>
      <c r="D3079" t="s">
        <v>1727</v>
      </c>
      <c r="E3079" t="s">
        <v>1268</v>
      </c>
      <c r="F3079">
        <v>1</v>
      </c>
    </row>
    <row r="3080" spans="1:6">
      <c r="A3080" t="s">
        <v>1713</v>
      </c>
      <c r="B3080" t="s">
        <v>1714</v>
      </c>
      <c r="C3080" t="s">
        <v>699</v>
      </c>
      <c r="D3080" t="s">
        <v>1727</v>
      </c>
      <c r="E3080" t="s">
        <v>8</v>
      </c>
      <c r="F3080">
        <v>1</v>
      </c>
    </row>
    <row r="3081" spans="1:6">
      <c r="A3081" t="s">
        <v>1713</v>
      </c>
      <c r="B3081" t="s">
        <v>1714</v>
      </c>
      <c r="C3081" t="s">
        <v>699</v>
      </c>
      <c r="D3081" t="s">
        <v>1728</v>
      </c>
      <c r="E3081" t="s">
        <v>29</v>
      </c>
      <c r="F3081">
        <v>1</v>
      </c>
    </row>
    <row r="3082" spans="1:6">
      <c r="A3082" t="s">
        <v>1713</v>
      </c>
      <c r="B3082" t="s">
        <v>1714</v>
      </c>
      <c r="C3082" t="s">
        <v>699</v>
      </c>
      <c r="D3082" t="s">
        <v>1729</v>
      </c>
      <c r="E3082" t="s">
        <v>29</v>
      </c>
      <c r="F3082">
        <v>11</v>
      </c>
    </row>
    <row r="3083" spans="1:6">
      <c r="A3083" t="s">
        <v>1713</v>
      </c>
      <c r="B3083" t="s">
        <v>1714</v>
      </c>
      <c r="C3083" t="s">
        <v>699</v>
      </c>
      <c r="D3083" t="s">
        <v>1729</v>
      </c>
      <c r="E3083" t="s">
        <v>22</v>
      </c>
      <c r="F3083">
        <v>1</v>
      </c>
    </row>
    <row r="3084" spans="1:6">
      <c r="A3084" t="s">
        <v>1713</v>
      </c>
      <c r="B3084" t="s">
        <v>1714</v>
      </c>
      <c r="C3084" t="s">
        <v>699</v>
      </c>
      <c r="D3084" t="s">
        <v>1729</v>
      </c>
      <c r="E3084" t="s">
        <v>8</v>
      </c>
      <c r="F3084">
        <v>4</v>
      </c>
    </row>
    <row r="3085" spans="1:6">
      <c r="A3085" t="s">
        <v>1713</v>
      </c>
      <c r="B3085" t="s">
        <v>1714</v>
      </c>
      <c r="C3085" t="s">
        <v>699</v>
      </c>
      <c r="D3085" t="s">
        <v>1730</v>
      </c>
      <c r="E3085" t="s">
        <v>29</v>
      </c>
      <c r="F3085">
        <v>4</v>
      </c>
    </row>
    <row r="3086" spans="1:6">
      <c r="A3086" t="s">
        <v>1713</v>
      </c>
      <c r="B3086" t="s">
        <v>1714</v>
      </c>
      <c r="C3086" t="s">
        <v>699</v>
      </c>
      <c r="D3086" t="s">
        <v>1730</v>
      </c>
      <c r="E3086" t="s">
        <v>8</v>
      </c>
      <c r="F3086">
        <v>5</v>
      </c>
    </row>
    <row r="3087" spans="1:6">
      <c r="A3087" t="s">
        <v>1713</v>
      </c>
      <c r="B3087" t="s">
        <v>1731</v>
      </c>
      <c r="C3087" t="s">
        <v>699</v>
      </c>
      <c r="D3087" t="s">
        <v>1732</v>
      </c>
      <c r="E3087" t="s">
        <v>29</v>
      </c>
      <c r="F3087">
        <v>3</v>
      </c>
    </row>
    <row r="3088" spans="1:6">
      <c r="A3088" t="s">
        <v>1713</v>
      </c>
      <c r="B3088" t="s">
        <v>1731</v>
      </c>
      <c r="C3088" t="s">
        <v>699</v>
      </c>
      <c r="D3088" t="s">
        <v>1732</v>
      </c>
      <c r="E3088" t="s">
        <v>216</v>
      </c>
      <c r="F3088">
        <v>1</v>
      </c>
    </row>
    <row r="3089" spans="1:6">
      <c r="A3089" t="s">
        <v>1713</v>
      </c>
      <c r="B3089" t="s">
        <v>1731</v>
      </c>
      <c r="C3089" t="s">
        <v>699</v>
      </c>
      <c r="D3089" t="s">
        <v>1733</v>
      </c>
      <c r="E3089" t="s">
        <v>26</v>
      </c>
      <c r="F3089">
        <v>3</v>
      </c>
    </row>
    <row r="3090" spans="1:6">
      <c r="A3090" t="s">
        <v>1713</v>
      </c>
      <c r="B3090" t="s">
        <v>1731</v>
      </c>
      <c r="C3090" t="s">
        <v>699</v>
      </c>
      <c r="D3090" t="s">
        <v>1733</v>
      </c>
      <c r="E3090" t="s">
        <v>29</v>
      </c>
      <c r="F3090">
        <v>4</v>
      </c>
    </row>
    <row r="3091" spans="1:6">
      <c r="A3091" t="s">
        <v>1713</v>
      </c>
      <c r="B3091" t="s">
        <v>1731</v>
      </c>
      <c r="C3091" t="s">
        <v>699</v>
      </c>
      <c r="D3091" t="s">
        <v>1733</v>
      </c>
      <c r="E3091" t="s">
        <v>30</v>
      </c>
      <c r="F3091">
        <v>3</v>
      </c>
    </row>
    <row r="3092" spans="1:6">
      <c r="A3092" t="s">
        <v>1713</v>
      </c>
      <c r="B3092" t="s">
        <v>1731</v>
      </c>
      <c r="C3092" t="s">
        <v>699</v>
      </c>
      <c r="D3092" t="s">
        <v>1733</v>
      </c>
      <c r="E3092" t="s">
        <v>31</v>
      </c>
      <c r="F3092">
        <v>2</v>
      </c>
    </row>
    <row r="3093" spans="1:6">
      <c r="A3093" t="s">
        <v>1713</v>
      </c>
      <c r="B3093" t="s">
        <v>1731</v>
      </c>
      <c r="C3093" t="s">
        <v>699</v>
      </c>
      <c r="D3093" t="s">
        <v>1733</v>
      </c>
      <c r="E3093" t="s">
        <v>8</v>
      </c>
      <c r="F3093">
        <v>3</v>
      </c>
    </row>
    <row r="3094" spans="1:6">
      <c r="A3094" t="s">
        <v>1713</v>
      </c>
      <c r="B3094" t="s">
        <v>1731</v>
      </c>
      <c r="C3094" t="s">
        <v>699</v>
      </c>
      <c r="D3094" t="s">
        <v>1734</v>
      </c>
      <c r="E3094" t="s">
        <v>29</v>
      </c>
      <c r="F3094">
        <v>3</v>
      </c>
    </row>
    <row r="3095" spans="1:6">
      <c r="A3095" t="s">
        <v>1713</v>
      </c>
      <c r="B3095" t="s">
        <v>1731</v>
      </c>
      <c r="C3095" t="s">
        <v>699</v>
      </c>
      <c r="D3095" t="s">
        <v>1734</v>
      </c>
      <c r="E3095" t="s">
        <v>624</v>
      </c>
      <c r="F3095">
        <v>1</v>
      </c>
    </row>
    <row r="3096" spans="1:6">
      <c r="A3096" t="s">
        <v>1713</v>
      </c>
      <c r="B3096" t="s">
        <v>1731</v>
      </c>
      <c r="C3096" t="s">
        <v>699</v>
      </c>
      <c r="D3096" t="s">
        <v>1734</v>
      </c>
      <c r="E3096" t="s">
        <v>30</v>
      </c>
      <c r="F3096">
        <v>1</v>
      </c>
    </row>
    <row r="3097" spans="1:6">
      <c r="A3097" t="s">
        <v>1713</v>
      </c>
      <c r="B3097" t="s">
        <v>1731</v>
      </c>
      <c r="C3097" t="s">
        <v>699</v>
      </c>
      <c r="D3097" t="s">
        <v>1735</v>
      </c>
      <c r="E3097" t="s">
        <v>26</v>
      </c>
      <c r="F3097">
        <v>2</v>
      </c>
    </row>
    <row r="3098" spans="1:6">
      <c r="A3098" t="s">
        <v>1713</v>
      </c>
      <c r="B3098" t="s">
        <v>1731</v>
      </c>
      <c r="C3098" t="s">
        <v>699</v>
      </c>
      <c r="D3098" t="s">
        <v>1735</v>
      </c>
      <c r="E3098" t="s">
        <v>31</v>
      </c>
      <c r="F3098">
        <v>1</v>
      </c>
    </row>
    <row r="3099" spans="1:6">
      <c r="A3099" t="s">
        <v>1713</v>
      </c>
      <c r="B3099" t="s">
        <v>1731</v>
      </c>
      <c r="C3099" t="s">
        <v>699</v>
      </c>
      <c r="D3099" t="s">
        <v>1736</v>
      </c>
      <c r="E3099" t="s">
        <v>29</v>
      </c>
      <c r="F3099">
        <v>7</v>
      </c>
    </row>
    <row r="3100" spans="1:6">
      <c r="A3100" t="s">
        <v>1713</v>
      </c>
      <c r="B3100" t="s">
        <v>1731</v>
      </c>
      <c r="C3100" t="s">
        <v>699</v>
      </c>
      <c r="D3100" t="s">
        <v>1737</v>
      </c>
      <c r="E3100" t="s">
        <v>30</v>
      </c>
      <c r="F3100">
        <v>2</v>
      </c>
    </row>
    <row r="3101" spans="1:6">
      <c r="A3101" t="s">
        <v>1713</v>
      </c>
      <c r="B3101" t="s">
        <v>1731</v>
      </c>
      <c r="C3101" t="s">
        <v>699</v>
      </c>
      <c r="D3101" t="s">
        <v>1737</v>
      </c>
      <c r="E3101" t="s">
        <v>8</v>
      </c>
      <c r="F3101">
        <v>1</v>
      </c>
    </row>
    <row r="3102" spans="1:6">
      <c r="A3102" t="s">
        <v>1713</v>
      </c>
      <c r="B3102" t="s">
        <v>1731</v>
      </c>
      <c r="C3102" t="s">
        <v>699</v>
      </c>
      <c r="D3102" t="s">
        <v>1738</v>
      </c>
      <c r="E3102" t="s">
        <v>8</v>
      </c>
      <c r="F3102">
        <v>1</v>
      </c>
    </row>
    <row r="3103" spans="1:6">
      <c r="A3103" t="s">
        <v>1713</v>
      </c>
      <c r="B3103" t="s">
        <v>1731</v>
      </c>
      <c r="C3103" t="s">
        <v>699</v>
      </c>
      <c r="D3103" t="s">
        <v>1739</v>
      </c>
      <c r="E3103" t="s">
        <v>29</v>
      </c>
      <c r="F3103">
        <v>2</v>
      </c>
    </row>
    <row r="3104" spans="1:6">
      <c r="A3104" t="s">
        <v>1713</v>
      </c>
      <c r="B3104" t="s">
        <v>1731</v>
      </c>
      <c r="C3104" t="s">
        <v>699</v>
      </c>
      <c r="D3104" t="s">
        <v>1739</v>
      </c>
      <c r="E3104" t="s">
        <v>31</v>
      </c>
      <c r="F3104">
        <v>1</v>
      </c>
    </row>
    <row r="3105" spans="1:6">
      <c r="A3105" t="s">
        <v>1713</v>
      </c>
      <c r="B3105" t="s">
        <v>1731</v>
      </c>
      <c r="C3105" t="s">
        <v>699</v>
      </c>
      <c r="D3105" t="s">
        <v>1739</v>
      </c>
      <c r="E3105" t="s">
        <v>8</v>
      </c>
      <c r="F3105">
        <v>2</v>
      </c>
    </row>
    <row r="3106" spans="1:6">
      <c r="A3106" t="s">
        <v>1713</v>
      </c>
      <c r="B3106" t="s">
        <v>1731</v>
      </c>
      <c r="C3106" t="s">
        <v>699</v>
      </c>
      <c r="D3106" t="s">
        <v>1740</v>
      </c>
      <c r="E3106" t="s">
        <v>30</v>
      </c>
      <c r="F3106">
        <v>2</v>
      </c>
    </row>
    <row r="3107" spans="1:6">
      <c r="A3107" t="s">
        <v>1713</v>
      </c>
      <c r="B3107" t="s">
        <v>1731</v>
      </c>
      <c r="C3107" t="s">
        <v>699</v>
      </c>
      <c r="D3107" t="s">
        <v>1740</v>
      </c>
      <c r="E3107" t="s">
        <v>47</v>
      </c>
      <c r="F3107">
        <v>1</v>
      </c>
    </row>
    <row r="3108" spans="1:6">
      <c r="A3108" t="s">
        <v>1713</v>
      </c>
      <c r="B3108" t="s">
        <v>1731</v>
      </c>
      <c r="C3108" t="s">
        <v>699</v>
      </c>
      <c r="D3108" t="s">
        <v>1741</v>
      </c>
      <c r="E3108" t="s">
        <v>29</v>
      </c>
      <c r="F3108">
        <v>2</v>
      </c>
    </row>
    <row r="3109" spans="1:6">
      <c r="A3109" t="s">
        <v>1713</v>
      </c>
      <c r="B3109" t="s">
        <v>1731</v>
      </c>
      <c r="C3109" t="s">
        <v>699</v>
      </c>
      <c r="D3109" t="s">
        <v>1741</v>
      </c>
      <c r="E3109" t="s">
        <v>30</v>
      </c>
      <c r="F3109">
        <v>1</v>
      </c>
    </row>
    <row r="3110" spans="1:6">
      <c r="A3110" t="s">
        <v>1713</v>
      </c>
      <c r="B3110" t="s">
        <v>1731</v>
      </c>
      <c r="C3110" t="s">
        <v>699</v>
      </c>
      <c r="D3110" t="s">
        <v>1741</v>
      </c>
      <c r="E3110" t="s">
        <v>8</v>
      </c>
      <c r="F3110">
        <v>4</v>
      </c>
    </row>
    <row r="3111" spans="1:6">
      <c r="A3111" t="s">
        <v>1713</v>
      </c>
      <c r="B3111" t="s">
        <v>1731</v>
      </c>
      <c r="C3111" t="s">
        <v>699</v>
      </c>
      <c r="D3111" t="s">
        <v>1742</v>
      </c>
      <c r="E3111" t="s">
        <v>29</v>
      </c>
      <c r="F3111">
        <v>1</v>
      </c>
    </row>
    <row r="3112" spans="1:6">
      <c r="A3112" t="s">
        <v>1713</v>
      </c>
      <c r="B3112" t="s">
        <v>1731</v>
      </c>
      <c r="C3112" t="s">
        <v>699</v>
      </c>
      <c r="D3112" t="s">
        <v>1742</v>
      </c>
      <c r="E3112" t="s">
        <v>30</v>
      </c>
      <c r="F3112">
        <v>2</v>
      </c>
    </row>
    <row r="3113" spans="1:6">
      <c r="A3113" t="s">
        <v>1713</v>
      </c>
      <c r="B3113" t="s">
        <v>1731</v>
      </c>
      <c r="C3113" t="s">
        <v>699</v>
      </c>
      <c r="D3113" t="s">
        <v>1743</v>
      </c>
      <c r="E3113" t="s">
        <v>8</v>
      </c>
      <c r="F3113">
        <v>1</v>
      </c>
    </row>
    <row r="3114" spans="1:6">
      <c r="A3114" t="s">
        <v>1713</v>
      </c>
      <c r="B3114" t="s">
        <v>1731</v>
      </c>
      <c r="C3114" t="s">
        <v>699</v>
      </c>
      <c r="D3114" t="s">
        <v>1744</v>
      </c>
      <c r="E3114" t="s">
        <v>30</v>
      </c>
      <c r="F3114">
        <v>1</v>
      </c>
    </row>
    <row r="3115" spans="1:6">
      <c r="A3115" t="s">
        <v>1713</v>
      </c>
      <c r="B3115" t="s">
        <v>1731</v>
      </c>
      <c r="C3115" t="s">
        <v>699</v>
      </c>
      <c r="D3115" t="s">
        <v>1745</v>
      </c>
      <c r="E3115" t="s">
        <v>26</v>
      </c>
      <c r="F3115">
        <v>1</v>
      </c>
    </row>
    <row r="3116" spans="1:6">
      <c r="A3116" t="s">
        <v>1713</v>
      </c>
      <c r="B3116" t="s">
        <v>1731</v>
      </c>
      <c r="C3116" t="s">
        <v>699</v>
      </c>
      <c r="D3116" t="s">
        <v>1745</v>
      </c>
      <c r="E3116" t="s">
        <v>29</v>
      </c>
      <c r="F3116">
        <v>8</v>
      </c>
    </row>
    <row r="3117" spans="1:6">
      <c r="A3117" t="s">
        <v>1713</v>
      </c>
      <c r="B3117" t="s">
        <v>1731</v>
      </c>
      <c r="C3117" t="s">
        <v>699</v>
      </c>
      <c r="D3117" t="s">
        <v>1745</v>
      </c>
      <c r="E3117" t="s">
        <v>30</v>
      </c>
      <c r="F3117">
        <v>1</v>
      </c>
    </row>
    <row r="3118" spans="1:6">
      <c r="A3118" t="s">
        <v>1713</v>
      </c>
      <c r="B3118" t="s">
        <v>1746</v>
      </c>
      <c r="C3118" t="s">
        <v>699</v>
      </c>
      <c r="D3118" t="s">
        <v>1747</v>
      </c>
      <c r="E3118" t="s">
        <v>29</v>
      </c>
      <c r="F3118">
        <v>1</v>
      </c>
    </row>
    <row r="3119" spans="1:6">
      <c r="A3119" t="s">
        <v>1713</v>
      </c>
      <c r="B3119" t="s">
        <v>1746</v>
      </c>
      <c r="C3119" t="s">
        <v>699</v>
      </c>
      <c r="D3119" t="s">
        <v>1747</v>
      </c>
      <c r="E3119" t="s">
        <v>30</v>
      </c>
      <c r="F3119">
        <v>4</v>
      </c>
    </row>
    <row r="3120" spans="1:6">
      <c r="A3120" t="s">
        <v>1713</v>
      </c>
      <c r="B3120" t="s">
        <v>1746</v>
      </c>
      <c r="C3120" t="s">
        <v>699</v>
      </c>
      <c r="D3120" t="s">
        <v>1748</v>
      </c>
      <c r="E3120" t="s">
        <v>29</v>
      </c>
      <c r="F3120">
        <v>3</v>
      </c>
    </row>
    <row r="3121" spans="1:6">
      <c r="A3121" t="s">
        <v>1713</v>
      </c>
      <c r="B3121" t="s">
        <v>1746</v>
      </c>
      <c r="C3121" t="s">
        <v>699</v>
      </c>
      <c r="D3121" t="s">
        <v>1748</v>
      </c>
      <c r="E3121" t="s">
        <v>30</v>
      </c>
      <c r="F3121">
        <v>5</v>
      </c>
    </row>
    <row r="3122" spans="1:6">
      <c r="A3122" t="s">
        <v>1713</v>
      </c>
      <c r="B3122" t="s">
        <v>1746</v>
      </c>
      <c r="C3122" t="s">
        <v>699</v>
      </c>
      <c r="D3122" t="s">
        <v>1748</v>
      </c>
      <c r="E3122" t="s">
        <v>8</v>
      </c>
      <c r="F3122">
        <v>14</v>
      </c>
    </row>
    <row r="3123" spans="1:6">
      <c r="A3123" t="s">
        <v>1713</v>
      </c>
      <c r="B3123" t="s">
        <v>1746</v>
      </c>
      <c r="C3123" t="s">
        <v>699</v>
      </c>
      <c r="D3123" t="s">
        <v>1749</v>
      </c>
      <c r="E3123" t="s">
        <v>52</v>
      </c>
      <c r="F3123">
        <v>2</v>
      </c>
    </row>
    <row r="3124" spans="1:6">
      <c r="A3124" t="s">
        <v>1713</v>
      </c>
      <c r="B3124" t="s">
        <v>1746</v>
      </c>
      <c r="C3124" t="s">
        <v>699</v>
      </c>
      <c r="D3124" t="s">
        <v>1749</v>
      </c>
      <c r="E3124" t="s">
        <v>30</v>
      </c>
      <c r="F3124">
        <v>10</v>
      </c>
    </row>
    <row r="3125" spans="1:6">
      <c r="A3125" t="s">
        <v>1713</v>
      </c>
      <c r="B3125" t="s">
        <v>1746</v>
      </c>
      <c r="C3125" t="s">
        <v>699</v>
      </c>
      <c r="D3125" t="s">
        <v>1749</v>
      </c>
      <c r="E3125" t="s">
        <v>216</v>
      </c>
      <c r="F3125">
        <v>1</v>
      </c>
    </row>
    <row r="3126" spans="1:6">
      <c r="A3126" t="s">
        <v>1713</v>
      </c>
      <c r="B3126" t="s">
        <v>1746</v>
      </c>
      <c r="C3126" t="s">
        <v>699</v>
      </c>
      <c r="D3126" t="s">
        <v>1749</v>
      </c>
      <c r="E3126" t="s">
        <v>8</v>
      </c>
      <c r="F3126">
        <v>2</v>
      </c>
    </row>
    <row r="3127" spans="1:6">
      <c r="A3127" t="s">
        <v>1713</v>
      </c>
      <c r="B3127" t="s">
        <v>1746</v>
      </c>
      <c r="C3127" t="s">
        <v>699</v>
      </c>
      <c r="D3127" t="s">
        <v>1750</v>
      </c>
      <c r="E3127" t="s">
        <v>29</v>
      </c>
      <c r="F3127">
        <v>1</v>
      </c>
    </row>
    <row r="3128" spans="1:6">
      <c r="A3128" t="s">
        <v>1713</v>
      </c>
      <c r="B3128" t="s">
        <v>1746</v>
      </c>
      <c r="C3128" t="s">
        <v>699</v>
      </c>
      <c r="D3128" t="s">
        <v>1750</v>
      </c>
      <c r="E3128" t="s">
        <v>8</v>
      </c>
      <c r="F3128">
        <v>1</v>
      </c>
    </row>
    <row r="3129" spans="1:6">
      <c r="A3129" t="s">
        <v>1713</v>
      </c>
      <c r="B3129" t="s">
        <v>1746</v>
      </c>
      <c r="C3129" t="s">
        <v>699</v>
      </c>
      <c r="D3129" t="s">
        <v>1751</v>
      </c>
      <c r="E3129" t="s">
        <v>29</v>
      </c>
      <c r="F3129">
        <v>16</v>
      </c>
    </row>
    <row r="3130" spans="1:6">
      <c r="A3130" t="s">
        <v>1713</v>
      </c>
      <c r="B3130" t="s">
        <v>1746</v>
      </c>
      <c r="C3130" t="s">
        <v>699</v>
      </c>
      <c r="D3130" t="s">
        <v>1751</v>
      </c>
      <c r="E3130" t="s">
        <v>30</v>
      </c>
      <c r="F3130">
        <v>27</v>
      </c>
    </row>
    <row r="3131" spans="1:6">
      <c r="A3131" t="s">
        <v>1713</v>
      </c>
      <c r="B3131" t="s">
        <v>1746</v>
      </c>
      <c r="C3131" t="s">
        <v>699</v>
      </c>
      <c r="D3131" t="s">
        <v>1751</v>
      </c>
      <c r="E3131" t="s">
        <v>31</v>
      </c>
      <c r="F3131">
        <v>1</v>
      </c>
    </row>
    <row r="3132" spans="1:6">
      <c r="A3132" t="s">
        <v>1713</v>
      </c>
      <c r="B3132" t="s">
        <v>1746</v>
      </c>
      <c r="C3132" t="s">
        <v>699</v>
      </c>
      <c r="D3132" t="s">
        <v>1751</v>
      </c>
      <c r="E3132" t="s">
        <v>8</v>
      </c>
      <c r="F3132">
        <v>8</v>
      </c>
    </row>
    <row r="3133" spans="1:6">
      <c r="A3133" t="s">
        <v>1713</v>
      </c>
      <c r="B3133" t="s">
        <v>1746</v>
      </c>
      <c r="C3133" t="s">
        <v>699</v>
      </c>
      <c r="D3133" t="s">
        <v>1752</v>
      </c>
      <c r="E3133" t="s">
        <v>29</v>
      </c>
      <c r="F3133">
        <v>4</v>
      </c>
    </row>
    <row r="3134" spans="1:6">
      <c r="A3134" t="s">
        <v>1713</v>
      </c>
      <c r="B3134" t="s">
        <v>1746</v>
      </c>
      <c r="C3134" t="s">
        <v>699</v>
      </c>
      <c r="D3134" t="s">
        <v>1752</v>
      </c>
      <c r="E3134" t="s">
        <v>30</v>
      </c>
      <c r="F3134">
        <v>1</v>
      </c>
    </row>
    <row r="3135" spans="1:6">
      <c r="A3135" t="s">
        <v>1713</v>
      </c>
      <c r="B3135" t="s">
        <v>1746</v>
      </c>
      <c r="C3135" t="s">
        <v>699</v>
      </c>
      <c r="D3135" t="s">
        <v>1752</v>
      </c>
      <c r="E3135" t="s">
        <v>216</v>
      </c>
      <c r="F3135">
        <v>1</v>
      </c>
    </row>
    <row r="3136" spans="1:6">
      <c r="A3136" t="s">
        <v>1713</v>
      </c>
      <c r="B3136" t="s">
        <v>1746</v>
      </c>
      <c r="C3136" t="s">
        <v>699</v>
      </c>
      <c r="D3136" t="s">
        <v>1752</v>
      </c>
      <c r="E3136" t="s">
        <v>47</v>
      </c>
      <c r="F3136">
        <v>1</v>
      </c>
    </row>
    <row r="3137" spans="1:6">
      <c r="A3137" t="s">
        <v>1713</v>
      </c>
      <c r="B3137" t="s">
        <v>1746</v>
      </c>
      <c r="C3137" t="s">
        <v>699</v>
      </c>
      <c r="D3137" t="s">
        <v>1753</v>
      </c>
      <c r="E3137" t="s">
        <v>29</v>
      </c>
      <c r="F3137">
        <v>5</v>
      </c>
    </row>
    <row r="3138" spans="1:6">
      <c r="A3138" t="s">
        <v>1713</v>
      </c>
      <c r="B3138" t="s">
        <v>1746</v>
      </c>
      <c r="C3138" t="s">
        <v>699</v>
      </c>
      <c r="D3138" t="s">
        <v>1753</v>
      </c>
      <c r="E3138" t="s">
        <v>30</v>
      </c>
      <c r="F3138">
        <v>2</v>
      </c>
    </row>
    <row r="3139" spans="1:6">
      <c r="A3139" t="s">
        <v>1713</v>
      </c>
      <c r="B3139" t="s">
        <v>1746</v>
      </c>
      <c r="C3139" t="s">
        <v>699</v>
      </c>
      <c r="D3139" t="s">
        <v>1753</v>
      </c>
      <c r="E3139" t="s">
        <v>8</v>
      </c>
      <c r="F3139">
        <v>2</v>
      </c>
    </row>
    <row r="3140" spans="1:6">
      <c r="A3140" t="s">
        <v>1713</v>
      </c>
      <c r="B3140" t="s">
        <v>1746</v>
      </c>
      <c r="C3140" t="s">
        <v>699</v>
      </c>
      <c r="D3140" t="s">
        <v>1754</v>
      </c>
      <c r="E3140" t="s">
        <v>29</v>
      </c>
      <c r="F3140">
        <v>5</v>
      </c>
    </row>
    <row r="3141" spans="1:6">
      <c r="A3141" t="s">
        <v>1713</v>
      </c>
      <c r="B3141" t="s">
        <v>1746</v>
      </c>
      <c r="C3141" t="s">
        <v>699</v>
      </c>
      <c r="D3141" t="s">
        <v>1754</v>
      </c>
      <c r="E3141" t="s">
        <v>30</v>
      </c>
      <c r="F3141">
        <v>16</v>
      </c>
    </row>
    <row r="3142" spans="1:6">
      <c r="A3142" t="s">
        <v>1713</v>
      </c>
      <c r="B3142" t="s">
        <v>1746</v>
      </c>
      <c r="C3142" t="s">
        <v>699</v>
      </c>
      <c r="D3142" t="s">
        <v>1754</v>
      </c>
      <c r="E3142" t="s">
        <v>47</v>
      </c>
      <c r="F3142">
        <v>1</v>
      </c>
    </row>
    <row r="3143" spans="1:6">
      <c r="A3143" t="s">
        <v>1713</v>
      </c>
      <c r="B3143" t="s">
        <v>1746</v>
      </c>
      <c r="C3143" t="s">
        <v>699</v>
      </c>
      <c r="D3143" t="s">
        <v>1754</v>
      </c>
      <c r="E3143" t="s">
        <v>8</v>
      </c>
      <c r="F3143">
        <v>1</v>
      </c>
    </row>
    <row r="3144" spans="1:6">
      <c r="A3144" t="s">
        <v>1713</v>
      </c>
      <c r="B3144" t="s">
        <v>1746</v>
      </c>
      <c r="C3144" t="s">
        <v>699</v>
      </c>
      <c r="D3144" t="s">
        <v>1755</v>
      </c>
      <c r="E3144" t="s">
        <v>52</v>
      </c>
      <c r="F3144">
        <v>1</v>
      </c>
    </row>
    <row r="3145" spans="1:6">
      <c r="A3145" t="s">
        <v>1713</v>
      </c>
      <c r="B3145" t="s">
        <v>1746</v>
      </c>
      <c r="C3145" t="s">
        <v>699</v>
      </c>
      <c r="D3145" t="s">
        <v>1755</v>
      </c>
      <c r="E3145" t="s">
        <v>29</v>
      </c>
      <c r="F3145">
        <v>7</v>
      </c>
    </row>
    <row r="3146" spans="1:6">
      <c r="A3146" t="s">
        <v>1713</v>
      </c>
      <c r="B3146" t="s">
        <v>1746</v>
      </c>
      <c r="C3146" t="s">
        <v>699</v>
      </c>
      <c r="D3146" t="s">
        <v>1755</v>
      </c>
      <c r="E3146" t="s">
        <v>8</v>
      </c>
      <c r="F3146">
        <v>2</v>
      </c>
    </row>
    <row r="3147" spans="1:6">
      <c r="A3147" t="s">
        <v>1713</v>
      </c>
      <c r="B3147" t="s">
        <v>1746</v>
      </c>
      <c r="C3147" t="s">
        <v>699</v>
      </c>
      <c r="D3147" t="s">
        <v>1756</v>
      </c>
      <c r="E3147" t="s">
        <v>29</v>
      </c>
      <c r="F3147">
        <v>1</v>
      </c>
    </row>
    <row r="3148" spans="1:6">
      <c r="A3148" t="s">
        <v>1713</v>
      </c>
      <c r="B3148" t="s">
        <v>1746</v>
      </c>
      <c r="C3148" t="s">
        <v>699</v>
      </c>
      <c r="D3148" t="s">
        <v>1756</v>
      </c>
      <c r="E3148" t="s">
        <v>30</v>
      </c>
      <c r="F3148">
        <v>2</v>
      </c>
    </row>
    <row r="3149" spans="1:6">
      <c r="A3149" t="s">
        <v>1713</v>
      </c>
      <c r="B3149" t="s">
        <v>1746</v>
      </c>
      <c r="C3149" t="s">
        <v>699</v>
      </c>
      <c r="D3149" t="s">
        <v>1757</v>
      </c>
      <c r="E3149" t="s">
        <v>29</v>
      </c>
      <c r="F3149">
        <v>8</v>
      </c>
    </row>
    <row r="3150" spans="1:6">
      <c r="A3150" t="s">
        <v>1713</v>
      </c>
      <c r="B3150" t="s">
        <v>1746</v>
      </c>
      <c r="C3150" t="s">
        <v>699</v>
      </c>
      <c r="D3150" t="s">
        <v>1757</v>
      </c>
      <c r="E3150" t="s">
        <v>8</v>
      </c>
      <c r="F3150">
        <v>1</v>
      </c>
    </row>
    <row r="3151" spans="1:6">
      <c r="A3151" t="s">
        <v>1713</v>
      </c>
      <c r="B3151" t="s">
        <v>1746</v>
      </c>
      <c r="C3151" t="s">
        <v>699</v>
      </c>
      <c r="D3151" t="s">
        <v>1758</v>
      </c>
      <c r="E3151" t="s">
        <v>29</v>
      </c>
      <c r="F3151">
        <v>2</v>
      </c>
    </row>
    <row r="3152" spans="1:6">
      <c r="A3152" t="s">
        <v>1713</v>
      </c>
      <c r="B3152" t="s">
        <v>1746</v>
      </c>
      <c r="C3152" t="s">
        <v>699</v>
      </c>
      <c r="D3152" t="s">
        <v>1758</v>
      </c>
      <c r="E3152" t="s">
        <v>31</v>
      </c>
      <c r="F3152">
        <v>1</v>
      </c>
    </row>
    <row r="3153" spans="1:6">
      <c r="A3153" t="s">
        <v>1713</v>
      </c>
      <c r="B3153" t="s">
        <v>1746</v>
      </c>
      <c r="C3153" t="s">
        <v>699</v>
      </c>
      <c r="D3153" t="s">
        <v>1759</v>
      </c>
      <c r="E3153" t="s">
        <v>29</v>
      </c>
      <c r="F3153">
        <v>4</v>
      </c>
    </row>
    <row r="3154" spans="1:6">
      <c r="A3154" t="s">
        <v>1713</v>
      </c>
      <c r="B3154" t="s">
        <v>1746</v>
      </c>
      <c r="C3154" t="s">
        <v>699</v>
      </c>
      <c r="D3154" t="s">
        <v>1759</v>
      </c>
      <c r="E3154" t="s">
        <v>8</v>
      </c>
      <c r="F3154">
        <v>3</v>
      </c>
    </row>
    <row r="3155" spans="1:6">
      <c r="A3155" t="s">
        <v>1713</v>
      </c>
      <c r="B3155" t="s">
        <v>1456</v>
      </c>
      <c r="C3155" t="s">
        <v>699</v>
      </c>
      <c r="D3155" t="s">
        <v>1760</v>
      </c>
      <c r="E3155" t="s">
        <v>26</v>
      </c>
      <c r="F3155">
        <v>2</v>
      </c>
    </row>
    <row r="3156" spans="1:6">
      <c r="A3156" t="s">
        <v>1713</v>
      </c>
      <c r="B3156" t="s">
        <v>1456</v>
      </c>
      <c r="C3156" t="s">
        <v>699</v>
      </c>
      <c r="D3156" t="s">
        <v>1760</v>
      </c>
      <c r="E3156" t="s">
        <v>29</v>
      </c>
      <c r="F3156">
        <v>1</v>
      </c>
    </row>
    <row r="3157" spans="1:6">
      <c r="A3157" t="s">
        <v>1713</v>
      </c>
      <c r="B3157" t="s">
        <v>1456</v>
      </c>
      <c r="C3157" t="s">
        <v>699</v>
      </c>
      <c r="D3157" t="s">
        <v>1760</v>
      </c>
      <c r="E3157" t="s">
        <v>1233</v>
      </c>
      <c r="F3157">
        <v>1</v>
      </c>
    </row>
    <row r="3158" spans="1:6">
      <c r="A3158" t="s">
        <v>1713</v>
      </c>
      <c r="B3158" t="s">
        <v>1456</v>
      </c>
      <c r="C3158" t="s">
        <v>699</v>
      </c>
      <c r="D3158" t="s">
        <v>1761</v>
      </c>
      <c r="E3158" t="s">
        <v>29</v>
      </c>
      <c r="F3158">
        <v>2</v>
      </c>
    </row>
    <row r="3159" spans="1:6">
      <c r="A3159" t="s">
        <v>1713</v>
      </c>
      <c r="B3159" t="s">
        <v>1456</v>
      </c>
      <c r="C3159" t="s">
        <v>699</v>
      </c>
      <c r="D3159" t="s">
        <v>1761</v>
      </c>
      <c r="E3159" t="s">
        <v>47</v>
      </c>
      <c r="F3159">
        <v>1</v>
      </c>
    </row>
    <row r="3160" spans="1:6">
      <c r="A3160" t="s">
        <v>1713</v>
      </c>
      <c r="B3160" t="s">
        <v>1456</v>
      </c>
      <c r="C3160" t="s">
        <v>699</v>
      </c>
      <c r="D3160" t="s">
        <v>1761</v>
      </c>
      <c r="E3160" t="s">
        <v>8</v>
      </c>
      <c r="F3160">
        <v>1</v>
      </c>
    </row>
    <row r="3161" spans="1:6">
      <c r="A3161" t="s">
        <v>1713</v>
      </c>
      <c r="B3161" t="s">
        <v>1456</v>
      </c>
      <c r="C3161" t="s">
        <v>699</v>
      </c>
      <c r="D3161" t="s">
        <v>1762</v>
      </c>
      <c r="E3161" t="s">
        <v>26</v>
      </c>
      <c r="F3161">
        <v>2</v>
      </c>
    </row>
    <row r="3162" spans="1:6">
      <c r="A3162" t="s">
        <v>1713</v>
      </c>
      <c r="B3162" t="s">
        <v>1456</v>
      </c>
      <c r="C3162" t="s">
        <v>699</v>
      </c>
      <c r="D3162" t="s">
        <v>1762</v>
      </c>
      <c r="E3162" t="s">
        <v>41</v>
      </c>
      <c r="F3162">
        <v>2</v>
      </c>
    </row>
    <row r="3163" spans="1:6">
      <c r="A3163" t="s">
        <v>1713</v>
      </c>
      <c r="B3163" t="s">
        <v>1456</v>
      </c>
      <c r="C3163" t="s">
        <v>699</v>
      </c>
      <c r="D3163" t="s">
        <v>1762</v>
      </c>
      <c r="E3163" t="s">
        <v>637</v>
      </c>
      <c r="F3163">
        <v>1</v>
      </c>
    </row>
    <row r="3164" spans="1:6">
      <c r="A3164" t="s">
        <v>1713</v>
      </c>
      <c r="B3164" t="s">
        <v>1456</v>
      </c>
      <c r="C3164" t="s">
        <v>699</v>
      </c>
      <c r="D3164" t="s">
        <v>1762</v>
      </c>
      <c r="E3164" t="s">
        <v>30</v>
      </c>
      <c r="F3164">
        <v>1</v>
      </c>
    </row>
    <row r="3165" spans="1:6">
      <c r="A3165" t="s">
        <v>1713</v>
      </c>
      <c r="B3165" t="s">
        <v>1456</v>
      </c>
      <c r="C3165" t="s">
        <v>699</v>
      </c>
      <c r="D3165" t="s">
        <v>1762</v>
      </c>
      <c r="E3165" t="s">
        <v>8</v>
      </c>
      <c r="F3165">
        <v>1</v>
      </c>
    </row>
    <row r="3166" spans="1:6">
      <c r="A3166" t="s">
        <v>1713</v>
      </c>
      <c r="B3166" t="s">
        <v>1456</v>
      </c>
      <c r="C3166" t="s">
        <v>699</v>
      </c>
      <c r="D3166" t="s">
        <v>1763</v>
      </c>
      <c r="E3166" t="s">
        <v>26</v>
      </c>
      <c r="F3166">
        <v>3</v>
      </c>
    </row>
    <row r="3167" spans="1:6">
      <c r="A3167" t="s">
        <v>1713</v>
      </c>
      <c r="B3167" t="s">
        <v>1456</v>
      </c>
      <c r="C3167" t="s">
        <v>699</v>
      </c>
      <c r="D3167" t="s">
        <v>1763</v>
      </c>
      <c r="E3167" t="s">
        <v>29</v>
      </c>
      <c r="F3167">
        <v>1</v>
      </c>
    </row>
    <row r="3168" spans="1:6">
      <c r="A3168" t="s">
        <v>1713</v>
      </c>
      <c r="B3168" t="s">
        <v>1456</v>
      </c>
      <c r="C3168" t="s">
        <v>699</v>
      </c>
      <c r="D3168" t="s">
        <v>1763</v>
      </c>
      <c r="E3168" t="s">
        <v>41</v>
      </c>
      <c r="F3168">
        <v>1</v>
      </c>
    </row>
    <row r="3169" spans="1:6">
      <c r="A3169" t="s">
        <v>1713</v>
      </c>
      <c r="B3169" t="s">
        <v>1456</v>
      </c>
      <c r="C3169" t="s">
        <v>699</v>
      </c>
      <c r="D3169" t="s">
        <v>1763</v>
      </c>
      <c r="E3169" t="s">
        <v>470</v>
      </c>
      <c r="F3169">
        <v>1</v>
      </c>
    </row>
    <row r="3170" spans="1:6">
      <c r="A3170" t="s">
        <v>1713</v>
      </c>
      <c r="B3170" t="s">
        <v>1456</v>
      </c>
      <c r="C3170" t="s">
        <v>699</v>
      </c>
      <c r="D3170" t="s">
        <v>1763</v>
      </c>
      <c r="E3170" t="s">
        <v>130</v>
      </c>
      <c r="F3170">
        <v>1</v>
      </c>
    </row>
    <row r="3171" spans="1:6">
      <c r="A3171" t="s">
        <v>1713</v>
      </c>
      <c r="B3171" t="s">
        <v>1456</v>
      </c>
      <c r="C3171" t="s">
        <v>699</v>
      </c>
      <c r="D3171" t="s">
        <v>1763</v>
      </c>
      <c r="E3171" t="s">
        <v>30</v>
      </c>
      <c r="F3171">
        <v>1</v>
      </c>
    </row>
    <row r="3172" spans="1:6">
      <c r="A3172" t="s">
        <v>1713</v>
      </c>
      <c r="B3172" t="s">
        <v>1456</v>
      </c>
      <c r="C3172" t="s">
        <v>699</v>
      </c>
      <c r="D3172" t="s">
        <v>1763</v>
      </c>
      <c r="E3172" t="s">
        <v>823</v>
      </c>
      <c r="F3172">
        <v>1</v>
      </c>
    </row>
    <row r="3173" spans="1:6">
      <c r="A3173" t="s">
        <v>1713</v>
      </c>
      <c r="B3173" t="s">
        <v>1456</v>
      </c>
      <c r="C3173" t="s">
        <v>699</v>
      </c>
      <c r="D3173" t="s">
        <v>1764</v>
      </c>
      <c r="E3173" t="s">
        <v>1233</v>
      </c>
      <c r="F3173">
        <v>1</v>
      </c>
    </row>
    <row r="3174" spans="1:6">
      <c r="A3174" t="s">
        <v>1713</v>
      </c>
      <c r="B3174" t="s">
        <v>1456</v>
      </c>
      <c r="C3174" t="s">
        <v>699</v>
      </c>
      <c r="D3174" t="s">
        <v>1765</v>
      </c>
      <c r="E3174" t="s">
        <v>26</v>
      </c>
      <c r="F3174">
        <v>7</v>
      </c>
    </row>
    <row r="3175" spans="1:6">
      <c r="A3175" t="s">
        <v>1713</v>
      </c>
      <c r="B3175" t="s">
        <v>1456</v>
      </c>
      <c r="C3175" t="s">
        <v>699</v>
      </c>
      <c r="D3175" t="s">
        <v>1765</v>
      </c>
      <c r="E3175" t="s">
        <v>29</v>
      </c>
      <c r="F3175">
        <v>1</v>
      </c>
    </row>
    <row r="3176" spans="1:6">
      <c r="A3176" t="s">
        <v>1713</v>
      </c>
      <c r="B3176" t="s">
        <v>1456</v>
      </c>
      <c r="C3176" t="s">
        <v>699</v>
      </c>
      <c r="D3176" t="s">
        <v>1765</v>
      </c>
      <c r="E3176" t="s">
        <v>216</v>
      </c>
      <c r="F3176">
        <v>1</v>
      </c>
    </row>
    <row r="3177" spans="1:6">
      <c r="A3177" t="s">
        <v>1713</v>
      </c>
      <c r="B3177" t="s">
        <v>1456</v>
      </c>
      <c r="C3177" t="s">
        <v>699</v>
      </c>
      <c r="D3177" t="s">
        <v>1765</v>
      </c>
      <c r="E3177" t="s">
        <v>47</v>
      </c>
      <c r="F3177">
        <v>1</v>
      </c>
    </row>
    <row r="3178" spans="1:6">
      <c r="A3178" t="s">
        <v>1713</v>
      </c>
      <c r="B3178" t="s">
        <v>1456</v>
      </c>
      <c r="C3178" t="s">
        <v>699</v>
      </c>
      <c r="D3178" t="s">
        <v>1766</v>
      </c>
      <c r="E3178" t="s">
        <v>26</v>
      </c>
      <c r="F3178">
        <v>11</v>
      </c>
    </row>
    <row r="3179" spans="1:6">
      <c r="A3179" t="s">
        <v>1713</v>
      </c>
      <c r="B3179" t="s">
        <v>1456</v>
      </c>
      <c r="C3179" t="s">
        <v>699</v>
      </c>
      <c r="D3179" t="s">
        <v>1766</v>
      </c>
      <c r="E3179" t="s">
        <v>41</v>
      </c>
      <c r="F3179">
        <v>1</v>
      </c>
    </row>
    <row r="3180" spans="1:6">
      <c r="A3180" t="s">
        <v>1713</v>
      </c>
      <c r="B3180" t="s">
        <v>1456</v>
      </c>
      <c r="C3180" t="s">
        <v>699</v>
      </c>
      <c r="D3180" t="s">
        <v>1766</v>
      </c>
      <c r="E3180" t="s">
        <v>71</v>
      </c>
      <c r="F3180">
        <v>1</v>
      </c>
    </row>
    <row r="3181" spans="1:6">
      <c r="A3181" t="s">
        <v>1713</v>
      </c>
      <c r="B3181" t="s">
        <v>1456</v>
      </c>
      <c r="C3181" t="s">
        <v>699</v>
      </c>
      <c r="D3181" t="s">
        <v>1766</v>
      </c>
      <c r="E3181" t="s">
        <v>552</v>
      </c>
      <c r="F3181">
        <v>1</v>
      </c>
    </row>
    <row r="3182" spans="1:6">
      <c r="A3182" t="s">
        <v>1713</v>
      </c>
      <c r="B3182" t="s">
        <v>1456</v>
      </c>
      <c r="C3182" t="s">
        <v>699</v>
      </c>
      <c r="D3182" t="s">
        <v>1766</v>
      </c>
      <c r="E3182" t="s">
        <v>30</v>
      </c>
      <c r="F3182">
        <v>1</v>
      </c>
    </row>
    <row r="3183" spans="1:6">
      <c r="A3183" t="s">
        <v>1713</v>
      </c>
      <c r="B3183" t="s">
        <v>1456</v>
      </c>
      <c r="C3183" t="s">
        <v>699</v>
      </c>
      <c r="D3183" t="s">
        <v>1766</v>
      </c>
      <c r="E3183" t="s">
        <v>8</v>
      </c>
      <c r="F3183">
        <v>1</v>
      </c>
    </row>
    <row r="3184" spans="1:6">
      <c r="A3184" t="s">
        <v>1713</v>
      </c>
      <c r="B3184" t="s">
        <v>1456</v>
      </c>
      <c r="C3184" t="s">
        <v>699</v>
      </c>
      <c r="D3184" t="s">
        <v>1767</v>
      </c>
      <c r="E3184" t="s">
        <v>29</v>
      </c>
      <c r="F3184">
        <v>4</v>
      </c>
    </row>
    <row r="3185" spans="1:6">
      <c r="A3185" t="s">
        <v>1713</v>
      </c>
      <c r="B3185" t="s">
        <v>1456</v>
      </c>
      <c r="C3185" t="s">
        <v>699</v>
      </c>
      <c r="D3185" t="s">
        <v>1767</v>
      </c>
      <c r="E3185" t="s">
        <v>216</v>
      </c>
      <c r="F3185">
        <v>1</v>
      </c>
    </row>
    <row r="3186" spans="1:6">
      <c r="A3186" t="s">
        <v>1713</v>
      </c>
      <c r="B3186" t="s">
        <v>1456</v>
      </c>
      <c r="C3186" t="s">
        <v>699</v>
      </c>
      <c r="D3186" t="s">
        <v>1767</v>
      </c>
      <c r="E3186" t="s">
        <v>8</v>
      </c>
      <c r="F3186">
        <v>1</v>
      </c>
    </row>
    <row r="3187" spans="1:6">
      <c r="A3187" t="s">
        <v>1713</v>
      </c>
      <c r="B3187" t="s">
        <v>1456</v>
      </c>
      <c r="C3187" t="s">
        <v>699</v>
      </c>
      <c r="D3187" t="s">
        <v>1768</v>
      </c>
      <c r="E3187" t="s">
        <v>29</v>
      </c>
      <c r="F3187">
        <v>1</v>
      </c>
    </row>
    <row r="3188" spans="1:6">
      <c r="A3188" t="s">
        <v>1713</v>
      </c>
      <c r="B3188" t="s">
        <v>1456</v>
      </c>
      <c r="C3188" t="s">
        <v>699</v>
      </c>
      <c r="D3188" t="s">
        <v>1768</v>
      </c>
      <c r="E3188" t="s">
        <v>1769</v>
      </c>
      <c r="F3188">
        <v>1</v>
      </c>
    </row>
    <row r="3189" spans="1:6">
      <c r="A3189" t="s">
        <v>1713</v>
      </c>
      <c r="B3189" t="s">
        <v>1456</v>
      </c>
      <c r="C3189" t="s">
        <v>699</v>
      </c>
      <c r="D3189" t="s">
        <v>1770</v>
      </c>
      <c r="E3189" t="s">
        <v>8</v>
      </c>
      <c r="F3189">
        <v>2</v>
      </c>
    </row>
    <row r="3190" spans="1:6">
      <c r="A3190" t="s">
        <v>1713</v>
      </c>
      <c r="B3190" t="s">
        <v>1456</v>
      </c>
      <c r="C3190" t="s">
        <v>699</v>
      </c>
      <c r="D3190" t="s">
        <v>1771</v>
      </c>
      <c r="E3190" t="s">
        <v>29</v>
      </c>
      <c r="F3190">
        <v>1</v>
      </c>
    </row>
    <row r="3191" spans="1:6">
      <c r="A3191" t="s">
        <v>1713</v>
      </c>
      <c r="B3191" t="s">
        <v>1456</v>
      </c>
      <c r="C3191" t="s">
        <v>699</v>
      </c>
      <c r="D3191" t="s">
        <v>1771</v>
      </c>
      <c r="E3191" t="s">
        <v>1772</v>
      </c>
      <c r="F3191">
        <v>1</v>
      </c>
    </row>
    <row r="3192" spans="1:6">
      <c r="A3192" t="s">
        <v>1713</v>
      </c>
      <c r="B3192" t="s">
        <v>1456</v>
      </c>
      <c r="C3192" t="s">
        <v>699</v>
      </c>
      <c r="D3192" t="s">
        <v>1773</v>
      </c>
      <c r="E3192" t="s">
        <v>26</v>
      </c>
      <c r="F3192">
        <v>7</v>
      </c>
    </row>
    <row r="3193" spans="1:6">
      <c r="A3193" t="s">
        <v>1713</v>
      </c>
      <c r="B3193" t="s">
        <v>1456</v>
      </c>
      <c r="C3193" t="s">
        <v>699</v>
      </c>
      <c r="D3193" t="s">
        <v>1773</v>
      </c>
      <c r="E3193" t="s">
        <v>29</v>
      </c>
      <c r="F3193">
        <v>1</v>
      </c>
    </row>
    <row r="3194" spans="1:6">
      <c r="A3194" t="s">
        <v>1713</v>
      </c>
      <c r="B3194" t="s">
        <v>1456</v>
      </c>
      <c r="C3194" t="s">
        <v>699</v>
      </c>
      <c r="D3194" t="s">
        <v>1773</v>
      </c>
      <c r="E3194" t="s">
        <v>470</v>
      </c>
      <c r="F3194">
        <v>1</v>
      </c>
    </row>
    <row r="3195" spans="1:6">
      <c r="A3195" t="s">
        <v>1713</v>
      </c>
      <c r="B3195" t="s">
        <v>1456</v>
      </c>
      <c r="C3195" t="s">
        <v>699</v>
      </c>
      <c r="D3195" t="s">
        <v>1773</v>
      </c>
      <c r="E3195" t="s">
        <v>8</v>
      </c>
      <c r="F3195">
        <v>1</v>
      </c>
    </row>
    <row r="3196" spans="1:6">
      <c r="A3196" t="s">
        <v>1713</v>
      </c>
      <c r="B3196" t="s">
        <v>1456</v>
      </c>
      <c r="C3196" t="s">
        <v>699</v>
      </c>
      <c r="D3196" t="s">
        <v>1774</v>
      </c>
      <c r="E3196" t="s">
        <v>26</v>
      </c>
      <c r="F3196">
        <v>13</v>
      </c>
    </row>
    <row r="3197" spans="1:6">
      <c r="A3197" t="s">
        <v>1713</v>
      </c>
      <c r="B3197" t="s">
        <v>1456</v>
      </c>
      <c r="C3197" t="s">
        <v>699</v>
      </c>
      <c r="D3197" t="s">
        <v>1774</v>
      </c>
      <c r="E3197" t="s">
        <v>29</v>
      </c>
      <c r="F3197">
        <v>1</v>
      </c>
    </row>
    <row r="3198" spans="1:6">
      <c r="A3198" t="s">
        <v>1713</v>
      </c>
      <c r="B3198" t="s">
        <v>1456</v>
      </c>
      <c r="C3198" t="s">
        <v>699</v>
      </c>
      <c r="D3198" t="s">
        <v>1774</v>
      </c>
      <c r="E3198" t="s">
        <v>10</v>
      </c>
      <c r="F3198">
        <v>1</v>
      </c>
    </row>
    <row r="3199" spans="1:6">
      <c r="A3199" t="s">
        <v>1713</v>
      </c>
      <c r="B3199" t="s">
        <v>1456</v>
      </c>
      <c r="C3199" t="s">
        <v>699</v>
      </c>
      <c r="D3199" t="s">
        <v>1774</v>
      </c>
      <c r="E3199" t="s">
        <v>31</v>
      </c>
      <c r="F3199">
        <v>1</v>
      </c>
    </row>
    <row r="3200" spans="1:6">
      <c r="A3200" t="s">
        <v>1713</v>
      </c>
      <c r="B3200" t="s">
        <v>1456</v>
      </c>
      <c r="C3200" t="s">
        <v>699</v>
      </c>
      <c r="D3200" t="s">
        <v>1774</v>
      </c>
      <c r="E3200" t="s">
        <v>47</v>
      </c>
      <c r="F3200">
        <v>1</v>
      </c>
    </row>
    <row r="3201" spans="1:6">
      <c r="A3201" t="s">
        <v>1713</v>
      </c>
      <c r="B3201" t="s">
        <v>1456</v>
      </c>
      <c r="C3201" t="s">
        <v>699</v>
      </c>
      <c r="D3201" t="s">
        <v>1775</v>
      </c>
      <c r="E3201" t="s">
        <v>29</v>
      </c>
      <c r="F3201">
        <v>7</v>
      </c>
    </row>
    <row r="3202" spans="1:6">
      <c r="A3202" t="s">
        <v>1713</v>
      </c>
      <c r="B3202" t="s">
        <v>1456</v>
      </c>
      <c r="C3202" t="s">
        <v>699</v>
      </c>
      <c r="D3202" t="s">
        <v>1776</v>
      </c>
      <c r="E3202" t="s">
        <v>29</v>
      </c>
      <c r="F3202">
        <v>5</v>
      </c>
    </row>
    <row r="3203" spans="1:6">
      <c r="A3203" t="s">
        <v>1713</v>
      </c>
      <c r="B3203" t="s">
        <v>1456</v>
      </c>
      <c r="C3203" t="s">
        <v>699</v>
      </c>
      <c r="D3203" t="s">
        <v>1776</v>
      </c>
      <c r="E3203" t="s">
        <v>216</v>
      </c>
      <c r="F3203">
        <v>2</v>
      </c>
    </row>
    <row r="3204" spans="1:6">
      <c r="A3204" t="s">
        <v>1713</v>
      </c>
      <c r="B3204" t="s">
        <v>1777</v>
      </c>
      <c r="C3204" t="s">
        <v>699</v>
      </c>
      <c r="D3204" t="s">
        <v>1778</v>
      </c>
      <c r="E3204" t="s">
        <v>29</v>
      </c>
      <c r="F3204">
        <v>5</v>
      </c>
    </row>
    <row r="3205" spans="1:6">
      <c r="A3205" t="s">
        <v>1713</v>
      </c>
      <c r="B3205" t="s">
        <v>1777</v>
      </c>
      <c r="C3205" t="s">
        <v>699</v>
      </c>
      <c r="D3205" t="s">
        <v>1778</v>
      </c>
      <c r="E3205" t="s">
        <v>30</v>
      </c>
      <c r="F3205">
        <v>8</v>
      </c>
    </row>
    <row r="3206" spans="1:6">
      <c r="A3206" t="s">
        <v>1713</v>
      </c>
      <c r="B3206" t="s">
        <v>1777</v>
      </c>
      <c r="C3206" t="s">
        <v>699</v>
      </c>
      <c r="D3206" t="s">
        <v>1778</v>
      </c>
      <c r="E3206" t="s">
        <v>10</v>
      </c>
      <c r="F3206">
        <v>1</v>
      </c>
    </row>
    <row r="3207" spans="1:6">
      <c r="A3207" t="s">
        <v>1713</v>
      </c>
      <c r="B3207" t="s">
        <v>1777</v>
      </c>
      <c r="C3207" t="s">
        <v>699</v>
      </c>
      <c r="D3207" t="s">
        <v>1778</v>
      </c>
      <c r="E3207" t="s">
        <v>31</v>
      </c>
      <c r="F3207">
        <v>3</v>
      </c>
    </row>
    <row r="3208" spans="1:6">
      <c r="A3208" t="s">
        <v>1713</v>
      </c>
      <c r="B3208" t="s">
        <v>1777</v>
      </c>
      <c r="C3208" t="s">
        <v>699</v>
      </c>
      <c r="D3208" t="s">
        <v>1778</v>
      </c>
      <c r="E3208" t="s">
        <v>47</v>
      </c>
      <c r="F3208">
        <v>1</v>
      </c>
    </row>
    <row r="3209" spans="1:6">
      <c r="A3209" t="s">
        <v>1713</v>
      </c>
      <c r="B3209" t="s">
        <v>1777</v>
      </c>
      <c r="C3209" t="s">
        <v>699</v>
      </c>
      <c r="D3209" t="s">
        <v>1778</v>
      </c>
      <c r="E3209" t="s">
        <v>8</v>
      </c>
      <c r="F3209">
        <v>7</v>
      </c>
    </row>
    <row r="3210" spans="1:6">
      <c r="A3210" t="s">
        <v>1713</v>
      </c>
      <c r="B3210" t="s">
        <v>1777</v>
      </c>
      <c r="C3210" t="s">
        <v>699</v>
      </c>
      <c r="D3210" t="s">
        <v>1779</v>
      </c>
      <c r="E3210" t="s">
        <v>29</v>
      </c>
      <c r="F3210">
        <v>3</v>
      </c>
    </row>
    <row r="3211" spans="1:6">
      <c r="A3211" t="s">
        <v>1713</v>
      </c>
      <c r="B3211" t="s">
        <v>1777</v>
      </c>
      <c r="C3211" t="s">
        <v>699</v>
      </c>
      <c r="D3211" t="s">
        <v>1779</v>
      </c>
      <c r="E3211" t="s">
        <v>281</v>
      </c>
      <c r="F3211">
        <v>1</v>
      </c>
    </row>
    <row r="3212" spans="1:6">
      <c r="A3212" t="s">
        <v>1713</v>
      </c>
      <c r="B3212" t="s">
        <v>1777</v>
      </c>
      <c r="C3212" t="s">
        <v>699</v>
      </c>
      <c r="D3212" t="s">
        <v>1779</v>
      </c>
      <c r="E3212" t="s">
        <v>8</v>
      </c>
      <c r="F3212">
        <v>9</v>
      </c>
    </row>
    <row r="3213" spans="1:6">
      <c r="A3213" t="s">
        <v>1713</v>
      </c>
      <c r="B3213" t="s">
        <v>1777</v>
      </c>
      <c r="C3213" t="s">
        <v>699</v>
      </c>
      <c r="D3213" t="s">
        <v>1780</v>
      </c>
      <c r="E3213" t="s">
        <v>8</v>
      </c>
      <c r="F3213">
        <v>2</v>
      </c>
    </row>
    <row r="3214" spans="1:6">
      <c r="A3214" t="s">
        <v>1713</v>
      </c>
      <c r="B3214" t="s">
        <v>1777</v>
      </c>
      <c r="C3214" t="s">
        <v>699</v>
      </c>
      <c r="D3214" t="s">
        <v>1781</v>
      </c>
      <c r="E3214" t="s">
        <v>52</v>
      </c>
      <c r="F3214">
        <v>1</v>
      </c>
    </row>
    <row r="3215" spans="1:6">
      <c r="A3215" t="s">
        <v>1713</v>
      </c>
      <c r="B3215" t="s">
        <v>1777</v>
      </c>
      <c r="C3215" t="s">
        <v>699</v>
      </c>
      <c r="D3215" t="s">
        <v>1781</v>
      </c>
      <c r="E3215" t="s">
        <v>29</v>
      </c>
      <c r="F3215">
        <v>9</v>
      </c>
    </row>
    <row r="3216" spans="1:6">
      <c r="A3216" t="s">
        <v>1713</v>
      </c>
      <c r="B3216" t="s">
        <v>1777</v>
      </c>
      <c r="C3216" t="s">
        <v>699</v>
      </c>
      <c r="D3216" t="s">
        <v>1781</v>
      </c>
      <c r="E3216" t="s">
        <v>31</v>
      </c>
      <c r="F3216">
        <v>1</v>
      </c>
    </row>
    <row r="3217" spans="1:6">
      <c r="A3217" t="s">
        <v>1713</v>
      </c>
      <c r="B3217" t="s">
        <v>1777</v>
      </c>
      <c r="C3217" t="s">
        <v>699</v>
      </c>
      <c r="D3217" t="s">
        <v>1782</v>
      </c>
      <c r="E3217" t="s">
        <v>29</v>
      </c>
      <c r="F3217">
        <v>1</v>
      </c>
    </row>
    <row r="3218" spans="1:6">
      <c r="A3218" t="s">
        <v>1713</v>
      </c>
      <c r="B3218" t="s">
        <v>1777</v>
      </c>
      <c r="C3218" t="s">
        <v>699</v>
      </c>
      <c r="D3218" t="s">
        <v>1782</v>
      </c>
      <c r="E3218" t="s">
        <v>8</v>
      </c>
      <c r="F3218">
        <v>1</v>
      </c>
    </row>
    <row r="3219" spans="1:6">
      <c r="A3219" t="s">
        <v>1713</v>
      </c>
      <c r="B3219" t="s">
        <v>1777</v>
      </c>
      <c r="C3219" t="s">
        <v>699</v>
      </c>
      <c r="D3219" t="s">
        <v>1783</v>
      </c>
      <c r="E3219" t="s">
        <v>30</v>
      </c>
      <c r="F3219">
        <v>1</v>
      </c>
    </row>
    <row r="3220" spans="1:6">
      <c r="A3220" t="s">
        <v>1713</v>
      </c>
      <c r="B3220" t="s">
        <v>1777</v>
      </c>
      <c r="C3220" t="s">
        <v>699</v>
      </c>
      <c r="D3220" t="s">
        <v>1783</v>
      </c>
      <c r="E3220" t="s">
        <v>8</v>
      </c>
      <c r="F3220">
        <v>2</v>
      </c>
    </row>
    <row r="3221" spans="1:6">
      <c r="A3221" t="s">
        <v>1713</v>
      </c>
      <c r="B3221" t="s">
        <v>1777</v>
      </c>
      <c r="C3221" t="s">
        <v>699</v>
      </c>
      <c r="D3221" t="s">
        <v>1784</v>
      </c>
      <c r="E3221" t="s">
        <v>8</v>
      </c>
      <c r="F3221">
        <v>4</v>
      </c>
    </row>
    <row r="3222" spans="1:6">
      <c r="A3222" t="s">
        <v>1713</v>
      </c>
      <c r="B3222" t="s">
        <v>1777</v>
      </c>
      <c r="C3222" t="s">
        <v>699</v>
      </c>
      <c r="D3222" t="s">
        <v>1785</v>
      </c>
      <c r="E3222" t="s">
        <v>31</v>
      </c>
      <c r="F3222">
        <v>1</v>
      </c>
    </row>
    <row r="3223" spans="1:6">
      <c r="A3223" t="s">
        <v>1713</v>
      </c>
      <c r="B3223" t="s">
        <v>1777</v>
      </c>
      <c r="C3223" t="s">
        <v>699</v>
      </c>
      <c r="D3223" t="s">
        <v>1785</v>
      </c>
      <c r="E3223" t="s">
        <v>8</v>
      </c>
      <c r="F3223">
        <v>9</v>
      </c>
    </row>
    <row r="3224" spans="1:6">
      <c r="A3224" t="s">
        <v>1713</v>
      </c>
      <c r="B3224" t="s">
        <v>1777</v>
      </c>
      <c r="C3224" t="s">
        <v>699</v>
      </c>
      <c r="D3224" t="s">
        <v>1786</v>
      </c>
      <c r="E3224" t="s">
        <v>30</v>
      </c>
      <c r="F3224">
        <v>1</v>
      </c>
    </row>
    <row r="3225" spans="1:6">
      <c r="A3225" t="s">
        <v>1713</v>
      </c>
      <c r="B3225" t="s">
        <v>1777</v>
      </c>
      <c r="C3225" t="s">
        <v>699</v>
      </c>
      <c r="D3225" t="s">
        <v>1786</v>
      </c>
      <c r="E3225" t="s">
        <v>718</v>
      </c>
      <c r="F3225">
        <v>2</v>
      </c>
    </row>
    <row r="3226" spans="1:6">
      <c r="A3226" t="s">
        <v>1713</v>
      </c>
      <c r="B3226" t="s">
        <v>1777</v>
      </c>
      <c r="C3226" t="s">
        <v>699</v>
      </c>
      <c r="D3226" t="s">
        <v>1786</v>
      </c>
      <c r="E3226" t="s">
        <v>8</v>
      </c>
      <c r="F3226">
        <v>4</v>
      </c>
    </row>
    <row r="3227" spans="1:6">
      <c r="A3227" t="s">
        <v>1713</v>
      </c>
      <c r="B3227" t="s">
        <v>1777</v>
      </c>
      <c r="C3227" t="s">
        <v>699</v>
      </c>
      <c r="D3227" t="s">
        <v>1787</v>
      </c>
      <c r="E3227" t="s">
        <v>29</v>
      </c>
      <c r="F3227">
        <v>1</v>
      </c>
    </row>
    <row r="3228" spans="1:6">
      <c r="A3228" t="s">
        <v>1713</v>
      </c>
      <c r="B3228" t="s">
        <v>1777</v>
      </c>
      <c r="C3228" t="s">
        <v>699</v>
      </c>
      <c r="D3228" t="s">
        <v>1787</v>
      </c>
      <c r="E3228" t="s">
        <v>30</v>
      </c>
      <c r="F3228">
        <v>1</v>
      </c>
    </row>
    <row r="3229" spans="1:6">
      <c r="A3229" t="s">
        <v>1713</v>
      </c>
      <c r="B3229" t="s">
        <v>1777</v>
      </c>
      <c r="C3229" t="s">
        <v>699</v>
      </c>
      <c r="D3229" t="s">
        <v>1787</v>
      </c>
      <c r="E3229" t="s">
        <v>8</v>
      </c>
      <c r="F3229">
        <v>1</v>
      </c>
    </row>
    <row r="3230" spans="1:6">
      <c r="A3230" t="s">
        <v>1713</v>
      </c>
      <c r="B3230" t="s">
        <v>1777</v>
      </c>
      <c r="C3230" t="s">
        <v>699</v>
      </c>
      <c r="D3230" t="s">
        <v>1788</v>
      </c>
      <c r="E3230" t="s">
        <v>29</v>
      </c>
      <c r="F3230">
        <v>2</v>
      </c>
    </row>
    <row r="3231" spans="1:6">
      <c r="A3231" t="s">
        <v>1713</v>
      </c>
      <c r="B3231" t="s">
        <v>1777</v>
      </c>
      <c r="C3231" t="s">
        <v>699</v>
      </c>
      <c r="D3231" t="s">
        <v>1788</v>
      </c>
      <c r="E3231" t="s">
        <v>30</v>
      </c>
      <c r="F3231">
        <v>6</v>
      </c>
    </row>
    <row r="3232" spans="1:6">
      <c r="A3232" t="s">
        <v>1713</v>
      </c>
      <c r="B3232" t="s">
        <v>1777</v>
      </c>
      <c r="C3232" t="s">
        <v>699</v>
      </c>
      <c r="D3232" t="s">
        <v>1788</v>
      </c>
      <c r="E3232" t="s">
        <v>8</v>
      </c>
      <c r="F3232">
        <v>1</v>
      </c>
    </row>
    <row r="3233" spans="1:6">
      <c r="A3233" t="s">
        <v>1713</v>
      </c>
      <c r="B3233" t="s">
        <v>1777</v>
      </c>
      <c r="C3233" t="s">
        <v>699</v>
      </c>
      <c r="D3233" t="s">
        <v>1789</v>
      </c>
      <c r="E3233" t="s">
        <v>29</v>
      </c>
      <c r="F3233">
        <v>9</v>
      </c>
    </row>
    <row r="3234" spans="1:6">
      <c r="A3234" t="s">
        <v>1713</v>
      </c>
      <c r="B3234" t="s">
        <v>1777</v>
      </c>
      <c r="C3234" t="s">
        <v>699</v>
      </c>
      <c r="D3234" t="s">
        <v>1789</v>
      </c>
      <c r="E3234" t="s">
        <v>30</v>
      </c>
      <c r="F3234">
        <v>2</v>
      </c>
    </row>
    <row r="3235" spans="1:6">
      <c r="A3235" t="s">
        <v>1713</v>
      </c>
      <c r="B3235" t="s">
        <v>1777</v>
      </c>
      <c r="C3235" t="s">
        <v>699</v>
      </c>
      <c r="D3235" t="s">
        <v>1789</v>
      </c>
      <c r="E3235" t="s">
        <v>8</v>
      </c>
      <c r="F3235">
        <v>2</v>
      </c>
    </row>
    <row r="3236" spans="1:6">
      <c r="A3236" t="s">
        <v>1790</v>
      </c>
      <c r="B3236" t="s">
        <v>1791</v>
      </c>
      <c r="C3236" t="s">
        <v>699</v>
      </c>
      <c r="D3236" t="s">
        <v>1792</v>
      </c>
      <c r="E3236" t="s">
        <v>26</v>
      </c>
      <c r="F3236">
        <v>7</v>
      </c>
    </row>
    <row r="3237" spans="1:6">
      <c r="A3237" t="s">
        <v>1790</v>
      </c>
      <c r="B3237" t="s">
        <v>1791</v>
      </c>
      <c r="C3237" t="s">
        <v>699</v>
      </c>
      <c r="D3237" t="s">
        <v>1792</v>
      </c>
      <c r="E3237" t="s">
        <v>52</v>
      </c>
      <c r="F3237">
        <v>1</v>
      </c>
    </row>
    <row r="3238" spans="1:6">
      <c r="A3238" t="s">
        <v>1790</v>
      </c>
      <c r="B3238" t="s">
        <v>1791</v>
      </c>
      <c r="C3238" t="s">
        <v>699</v>
      </c>
      <c r="D3238" t="s">
        <v>1792</v>
      </c>
      <c r="E3238" t="s">
        <v>29</v>
      </c>
      <c r="F3238">
        <v>10</v>
      </c>
    </row>
    <row r="3239" spans="1:6">
      <c r="A3239" t="s">
        <v>1790</v>
      </c>
      <c r="B3239" t="s">
        <v>1791</v>
      </c>
      <c r="C3239" t="s">
        <v>699</v>
      </c>
      <c r="D3239" t="s">
        <v>1792</v>
      </c>
      <c r="E3239" t="s">
        <v>637</v>
      </c>
      <c r="F3239">
        <v>1</v>
      </c>
    </row>
    <row r="3240" spans="1:6">
      <c r="A3240" t="s">
        <v>1790</v>
      </c>
      <c r="B3240" t="s">
        <v>1791</v>
      </c>
      <c r="C3240" t="s">
        <v>699</v>
      </c>
      <c r="D3240" t="s">
        <v>1793</v>
      </c>
      <c r="E3240" t="s">
        <v>29</v>
      </c>
      <c r="F3240">
        <v>2</v>
      </c>
    </row>
    <row r="3241" spans="1:6">
      <c r="A3241" t="s">
        <v>1790</v>
      </c>
      <c r="B3241" t="s">
        <v>1791</v>
      </c>
      <c r="C3241" t="s">
        <v>699</v>
      </c>
      <c r="D3241" t="s">
        <v>1793</v>
      </c>
      <c r="E3241" t="s">
        <v>119</v>
      </c>
      <c r="F3241">
        <v>1</v>
      </c>
    </row>
    <row r="3242" spans="1:6">
      <c r="A3242" t="s">
        <v>1790</v>
      </c>
      <c r="B3242" t="s">
        <v>1791</v>
      </c>
      <c r="C3242" t="s">
        <v>699</v>
      </c>
      <c r="D3242" t="s">
        <v>1793</v>
      </c>
      <c r="E3242" t="s">
        <v>8</v>
      </c>
      <c r="F3242">
        <v>1</v>
      </c>
    </row>
    <row r="3243" spans="1:6">
      <c r="A3243" t="s">
        <v>1790</v>
      </c>
      <c r="B3243" t="s">
        <v>1791</v>
      </c>
      <c r="C3243" t="s">
        <v>699</v>
      </c>
      <c r="D3243" t="s">
        <v>1794</v>
      </c>
      <c r="E3243" t="s">
        <v>29</v>
      </c>
      <c r="F3243">
        <v>6</v>
      </c>
    </row>
    <row r="3244" spans="1:6">
      <c r="A3244" t="s">
        <v>1790</v>
      </c>
      <c r="B3244" t="s">
        <v>1791</v>
      </c>
      <c r="C3244" t="s">
        <v>699</v>
      </c>
      <c r="D3244" t="s">
        <v>1794</v>
      </c>
      <c r="E3244" t="s">
        <v>82</v>
      </c>
      <c r="F3244">
        <v>1</v>
      </c>
    </row>
    <row r="3245" spans="1:6">
      <c r="A3245" t="s">
        <v>1790</v>
      </c>
      <c r="B3245" t="s">
        <v>1791</v>
      </c>
      <c r="C3245" t="s">
        <v>699</v>
      </c>
      <c r="D3245" t="s">
        <v>1794</v>
      </c>
      <c r="E3245" t="s">
        <v>119</v>
      </c>
      <c r="F3245">
        <v>1</v>
      </c>
    </row>
    <row r="3246" spans="1:6">
      <c r="A3246" t="s">
        <v>1790</v>
      </c>
      <c r="B3246" t="s">
        <v>1791</v>
      </c>
      <c r="C3246" t="s">
        <v>699</v>
      </c>
      <c r="D3246" t="s">
        <v>1794</v>
      </c>
      <c r="E3246" t="s">
        <v>8</v>
      </c>
      <c r="F3246">
        <v>2</v>
      </c>
    </row>
    <row r="3247" spans="1:6">
      <c r="A3247" t="s">
        <v>1790</v>
      </c>
      <c r="B3247" t="s">
        <v>1791</v>
      </c>
      <c r="C3247" t="s">
        <v>699</v>
      </c>
      <c r="D3247" t="s">
        <v>1795</v>
      </c>
      <c r="E3247" t="s">
        <v>29</v>
      </c>
      <c r="F3247">
        <v>1</v>
      </c>
    </row>
    <row r="3248" spans="1:6">
      <c r="A3248" t="s">
        <v>1790</v>
      </c>
      <c r="B3248" t="s">
        <v>1791</v>
      </c>
      <c r="C3248" t="s">
        <v>699</v>
      </c>
      <c r="D3248" t="s">
        <v>1796</v>
      </c>
      <c r="E3248" t="s">
        <v>26</v>
      </c>
      <c r="F3248">
        <v>10</v>
      </c>
    </row>
    <row r="3249" spans="1:6">
      <c r="A3249" t="s">
        <v>1790</v>
      </c>
      <c r="B3249" t="s">
        <v>1791</v>
      </c>
      <c r="C3249" t="s">
        <v>699</v>
      </c>
      <c r="D3249" t="s">
        <v>1796</v>
      </c>
      <c r="E3249" t="s">
        <v>29</v>
      </c>
      <c r="F3249">
        <v>9</v>
      </c>
    </row>
    <row r="3250" spans="1:6">
      <c r="A3250" t="s">
        <v>1790</v>
      </c>
      <c r="B3250" t="s">
        <v>1791</v>
      </c>
      <c r="C3250" t="s">
        <v>699</v>
      </c>
      <c r="D3250" t="s">
        <v>1796</v>
      </c>
      <c r="E3250" t="s">
        <v>637</v>
      </c>
      <c r="F3250">
        <v>1</v>
      </c>
    </row>
    <row r="3251" spans="1:6">
      <c r="A3251" t="s">
        <v>1790</v>
      </c>
      <c r="B3251" t="s">
        <v>1791</v>
      </c>
      <c r="C3251" t="s">
        <v>699</v>
      </c>
      <c r="D3251" t="s">
        <v>1796</v>
      </c>
      <c r="E3251" t="s">
        <v>470</v>
      </c>
      <c r="F3251">
        <v>1</v>
      </c>
    </row>
    <row r="3252" spans="1:6">
      <c r="A3252" t="s">
        <v>1790</v>
      </c>
      <c r="B3252" t="s">
        <v>1791</v>
      </c>
      <c r="C3252" t="s">
        <v>699</v>
      </c>
      <c r="D3252" t="s">
        <v>1796</v>
      </c>
      <c r="E3252" t="s">
        <v>47</v>
      </c>
      <c r="F3252">
        <v>2</v>
      </c>
    </row>
    <row r="3253" spans="1:6">
      <c r="A3253" t="s">
        <v>1790</v>
      </c>
      <c r="B3253" t="s">
        <v>1791</v>
      </c>
      <c r="C3253" t="s">
        <v>699</v>
      </c>
      <c r="D3253" t="s">
        <v>1796</v>
      </c>
      <c r="E3253" t="s">
        <v>8</v>
      </c>
      <c r="F3253">
        <v>1</v>
      </c>
    </row>
    <row r="3254" spans="1:6">
      <c r="A3254" t="s">
        <v>1790</v>
      </c>
      <c r="B3254" t="s">
        <v>1791</v>
      </c>
      <c r="C3254" t="s">
        <v>699</v>
      </c>
      <c r="D3254" t="s">
        <v>1797</v>
      </c>
      <c r="E3254" t="s">
        <v>26</v>
      </c>
      <c r="F3254">
        <v>1</v>
      </c>
    </row>
    <row r="3255" spans="1:6">
      <c r="A3255" t="s">
        <v>1790</v>
      </c>
      <c r="B3255" t="s">
        <v>1791</v>
      </c>
      <c r="C3255" t="s">
        <v>699</v>
      </c>
      <c r="D3255" t="s">
        <v>1797</v>
      </c>
      <c r="E3255" t="s">
        <v>29</v>
      </c>
      <c r="F3255">
        <v>2</v>
      </c>
    </row>
    <row r="3256" spans="1:6">
      <c r="A3256" t="s">
        <v>1790</v>
      </c>
      <c r="B3256" t="s">
        <v>1791</v>
      </c>
      <c r="C3256" t="s">
        <v>699</v>
      </c>
      <c r="D3256" t="s">
        <v>1797</v>
      </c>
      <c r="E3256" t="s">
        <v>8</v>
      </c>
      <c r="F3256">
        <v>1</v>
      </c>
    </row>
    <row r="3257" spans="1:6">
      <c r="A3257" t="s">
        <v>1790</v>
      </c>
      <c r="B3257" t="s">
        <v>1791</v>
      </c>
      <c r="C3257" t="s">
        <v>699</v>
      </c>
      <c r="D3257" t="s">
        <v>1798</v>
      </c>
      <c r="E3257" t="s">
        <v>26</v>
      </c>
      <c r="F3257">
        <v>6</v>
      </c>
    </row>
    <row r="3258" spans="1:6">
      <c r="A3258" t="s">
        <v>1790</v>
      </c>
      <c r="B3258" t="s">
        <v>1791</v>
      </c>
      <c r="C3258" t="s">
        <v>699</v>
      </c>
      <c r="D3258" t="s">
        <v>1798</v>
      </c>
      <c r="E3258" t="s">
        <v>52</v>
      </c>
      <c r="F3258">
        <v>1</v>
      </c>
    </row>
    <row r="3259" spans="1:6">
      <c r="A3259" t="s">
        <v>1790</v>
      </c>
      <c r="B3259" t="s">
        <v>1791</v>
      </c>
      <c r="C3259" t="s">
        <v>699</v>
      </c>
      <c r="D3259" t="s">
        <v>1798</v>
      </c>
      <c r="E3259" t="s">
        <v>637</v>
      </c>
      <c r="F3259">
        <v>1</v>
      </c>
    </row>
    <row r="3260" spans="1:6">
      <c r="A3260" t="s">
        <v>1790</v>
      </c>
      <c r="B3260" t="s">
        <v>1791</v>
      </c>
      <c r="C3260" t="s">
        <v>699</v>
      </c>
      <c r="D3260" t="s">
        <v>1798</v>
      </c>
      <c r="E3260" t="s">
        <v>30</v>
      </c>
      <c r="F3260">
        <v>2</v>
      </c>
    </row>
    <row r="3261" spans="1:6">
      <c r="A3261" t="s">
        <v>1790</v>
      </c>
      <c r="B3261" t="s">
        <v>1791</v>
      </c>
      <c r="C3261" t="s">
        <v>699</v>
      </c>
      <c r="D3261" t="s">
        <v>1798</v>
      </c>
      <c r="E3261" t="s">
        <v>8</v>
      </c>
      <c r="F3261">
        <v>1</v>
      </c>
    </row>
    <row r="3262" spans="1:6">
      <c r="A3262" t="s">
        <v>1790</v>
      </c>
      <c r="B3262" t="s">
        <v>1791</v>
      </c>
      <c r="C3262" t="s">
        <v>699</v>
      </c>
      <c r="D3262" t="s">
        <v>1799</v>
      </c>
      <c r="E3262" t="s">
        <v>26</v>
      </c>
      <c r="F3262">
        <v>5</v>
      </c>
    </row>
    <row r="3263" spans="1:6">
      <c r="A3263" t="s">
        <v>1790</v>
      </c>
      <c r="B3263" t="s">
        <v>1791</v>
      </c>
      <c r="C3263" t="s">
        <v>699</v>
      </c>
      <c r="D3263" t="s">
        <v>1799</v>
      </c>
      <c r="E3263" t="s">
        <v>29</v>
      </c>
      <c r="F3263">
        <v>2</v>
      </c>
    </row>
    <row r="3264" spans="1:6">
      <c r="A3264" t="s">
        <v>1790</v>
      </c>
      <c r="B3264" t="s">
        <v>1791</v>
      </c>
      <c r="C3264" t="s">
        <v>699</v>
      </c>
      <c r="D3264" t="s">
        <v>1799</v>
      </c>
      <c r="E3264" t="s">
        <v>110</v>
      </c>
      <c r="F3264">
        <v>1</v>
      </c>
    </row>
    <row r="3265" spans="1:6">
      <c r="A3265" t="s">
        <v>1790</v>
      </c>
      <c r="B3265" t="s">
        <v>1791</v>
      </c>
      <c r="C3265" t="s">
        <v>699</v>
      </c>
      <c r="D3265" t="s">
        <v>1799</v>
      </c>
      <c r="E3265" t="s">
        <v>30</v>
      </c>
      <c r="F3265">
        <v>3</v>
      </c>
    </row>
    <row r="3266" spans="1:6">
      <c r="A3266" t="s">
        <v>1790</v>
      </c>
      <c r="B3266" t="s">
        <v>1791</v>
      </c>
      <c r="C3266" t="s">
        <v>699</v>
      </c>
      <c r="D3266" t="s">
        <v>1800</v>
      </c>
      <c r="E3266" t="s">
        <v>26</v>
      </c>
      <c r="F3266">
        <v>2</v>
      </c>
    </row>
    <row r="3267" spans="1:6">
      <c r="A3267" t="s">
        <v>1790</v>
      </c>
      <c r="B3267" t="s">
        <v>1791</v>
      </c>
      <c r="C3267" t="s">
        <v>699</v>
      </c>
      <c r="D3267" t="s">
        <v>1800</v>
      </c>
      <c r="E3267" t="s">
        <v>29</v>
      </c>
      <c r="F3267">
        <v>2</v>
      </c>
    </row>
    <row r="3268" spans="1:6">
      <c r="A3268" t="s">
        <v>1790</v>
      </c>
      <c r="B3268" t="s">
        <v>1791</v>
      </c>
      <c r="C3268" t="s">
        <v>699</v>
      </c>
      <c r="D3268" t="s">
        <v>1800</v>
      </c>
      <c r="E3268" t="s">
        <v>8</v>
      </c>
      <c r="F3268">
        <v>2</v>
      </c>
    </row>
    <row r="3269" spans="1:6">
      <c r="A3269" t="s">
        <v>1790</v>
      </c>
      <c r="B3269" t="s">
        <v>1801</v>
      </c>
      <c r="C3269" t="s">
        <v>699</v>
      </c>
      <c r="D3269" t="s">
        <v>1802</v>
      </c>
      <c r="E3269" t="s">
        <v>163</v>
      </c>
      <c r="F3269">
        <v>3</v>
      </c>
    </row>
    <row r="3270" spans="1:6">
      <c r="A3270" t="s">
        <v>1790</v>
      </c>
      <c r="B3270" t="s">
        <v>1801</v>
      </c>
      <c r="C3270" t="s">
        <v>699</v>
      </c>
      <c r="D3270" t="s">
        <v>1802</v>
      </c>
      <c r="E3270" t="s">
        <v>29</v>
      </c>
      <c r="F3270">
        <v>1</v>
      </c>
    </row>
    <row r="3271" spans="1:6">
      <c r="A3271" t="s">
        <v>1790</v>
      </c>
      <c r="B3271" t="s">
        <v>1801</v>
      </c>
      <c r="C3271" t="s">
        <v>699</v>
      </c>
      <c r="D3271" t="s">
        <v>1802</v>
      </c>
      <c r="E3271" t="s">
        <v>41</v>
      </c>
      <c r="F3271">
        <v>2</v>
      </c>
    </row>
    <row r="3272" spans="1:6">
      <c r="A3272" t="s">
        <v>1790</v>
      </c>
      <c r="B3272" t="s">
        <v>1801</v>
      </c>
      <c r="C3272" t="s">
        <v>699</v>
      </c>
      <c r="D3272" t="s">
        <v>1802</v>
      </c>
      <c r="E3272" t="s">
        <v>552</v>
      </c>
      <c r="F3272">
        <v>1</v>
      </c>
    </row>
    <row r="3273" spans="1:6">
      <c r="A3273" t="s">
        <v>1790</v>
      </c>
      <c r="B3273" t="s">
        <v>1801</v>
      </c>
      <c r="C3273" t="s">
        <v>699</v>
      </c>
      <c r="D3273" t="s">
        <v>1803</v>
      </c>
      <c r="E3273" t="s">
        <v>29</v>
      </c>
      <c r="F3273">
        <v>5</v>
      </c>
    </row>
    <row r="3274" spans="1:6">
      <c r="A3274" t="s">
        <v>1790</v>
      </c>
      <c r="B3274" t="s">
        <v>1801</v>
      </c>
      <c r="C3274" t="s">
        <v>699</v>
      </c>
      <c r="D3274" t="s">
        <v>1803</v>
      </c>
      <c r="E3274" t="s">
        <v>41</v>
      </c>
      <c r="F3274">
        <v>2</v>
      </c>
    </row>
    <row r="3275" spans="1:6">
      <c r="A3275" t="s">
        <v>1790</v>
      </c>
      <c r="B3275" t="s">
        <v>1801</v>
      </c>
      <c r="C3275" t="s">
        <v>699</v>
      </c>
      <c r="D3275" t="s">
        <v>1803</v>
      </c>
      <c r="E3275" t="s">
        <v>47</v>
      </c>
      <c r="F3275">
        <v>1</v>
      </c>
    </row>
    <row r="3276" spans="1:6">
      <c r="A3276" t="s">
        <v>1790</v>
      </c>
      <c r="B3276" t="s">
        <v>1801</v>
      </c>
      <c r="C3276" t="s">
        <v>699</v>
      </c>
      <c r="D3276" t="s">
        <v>1804</v>
      </c>
      <c r="E3276" t="s">
        <v>52</v>
      </c>
      <c r="F3276">
        <v>2</v>
      </c>
    </row>
    <row r="3277" spans="1:6">
      <c r="A3277" t="s">
        <v>1790</v>
      </c>
      <c r="B3277" t="s">
        <v>1801</v>
      </c>
      <c r="C3277" t="s">
        <v>699</v>
      </c>
      <c r="D3277" t="s">
        <v>1804</v>
      </c>
      <c r="E3277" t="s">
        <v>29</v>
      </c>
      <c r="F3277">
        <v>2</v>
      </c>
    </row>
    <row r="3278" spans="1:6">
      <c r="A3278" t="s">
        <v>1790</v>
      </c>
      <c r="B3278" t="s">
        <v>1801</v>
      </c>
      <c r="C3278" t="s">
        <v>699</v>
      </c>
      <c r="D3278" t="s">
        <v>1805</v>
      </c>
      <c r="E3278" t="s">
        <v>163</v>
      </c>
      <c r="F3278">
        <v>1</v>
      </c>
    </row>
    <row r="3279" spans="1:6">
      <c r="A3279" t="s">
        <v>1790</v>
      </c>
      <c r="B3279" t="s">
        <v>1801</v>
      </c>
      <c r="C3279" t="s">
        <v>699</v>
      </c>
      <c r="D3279" t="s">
        <v>1805</v>
      </c>
      <c r="E3279" t="s">
        <v>26</v>
      </c>
      <c r="F3279">
        <v>1</v>
      </c>
    </row>
    <row r="3280" spans="1:6">
      <c r="A3280" t="s">
        <v>1790</v>
      </c>
      <c r="B3280" t="s">
        <v>1801</v>
      </c>
      <c r="C3280" t="s">
        <v>699</v>
      </c>
      <c r="D3280" t="s">
        <v>1805</v>
      </c>
      <c r="E3280" t="s">
        <v>29</v>
      </c>
      <c r="F3280">
        <v>4</v>
      </c>
    </row>
    <row r="3281" spans="1:6">
      <c r="A3281" t="s">
        <v>1790</v>
      </c>
      <c r="B3281" t="s">
        <v>1801</v>
      </c>
      <c r="C3281" t="s">
        <v>699</v>
      </c>
      <c r="D3281" t="s">
        <v>1805</v>
      </c>
      <c r="E3281" t="s">
        <v>41</v>
      </c>
      <c r="F3281">
        <v>3</v>
      </c>
    </row>
    <row r="3282" spans="1:6">
      <c r="A3282" t="s">
        <v>1790</v>
      </c>
      <c r="B3282" t="s">
        <v>1801</v>
      </c>
      <c r="C3282" t="s">
        <v>699</v>
      </c>
      <c r="D3282" t="s">
        <v>1805</v>
      </c>
      <c r="E3282" t="s">
        <v>8</v>
      </c>
      <c r="F3282">
        <v>1</v>
      </c>
    </row>
    <row r="3283" spans="1:6">
      <c r="A3283" t="s">
        <v>1790</v>
      </c>
      <c r="B3283" t="s">
        <v>1801</v>
      </c>
      <c r="C3283" t="s">
        <v>699</v>
      </c>
      <c r="D3283" t="s">
        <v>1806</v>
      </c>
      <c r="E3283" t="s">
        <v>52</v>
      </c>
      <c r="F3283">
        <v>3</v>
      </c>
    </row>
    <row r="3284" spans="1:6">
      <c r="A3284" t="s">
        <v>1790</v>
      </c>
      <c r="B3284" t="s">
        <v>1801</v>
      </c>
      <c r="C3284" t="s">
        <v>699</v>
      </c>
      <c r="D3284" t="s">
        <v>1806</v>
      </c>
      <c r="E3284" t="s">
        <v>29</v>
      </c>
      <c r="F3284">
        <v>12</v>
      </c>
    </row>
    <row r="3285" spans="1:6">
      <c r="A3285" t="s">
        <v>1790</v>
      </c>
      <c r="B3285" t="s">
        <v>1801</v>
      </c>
      <c r="C3285" t="s">
        <v>699</v>
      </c>
      <c r="D3285" t="s">
        <v>1806</v>
      </c>
      <c r="E3285" t="s">
        <v>31</v>
      </c>
      <c r="F3285">
        <v>1</v>
      </c>
    </row>
    <row r="3286" spans="1:6">
      <c r="A3286" t="s">
        <v>1790</v>
      </c>
      <c r="B3286" t="s">
        <v>1801</v>
      </c>
      <c r="C3286" t="s">
        <v>699</v>
      </c>
      <c r="D3286" t="s">
        <v>1807</v>
      </c>
      <c r="E3286" t="s">
        <v>29</v>
      </c>
      <c r="F3286">
        <v>1</v>
      </c>
    </row>
    <row r="3287" spans="1:6">
      <c r="A3287" t="s">
        <v>1790</v>
      </c>
      <c r="B3287" t="s">
        <v>1801</v>
      </c>
      <c r="C3287" t="s">
        <v>699</v>
      </c>
      <c r="D3287" t="s">
        <v>1807</v>
      </c>
      <c r="E3287" t="s">
        <v>47</v>
      </c>
      <c r="F3287">
        <v>1</v>
      </c>
    </row>
    <row r="3288" spans="1:6">
      <c r="A3288" t="s">
        <v>1790</v>
      </c>
      <c r="B3288" t="s">
        <v>1801</v>
      </c>
      <c r="C3288" t="s">
        <v>699</v>
      </c>
      <c r="D3288" t="s">
        <v>1808</v>
      </c>
      <c r="E3288" t="s">
        <v>29</v>
      </c>
      <c r="F3288">
        <v>1</v>
      </c>
    </row>
    <row r="3289" spans="1:6">
      <c r="A3289" t="s">
        <v>1790</v>
      </c>
      <c r="B3289" t="s">
        <v>1801</v>
      </c>
      <c r="C3289" t="s">
        <v>699</v>
      </c>
      <c r="D3289" t="s">
        <v>1809</v>
      </c>
      <c r="E3289" t="s">
        <v>163</v>
      </c>
      <c r="F3289">
        <v>2</v>
      </c>
    </row>
    <row r="3290" spans="1:6">
      <c r="A3290" t="s">
        <v>1790</v>
      </c>
      <c r="B3290" t="s">
        <v>1801</v>
      </c>
      <c r="C3290" t="s">
        <v>699</v>
      </c>
      <c r="D3290" t="s">
        <v>1809</v>
      </c>
      <c r="E3290" t="s">
        <v>26</v>
      </c>
      <c r="F3290">
        <v>1</v>
      </c>
    </row>
    <row r="3291" spans="1:6">
      <c r="A3291" t="s">
        <v>1790</v>
      </c>
      <c r="B3291" t="s">
        <v>1801</v>
      </c>
      <c r="C3291" t="s">
        <v>699</v>
      </c>
      <c r="D3291" t="s">
        <v>1809</v>
      </c>
      <c r="E3291" t="s">
        <v>52</v>
      </c>
      <c r="F3291">
        <v>1</v>
      </c>
    </row>
    <row r="3292" spans="1:6">
      <c r="A3292" t="s">
        <v>1790</v>
      </c>
      <c r="B3292" t="s">
        <v>1801</v>
      </c>
      <c r="C3292" t="s">
        <v>699</v>
      </c>
      <c r="D3292" t="s">
        <v>1809</v>
      </c>
      <c r="E3292" t="s">
        <v>29</v>
      </c>
      <c r="F3292">
        <v>8</v>
      </c>
    </row>
    <row r="3293" spans="1:6">
      <c r="A3293" t="s">
        <v>1790</v>
      </c>
      <c r="B3293" t="s">
        <v>1801</v>
      </c>
      <c r="C3293" t="s">
        <v>699</v>
      </c>
      <c r="D3293" t="s">
        <v>1809</v>
      </c>
      <c r="E3293" t="s">
        <v>71</v>
      </c>
      <c r="F3293">
        <v>1</v>
      </c>
    </row>
    <row r="3294" spans="1:6">
      <c r="A3294" t="s">
        <v>1790</v>
      </c>
      <c r="B3294" t="s">
        <v>1801</v>
      </c>
      <c r="C3294" t="s">
        <v>699</v>
      </c>
      <c r="D3294" t="s">
        <v>1809</v>
      </c>
      <c r="E3294" t="s">
        <v>30</v>
      </c>
      <c r="F3294">
        <v>4</v>
      </c>
    </row>
    <row r="3295" spans="1:6">
      <c r="A3295" t="s">
        <v>1790</v>
      </c>
      <c r="B3295" t="s">
        <v>1801</v>
      </c>
      <c r="C3295" t="s">
        <v>699</v>
      </c>
      <c r="D3295" t="s">
        <v>1809</v>
      </c>
      <c r="E3295" t="s">
        <v>47</v>
      </c>
      <c r="F3295">
        <v>1</v>
      </c>
    </row>
    <row r="3296" spans="1:6">
      <c r="A3296" t="s">
        <v>1790</v>
      </c>
      <c r="B3296" t="s">
        <v>1801</v>
      </c>
      <c r="C3296" t="s">
        <v>699</v>
      </c>
      <c r="D3296" t="s">
        <v>1809</v>
      </c>
      <c r="E3296" t="s">
        <v>8</v>
      </c>
      <c r="F3296">
        <v>2</v>
      </c>
    </row>
    <row r="3297" spans="1:6">
      <c r="A3297" t="s">
        <v>1790</v>
      </c>
      <c r="B3297" t="s">
        <v>1801</v>
      </c>
      <c r="C3297" t="s">
        <v>699</v>
      </c>
      <c r="D3297" t="s">
        <v>1810</v>
      </c>
      <c r="E3297" t="s">
        <v>163</v>
      </c>
      <c r="F3297">
        <v>2</v>
      </c>
    </row>
    <row r="3298" spans="1:6">
      <c r="A3298" t="s">
        <v>1790</v>
      </c>
      <c r="B3298" t="s">
        <v>1801</v>
      </c>
      <c r="C3298" t="s">
        <v>699</v>
      </c>
      <c r="D3298" t="s">
        <v>1810</v>
      </c>
      <c r="E3298" t="s">
        <v>29</v>
      </c>
      <c r="F3298">
        <v>3</v>
      </c>
    </row>
    <row r="3299" spans="1:6">
      <c r="A3299" t="s">
        <v>1790</v>
      </c>
      <c r="B3299" t="s">
        <v>1801</v>
      </c>
      <c r="C3299" t="s">
        <v>699</v>
      </c>
      <c r="D3299" t="s">
        <v>1811</v>
      </c>
      <c r="E3299" t="s">
        <v>29</v>
      </c>
      <c r="F3299">
        <v>6</v>
      </c>
    </row>
    <row r="3300" spans="1:6">
      <c r="A3300" t="s">
        <v>1790</v>
      </c>
      <c r="B3300" t="s">
        <v>1801</v>
      </c>
      <c r="C3300" t="s">
        <v>699</v>
      </c>
      <c r="D3300" t="s">
        <v>1811</v>
      </c>
      <c r="E3300" t="s">
        <v>41</v>
      </c>
      <c r="F3300">
        <v>2</v>
      </c>
    </row>
    <row r="3301" spans="1:6">
      <c r="A3301" t="s">
        <v>1790</v>
      </c>
      <c r="B3301" t="s">
        <v>1801</v>
      </c>
      <c r="C3301" t="s">
        <v>699</v>
      </c>
      <c r="D3301" t="s">
        <v>1811</v>
      </c>
      <c r="E3301" t="s">
        <v>30</v>
      </c>
      <c r="F3301">
        <v>3</v>
      </c>
    </row>
    <row r="3302" spans="1:6">
      <c r="A3302" t="s">
        <v>1790</v>
      </c>
      <c r="B3302" t="s">
        <v>1801</v>
      </c>
      <c r="C3302" t="s">
        <v>699</v>
      </c>
      <c r="D3302" t="s">
        <v>1811</v>
      </c>
      <c r="E3302" t="s">
        <v>8</v>
      </c>
      <c r="F3302">
        <v>1</v>
      </c>
    </row>
    <row r="3303" spans="1:6">
      <c r="A3303" t="s">
        <v>1790</v>
      </c>
      <c r="B3303" t="s">
        <v>1801</v>
      </c>
      <c r="C3303" t="s">
        <v>699</v>
      </c>
      <c r="D3303" t="s">
        <v>1812</v>
      </c>
      <c r="E3303" t="s">
        <v>29</v>
      </c>
      <c r="F3303">
        <v>1</v>
      </c>
    </row>
    <row r="3304" spans="1:6">
      <c r="A3304" t="s">
        <v>1790</v>
      </c>
      <c r="B3304" t="s">
        <v>1801</v>
      </c>
      <c r="C3304" t="s">
        <v>699</v>
      </c>
      <c r="D3304" t="s">
        <v>1812</v>
      </c>
      <c r="E3304" t="s">
        <v>82</v>
      </c>
      <c r="F3304">
        <v>1</v>
      </c>
    </row>
    <row r="3305" spans="1:6">
      <c r="A3305" t="s">
        <v>1790</v>
      </c>
      <c r="B3305" t="s">
        <v>1801</v>
      </c>
      <c r="C3305" t="s">
        <v>699</v>
      </c>
      <c r="D3305" t="s">
        <v>1813</v>
      </c>
      <c r="E3305" t="s">
        <v>49</v>
      </c>
      <c r="F3305">
        <v>1</v>
      </c>
    </row>
    <row r="3306" spans="1:6">
      <c r="A3306" t="s">
        <v>1790</v>
      </c>
      <c r="B3306" t="s">
        <v>1801</v>
      </c>
      <c r="C3306" t="s">
        <v>699</v>
      </c>
      <c r="D3306" t="s">
        <v>1813</v>
      </c>
      <c r="E3306" t="s">
        <v>8</v>
      </c>
      <c r="F3306">
        <v>2</v>
      </c>
    </row>
    <row r="3307" spans="1:6">
      <c r="A3307" t="s">
        <v>1790</v>
      </c>
      <c r="B3307" t="s">
        <v>1801</v>
      </c>
      <c r="C3307" t="s">
        <v>699</v>
      </c>
      <c r="D3307" t="s">
        <v>1814</v>
      </c>
      <c r="E3307" t="s">
        <v>29</v>
      </c>
      <c r="F3307">
        <v>4</v>
      </c>
    </row>
    <row r="3308" spans="1:6">
      <c r="A3308" t="s">
        <v>1790</v>
      </c>
      <c r="B3308" t="s">
        <v>1801</v>
      </c>
      <c r="C3308" t="s">
        <v>699</v>
      </c>
      <c r="D3308" t="s">
        <v>1814</v>
      </c>
      <c r="E3308" t="s">
        <v>8</v>
      </c>
      <c r="F3308">
        <v>1</v>
      </c>
    </row>
    <row r="3309" spans="1:6">
      <c r="A3309" t="s">
        <v>1790</v>
      </c>
      <c r="B3309" t="s">
        <v>1815</v>
      </c>
      <c r="C3309" t="s">
        <v>699</v>
      </c>
      <c r="D3309" t="s">
        <v>1816</v>
      </c>
      <c r="E3309" t="s">
        <v>29</v>
      </c>
      <c r="F3309">
        <v>12</v>
      </c>
    </row>
    <row r="3310" spans="1:6">
      <c r="A3310" t="s">
        <v>1790</v>
      </c>
      <c r="B3310" t="s">
        <v>1815</v>
      </c>
      <c r="C3310" t="s">
        <v>699</v>
      </c>
      <c r="D3310" t="s">
        <v>1816</v>
      </c>
      <c r="E3310" t="s">
        <v>41</v>
      </c>
      <c r="F3310">
        <v>2</v>
      </c>
    </row>
    <row r="3311" spans="1:6">
      <c r="A3311" t="s">
        <v>1790</v>
      </c>
      <c r="B3311" t="s">
        <v>1815</v>
      </c>
      <c r="C3311" t="s">
        <v>699</v>
      </c>
      <c r="D3311" t="s">
        <v>1816</v>
      </c>
      <c r="E3311" t="s">
        <v>1772</v>
      </c>
      <c r="F3311">
        <v>1</v>
      </c>
    </row>
    <row r="3312" spans="1:6">
      <c r="A3312" t="s">
        <v>1790</v>
      </c>
      <c r="B3312" t="s">
        <v>1815</v>
      </c>
      <c r="C3312" t="s">
        <v>699</v>
      </c>
      <c r="D3312" t="s">
        <v>1816</v>
      </c>
      <c r="E3312" t="s">
        <v>47</v>
      </c>
      <c r="F3312">
        <v>1</v>
      </c>
    </row>
    <row r="3313" spans="1:6">
      <c r="A3313" t="s">
        <v>1790</v>
      </c>
      <c r="B3313" t="s">
        <v>1815</v>
      </c>
      <c r="C3313" t="s">
        <v>699</v>
      </c>
      <c r="D3313" t="s">
        <v>1817</v>
      </c>
      <c r="E3313" t="s">
        <v>29</v>
      </c>
      <c r="F3313">
        <v>1</v>
      </c>
    </row>
    <row r="3314" spans="1:6">
      <c r="A3314" t="s">
        <v>1790</v>
      </c>
      <c r="B3314" t="s">
        <v>1815</v>
      </c>
      <c r="C3314" t="s">
        <v>699</v>
      </c>
      <c r="D3314" t="s">
        <v>1818</v>
      </c>
      <c r="E3314" t="s">
        <v>52</v>
      </c>
      <c r="F3314">
        <v>2</v>
      </c>
    </row>
    <row r="3315" spans="1:6">
      <c r="A3315" t="s">
        <v>1790</v>
      </c>
      <c r="B3315" t="s">
        <v>1815</v>
      </c>
      <c r="C3315" t="s">
        <v>699</v>
      </c>
      <c r="D3315" t="s">
        <v>1818</v>
      </c>
      <c r="E3315" t="s">
        <v>29</v>
      </c>
      <c r="F3315">
        <v>4</v>
      </c>
    </row>
    <row r="3316" spans="1:6">
      <c r="A3316" t="s">
        <v>1790</v>
      </c>
      <c r="B3316" t="s">
        <v>1815</v>
      </c>
      <c r="C3316" t="s">
        <v>699</v>
      </c>
      <c r="D3316" t="s">
        <v>1818</v>
      </c>
      <c r="E3316" t="s">
        <v>8</v>
      </c>
      <c r="F3316">
        <v>4</v>
      </c>
    </row>
    <row r="3317" spans="1:6">
      <c r="A3317" t="s">
        <v>1790</v>
      </c>
      <c r="B3317" t="s">
        <v>1815</v>
      </c>
      <c r="C3317" t="s">
        <v>699</v>
      </c>
      <c r="D3317" t="s">
        <v>1819</v>
      </c>
      <c r="E3317" t="s">
        <v>572</v>
      </c>
      <c r="F3317">
        <v>1</v>
      </c>
    </row>
    <row r="3318" spans="1:6">
      <c r="A3318" t="s">
        <v>1790</v>
      </c>
      <c r="B3318" t="s">
        <v>1815</v>
      </c>
      <c r="C3318" t="s">
        <v>699</v>
      </c>
      <c r="D3318" t="s">
        <v>1819</v>
      </c>
      <c r="E3318" t="s">
        <v>30</v>
      </c>
      <c r="F3318">
        <v>1</v>
      </c>
    </row>
    <row r="3319" spans="1:6">
      <c r="A3319" t="s">
        <v>1790</v>
      </c>
      <c r="B3319" t="s">
        <v>1815</v>
      </c>
      <c r="C3319" t="s">
        <v>699</v>
      </c>
      <c r="D3319" t="s">
        <v>1819</v>
      </c>
      <c r="E3319" t="s">
        <v>8</v>
      </c>
      <c r="F3319">
        <v>1</v>
      </c>
    </row>
    <row r="3320" spans="1:6">
      <c r="A3320" t="s">
        <v>1790</v>
      </c>
      <c r="B3320" t="s">
        <v>1815</v>
      </c>
      <c r="C3320" t="s">
        <v>699</v>
      </c>
      <c r="D3320" t="s">
        <v>1820</v>
      </c>
      <c r="E3320" t="s">
        <v>52</v>
      </c>
      <c r="F3320">
        <v>1</v>
      </c>
    </row>
    <row r="3321" spans="1:6">
      <c r="A3321" t="s">
        <v>1790</v>
      </c>
      <c r="B3321" t="s">
        <v>1815</v>
      </c>
      <c r="C3321" t="s">
        <v>699</v>
      </c>
      <c r="D3321" t="s">
        <v>1820</v>
      </c>
      <c r="E3321" t="s">
        <v>29</v>
      </c>
      <c r="F3321">
        <v>4</v>
      </c>
    </row>
    <row r="3322" spans="1:6">
      <c r="A3322" t="s">
        <v>1790</v>
      </c>
      <c r="B3322" t="s">
        <v>1815</v>
      </c>
      <c r="C3322" t="s">
        <v>699</v>
      </c>
      <c r="D3322" t="s">
        <v>1820</v>
      </c>
      <c r="E3322" t="s">
        <v>935</v>
      </c>
      <c r="F3322">
        <v>1</v>
      </c>
    </row>
    <row r="3323" spans="1:6">
      <c r="A3323" t="s">
        <v>1790</v>
      </c>
      <c r="B3323" t="s">
        <v>1815</v>
      </c>
      <c r="C3323" t="s">
        <v>699</v>
      </c>
      <c r="D3323" t="s">
        <v>1820</v>
      </c>
      <c r="E3323" t="s">
        <v>1233</v>
      </c>
      <c r="F3323">
        <v>1</v>
      </c>
    </row>
    <row r="3324" spans="1:6">
      <c r="A3324" t="s">
        <v>1790</v>
      </c>
      <c r="B3324" t="s">
        <v>1815</v>
      </c>
      <c r="C3324" t="s">
        <v>699</v>
      </c>
      <c r="D3324" t="s">
        <v>1821</v>
      </c>
      <c r="E3324" t="s">
        <v>26</v>
      </c>
      <c r="F3324">
        <v>2</v>
      </c>
    </row>
    <row r="3325" spans="1:6">
      <c r="A3325" t="s">
        <v>1790</v>
      </c>
      <c r="B3325" t="s">
        <v>1815</v>
      </c>
      <c r="C3325" t="s">
        <v>699</v>
      </c>
      <c r="D3325" t="s">
        <v>1821</v>
      </c>
      <c r="E3325" t="s">
        <v>29</v>
      </c>
      <c r="F3325">
        <v>6</v>
      </c>
    </row>
    <row r="3326" spans="1:6">
      <c r="A3326" t="s">
        <v>1790</v>
      </c>
      <c r="B3326" t="s">
        <v>1815</v>
      </c>
      <c r="C3326" t="s">
        <v>699</v>
      </c>
      <c r="D3326" t="s">
        <v>1821</v>
      </c>
      <c r="E3326" t="s">
        <v>41</v>
      </c>
      <c r="F3326">
        <v>2</v>
      </c>
    </row>
    <row r="3327" spans="1:6">
      <c r="A3327" t="s">
        <v>1790</v>
      </c>
      <c r="B3327" t="s">
        <v>1815</v>
      </c>
      <c r="C3327" t="s">
        <v>699</v>
      </c>
      <c r="D3327" t="s">
        <v>1821</v>
      </c>
      <c r="E3327" t="s">
        <v>71</v>
      </c>
      <c r="F3327">
        <v>1</v>
      </c>
    </row>
    <row r="3328" spans="1:6">
      <c r="A3328" t="s">
        <v>1790</v>
      </c>
      <c r="B3328" t="s">
        <v>1815</v>
      </c>
      <c r="C3328" t="s">
        <v>699</v>
      </c>
      <c r="D3328" t="s">
        <v>1821</v>
      </c>
      <c r="E3328" t="s">
        <v>216</v>
      </c>
      <c r="F3328">
        <v>1</v>
      </c>
    </row>
    <row r="3329" spans="1:6">
      <c r="A3329" t="s">
        <v>1790</v>
      </c>
      <c r="B3329" t="s">
        <v>1815</v>
      </c>
      <c r="C3329" t="s">
        <v>699</v>
      </c>
      <c r="D3329" t="s">
        <v>1821</v>
      </c>
      <c r="E3329" t="s">
        <v>8</v>
      </c>
      <c r="F3329">
        <v>1</v>
      </c>
    </row>
    <row r="3330" spans="1:6">
      <c r="A3330" t="s">
        <v>1790</v>
      </c>
      <c r="B3330" t="s">
        <v>1815</v>
      </c>
      <c r="C3330" t="s">
        <v>699</v>
      </c>
      <c r="D3330" t="s">
        <v>1822</v>
      </c>
      <c r="E3330" t="s">
        <v>29</v>
      </c>
      <c r="F3330">
        <v>1</v>
      </c>
    </row>
    <row r="3331" spans="1:6">
      <c r="A3331" t="s">
        <v>1790</v>
      </c>
      <c r="B3331" t="s">
        <v>1815</v>
      </c>
      <c r="C3331" t="s">
        <v>699</v>
      </c>
      <c r="D3331" t="s">
        <v>1823</v>
      </c>
      <c r="E3331" t="s">
        <v>29</v>
      </c>
      <c r="F3331">
        <v>4</v>
      </c>
    </row>
    <row r="3332" spans="1:6">
      <c r="A3332" t="s">
        <v>1790</v>
      </c>
      <c r="B3332" t="s">
        <v>1824</v>
      </c>
      <c r="C3332" t="s">
        <v>699</v>
      </c>
      <c r="D3332" t="s">
        <v>1825</v>
      </c>
      <c r="E3332" t="s">
        <v>26</v>
      </c>
      <c r="F3332">
        <v>1</v>
      </c>
    </row>
    <row r="3333" spans="1:6">
      <c r="A3333" t="s">
        <v>1790</v>
      </c>
      <c r="B3333" t="s">
        <v>1824</v>
      </c>
      <c r="C3333" t="s">
        <v>699</v>
      </c>
      <c r="D3333" t="s">
        <v>1825</v>
      </c>
      <c r="E3333" t="s">
        <v>29</v>
      </c>
      <c r="F3333">
        <v>1</v>
      </c>
    </row>
    <row r="3334" spans="1:6">
      <c r="A3334" t="s">
        <v>1790</v>
      </c>
      <c r="B3334" t="s">
        <v>1824</v>
      </c>
      <c r="C3334" t="s">
        <v>699</v>
      </c>
      <c r="D3334" t="s">
        <v>1825</v>
      </c>
      <c r="E3334" t="s">
        <v>8</v>
      </c>
      <c r="F3334">
        <v>4</v>
      </c>
    </row>
    <row r="3335" spans="1:6">
      <c r="A3335" t="s">
        <v>1790</v>
      </c>
      <c r="B3335" t="s">
        <v>1824</v>
      </c>
      <c r="C3335" t="s">
        <v>699</v>
      </c>
      <c r="D3335" t="s">
        <v>1826</v>
      </c>
      <c r="E3335" t="s">
        <v>26</v>
      </c>
      <c r="F3335">
        <v>1</v>
      </c>
    </row>
    <row r="3336" spans="1:6">
      <c r="A3336" t="s">
        <v>1790</v>
      </c>
      <c r="B3336" t="s">
        <v>1824</v>
      </c>
      <c r="C3336" t="s">
        <v>699</v>
      </c>
      <c r="D3336" t="s">
        <v>1826</v>
      </c>
      <c r="E3336" t="s">
        <v>8</v>
      </c>
      <c r="F3336">
        <v>6</v>
      </c>
    </row>
    <row r="3337" spans="1:6">
      <c r="A3337" t="s">
        <v>1790</v>
      </c>
      <c r="B3337" t="s">
        <v>1824</v>
      </c>
      <c r="C3337" t="s">
        <v>699</v>
      </c>
      <c r="D3337" t="s">
        <v>1827</v>
      </c>
      <c r="E3337" t="s">
        <v>8</v>
      </c>
      <c r="F3337">
        <v>1</v>
      </c>
    </row>
    <row r="3338" spans="1:6">
      <c r="A3338" t="s">
        <v>1790</v>
      </c>
      <c r="B3338" t="s">
        <v>1824</v>
      </c>
      <c r="C3338" t="s">
        <v>699</v>
      </c>
      <c r="D3338" t="s">
        <v>1828</v>
      </c>
      <c r="E3338" t="s">
        <v>29</v>
      </c>
      <c r="F3338">
        <v>2</v>
      </c>
    </row>
    <row r="3339" spans="1:6">
      <c r="A3339" t="s">
        <v>1790</v>
      </c>
      <c r="B3339" t="s">
        <v>1824</v>
      </c>
      <c r="C3339" t="s">
        <v>699</v>
      </c>
      <c r="D3339" t="s">
        <v>1829</v>
      </c>
      <c r="E3339" t="s">
        <v>29</v>
      </c>
      <c r="F3339">
        <v>3</v>
      </c>
    </row>
    <row r="3340" spans="1:6">
      <c r="A3340" t="s">
        <v>1790</v>
      </c>
      <c r="B3340" t="s">
        <v>1824</v>
      </c>
      <c r="C3340" t="s">
        <v>699</v>
      </c>
      <c r="D3340" t="s">
        <v>1829</v>
      </c>
      <c r="E3340" t="s">
        <v>30</v>
      </c>
      <c r="F3340">
        <v>1</v>
      </c>
    </row>
    <row r="3341" spans="1:6">
      <c r="A3341" t="s">
        <v>1790</v>
      </c>
      <c r="B3341" t="s">
        <v>1824</v>
      </c>
      <c r="C3341" t="s">
        <v>699</v>
      </c>
      <c r="D3341" t="s">
        <v>1830</v>
      </c>
      <c r="E3341" t="s">
        <v>8</v>
      </c>
      <c r="F3341">
        <v>7</v>
      </c>
    </row>
    <row r="3342" spans="1:6">
      <c r="A3342" t="s">
        <v>1790</v>
      </c>
      <c r="B3342" t="s">
        <v>1824</v>
      </c>
      <c r="C3342" t="s">
        <v>699</v>
      </c>
      <c r="D3342" t="s">
        <v>1831</v>
      </c>
      <c r="E3342" t="s">
        <v>8</v>
      </c>
      <c r="F3342">
        <v>3</v>
      </c>
    </row>
    <row r="3343" spans="1:6">
      <c r="A3343" t="s">
        <v>1790</v>
      </c>
      <c r="B3343" t="s">
        <v>1824</v>
      </c>
      <c r="C3343" t="s">
        <v>699</v>
      </c>
      <c r="D3343" t="s">
        <v>1832</v>
      </c>
      <c r="E3343" t="s">
        <v>29</v>
      </c>
      <c r="F3343">
        <v>4</v>
      </c>
    </row>
    <row r="3344" spans="1:6">
      <c r="A3344" t="s">
        <v>1790</v>
      </c>
      <c r="B3344" t="s">
        <v>1824</v>
      </c>
      <c r="C3344" t="s">
        <v>699</v>
      </c>
      <c r="D3344" t="s">
        <v>1832</v>
      </c>
      <c r="E3344" t="s">
        <v>31</v>
      </c>
      <c r="F3344">
        <v>1</v>
      </c>
    </row>
    <row r="3345" spans="1:6">
      <c r="A3345" t="s">
        <v>1790</v>
      </c>
      <c r="B3345" t="s">
        <v>1824</v>
      </c>
      <c r="C3345" t="s">
        <v>699</v>
      </c>
      <c r="D3345" t="s">
        <v>1833</v>
      </c>
      <c r="E3345" t="s">
        <v>29</v>
      </c>
      <c r="F3345">
        <v>6</v>
      </c>
    </row>
    <row r="3346" spans="1:6">
      <c r="A3346" t="s">
        <v>1790</v>
      </c>
      <c r="B3346" t="s">
        <v>1824</v>
      </c>
      <c r="C3346" t="s">
        <v>699</v>
      </c>
      <c r="D3346" t="s">
        <v>1833</v>
      </c>
      <c r="E3346" t="s">
        <v>8</v>
      </c>
      <c r="F3346">
        <v>16</v>
      </c>
    </row>
    <row r="3347" spans="1:6">
      <c r="A3347" t="s">
        <v>1790</v>
      </c>
      <c r="B3347" t="s">
        <v>1824</v>
      </c>
      <c r="C3347" t="s">
        <v>699</v>
      </c>
      <c r="D3347" t="s">
        <v>1834</v>
      </c>
      <c r="E3347" t="s">
        <v>29</v>
      </c>
      <c r="F3347">
        <v>2</v>
      </c>
    </row>
    <row r="3348" spans="1:6">
      <c r="A3348" t="s">
        <v>1790</v>
      </c>
      <c r="B3348" t="s">
        <v>1824</v>
      </c>
      <c r="C3348" t="s">
        <v>699</v>
      </c>
      <c r="D3348" t="s">
        <v>1835</v>
      </c>
      <c r="E3348" t="s">
        <v>26</v>
      </c>
      <c r="F3348">
        <v>1</v>
      </c>
    </row>
    <row r="3349" spans="1:6">
      <c r="A3349" t="s">
        <v>1790</v>
      </c>
      <c r="B3349" t="s">
        <v>1824</v>
      </c>
      <c r="C3349" t="s">
        <v>699</v>
      </c>
      <c r="D3349" t="s">
        <v>1835</v>
      </c>
      <c r="E3349" t="s">
        <v>52</v>
      </c>
      <c r="F3349">
        <v>1</v>
      </c>
    </row>
    <row r="3350" spans="1:6">
      <c r="A3350" t="s">
        <v>1790</v>
      </c>
      <c r="B3350" t="s">
        <v>1824</v>
      </c>
      <c r="C3350" t="s">
        <v>699</v>
      </c>
      <c r="D3350" t="s">
        <v>1835</v>
      </c>
      <c r="E3350" t="s">
        <v>29</v>
      </c>
      <c r="F3350">
        <v>1</v>
      </c>
    </row>
    <row r="3351" spans="1:6">
      <c r="A3351" t="s">
        <v>1790</v>
      </c>
      <c r="B3351" t="s">
        <v>1824</v>
      </c>
      <c r="C3351" t="s">
        <v>699</v>
      </c>
      <c r="D3351" t="s">
        <v>1835</v>
      </c>
      <c r="E3351" t="s">
        <v>8</v>
      </c>
      <c r="F3351">
        <v>1</v>
      </c>
    </row>
    <row r="3352" spans="1:6">
      <c r="A3352" t="s">
        <v>1790</v>
      </c>
      <c r="B3352" t="s">
        <v>1824</v>
      </c>
      <c r="C3352" t="s">
        <v>699</v>
      </c>
      <c r="D3352" t="s">
        <v>1836</v>
      </c>
      <c r="E3352" t="s">
        <v>47</v>
      </c>
      <c r="F3352">
        <v>1</v>
      </c>
    </row>
    <row r="3353" spans="1:6">
      <c r="A3353" t="s">
        <v>1790</v>
      </c>
      <c r="B3353" t="s">
        <v>1824</v>
      </c>
      <c r="C3353" t="s">
        <v>699</v>
      </c>
      <c r="D3353" t="s">
        <v>1837</v>
      </c>
      <c r="E3353" t="s">
        <v>29</v>
      </c>
      <c r="F3353">
        <v>4</v>
      </c>
    </row>
    <row r="3354" spans="1:6">
      <c r="A3354" t="s">
        <v>1790</v>
      </c>
      <c r="B3354" t="s">
        <v>1824</v>
      </c>
      <c r="C3354" t="s">
        <v>699</v>
      </c>
      <c r="D3354" t="s">
        <v>1838</v>
      </c>
      <c r="E3354" t="s">
        <v>26</v>
      </c>
      <c r="F3354">
        <v>3</v>
      </c>
    </row>
    <row r="3355" spans="1:6">
      <c r="A3355" t="s">
        <v>1790</v>
      </c>
      <c r="B3355" t="s">
        <v>1824</v>
      </c>
      <c r="C3355" t="s">
        <v>699</v>
      </c>
      <c r="D3355" t="s">
        <v>1838</v>
      </c>
      <c r="E3355" t="s">
        <v>29</v>
      </c>
      <c r="F3355">
        <v>2</v>
      </c>
    </row>
    <row r="3356" spans="1:6">
      <c r="A3356" t="s">
        <v>1790</v>
      </c>
      <c r="B3356" t="s">
        <v>1824</v>
      </c>
      <c r="C3356" t="s">
        <v>699</v>
      </c>
      <c r="D3356" t="s">
        <v>1838</v>
      </c>
      <c r="E3356" t="s">
        <v>8</v>
      </c>
      <c r="F3356">
        <v>6</v>
      </c>
    </row>
    <row r="3357" spans="1:6">
      <c r="A3357" t="s">
        <v>1790</v>
      </c>
      <c r="B3357" t="s">
        <v>1838</v>
      </c>
      <c r="C3357" t="s">
        <v>699</v>
      </c>
      <c r="D3357" t="s">
        <v>1839</v>
      </c>
      <c r="E3357" t="s">
        <v>8</v>
      </c>
      <c r="F3357">
        <v>8</v>
      </c>
    </row>
    <row r="3358" spans="1:6">
      <c r="A3358" t="s">
        <v>1790</v>
      </c>
      <c r="B3358" t="s">
        <v>1838</v>
      </c>
      <c r="C3358" t="s">
        <v>699</v>
      </c>
      <c r="D3358" t="s">
        <v>1840</v>
      </c>
      <c r="E3358" t="s">
        <v>26</v>
      </c>
      <c r="F3358">
        <v>3</v>
      </c>
    </row>
    <row r="3359" spans="1:6">
      <c r="A3359" t="s">
        <v>1790</v>
      </c>
      <c r="B3359" t="s">
        <v>1838</v>
      </c>
      <c r="C3359" t="s">
        <v>699</v>
      </c>
      <c r="D3359" t="s">
        <v>1840</v>
      </c>
      <c r="E3359" t="s">
        <v>29</v>
      </c>
      <c r="F3359">
        <v>2</v>
      </c>
    </row>
    <row r="3360" spans="1:6">
      <c r="A3360" t="s">
        <v>1790</v>
      </c>
      <c r="B3360" t="s">
        <v>1838</v>
      </c>
      <c r="C3360" t="s">
        <v>699</v>
      </c>
      <c r="D3360" t="s">
        <v>1840</v>
      </c>
      <c r="E3360" t="s">
        <v>49</v>
      </c>
      <c r="F3360">
        <v>1</v>
      </c>
    </row>
    <row r="3361" spans="1:6">
      <c r="A3361" t="s">
        <v>1790</v>
      </c>
      <c r="B3361" t="s">
        <v>1838</v>
      </c>
      <c r="C3361" t="s">
        <v>699</v>
      </c>
      <c r="D3361" t="s">
        <v>1840</v>
      </c>
      <c r="E3361" t="s">
        <v>8</v>
      </c>
      <c r="F3361">
        <v>5</v>
      </c>
    </row>
    <row r="3362" spans="1:6">
      <c r="A3362" t="s">
        <v>1790</v>
      </c>
      <c r="B3362" t="s">
        <v>1838</v>
      </c>
      <c r="C3362" t="s">
        <v>699</v>
      </c>
      <c r="D3362" t="s">
        <v>1841</v>
      </c>
      <c r="E3362" t="s">
        <v>8</v>
      </c>
      <c r="F3362">
        <v>3</v>
      </c>
    </row>
    <row r="3363" spans="1:6">
      <c r="A3363" t="s">
        <v>1790</v>
      </c>
      <c r="B3363" t="s">
        <v>1838</v>
      </c>
      <c r="C3363" t="s">
        <v>699</v>
      </c>
      <c r="D3363" t="s">
        <v>1842</v>
      </c>
      <c r="E3363" t="s">
        <v>26</v>
      </c>
      <c r="F3363">
        <v>5</v>
      </c>
    </row>
    <row r="3364" spans="1:6">
      <c r="A3364" t="s">
        <v>1790</v>
      </c>
      <c r="B3364" t="s">
        <v>1838</v>
      </c>
      <c r="C3364" t="s">
        <v>699</v>
      </c>
      <c r="D3364" t="s">
        <v>1842</v>
      </c>
      <c r="E3364" t="s">
        <v>222</v>
      </c>
      <c r="F3364">
        <v>1</v>
      </c>
    </row>
    <row r="3365" spans="1:6">
      <c r="A3365" t="s">
        <v>1790</v>
      </c>
      <c r="B3365" t="s">
        <v>1838</v>
      </c>
      <c r="C3365" t="s">
        <v>699</v>
      </c>
      <c r="D3365" t="s">
        <v>1842</v>
      </c>
      <c r="E3365" t="s">
        <v>8</v>
      </c>
      <c r="F3365">
        <v>1</v>
      </c>
    </row>
    <row r="3366" spans="1:6">
      <c r="A3366" t="s">
        <v>1790</v>
      </c>
      <c r="B3366" t="s">
        <v>1838</v>
      </c>
      <c r="C3366" t="s">
        <v>699</v>
      </c>
      <c r="D3366" t="s">
        <v>1843</v>
      </c>
      <c r="E3366" t="s">
        <v>29</v>
      </c>
      <c r="F3366">
        <v>1</v>
      </c>
    </row>
    <row r="3367" spans="1:6">
      <c r="A3367" t="s">
        <v>1790</v>
      </c>
      <c r="B3367" t="s">
        <v>1838</v>
      </c>
      <c r="C3367" t="s">
        <v>699</v>
      </c>
      <c r="D3367" t="s">
        <v>1843</v>
      </c>
      <c r="E3367" t="s">
        <v>8</v>
      </c>
      <c r="F3367">
        <v>4</v>
      </c>
    </row>
    <row r="3368" spans="1:6">
      <c r="A3368" t="s">
        <v>1790</v>
      </c>
      <c r="B3368" t="s">
        <v>1838</v>
      </c>
      <c r="C3368" t="s">
        <v>699</v>
      </c>
      <c r="D3368" t="s">
        <v>1844</v>
      </c>
      <c r="E3368" t="s">
        <v>30</v>
      </c>
      <c r="F3368">
        <v>1</v>
      </c>
    </row>
    <row r="3369" spans="1:6">
      <c r="A3369" t="s">
        <v>1790</v>
      </c>
      <c r="B3369" t="s">
        <v>1838</v>
      </c>
      <c r="C3369" t="s">
        <v>699</v>
      </c>
      <c r="D3369" t="s">
        <v>1844</v>
      </c>
      <c r="E3369" t="s">
        <v>8</v>
      </c>
      <c r="F3369">
        <v>7</v>
      </c>
    </row>
    <row r="3370" spans="1:6">
      <c r="A3370" t="s">
        <v>1790</v>
      </c>
      <c r="B3370" t="s">
        <v>1838</v>
      </c>
      <c r="C3370" t="s">
        <v>699</v>
      </c>
      <c r="D3370" t="s">
        <v>1845</v>
      </c>
      <c r="E3370" t="s">
        <v>29</v>
      </c>
      <c r="F3370">
        <v>1</v>
      </c>
    </row>
    <row r="3371" spans="1:6">
      <c r="A3371" t="s">
        <v>1790</v>
      </c>
      <c r="B3371" t="s">
        <v>1838</v>
      </c>
      <c r="C3371" t="s">
        <v>699</v>
      </c>
      <c r="D3371" t="s">
        <v>1845</v>
      </c>
      <c r="E3371" t="s">
        <v>8</v>
      </c>
      <c r="F3371">
        <v>2</v>
      </c>
    </row>
    <row r="3372" spans="1:6">
      <c r="A3372" t="s">
        <v>1790</v>
      </c>
      <c r="B3372" t="s">
        <v>1838</v>
      </c>
      <c r="C3372" t="s">
        <v>699</v>
      </c>
      <c r="D3372" t="s">
        <v>1846</v>
      </c>
      <c r="E3372" t="s">
        <v>143</v>
      </c>
      <c r="F3372">
        <v>1</v>
      </c>
    </row>
    <row r="3373" spans="1:6">
      <c r="A3373" t="s">
        <v>1790</v>
      </c>
      <c r="B3373" t="s">
        <v>1838</v>
      </c>
      <c r="C3373" t="s">
        <v>699</v>
      </c>
      <c r="D3373" t="s">
        <v>1847</v>
      </c>
      <c r="E3373" t="s">
        <v>8</v>
      </c>
      <c r="F3373">
        <v>2</v>
      </c>
    </row>
    <row r="3374" spans="1:6">
      <c r="A3374" t="s">
        <v>1790</v>
      </c>
      <c r="B3374" t="s">
        <v>1838</v>
      </c>
      <c r="C3374" t="s">
        <v>699</v>
      </c>
      <c r="D3374" t="s">
        <v>1848</v>
      </c>
      <c r="E3374" t="s">
        <v>29</v>
      </c>
      <c r="F3374">
        <v>1</v>
      </c>
    </row>
    <row r="3375" spans="1:6">
      <c r="A3375" t="s">
        <v>1790</v>
      </c>
      <c r="B3375" t="s">
        <v>1838</v>
      </c>
      <c r="C3375" t="s">
        <v>699</v>
      </c>
      <c r="D3375" t="s">
        <v>1848</v>
      </c>
      <c r="E3375" t="s">
        <v>10</v>
      </c>
      <c r="F3375">
        <v>1</v>
      </c>
    </row>
    <row r="3376" spans="1:6">
      <c r="A3376" t="s">
        <v>1790</v>
      </c>
      <c r="B3376" t="s">
        <v>1838</v>
      </c>
      <c r="C3376" t="s">
        <v>699</v>
      </c>
      <c r="D3376" t="s">
        <v>1848</v>
      </c>
      <c r="E3376" t="s">
        <v>47</v>
      </c>
      <c r="F3376">
        <v>1</v>
      </c>
    </row>
    <row r="3377" spans="1:6">
      <c r="A3377" t="s">
        <v>1790</v>
      </c>
      <c r="B3377" t="s">
        <v>1838</v>
      </c>
      <c r="C3377" t="s">
        <v>699</v>
      </c>
      <c r="D3377" t="s">
        <v>1848</v>
      </c>
      <c r="E3377" t="s">
        <v>8</v>
      </c>
      <c r="F3377">
        <v>1</v>
      </c>
    </row>
    <row r="3378" spans="1:6">
      <c r="A3378" t="s">
        <v>1790</v>
      </c>
      <c r="B3378" t="s">
        <v>1838</v>
      </c>
      <c r="C3378" t="s">
        <v>699</v>
      </c>
      <c r="D3378" t="s">
        <v>1849</v>
      </c>
      <c r="E3378" t="s">
        <v>26</v>
      </c>
      <c r="F3378">
        <v>1</v>
      </c>
    </row>
    <row r="3379" spans="1:6">
      <c r="A3379" t="s">
        <v>1790</v>
      </c>
      <c r="B3379" t="s">
        <v>1838</v>
      </c>
      <c r="C3379" t="s">
        <v>699</v>
      </c>
      <c r="D3379" t="s">
        <v>1849</v>
      </c>
      <c r="E3379" t="s">
        <v>29</v>
      </c>
      <c r="F3379">
        <v>1</v>
      </c>
    </row>
    <row r="3380" spans="1:6">
      <c r="A3380" t="s">
        <v>1790</v>
      </c>
      <c r="B3380" t="s">
        <v>1838</v>
      </c>
      <c r="C3380" t="s">
        <v>699</v>
      </c>
      <c r="D3380" t="s">
        <v>1849</v>
      </c>
      <c r="E3380" t="s">
        <v>41</v>
      </c>
      <c r="F3380">
        <v>1</v>
      </c>
    </row>
    <row r="3381" spans="1:6">
      <c r="A3381" t="s">
        <v>1790</v>
      </c>
      <c r="B3381" t="s">
        <v>1838</v>
      </c>
      <c r="C3381" t="s">
        <v>699</v>
      </c>
      <c r="D3381" t="s">
        <v>1849</v>
      </c>
      <c r="E3381" t="s">
        <v>8</v>
      </c>
      <c r="F3381">
        <v>6</v>
      </c>
    </row>
    <row r="3382" spans="1:6">
      <c r="A3382" t="s">
        <v>1790</v>
      </c>
      <c r="B3382" t="s">
        <v>1838</v>
      </c>
      <c r="C3382" t="s">
        <v>699</v>
      </c>
      <c r="D3382" t="s">
        <v>1850</v>
      </c>
      <c r="E3382" t="s">
        <v>29</v>
      </c>
      <c r="F3382">
        <v>1</v>
      </c>
    </row>
    <row r="3383" spans="1:6">
      <c r="A3383" t="s">
        <v>1790</v>
      </c>
      <c r="B3383" t="s">
        <v>1838</v>
      </c>
      <c r="C3383" t="s">
        <v>699</v>
      </c>
      <c r="D3383" t="s">
        <v>1851</v>
      </c>
      <c r="E3383" t="s">
        <v>26</v>
      </c>
      <c r="F3383">
        <v>2</v>
      </c>
    </row>
    <row r="3384" spans="1:6">
      <c r="A3384" t="s">
        <v>1790</v>
      </c>
      <c r="B3384" t="s">
        <v>1838</v>
      </c>
      <c r="C3384" t="s">
        <v>699</v>
      </c>
      <c r="D3384" t="s">
        <v>1851</v>
      </c>
      <c r="E3384" t="s">
        <v>29</v>
      </c>
      <c r="F3384">
        <v>1</v>
      </c>
    </row>
    <row r="3385" spans="1:6">
      <c r="A3385" t="s">
        <v>1790</v>
      </c>
      <c r="B3385" t="s">
        <v>1838</v>
      </c>
      <c r="C3385" t="s">
        <v>699</v>
      </c>
      <c r="D3385" t="s">
        <v>1851</v>
      </c>
      <c r="E3385" t="s">
        <v>30</v>
      </c>
      <c r="F3385">
        <v>2</v>
      </c>
    </row>
    <row r="3386" spans="1:6">
      <c r="A3386" t="s">
        <v>1790</v>
      </c>
      <c r="B3386" t="s">
        <v>1838</v>
      </c>
      <c r="C3386" t="s">
        <v>699</v>
      </c>
      <c r="D3386" t="s">
        <v>1851</v>
      </c>
      <c r="E3386" t="s">
        <v>8</v>
      </c>
      <c r="F3386">
        <v>6</v>
      </c>
    </row>
    <row r="3387" spans="1:6">
      <c r="A3387" t="s">
        <v>1790</v>
      </c>
      <c r="B3387" t="s">
        <v>1838</v>
      </c>
      <c r="C3387" t="s">
        <v>699</v>
      </c>
      <c r="D3387" t="s">
        <v>1852</v>
      </c>
      <c r="E3387" t="s">
        <v>8</v>
      </c>
      <c r="F3387">
        <v>1</v>
      </c>
    </row>
    <row r="3388" spans="1:6">
      <c r="A3388" t="s">
        <v>1790</v>
      </c>
      <c r="B3388" t="s">
        <v>1838</v>
      </c>
      <c r="C3388" t="s">
        <v>699</v>
      </c>
      <c r="D3388" t="s">
        <v>1853</v>
      </c>
      <c r="E3388" t="s">
        <v>8</v>
      </c>
      <c r="F3388">
        <v>1</v>
      </c>
    </row>
    <row r="3389" spans="1:6">
      <c r="A3389" t="s">
        <v>1790</v>
      </c>
      <c r="B3389" t="s">
        <v>1838</v>
      </c>
      <c r="C3389" t="s">
        <v>699</v>
      </c>
      <c r="D3389" t="s">
        <v>1854</v>
      </c>
      <c r="E3389" t="s">
        <v>8</v>
      </c>
      <c r="F3389">
        <v>3</v>
      </c>
    </row>
    <row r="3390" spans="1:6">
      <c r="A3390" t="s">
        <v>1790</v>
      </c>
      <c r="B3390" t="s">
        <v>1838</v>
      </c>
      <c r="C3390" t="s">
        <v>699</v>
      </c>
      <c r="D3390" t="s">
        <v>1855</v>
      </c>
      <c r="E3390" t="s">
        <v>26</v>
      </c>
      <c r="F3390">
        <v>4</v>
      </c>
    </row>
    <row r="3391" spans="1:6">
      <c r="A3391" t="s">
        <v>1790</v>
      </c>
      <c r="B3391" t="s">
        <v>1838</v>
      </c>
      <c r="C3391" t="s">
        <v>699</v>
      </c>
      <c r="D3391" t="s">
        <v>1855</v>
      </c>
      <c r="E3391" t="s">
        <v>41</v>
      </c>
      <c r="F3391">
        <v>1</v>
      </c>
    </row>
    <row r="3392" spans="1:6">
      <c r="A3392" t="s">
        <v>1790</v>
      </c>
      <c r="B3392" t="s">
        <v>1838</v>
      </c>
      <c r="C3392" t="s">
        <v>699</v>
      </c>
      <c r="D3392" t="s">
        <v>1855</v>
      </c>
      <c r="E3392" t="s">
        <v>470</v>
      </c>
      <c r="F3392">
        <v>1</v>
      </c>
    </row>
    <row r="3393" spans="1:6">
      <c r="A3393" t="s">
        <v>1790</v>
      </c>
      <c r="B3393" t="s">
        <v>1838</v>
      </c>
      <c r="C3393" t="s">
        <v>699</v>
      </c>
      <c r="D3393" t="s">
        <v>1855</v>
      </c>
      <c r="E3393" t="s">
        <v>222</v>
      </c>
      <c r="F3393">
        <v>1</v>
      </c>
    </row>
    <row r="3394" spans="1:6">
      <c r="A3394" t="s">
        <v>1790</v>
      </c>
      <c r="B3394" t="s">
        <v>1838</v>
      </c>
      <c r="C3394" t="s">
        <v>699</v>
      </c>
      <c r="D3394" t="s">
        <v>1855</v>
      </c>
      <c r="E3394" t="s">
        <v>8</v>
      </c>
      <c r="F3394">
        <v>14</v>
      </c>
    </row>
    <row r="3395" spans="1:6">
      <c r="A3395" t="s">
        <v>1790</v>
      </c>
      <c r="B3395" t="s">
        <v>1856</v>
      </c>
      <c r="C3395" t="s">
        <v>699</v>
      </c>
      <c r="D3395" t="s">
        <v>1857</v>
      </c>
      <c r="E3395" t="s">
        <v>26</v>
      </c>
      <c r="F3395">
        <v>3</v>
      </c>
    </row>
    <row r="3396" spans="1:6">
      <c r="A3396" t="s">
        <v>1790</v>
      </c>
      <c r="B3396" t="s">
        <v>1856</v>
      </c>
      <c r="C3396" t="s">
        <v>699</v>
      </c>
      <c r="D3396" t="s">
        <v>1858</v>
      </c>
      <c r="E3396" t="s">
        <v>29</v>
      </c>
      <c r="F3396">
        <v>4</v>
      </c>
    </row>
    <row r="3397" spans="1:6">
      <c r="A3397" t="s">
        <v>1790</v>
      </c>
      <c r="B3397" t="s">
        <v>1856</v>
      </c>
      <c r="C3397" t="s">
        <v>699</v>
      </c>
      <c r="D3397" t="s">
        <v>1858</v>
      </c>
      <c r="E3397" t="s">
        <v>10</v>
      </c>
      <c r="F3397">
        <v>1</v>
      </c>
    </row>
    <row r="3398" spans="1:6">
      <c r="A3398" t="s">
        <v>1790</v>
      </c>
      <c r="B3398" t="s">
        <v>1856</v>
      </c>
      <c r="C3398" t="s">
        <v>699</v>
      </c>
      <c r="D3398" t="s">
        <v>1858</v>
      </c>
      <c r="E3398" t="s">
        <v>8</v>
      </c>
      <c r="F3398">
        <v>1</v>
      </c>
    </row>
    <row r="3399" spans="1:6">
      <c r="A3399" t="s">
        <v>1790</v>
      </c>
      <c r="B3399" t="s">
        <v>1856</v>
      </c>
      <c r="C3399" t="s">
        <v>699</v>
      </c>
      <c r="D3399" t="s">
        <v>1859</v>
      </c>
      <c r="E3399" t="s">
        <v>29</v>
      </c>
      <c r="F3399">
        <v>2</v>
      </c>
    </row>
    <row r="3400" spans="1:6">
      <c r="A3400" t="s">
        <v>1790</v>
      </c>
      <c r="B3400" t="s">
        <v>1856</v>
      </c>
      <c r="C3400" t="s">
        <v>699</v>
      </c>
      <c r="D3400" t="s">
        <v>1859</v>
      </c>
      <c r="E3400" t="s">
        <v>637</v>
      </c>
      <c r="F3400">
        <v>2</v>
      </c>
    </row>
    <row r="3401" spans="1:6">
      <c r="A3401" t="s">
        <v>1790</v>
      </c>
      <c r="B3401" t="s">
        <v>1856</v>
      </c>
      <c r="C3401" t="s">
        <v>699</v>
      </c>
      <c r="D3401" t="s">
        <v>1860</v>
      </c>
      <c r="E3401" t="s">
        <v>29</v>
      </c>
      <c r="F3401">
        <v>8</v>
      </c>
    </row>
    <row r="3402" spans="1:6">
      <c r="A3402" t="s">
        <v>1790</v>
      </c>
      <c r="B3402" t="s">
        <v>1856</v>
      </c>
      <c r="C3402" t="s">
        <v>699</v>
      </c>
      <c r="D3402" t="s">
        <v>1860</v>
      </c>
      <c r="E3402" t="s">
        <v>8</v>
      </c>
      <c r="F3402">
        <v>1</v>
      </c>
    </row>
    <row r="3403" spans="1:6">
      <c r="A3403" t="s">
        <v>1790</v>
      </c>
      <c r="B3403" t="s">
        <v>1856</v>
      </c>
      <c r="C3403" t="s">
        <v>699</v>
      </c>
      <c r="D3403" t="s">
        <v>1861</v>
      </c>
      <c r="E3403" t="s">
        <v>29</v>
      </c>
      <c r="F3403">
        <v>1</v>
      </c>
    </row>
    <row r="3404" spans="1:6">
      <c r="A3404" t="s">
        <v>1790</v>
      </c>
      <c r="B3404" t="s">
        <v>1856</v>
      </c>
      <c r="C3404" t="s">
        <v>699</v>
      </c>
      <c r="D3404" t="s">
        <v>1862</v>
      </c>
      <c r="E3404" t="s">
        <v>29</v>
      </c>
      <c r="F3404">
        <v>11</v>
      </c>
    </row>
    <row r="3405" spans="1:6">
      <c r="A3405" t="s">
        <v>1790</v>
      </c>
      <c r="B3405" t="s">
        <v>1856</v>
      </c>
      <c r="C3405" t="s">
        <v>699</v>
      </c>
      <c r="D3405" t="s">
        <v>1862</v>
      </c>
      <c r="E3405" t="s">
        <v>31</v>
      </c>
      <c r="F3405">
        <v>1</v>
      </c>
    </row>
    <row r="3406" spans="1:6">
      <c r="A3406" t="s">
        <v>1790</v>
      </c>
      <c r="B3406" t="s">
        <v>1856</v>
      </c>
      <c r="C3406" t="s">
        <v>699</v>
      </c>
      <c r="D3406" t="s">
        <v>1863</v>
      </c>
      <c r="E3406" t="s">
        <v>29</v>
      </c>
      <c r="F3406">
        <v>6</v>
      </c>
    </row>
    <row r="3407" spans="1:6">
      <c r="A3407" t="s">
        <v>1790</v>
      </c>
      <c r="B3407" t="s">
        <v>1856</v>
      </c>
      <c r="C3407" t="s">
        <v>699</v>
      </c>
      <c r="D3407" t="s">
        <v>1864</v>
      </c>
      <c r="E3407" t="s">
        <v>26</v>
      </c>
      <c r="F3407">
        <v>4</v>
      </c>
    </row>
    <row r="3408" spans="1:6">
      <c r="A3408" t="s">
        <v>1790</v>
      </c>
      <c r="B3408" t="s">
        <v>1856</v>
      </c>
      <c r="C3408" t="s">
        <v>699</v>
      </c>
      <c r="D3408" t="s">
        <v>1864</v>
      </c>
      <c r="E3408" t="s">
        <v>29</v>
      </c>
      <c r="F3408">
        <v>1</v>
      </c>
    </row>
    <row r="3409" spans="1:6">
      <c r="A3409" t="s">
        <v>1790</v>
      </c>
      <c r="B3409" t="s">
        <v>1856</v>
      </c>
      <c r="C3409" t="s">
        <v>699</v>
      </c>
      <c r="D3409" t="s">
        <v>1865</v>
      </c>
      <c r="E3409" t="s">
        <v>29</v>
      </c>
      <c r="F3409">
        <v>14</v>
      </c>
    </row>
    <row r="3410" spans="1:6">
      <c r="A3410" t="s">
        <v>1790</v>
      </c>
      <c r="B3410" t="s">
        <v>1856</v>
      </c>
      <c r="C3410" t="s">
        <v>699</v>
      </c>
      <c r="D3410" t="s">
        <v>1865</v>
      </c>
      <c r="E3410" t="s">
        <v>130</v>
      </c>
      <c r="F3410">
        <v>1</v>
      </c>
    </row>
    <row r="3411" spans="1:6">
      <c r="A3411" t="s">
        <v>1790</v>
      </c>
      <c r="B3411" t="s">
        <v>1856</v>
      </c>
      <c r="C3411" t="s">
        <v>699</v>
      </c>
      <c r="D3411" t="s">
        <v>1866</v>
      </c>
      <c r="E3411" t="s">
        <v>29</v>
      </c>
      <c r="F3411">
        <v>1</v>
      </c>
    </row>
    <row r="3412" spans="1:6">
      <c r="A3412" t="s">
        <v>1790</v>
      </c>
      <c r="B3412" t="s">
        <v>1856</v>
      </c>
      <c r="C3412" t="s">
        <v>699</v>
      </c>
      <c r="D3412" t="s">
        <v>1866</v>
      </c>
      <c r="E3412" t="s">
        <v>470</v>
      </c>
      <c r="F3412">
        <v>1</v>
      </c>
    </row>
    <row r="3413" spans="1:6">
      <c r="A3413" t="s">
        <v>1790</v>
      </c>
      <c r="B3413" t="s">
        <v>1856</v>
      </c>
      <c r="C3413" t="s">
        <v>699</v>
      </c>
      <c r="D3413" t="s">
        <v>1866</v>
      </c>
      <c r="E3413" t="s">
        <v>8</v>
      </c>
      <c r="F3413">
        <v>1</v>
      </c>
    </row>
    <row r="3414" spans="1:6">
      <c r="A3414" t="s">
        <v>1790</v>
      </c>
      <c r="B3414" t="s">
        <v>1856</v>
      </c>
      <c r="C3414" t="s">
        <v>699</v>
      </c>
      <c r="D3414" t="s">
        <v>1867</v>
      </c>
      <c r="E3414" t="s">
        <v>26</v>
      </c>
      <c r="F3414">
        <v>1</v>
      </c>
    </row>
    <row r="3415" spans="1:6">
      <c r="A3415" t="s">
        <v>1790</v>
      </c>
      <c r="B3415" t="s">
        <v>1856</v>
      </c>
      <c r="C3415" t="s">
        <v>699</v>
      </c>
      <c r="D3415" t="s">
        <v>1867</v>
      </c>
      <c r="E3415" t="s">
        <v>52</v>
      </c>
      <c r="F3415">
        <v>1</v>
      </c>
    </row>
    <row r="3416" spans="1:6">
      <c r="A3416" t="s">
        <v>1790</v>
      </c>
      <c r="B3416" t="s">
        <v>1856</v>
      </c>
      <c r="C3416" t="s">
        <v>699</v>
      </c>
      <c r="D3416" t="s">
        <v>1867</v>
      </c>
      <c r="E3416" t="s">
        <v>29</v>
      </c>
      <c r="F3416">
        <v>7</v>
      </c>
    </row>
    <row r="3417" spans="1:6">
      <c r="A3417" t="s">
        <v>1790</v>
      </c>
      <c r="B3417" t="s">
        <v>1856</v>
      </c>
      <c r="C3417" t="s">
        <v>699</v>
      </c>
      <c r="D3417" t="s">
        <v>1867</v>
      </c>
      <c r="E3417" t="s">
        <v>637</v>
      </c>
      <c r="F3417">
        <v>1</v>
      </c>
    </row>
    <row r="3418" spans="1:6">
      <c r="A3418" t="s">
        <v>1790</v>
      </c>
      <c r="B3418" t="s">
        <v>1856</v>
      </c>
      <c r="C3418" t="s">
        <v>699</v>
      </c>
      <c r="D3418" t="s">
        <v>1867</v>
      </c>
      <c r="E3418" t="s">
        <v>8</v>
      </c>
      <c r="F3418">
        <v>1</v>
      </c>
    </row>
    <row r="3419" spans="1:6">
      <c r="A3419" t="s">
        <v>1790</v>
      </c>
      <c r="B3419" t="s">
        <v>1856</v>
      </c>
      <c r="C3419" t="s">
        <v>699</v>
      </c>
      <c r="D3419" t="s">
        <v>1868</v>
      </c>
      <c r="E3419" t="s">
        <v>26</v>
      </c>
      <c r="F3419">
        <v>1</v>
      </c>
    </row>
    <row r="3420" spans="1:6">
      <c r="A3420" t="s">
        <v>1790</v>
      </c>
      <c r="B3420" t="s">
        <v>1856</v>
      </c>
      <c r="C3420" t="s">
        <v>699</v>
      </c>
      <c r="D3420" t="s">
        <v>1868</v>
      </c>
      <c r="E3420" t="s">
        <v>29</v>
      </c>
      <c r="F3420">
        <v>6</v>
      </c>
    </row>
    <row r="3421" spans="1:6">
      <c r="A3421" t="s">
        <v>1790</v>
      </c>
      <c r="B3421" t="s">
        <v>1856</v>
      </c>
      <c r="C3421" t="s">
        <v>699</v>
      </c>
      <c r="D3421" t="s">
        <v>1868</v>
      </c>
      <c r="E3421" t="s">
        <v>41</v>
      </c>
      <c r="F3421">
        <v>2</v>
      </c>
    </row>
    <row r="3422" spans="1:6">
      <c r="A3422" t="s">
        <v>1790</v>
      </c>
      <c r="B3422" t="s">
        <v>1856</v>
      </c>
      <c r="C3422" t="s">
        <v>699</v>
      </c>
      <c r="D3422" t="s">
        <v>1868</v>
      </c>
      <c r="E3422" t="s">
        <v>31</v>
      </c>
      <c r="F3422">
        <v>2</v>
      </c>
    </row>
    <row r="3423" spans="1:6">
      <c r="A3423" t="s">
        <v>1790</v>
      </c>
      <c r="B3423" t="s">
        <v>1856</v>
      </c>
      <c r="C3423" t="s">
        <v>699</v>
      </c>
      <c r="D3423" t="s">
        <v>1869</v>
      </c>
      <c r="E3423" t="s">
        <v>29</v>
      </c>
      <c r="F3423">
        <v>2</v>
      </c>
    </row>
    <row r="3424" spans="1:6">
      <c r="A3424" t="s">
        <v>1790</v>
      </c>
      <c r="B3424" t="s">
        <v>1856</v>
      </c>
      <c r="C3424" t="s">
        <v>699</v>
      </c>
      <c r="D3424" t="s">
        <v>1870</v>
      </c>
      <c r="E3424" t="s">
        <v>29</v>
      </c>
      <c r="F3424">
        <v>7</v>
      </c>
    </row>
    <row r="3425" spans="1:6">
      <c r="A3425" t="s">
        <v>1871</v>
      </c>
      <c r="B3425" t="s">
        <v>698</v>
      </c>
      <c r="C3425" t="s">
        <v>699</v>
      </c>
      <c r="D3425" t="s">
        <v>1872</v>
      </c>
      <c r="E3425" t="s">
        <v>52</v>
      </c>
      <c r="F3425">
        <v>1</v>
      </c>
    </row>
    <row r="3426" spans="1:6">
      <c r="A3426" t="s">
        <v>1871</v>
      </c>
      <c r="B3426" t="s">
        <v>698</v>
      </c>
      <c r="C3426" t="s">
        <v>699</v>
      </c>
      <c r="D3426" t="s">
        <v>1872</v>
      </c>
      <c r="E3426" t="s">
        <v>29</v>
      </c>
      <c r="F3426">
        <v>6</v>
      </c>
    </row>
    <row r="3427" spans="1:6">
      <c r="A3427" t="s">
        <v>1871</v>
      </c>
      <c r="B3427" t="s">
        <v>698</v>
      </c>
      <c r="C3427" t="s">
        <v>699</v>
      </c>
      <c r="D3427" t="s">
        <v>1872</v>
      </c>
      <c r="E3427" t="s">
        <v>82</v>
      </c>
      <c r="F3427">
        <v>2</v>
      </c>
    </row>
    <row r="3428" spans="1:6">
      <c r="A3428" t="s">
        <v>1871</v>
      </c>
      <c r="B3428" t="s">
        <v>698</v>
      </c>
      <c r="C3428" t="s">
        <v>699</v>
      </c>
      <c r="D3428" t="s">
        <v>1872</v>
      </c>
      <c r="E3428" t="s">
        <v>31</v>
      </c>
      <c r="F3428">
        <v>1</v>
      </c>
    </row>
    <row r="3429" spans="1:6">
      <c r="A3429" t="s">
        <v>1871</v>
      </c>
      <c r="B3429" t="s">
        <v>698</v>
      </c>
      <c r="C3429" t="s">
        <v>699</v>
      </c>
      <c r="D3429" t="s">
        <v>1873</v>
      </c>
      <c r="E3429" t="s">
        <v>8</v>
      </c>
      <c r="F3429">
        <v>2</v>
      </c>
    </row>
    <row r="3430" spans="1:6">
      <c r="A3430" t="s">
        <v>1871</v>
      </c>
      <c r="B3430" t="s">
        <v>698</v>
      </c>
      <c r="C3430" t="s">
        <v>699</v>
      </c>
      <c r="D3430" t="s">
        <v>1874</v>
      </c>
      <c r="E3430" t="s">
        <v>552</v>
      </c>
      <c r="F3430">
        <v>1</v>
      </c>
    </row>
    <row r="3431" spans="1:6">
      <c r="A3431" t="s">
        <v>1871</v>
      </c>
      <c r="B3431" t="s">
        <v>698</v>
      </c>
      <c r="C3431" t="s">
        <v>699</v>
      </c>
      <c r="D3431" t="s">
        <v>1875</v>
      </c>
      <c r="E3431" t="s">
        <v>30</v>
      </c>
      <c r="F3431">
        <v>2</v>
      </c>
    </row>
    <row r="3432" spans="1:6">
      <c r="A3432" t="s">
        <v>1871</v>
      </c>
      <c r="B3432" t="s">
        <v>698</v>
      </c>
      <c r="C3432" t="s">
        <v>699</v>
      </c>
      <c r="D3432" t="s">
        <v>1875</v>
      </c>
      <c r="E3432" t="s">
        <v>8</v>
      </c>
      <c r="F3432">
        <v>1</v>
      </c>
    </row>
    <row r="3433" spans="1:6">
      <c r="A3433" t="s">
        <v>1871</v>
      </c>
      <c r="B3433" t="s">
        <v>698</v>
      </c>
      <c r="C3433" t="s">
        <v>699</v>
      </c>
      <c r="D3433" t="s">
        <v>1876</v>
      </c>
      <c r="E3433" t="s">
        <v>26</v>
      </c>
      <c r="F3433">
        <v>3</v>
      </c>
    </row>
    <row r="3434" spans="1:6">
      <c r="A3434" t="s">
        <v>1871</v>
      </c>
      <c r="B3434" t="s">
        <v>698</v>
      </c>
      <c r="C3434" t="s">
        <v>699</v>
      </c>
      <c r="D3434" t="s">
        <v>1876</v>
      </c>
      <c r="E3434" t="s">
        <v>29</v>
      </c>
      <c r="F3434">
        <v>28</v>
      </c>
    </row>
    <row r="3435" spans="1:6">
      <c r="A3435" t="s">
        <v>1871</v>
      </c>
      <c r="B3435" t="s">
        <v>698</v>
      </c>
      <c r="C3435" t="s">
        <v>699</v>
      </c>
      <c r="D3435" t="s">
        <v>1876</v>
      </c>
      <c r="E3435" t="s">
        <v>216</v>
      </c>
      <c r="F3435">
        <v>1</v>
      </c>
    </row>
    <row r="3436" spans="1:6">
      <c r="A3436" t="s">
        <v>1871</v>
      </c>
      <c r="B3436" t="s">
        <v>698</v>
      </c>
      <c r="C3436" t="s">
        <v>699</v>
      </c>
      <c r="D3436" t="s">
        <v>1876</v>
      </c>
      <c r="E3436" t="s">
        <v>31</v>
      </c>
      <c r="F3436">
        <v>1</v>
      </c>
    </row>
    <row r="3437" spans="1:6">
      <c r="A3437" t="s">
        <v>1871</v>
      </c>
      <c r="B3437" t="s">
        <v>698</v>
      </c>
      <c r="C3437" t="s">
        <v>699</v>
      </c>
      <c r="D3437" t="s">
        <v>1876</v>
      </c>
      <c r="E3437" t="s">
        <v>101</v>
      </c>
      <c r="F3437">
        <v>1</v>
      </c>
    </row>
    <row r="3438" spans="1:6">
      <c r="A3438" t="s">
        <v>1871</v>
      </c>
      <c r="B3438" t="s">
        <v>698</v>
      </c>
      <c r="C3438" t="s">
        <v>699</v>
      </c>
      <c r="D3438" t="s">
        <v>1876</v>
      </c>
      <c r="E3438" t="s">
        <v>8</v>
      </c>
      <c r="F3438">
        <v>4</v>
      </c>
    </row>
    <row r="3439" spans="1:6">
      <c r="A3439" t="s">
        <v>1871</v>
      </c>
      <c r="B3439" t="s">
        <v>698</v>
      </c>
      <c r="C3439" t="s">
        <v>699</v>
      </c>
      <c r="D3439" t="s">
        <v>1877</v>
      </c>
      <c r="E3439" t="s">
        <v>29</v>
      </c>
      <c r="F3439">
        <v>2</v>
      </c>
    </row>
    <row r="3440" spans="1:6">
      <c r="A3440" t="s">
        <v>1871</v>
      </c>
      <c r="B3440" t="s">
        <v>698</v>
      </c>
      <c r="C3440" t="s">
        <v>699</v>
      </c>
      <c r="D3440" t="s">
        <v>1878</v>
      </c>
      <c r="E3440" t="s">
        <v>26</v>
      </c>
      <c r="F3440">
        <v>1</v>
      </c>
    </row>
    <row r="3441" spans="1:6">
      <c r="A3441" t="s">
        <v>1871</v>
      </c>
      <c r="B3441" t="s">
        <v>698</v>
      </c>
      <c r="C3441" t="s">
        <v>699</v>
      </c>
      <c r="D3441" t="s">
        <v>1878</v>
      </c>
      <c r="E3441" t="s">
        <v>52</v>
      </c>
      <c r="F3441">
        <v>3</v>
      </c>
    </row>
    <row r="3442" spans="1:6">
      <c r="A3442" t="s">
        <v>1871</v>
      </c>
      <c r="B3442" t="s">
        <v>698</v>
      </c>
      <c r="C3442" t="s">
        <v>699</v>
      </c>
      <c r="D3442" t="s">
        <v>1878</v>
      </c>
      <c r="E3442" t="s">
        <v>29</v>
      </c>
      <c r="F3442">
        <v>25</v>
      </c>
    </row>
    <row r="3443" spans="1:6">
      <c r="A3443" t="s">
        <v>1871</v>
      </c>
      <c r="B3443" t="s">
        <v>698</v>
      </c>
      <c r="C3443" t="s">
        <v>699</v>
      </c>
      <c r="D3443" t="s">
        <v>1878</v>
      </c>
      <c r="E3443" t="s">
        <v>445</v>
      </c>
      <c r="F3443">
        <v>1</v>
      </c>
    </row>
    <row r="3444" spans="1:6">
      <c r="A3444" t="s">
        <v>1871</v>
      </c>
      <c r="B3444" t="s">
        <v>698</v>
      </c>
      <c r="C3444" t="s">
        <v>699</v>
      </c>
      <c r="D3444" t="s">
        <v>1878</v>
      </c>
      <c r="E3444" t="s">
        <v>215</v>
      </c>
      <c r="F3444">
        <v>1</v>
      </c>
    </row>
    <row r="3445" spans="1:6">
      <c r="A3445" t="s">
        <v>1871</v>
      </c>
      <c r="B3445" t="s">
        <v>698</v>
      </c>
      <c r="C3445" t="s">
        <v>699</v>
      </c>
      <c r="D3445" t="s">
        <v>1878</v>
      </c>
      <c r="E3445" t="s">
        <v>8</v>
      </c>
      <c r="F3445">
        <v>4</v>
      </c>
    </row>
    <row r="3446" spans="1:6">
      <c r="A3446" t="s">
        <v>1871</v>
      </c>
      <c r="B3446" t="s">
        <v>698</v>
      </c>
      <c r="C3446" t="s">
        <v>699</v>
      </c>
      <c r="D3446" t="s">
        <v>1879</v>
      </c>
      <c r="E3446" t="s">
        <v>1121</v>
      </c>
      <c r="F3446">
        <v>1</v>
      </c>
    </row>
    <row r="3447" spans="1:6">
      <c r="A3447" t="s">
        <v>1871</v>
      </c>
      <c r="B3447" t="s">
        <v>698</v>
      </c>
      <c r="C3447" t="s">
        <v>699</v>
      </c>
      <c r="D3447" t="s">
        <v>1879</v>
      </c>
      <c r="E3447" t="s">
        <v>29</v>
      </c>
      <c r="F3447">
        <v>4</v>
      </c>
    </row>
    <row r="3448" spans="1:6">
      <c r="A3448" t="s">
        <v>1871</v>
      </c>
      <c r="B3448" t="s">
        <v>698</v>
      </c>
      <c r="C3448" t="s">
        <v>699</v>
      </c>
      <c r="D3448" t="s">
        <v>1879</v>
      </c>
      <c r="E3448" t="s">
        <v>82</v>
      </c>
      <c r="F3448">
        <v>1</v>
      </c>
    </row>
    <row r="3449" spans="1:6">
      <c r="A3449" t="s">
        <v>1871</v>
      </c>
      <c r="B3449" t="s">
        <v>698</v>
      </c>
      <c r="C3449" t="s">
        <v>699</v>
      </c>
      <c r="D3449" t="s">
        <v>1879</v>
      </c>
      <c r="E3449" t="s">
        <v>143</v>
      </c>
      <c r="F3449">
        <v>2</v>
      </c>
    </row>
    <row r="3450" spans="1:6">
      <c r="A3450" t="s">
        <v>1871</v>
      </c>
      <c r="B3450" t="s">
        <v>698</v>
      </c>
      <c r="C3450" t="s">
        <v>699</v>
      </c>
      <c r="D3450" t="s">
        <v>1879</v>
      </c>
      <c r="E3450" t="s">
        <v>130</v>
      </c>
      <c r="F3450">
        <v>1</v>
      </c>
    </row>
    <row r="3451" spans="1:6">
      <c r="A3451" t="s">
        <v>1871</v>
      </c>
      <c r="B3451" t="s">
        <v>698</v>
      </c>
      <c r="C3451" t="s">
        <v>699</v>
      </c>
      <c r="D3451" t="s">
        <v>1879</v>
      </c>
      <c r="E3451" t="s">
        <v>30</v>
      </c>
      <c r="F3451">
        <v>1</v>
      </c>
    </row>
    <row r="3452" spans="1:6">
      <c r="A3452" t="s">
        <v>1871</v>
      </c>
      <c r="B3452" t="s">
        <v>698</v>
      </c>
      <c r="C3452" t="s">
        <v>699</v>
      </c>
      <c r="D3452" t="s">
        <v>1879</v>
      </c>
      <c r="E3452" t="s">
        <v>762</v>
      </c>
      <c r="F3452">
        <v>1</v>
      </c>
    </row>
    <row r="3453" spans="1:6">
      <c r="A3453" t="s">
        <v>1871</v>
      </c>
      <c r="B3453" t="s">
        <v>698</v>
      </c>
      <c r="C3453" t="s">
        <v>699</v>
      </c>
      <c r="D3453" t="s">
        <v>1880</v>
      </c>
      <c r="E3453" t="s">
        <v>29</v>
      </c>
      <c r="F3453">
        <v>11</v>
      </c>
    </row>
    <row r="3454" spans="1:6">
      <c r="A3454" t="s">
        <v>1871</v>
      </c>
      <c r="B3454" t="s">
        <v>698</v>
      </c>
      <c r="C3454" t="s">
        <v>699</v>
      </c>
      <c r="D3454" t="s">
        <v>1880</v>
      </c>
      <c r="E3454" t="s">
        <v>82</v>
      </c>
      <c r="F3454">
        <v>1</v>
      </c>
    </row>
    <row r="3455" spans="1:6">
      <c r="A3455" t="s">
        <v>1871</v>
      </c>
      <c r="B3455" t="s">
        <v>698</v>
      </c>
      <c r="C3455" t="s">
        <v>699</v>
      </c>
      <c r="D3455" t="s">
        <v>1880</v>
      </c>
      <c r="E3455" t="s">
        <v>552</v>
      </c>
      <c r="F3455">
        <v>1</v>
      </c>
    </row>
    <row r="3456" spans="1:6">
      <c r="A3456" t="s">
        <v>1871</v>
      </c>
      <c r="B3456" t="s">
        <v>698</v>
      </c>
      <c r="C3456" t="s">
        <v>699</v>
      </c>
      <c r="D3456" t="s">
        <v>1880</v>
      </c>
      <c r="E3456" t="s">
        <v>30</v>
      </c>
      <c r="F3456">
        <v>1</v>
      </c>
    </row>
    <row r="3457" spans="1:6">
      <c r="A3457" t="s">
        <v>1871</v>
      </c>
      <c r="B3457" t="s">
        <v>698</v>
      </c>
      <c r="C3457" t="s">
        <v>699</v>
      </c>
      <c r="D3457" t="s">
        <v>1880</v>
      </c>
      <c r="E3457" t="s">
        <v>31</v>
      </c>
      <c r="F3457">
        <v>2</v>
      </c>
    </row>
    <row r="3458" spans="1:6">
      <c r="A3458" t="s">
        <v>1871</v>
      </c>
      <c r="B3458" t="s">
        <v>698</v>
      </c>
      <c r="C3458" t="s">
        <v>699</v>
      </c>
      <c r="D3458" t="s">
        <v>1880</v>
      </c>
      <c r="E3458" t="s">
        <v>8</v>
      </c>
      <c r="F3458">
        <v>1</v>
      </c>
    </row>
    <row r="3459" spans="1:6">
      <c r="A3459" t="s">
        <v>1871</v>
      </c>
      <c r="B3459" t="s">
        <v>698</v>
      </c>
      <c r="C3459" t="s">
        <v>699</v>
      </c>
      <c r="D3459" t="s">
        <v>1881</v>
      </c>
      <c r="E3459" t="s">
        <v>8</v>
      </c>
      <c r="F3459">
        <v>1</v>
      </c>
    </row>
    <row r="3460" spans="1:6">
      <c r="A3460" t="s">
        <v>1871</v>
      </c>
      <c r="B3460" t="s">
        <v>698</v>
      </c>
      <c r="C3460" t="s">
        <v>699</v>
      </c>
      <c r="D3460" t="s">
        <v>1882</v>
      </c>
      <c r="E3460" t="s">
        <v>29</v>
      </c>
      <c r="F3460">
        <v>1</v>
      </c>
    </row>
    <row r="3461" spans="1:6">
      <c r="A3461" t="s">
        <v>1871</v>
      </c>
      <c r="B3461" t="s">
        <v>698</v>
      </c>
      <c r="C3461" t="s">
        <v>699</v>
      </c>
      <c r="D3461" t="s">
        <v>1882</v>
      </c>
      <c r="E3461" t="s">
        <v>216</v>
      </c>
      <c r="F3461">
        <v>2</v>
      </c>
    </row>
    <row r="3462" spans="1:6">
      <c r="A3462" t="s">
        <v>1871</v>
      </c>
      <c r="B3462" t="s">
        <v>698</v>
      </c>
      <c r="C3462" t="s">
        <v>699</v>
      </c>
      <c r="D3462" t="s">
        <v>1882</v>
      </c>
      <c r="E3462" t="s">
        <v>8</v>
      </c>
      <c r="F3462">
        <v>5</v>
      </c>
    </row>
    <row r="3463" spans="1:6">
      <c r="A3463" t="s">
        <v>1871</v>
      </c>
      <c r="B3463" t="s">
        <v>1883</v>
      </c>
      <c r="C3463" t="s">
        <v>699</v>
      </c>
      <c r="D3463" t="s">
        <v>1884</v>
      </c>
      <c r="E3463" t="s">
        <v>163</v>
      </c>
      <c r="F3463">
        <v>1</v>
      </c>
    </row>
    <row r="3464" spans="1:6">
      <c r="A3464" t="s">
        <v>1871</v>
      </c>
      <c r="B3464" t="s">
        <v>1883</v>
      </c>
      <c r="C3464" t="s">
        <v>699</v>
      </c>
      <c r="D3464" t="s">
        <v>1884</v>
      </c>
      <c r="E3464" t="s">
        <v>26</v>
      </c>
      <c r="F3464">
        <v>2</v>
      </c>
    </row>
    <row r="3465" spans="1:6">
      <c r="A3465" t="s">
        <v>1871</v>
      </c>
      <c r="B3465" t="s">
        <v>1883</v>
      </c>
      <c r="C3465" t="s">
        <v>699</v>
      </c>
      <c r="D3465" t="s">
        <v>1884</v>
      </c>
      <c r="E3465" t="s">
        <v>46</v>
      </c>
      <c r="F3465">
        <v>1</v>
      </c>
    </row>
    <row r="3466" spans="1:6">
      <c r="A3466" t="s">
        <v>1871</v>
      </c>
      <c r="B3466" t="s">
        <v>1883</v>
      </c>
      <c r="C3466" t="s">
        <v>699</v>
      </c>
      <c r="D3466" t="s">
        <v>1884</v>
      </c>
      <c r="E3466" t="s">
        <v>41</v>
      </c>
      <c r="F3466">
        <v>5</v>
      </c>
    </row>
    <row r="3467" spans="1:6">
      <c r="A3467" t="s">
        <v>1871</v>
      </c>
      <c r="B3467" t="s">
        <v>1883</v>
      </c>
      <c r="C3467" t="s">
        <v>699</v>
      </c>
      <c r="D3467" t="s">
        <v>1884</v>
      </c>
      <c r="E3467" t="s">
        <v>130</v>
      </c>
      <c r="F3467">
        <v>1</v>
      </c>
    </row>
    <row r="3468" spans="1:6">
      <c r="A3468" t="s">
        <v>1871</v>
      </c>
      <c r="B3468" t="s">
        <v>1883</v>
      </c>
      <c r="C3468" t="s">
        <v>699</v>
      </c>
      <c r="D3468" t="s">
        <v>1884</v>
      </c>
      <c r="E3468" t="s">
        <v>10</v>
      </c>
      <c r="F3468">
        <v>1</v>
      </c>
    </row>
    <row r="3469" spans="1:6">
      <c r="A3469" t="s">
        <v>1871</v>
      </c>
      <c r="B3469" t="s">
        <v>1883</v>
      </c>
      <c r="C3469" t="s">
        <v>699</v>
      </c>
      <c r="D3469" t="s">
        <v>1884</v>
      </c>
      <c r="E3469" t="s">
        <v>717</v>
      </c>
      <c r="F3469">
        <v>2</v>
      </c>
    </row>
    <row r="3470" spans="1:6">
      <c r="A3470" t="s">
        <v>1871</v>
      </c>
      <c r="B3470" t="s">
        <v>1883</v>
      </c>
      <c r="C3470" t="s">
        <v>699</v>
      </c>
      <c r="D3470" t="s">
        <v>1884</v>
      </c>
      <c r="E3470" t="s">
        <v>8</v>
      </c>
      <c r="F3470">
        <v>3</v>
      </c>
    </row>
    <row r="3471" spans="1:6">
      <c r="A3471" t="s">
        <v>1871</v>
      </c>
      <c r="B3471" t="s">
        <v>1883</v>
      </c>
      <c r="C3471" t="s">
        <v>699</v>
      </c>
      <c r="D3471" t="s">
        <v>1885</v>
      </c>
      <c r="E3471" t="s">
        <v>41</v>
      </c>
      <c r="F3471">
        <v>1</v>
      </c>
    </row>
    <row r="3472" spans="1:6">
      <c r="A3472" t="s">
        <v>1871</v>
      </c>
      <c r="B3472" t="s">
        <v>1883</v>
      </c>
      <c r="C3472" t="s">
        <v>699</v>
      </c>
      <c r="D3472" t="s">
        <v>1885</v>
      </c>
      <c r="E3472" t="s">
        <v>10</v>
      </c>
      <c r="F3472">
        <v>2</v>
      </c>
    </row>
    <row r="3473" spans="1:6">
      <c r="A3473" t="s">
        <v>1871</v>
      </c>
      <c r="B3473" t="s">
        <v>1883</v>
      </c>
      <c r="C3473" t="s">
        <v>699</v>
      </c>
      <c r="D3473" t="s">
        <v>1886</v>
      </c>
      <c r="E3473" t="s">
        <v>29</v>
      </c>
      <c r="F3473">
        <v>1</v>
      </c>
    </row>
    <row r="3474" spans="1:6">
      <c r="A3474" t="s">
        <v>1871</v>
      </c>
      <c r="B3474" t="s">
        <v>1883</v>
      </c>
      <c r="C3474" t="s">
        <v>699</v>
      </c>
      <c r="D3474" t="s">
        <v>1886</v>
      </c>
      <c r="E3474" t="s">
        <v>470</v>
      </c>
      <c r="F3474">
        <v>1</v>
      </c>
    </row>
    <row r="3475" spans="1:6">
      <c r="A3475" t="s">
        <v>1871</v>
      </c>
      <c r="B3475" t="s">
        <v>1883</v>
      </c>
      <c r="C3475" t="s">
        <v>699</v>
      </c>
      <c r="D3475" t="s">
        <v>1886</v>
      </c>
      <c r="E3475" t="s">
        <v>8</v>
      </c>
      <c r="F3475">
        <v>1</v>
      </c>
    </row>
    <row r="3476" spans="1:6">
      <c r="A3476" t="s">
        <v>1871</v>
      </c>
      <c r="B3476" t="s">
        <v>1883</v>
      </c>
      <c r="C3476" t="s">
        <v>699</v>
      </c>
      <c r="D3476" t="s">
        <v>1887</v>
      </c>
      <c r="E3476" t="s">
        <v>41</v>
      </c>
      <c r="F3476">
        <v>2</v>
      </c>
    </row>
    <row r="3477" spans="1:6">
      <c r="A3477" t="s">
        <v>1871</v>
      </c>
      <c r="B3477" t="s">
        <v>1883</v>
      </c>
      <c r="C3477" t="s">
        <v>699</v>
      </c>
      <c r="D3477" t="s">
        <v>1887</v>
      </c>
      <c r="E3477" t="s">
        <v>216</v>
      </c>
      <c r="F3477">
        <v>1</v>
      </c>
    </row>
    <row r="3478" spans="1:6">
      <c r="A3478" t="s">
        <v>1871</v>
      </c>
      <c r="B3478" t="s">
        <v>1883</v>
      </c>
      <c r="C3478" t="s">
        <v>699</v>
      </c>
      <c r="D3478" t="s">
        <v>1887</v>
      </c>
      <c r="E3478" t="s">
        <v>31</v>
      </c>
      <c r="F3478">
        <v>1</v>
      </c>
    </row>
    <row r="3479" spans="1:6">
      <c r="A3479" t="s">
        <v>1871</v>
      </c>
      <c r="B3479" t="s">
        <v>1883</v>
      </c>
      <c r="C3479" t="s">
        <v>699</v>
      </c>
      <c r="D3479" t="s">
        <v>1888</v>
      </c>
      <c r="E3479" t="s">
        <v>29</v>
      </c>
      <c r="F3479">
        <v>1</v>
      </c>
    </row>
    <row r="3480" spans="1:6">
      <c r="A3480" t="s">
        <v>1871</v>
      </c>
      <c r="B3480" t="s">
        <v>1883</v>
      </c>
      <c r="C3480" t="s">
        <v>699</v>
      </c>
      <c r="D3480" t="s">
        <v>1889</v>
      </c>
      <c r="E3480" t="s">
        <v>26</v>
      </c>
      <c r="F3480">
        <v>1</v>
      </c>
    </row>
    <row r="3481" spans="1:6">
      <c r="A3481" t="s">
        <v>1871</v>
      </c>
      <c r="B3481" t="s">
        <v>1883</v>
      </c>
      <c r="C3481" t="s">
        <v>699</v>
      </c>
      <c r="D3481" t="s">
        <v>1889</v>
      </c>
      <c r="E3481" t="s">
        <v>41</v>
      </c>
      <c r="F3481">
        <v>3</v>
      </c>
    </row>
    <row r="3482" spans="1:6">
      <c r="A3482" t="s">
        <v>1871</v>
      </c>
      <c r="B3482" t="s">
        <v>1883</v>
      </c>
      <c r="C3482" t="s">
        <v>699</v>
      </c>
      <c r="D3482" t="s">
        <v>1889</v>
      </c>
      <c r="E3482" t="s">
        <v>143</v>
      </c>
      <c r="F3482">
        <v>2</v>
      </c>
    </row>
    <row r="3483" spans="1:6">
      <c r="A3483" t="s">
        <v>1871</v>
      </c>
      <c r="B3483" t="s">
        <v>1883</v>
      </c>
      <c r="C3483" t="s">
        <v>699</v>
      </c>
      <c r="D3483" t="s">
        <v>1889</v>
      </c>
      <c r="E3483" t="s">
        <v>717</v>
      </c>
      <c r="F3483">
        <v>1</v>
      </c>
    </row>
    <row r="3484" spans="1:6">
      <c r="A3484" t="s">
        <v>1871</v>
      </c>
      <c r="B3484" t="s">
        <v>1883</v>
      </c>
      <c r="C3484" t="s">
        <v>699</v>
      </c>
      <c r="D3484" t="s">
        <v>1890</v>
      </c>
      <c r="E3484" t="s">
        <v>8</v>
      </c>
      <c r="F3484">
        <v>1</v>
      </c>
    </row>
    <row r="3485" spans="1:6">
      <c r="A3485" t="s">
        <v>1871</v>
      </c>
      <c r="B3485" t="s">
        <v>1883</v>
      </c>
      <c r="C3485" t="s">
        <v>699</v>
      </c>
      <c r="D3485" t="s">
        <v>1891</v>
      </c>
      <c r="E3485" t="s">
        <v>31</v>
      </c>
      <c r="F3485">
        <v>1</v>
      </c>
    </row>
    <row r="3486" spans="1:6">
      <c r="A3486" t="s">
        <v>1871</v>
      </c>
      <c r="B3486" t="s">
        <v>1892</v>
      </c>
      <c r="C3486" t="s">
        <v>699</v>
      </c>
      <c r="D3486" t="s">
        <v>1893</v>
      </c>
      <c r="E3486" t="s">
        <v>26</v>
      </c>
      <c r="F3486">
        <v>13</v>
      </c>
    </row>
    <row r="3487" spans="1:6">
      <c r="A3487" t="s">
        <v>1871</v>
      </c>
      <c r="B3487" t="s">
        <v>1892</v>
      </c>
      <c r="C3487" t="s">
        <v>699</v>
      </c>
      <c r="D3487" t="s">
        <v>1893</v>
      </c>
      <c r="E3487" t="s">
        <v>29</v>
      </c>
      <c r="F3487">
        <v>24</v>
      </c>
    </row>
    <row r="3488" spans="1:6">
      <c r="A3488" t="s">
        <v>1871</v>
      </c>
      <c r="B3488" t="s">
        <v>1892</v>
      </c>
      <c r="C3488" t="s">
        <v>699</v>
      </c>
      <c r="D3488" t="s">
        <v>1893</v>
      </c>
      <c r="E3488" t="s">
        <v>710</v>
      </c>
      <c r="F3488">
        <v>1</v>
      </c>
    </row>
    <row r="3489" spans="1:6">
      <c r="A3489" t="s">
        <v>1871</v>
      </c>
      <c r="B3489" t="s">
        <v>1892</v>
      </c>
      <c r="C3489" t="s">
        <v>699</v>
      </c>
      <c r="D3489" t="s">
        <v>1893</v>
      </c>
      <c r="E3489" t="s">
        <v>935</v>
      </c>
      <c r="F3489">
        <v>2</v>
      </c>
    </row>
    <row r="3490" spans="1:6">
      <c r="A3490" t="s">
        <v>1871</v>
      </c>
      <c r="B3490" t="s">
        <v>1892</v>
      </c>
      <c r="C3490" t="s">
        <v>699</v>
      </c>
      <c r="D3490" t="s">
        <v>1893</v>
      </c>
      <c r="E3490" t="s">
        <v>49</v>
      </c>
      <c r="F3490">
        <v>2</v>
      </c>
    </row>
    <row r="3491" spans="1:6">
      <c r="A3491" t="s">
        <v>1871</v>
      </c>
      <c r="B3491" t="s">
        <v>1892</v>
      </c>
      <c r="C3491" t="s">
        <v>699</v>
      </c>
      <c r="D3491" t="s">
        <v>1893</v>
      </c>
      <c r="E3491" t="s">
        <v>41</v>
      </c>
      <c r="F3491">
        <v>3</v>
      </c>
    </row>
    <row r="3492" spans="1:6">
      <c r="A3492" t="s">
        <v>1871</v>
      </c>
      <c r="B3492" t="s">
        <v>1892</v>
      </c>
      <c r="C3492" t="s">
        <v>699</v>
      </c>
      <c r="D3492" t="s">
        <v>1893</v>
      </c>
      <c r="E3492" t="s">
        <v>1894</v>
      </c>
      <c r="F3492">
        <v>1</v>
      </c>
    </row>
    <row r="3493" spans="1:6">
      <c r="A3493" t="s">
        <v>1871</v>
      </c>
      <c r="B3493" t="s">
        <v>1892</v>
      </c>
      <c r="C3493" t="s">
        <v>699</v>
      </c>
      <c r="D3493" t="s">
        <v>1893</v>
      </c>
      <c r="E3493" t="s">
        <v>110</v>
      </c>
      <c r="F3493">
        <v>1</v>
      </c>
    </row>
    <row r="3494" spans="1:6">
      <c r="A3494" t="s">
        <v>1871</v>
      </c>
      <c r="B3494" t="s">
        <v>1892</v>
      </c>
      <c r="C3494" t="s">
        <v>699</v>
      </c>
      <c r="D3494" t="s">
        <v>1893</v>
      </c>
      <c r="E3494" t="s">
        <v>445</v>
      </c>
      <c r="F3494">
        <v>1</v>
      </c>
    </row>
    <row r="3495" spans="1:6">
      <c r="A3495" t="s">
        <v>1871</v>
      </c>
      <c r="B3495" t="s">
        <v>1892</v>
      </c>
      <c r="C3495" t="s">
        <v>699</v>
      </c>
      <c r="D3495" t="s">
        <v>1893</v>
      </c>
      <c r="E3495" t="s">
        <v>552</v>
      </c>
      <c r="F3495">
        <v>1</v>
      </c>
    </row>
    <row r="3496" spans="1:6">
      <c r="A3496" t="s">
        <v>1871</v>
      </c>
      <c r="B3496" t="s">
        <v>1892</v>
      </c>
      <c r="C3496" t="s">
        <v>699</v>
      </c>
      <c r="D3496" t="s">
        <v>1893</v>
      </c>
      <c r="E3496" t="s">
        <v>624</v>
      </c>
      <c r="F3496">
        <v>1</v>
      </c>
    </row>
    <row r="3497" spans="1:6">
      <c r="A3497" t="s">
        <v>1871</v>
      </c>
      <c r="B3497" t="s">
        <v>1892</v>
      </c>
      <c r="C3497" t="s">
        <v>699</v>
      </c>
      <c r="D3497" t="s">
        <v>1893</v>
      </c>
      <c r="E3497" t="s">
        <v>30</v>
      </c>
      <c r="F3497">
        <v>16</v>
      </c>
    </row>
    <row r="3498" spans="1:6">
      <c r="A3498" t="s">
        <v>1871</v>
      </c>
      <c r="B3498" t="s">
        <v>1892</v>
      </c>
      <c r="C3498" t="s">
        <v>699</v>
      </c>
      <c r="D3498" t="s">
        <v>1893</v>
      </c>
      <c r="E3498" t="s">
        <v>42</v>
      </c>
      <c r="F3498">
        <v>2</v>
      </c>
    </row>
    <row r="3499" spans="1:6">
      <c r="A3499" t="s">
        <v>1871</v>
      </c>
      <c r="B3499" t="s">
        <v>1892</v>
      </c>
      <c r="C3499" t="s">
        <v>699</v>
      </c>
      <c r="D3499" t="s">
        <v>1893</v>
      </c>
      <c r="E3499" t="s">
        <v>907</v>
      </c>
      <c r="F3499">
        <v>1</v>
      </c>
    </row>
    <row r="3500" spans="1:6">
      <c r="A3500" t="s">
        <v>1871</v>
      </c>
      <c r="B3500" t="s">
        <v>1892</v>
      </c>
      <c r="C3500" t="s">
        <v>699</v>
      </c>
      <c r="D3500" t="s">
        <v>1893</v>
      </c>
      <c r="E3500" t="s">
        <v>1769</v>
      </c>
      <c r="F3500">
        <v>1</v>
      </c>
    </row>
    <row r="3501" spans="1:6">
      <c r="A3501" t="s">
        <v>1871</v>
      </c>
      <c r="B3501" t="s">
        <v>1892</v>
      </c>
      <c r="C3501" t="s">
        <v>699</v>
      </c>
      <c r="D3501" t="s">
        <v>1893</v>
      </c>
      <c r="E3501" t="s">
        <v>717</v>
      </c>
      <c r="F3501">
        <v>1</v>
      </c>
    </row>
    <row r="3502" spans="1:6">
      <c r="A3502" t="s">
        <v>1871</v>
      </c>
      <c r="B3502" t="s">
        <v>1892</v>
      </c>
      <c r="C3502" t="s">
        <v>699</v>
      </c>
      <c r="D3502" t="s">
        <v>1893</v>
      </c>
      <c r="E3502" t="s">
        <v>31</v>
      </c>
      <c r="F3502">
        <v>3</v>
      </c>
    </row>
    <row r="3503" spans="1:6">
      <c r="A3503" t="s">
        <v>1871</v>
      </c>
      <c r="B3503" t="s">
        <v>1892</v>
      </c>
      <c r="C3503" t="s">
        <v>699</v>
      </c>
      <c r="D3503" t="s">
        <v>1893</v>
      </c>
      <c r="E3503" t="s">
        <v>47</v>
      </c>
      <c r="F3503">
        <v>3</v>
      </c>
    </row>
    <row r="3504" spans="1:6">
      <c r="A3504" t="s">
        <v>1871</v>
      </c>
      <c r="B3504" t="s">
        <v>1892</v>
      </c>
      <c r="C3504" t="s">
        <v>699</v>
      </c>
      <c r="D3504" t="s">
        <v>1893</v>
      </c>
      <c r="E3504" t="s">
        <v>101</v>
      </c>
      <c r="F3504">
        <v>2</v>
      </c>
    </row>
    <row r="3505" spans="1:6">
      <c r="A3505" t="s">
        <v>1871</v>
      </c>
      <c r="B3505" t="s">
        <v>1892</v>
      </c>
      <c r="C3505" t="s">
        <v>699</v>
      </c>
      <c r="D3505" t="s">
        <v>1893</v>
      </c>
      <c r="E3505" t="s">
        <v>933</v>
      </c>
      <c r="F3505">
        <v>1</v>
      </c>
    </row>
    <row r="3506" spans="1:6">
      <c r="A3506" t="s">
        <v>1871</v>
      </c>
      <c r="B3506" t="s">
        <v>1892</v>
      </c>
      <c r="C3506" t="s">
        <v>699</v>
      </c>
      <c r="D3506" t="s">
        <v>1893</v>
      </c>
      <c r="E3506" t="s">
        <v>8</v>
      </c>
      <c r="F3506">
        <v>2</v>
      </c>
    </row>
    <row r="3507" spans="1:6">
      <c r="A3507" t="s">
        <v>1871</v>
      </c>
      <c r="B3507" t="s">
        <v>1892</v>
      </c>
      <c r="C3507" t="s">
        <v>699</v>
      </c>
      <c r="D3507" t="s">
        <v>1895</v>
      </c>
      <c r="E3507" t="s">
        <v>26</v>
      </c>
      <c r="F3507">
        <v>2</v>
      </c>
    </row>
    <row r="3508" spans="1:6">
      <c r="A3508" t="s">
        <v>1871</v>
      </c>
      <c r="B3508" t="s">
        <v>1892</v>
      </c>
      <c r="C3508" t="s">
        <v>699</v>
      </c>
      <c r="D3508" t="s">
        <v>1895</v>
      </c>
      <c r="E3508" t="s">
        <v>29</v>
      </c>
      <c r="F3508">
        <v>5</v>
      </c>
    </row>
    <row r="3509" spans="1:6">
      <c r="A3509" t="s">
        <v>1871</v>
      </c>
      <c r="B3509" t="s">
        <v>1892</v>
      </c>
      <c r="C3509" t="s">
        <v>699</v>
      </c>
      <c r="D3509" t="s">
        <v>1895</v>
      </c>
      <c r="E3509" t="s">
        <v>41</v>
      </c>
      <c r="F3509">
        <v>1</v>
      </c>
    </row>
    <row r="3510" spans="1:6">
      <c r="A3510" t="s">
        <v>1871</v>
      </c>
      <c r="B3510" t="s">
        <v>1892</v>
      </c>
      <c r="C3510" t="s">
        <v>699</v>
      </c>
      <c r="D3510" t="s">
        <v>1896</v>
      </c>
      <c r="E3510" t="s">
        <v>26</v>
      </c>
      <c r="F3510">
        <v>9</v>
      </c>
    </row>
    <row r="3511" spans="1:6">
      <c r="A3511" t="s">
        <v>1871</v>
      </c>
      <c r="B3511" t="s">
        <v>1892</v>
      </c>
      <c r="C3511" t="s">
        <v>699</v>
      </c>
      <c r="D3511" t="s">
        <v>1896</v>
      </c>
      <c r="E3511" t="s">
        <v>1121</v>
      </c>
      <c r="F3511">
        <v>1</v>
      </c>
    </row>
    <row r="3512" spans="1:6">
      <c r="A3512" t="s">
        <v>1871</v>
      </c>
      <c r="B3512" t="s">
        <v>1892</v>
      </c>
      <c r="C3512" t="s">
        <v>699</v>
      </c>
      <c r="D3512" t="s">
        <v>1896</v>
      </c>
      <c r="E3512" t="s">
        <v>52</v>
      </c>
      <c r="F3512">
        <v>3</v>
      </c>
    </row>
    <row r="3513" spans="1:6">
      <c r="A3513" t="s">
        <v>1871</v>
      </c>
      <c r="B3513" t="s">
        <v>1892</v>
      </c>
      <c r="C3513" t="s">
        <v>699</v>
      </c>
      <c r="D3513" t="s">
        <v>1896</v>
      </c>
      <c r="E3513" t="s">
        <v>29</v>
      </c>
      <c r="F3513">
        <v>132</v>
      </c>
    </row>
    <row r="3514" spans="1:6">
      <c r="A3514" t="s">
        <v>1871</v>
      </c>
      <c r="B3514" t="s">
        <v>1892</v>
      </c>
      <c r="C3514" t="s">
        <v>699</v>
      </c>
      <c r="D3514" t="s">
        <v>1896</v>
      </c>
      <c r="E3514" t="s">
        <v>46</v>
      </c>
      <c r="F3514">
        <v>1</v>
      </c>
    </row>
    <row r="3515" spans="1:6">
      <c r="A3515" t="s">
        <v>1871</v>
      </c>
      <c r="B3515" t="s">
        <v>1892</v>
      </c>
      <c r="C3515" t="s">
        <v>699</v>
      </c>
      <c r="D3515" t="s">
        <v>1896</v>
      </c>
      <c r="E3515" t="s">
        <v>41</v>
      </c>
      <c r="F3515">
        <v>2</v>
      </c>
    </row>
    <row r="3516" spans="1:6">
      <c r="A3516" t="s">
        <v>1871</v>
      </c>
      <c r="B3516" t="s">
        <v>1892</v>
      </c>
      <c r="C3516" t="s">
        <v>699</v>
      </c>
      <c r="D3516" t="s">
        <v>1896</v>
      </c>
      <c r="E3516" t="s">
        <v>748</v>
      </c>
      <c r="F3516">
        <v>2</v>
      </c>
    </row>
    <row r="3517" spans="1:6">
      <c r="A3517" t="s">
        <v>1871</v>
      </c>
      <c r="B3517" t="s">
        <v>1892</v>
      </c>
      <c r="C3517" t="s">
        <v>699</v>
      </c>
      <c r="D3517" t="s">
        <v>1896</v>
      </c>
      <c r="E3517" t="s">
        <v>143</v>
      </c>
      <c r="F3517">
        <v>2</v>
      </c>
    </row>
    <row r="3518" spans="1:6">
      <c r="A3518" t="s">
        <v>1871</v>
      </c>
      <c r="B3518" t="s">
        <v>1892</v>
      </c>
      <c r="C3518" t="s">
        <v>699</v>
      </c>
      <c r="D3518" t="s">
        <v>1896</v>
      </c>
      <c r="E3518" t="s">
        <v>42</v>
      </c>
      <c r="F3518">
        <v>1</v>
      </c>
    </row>
    <row r="3519" spans="1:6">
      <c r="A3519" t="s">
        <v>1871</v>
      </c>
      <c r="B3519" t="s">
        <v>1892</v>
      </c>
      <c r="C3519" t="s">
        <v>699</v>
      </c>
      <c r="D3519" t="s">
        <v>1896</v>
      </c>
      <c r="E3519" t="s">
        <v>215</v>
      </c>
      <c r="F3519">
        <v>2</v>
      </c>
    </row>
    <row r="3520" spans="1:6">
      <c r="A3520" t="s">
        <v>1871</v>
      </c>
      <c r="B3520" t="s">
        <v>1892</v>
      </c>
      <c r="C3520" t="s">
        <v>699</v>
      </c>
      <c r="D3520" t="s">
        <v>1896</v>
      </c>
      <c r="E3520" t="s">
        <v>31</v>
      </c>
      <c r="F3520">
        <v>2</v>
      </c>
    </row>
    <row r="3521" spans="1:6">
      <c r="A3521" t="s">
        <v>1871</v>
      </c>
      <c r="B3521" t="s">
        <v>1892</v>
      </c>
      <c r="C3521" t="s">
        <v>699</v>
      </c>
      <c r="D3521" t="s">
        <v>1896</v>
      </c>
      <c r="E3521" t="s">
        <v>47</v>
      </c>
      <c r="F3521">
        <v>4</v>
      </c>
    </row>
    <row r="3522" spans="1:6">
      <c r="A3522" t="s">
        <v>1871</v>
      </c>
      <c r="B3522" t="s">
        <v>1892</v>
      </c>
      <c r="C3522" t="s">
        <v>699</v>
      </c>
      <c r="D3522" t="s">
        <v>1896</v>
      </c>
      <c r="E3522" t="s">
        <v>8</v>
      </c>
      <c r="F3522">
        <v>8</v>
      </c>
    </row>
    <row r="3523" spans="1:6">
      <c r="A3523" t="s">
        <v>1871</v>
      </c>
      <c r="B3523" t="s">
        <v>1892</v>
      </c>
      <c r="C3523" t="s">
        <v>699</v>
      </c>
      <c r="D3523" t="s">
        <v>1897</v>
      </c>
      <c r="E3523" t="s">
        <v>26</v>
      </c>
      <c r="F3523">
        <v>1</v>
      </c>
    </row>
    <row r="3524" spans="1:6">
      <c r="A3524" t="s">
        <v>1871</v>
      </c>
      <c r="B3524" t="s">
        <v>1892</v>
      </c>
      <c r="C3524" t="s">
        <v>699</v>
      </c>
      <c r="D3524" t="s">
        <v>1897</v>
      </c>
      <c r="E3524" t="s">
        <v>1121</v>
      </c>
      <c r="F3524">
        <v>1</v>
      </c>
    </row>
    <row r="3525" spans="1:6">
      <c r="A3525" t="s">
        <v>1871</v>
      </c>
      <c r="B3525" t="s">
        <v>1892</v>
      </c>
      <c r="C3525" t="s">
        <v>699</v>
      </c>
      <c r="D3525" t="s">
        <v>1897</v>
      </c>
      <c r="E3525" t="s">
        <v>29</v>
      </c>
      <c r="F3525">
        <v>15</v>
      </c>
    </row>
    <row r="3526" spans="1:6">
      <c r="A3526" t="s">
        <v>1871</v>
      </c>
      <c r="B3526" t="s">
        <v>1892</v>
      </c>
      <c r="C3526" t="s">
        <v>699</v>
      </c>
      <c r="D3526" t="s">
        <v>1897</v>
      </c>
      <c r="E3526" t="s">
        <v>31</v>
      </c>
      <c r="F3526">
        <v>4</v>
      </c>
    </row>
    <row r="3527" spans="1:6">
      <c r="A3527" t="s">
        <v>1871</v>
      </c>
      <c r="B3527" t="s">
        <v>1892</v>
      </c>
      <c r="C3527" t="s">
        <v>699</v>
      </c>
      <c r="D3527" t="s">
        <v>1897</v>
      </c>
      <c r="E3527" t="s">
        <v>47</v>
      </c>
      <c r="F3527">
        <v>2</v>
      </c>
    </row>
    <row r="3528" spans="1:6">
      <c r="A3528" t="s">
        <v>1871</v>
      </c>
      <c r="B3528" t="s">
        <v>1892</v>
      </c>
      <c r="C3528" t="s">
        <v>699</v>
      </c>
      <c r="D3528" t="s">
        <v>1898</v>
      </c>
      <c r="E3528" t="s">
        <v>29</v>
      </c>
      <c r="F3528">
        <v>22</v>
      </c>
    </row>
    <row r="3529" spans="1:6">
      <c r="A3529" t="s">
        <v>1871</v>
      </c>
      <c r="B3529" t="s">
        <v>1892</v>
      </c>
      <c r="C3529" t="s">
        <v>699</v>
      </c>
      <c r="D3529" t="s">
        <v>1898</v>
      </c>
      <c r="E3529" t="s">
        <v>31</v>
      </c>
      <c r="F3529">
        <v>1</v>
      </c>
    </row>
    <row r="3530" spans="1:6">
      <c r="A3530" t="s">
        <v>1871</v>
      </c>
      <c r="B3530" t="s">
        <v>1892</v>
      </c>
      <c r="C3530" t="s">
        <v>699</v>
      </c>
      <c r="D3530" t="s">
        <v>1898</v>
      </c>
      <c r="E3530" t="s">
        <v>8</v>
      </c>
      <c r="F3530">
        <v>3</v>
      </c>
    </row>
    <row r="3531" spans="1:6">
      <c r="A3531" t="s">
        <v>1871</v>
      </c>
      <c r="B3531" t="s">
        <v>1892</v>
      </c>
      <c r="C3531" t="s">
        <v>699</v>
      </c>
      <c r="D3531" t="s">
        <v>1899</v>
      </c>
      <c r="E3531" t="s">
        <v>26</v>
      </c>
      <c r="F3531">
        <v>1</v>
      </c>
    </row>
    <row r="3532" spans="1:6">
      <c r="A3532" t="s">
        <v>1871</v>
      </c>
      <c r="B3532" t="s">
        <v>1892</v>
      </c>
      <c r="C3532" t="s">
        <v>699</v>
      </c>
      <c r="D3532" t="s">
        <v>1899</v>
      </c>
      <c r="E3532" t="s">
        <v>52</v>
      </c>
      <c r="F3532">
        <v>7</v>
      </c>
    </row>
    <row r="3533" spans="1:6">
      <c r="A3533" t="s">
        <v>1871</v>
      </c>
      <c r="B3533" t="s">
        <v>1892</v>
      </c>
      <c r="C3533" t="s">
        <v>699</v>
      </c>
      <c r="D3533" t="s">
        <v>1899</v>
      </c>
      <c r="E3533" t="s">
        <v>29</v>
      </c>
      <c r="F3533">
        <v>127</v>
      </c>
    </row>
    <row r="3534" spans="1:6">
      <c r="A3534" t="s">
        <v>1871</v>
      </c>
      <c r="B3534" t="s">
        <v>1892</v>
      </c>
      <c r="C3534" t="s">
        <v>699</v>
      </c>
      <c r="D3534" t="s">
        <v>1899</v>
      </c>
      <c r="E3534" t="s">
        <v>82</v>
      </c>
      <c r="F3534">
        <v>2</v>
      </c>
    </row>
    <row r="3535" spans="1:6">
      <c r="A3535" t="s">
        <v>1871</v>
      </c>
      <c r="B3535" t="s">
        <v>1892</v>
      </c>
      <c r="C3535" t="s">
        <v>699</v>
      </c>
      <c r="D3535" t="s">
        <v>1899</v>
      </c>
      <c r="E3535" t="s">
        <v>445</v>
      </c>
      <c r="F3535">
        <v>1</v>
      </c>
    </row>
    <row r="3536" spans="1:6">
      <c r="A3536" t="s">
        <v>1871</v>
      </c>
      <c r="B3536" t="s">
        <v>1892</v>
      </c>
      <c r="C3536" t="s">
        <v>699</v>
      </c>
      <c r="D3536" t="s">
        <v>1899</v>
      </c>
      <c r="E3536" t="s">
        <v>748</v>
      </c>
      <c r="F3536">
        <v>1</v>
      </c>
    </row>
    <row r="3537" spans="1:6">
      <c r="A3537" t="s">
        <v>1871</v>
      </c>
      <c r="B3537" t="s">
        <v>1892</v>
      </c>
      <c r="C3537" t="s">
        <v>699</v>
      </c>
      <c r="D3537" t="s">
        <v>1899</v>
      </c>
      <c r="E3537" t="s">
        <v>143</v>
      </c>
      <c r="F3537">
        <v>1</v>
      </c>
    </row>
    <row r="3538" spans="1:6">
      <c r="A3538" t="s">
        <v>1871</v>
      </c>
      <c r="B3538" t="s">
        <v>1892</v>
      </c>
      <c r="C3538" t="s">
        <v>699</v>
      </c>
      <c r="D3538" t="s">
        <v>1899</v>
      </c>
      <c r="E3538" t="s">
        <v>215</v>
      </c>
      <c r="F3538">
        <v>1</v>
      </c>
    </row>
    <row r="3539" spans="1:6">
      <c r="A3539" t="s">
        <v>1871</v>
      </c>
      <c r="B3539" t="s">
        <v>1892</v>
      </c>
      <c r="C3539" t="s">
        <v>699</v>
      </c>
      <c r="D3539" t="s">
        <v>1899</v>
      </c>
      <c r="E3539" t="s">
        <v>31</v>
      </c>
      <c r="F3539">
        <v>13</v>
      </c>
    </row>
    <row r="3540" spans="1:6">
      <c r="A3540" t="s">
        <v>1871</v>
      </c>
      <c r="B3540" t="s">
        <v>1892</v>
      </c>
      <c r="C3540" t="s">
        <v>699</v>
      </c>
      <c r="D3540" t="s">
        <v>1899</v>
      </c>
      <c r="E3540" t="s">
        <v>47</v>
      </c>
      <c r="F3540">
        <v>3</v>
      </c>
    </row>
    <row r="3541" spans="1:6">
      <c r="A3541" t="s">
        <v>1871</v>
      </c>
      <c r="B3541" t="s">
        <v>1892</v>
      </c>
      <c r="C3541" t="s">
        <v>699</v>
      </c>
      <c r="D3541" t="s">
        <v>1899</v>
      </c>
      <c r="E3541" t="s">
        <v>8</v>
      </c>
      <c r="F3541">
        <v>8</v>
      </c>
    </row>
    <row r="3542" spans="1:6">
      <c r="A3542" t="s">
        <v>1871</v>
      </c>
      <c r="B3542" t="s">
        <v>1892</v>
      </c>
      <c r="C3542" t="s">
        <v>699</v>
      </c>
      <c r="D3542" t="s">
        <v>1900</v>
      </c>
      <c r="E3542" t="s">
        <v>29</v>
      </c>
      <c r="F3542">
        <v>1</v>
      </c>
    </row>
    <row r="3543" spans="1:6">
      <c r="A3543" t="s">
        <v>1871</v>
      </c>
      <c r="B3543" t="s">
        <v>1901</v>
      </c>
      <c r="C3543" t="s">
        <v>699</v>
      </c>
      <c r="D3543" t="s">
        <v>1902</v>
      </c>
      <c r="E3543" t="s">
        <v>101</v>
      </c>
      <c r="F3543">
        <v>1</v>
      </c>
    </row>
    <row r="3544" spans="1:6">
      <c r="A3544" t="s">
        <v>1871</v>
      </c>
      <c r="B3544" t="s">
        <v>1901</v>
      </c>
      <c r="C3544" t="s">
        <v>699</v>
      </c>
      <c r="D3544" t="s">
        <v>1903</v>
      </c>
      <c r="E3544" t="s">
        <v>1904</v>
      </c>
      <c r="F3544">
        <v>1</v>
      </c>
    </row>
    <row r="3545" spans="1:6">
      <c r="A3545" t="s">
        <v>1871</v>
      </c>
      <c r="B3545" t="s">
        <v>1901</v>
      </c>
      <c r="C3545" t="s">
        <v>699</v>
      </c>
      <c r="D3545" t="s">
        <v>1905</v>
      </c>
      <c r="E3545" t="s">
        <v>26</v>
      </c>
      <c r="F3545">
        <v>1</v>
      </c>
    </row>
    <row r="3546" spans="1:6">
      <c r="A3546" t="s">
        <v>1871</v>
      </c>
      <c r="B3546" t="s">
        <v>1901</v>
      </c>
      <c r="C3546" t="s">
        <v>699</v>
      </c>
      <c r="D3546" t="s">
        <v>1905</v>
      </c>
      <c r="E3546" t="s">
        <v>29</v>
      </c>
      <c r="F3546">
        <v>2</v>
      </c>
    </row>
    <row r="3547" spans="1:6">
      <c r="A3547" t="s">
        <v>1871</v>
      </c>
      <c r="B3547" t="s">
        <v>1901</v>
      </c>
      <c r="C3547" t="s">
        <v>699</v>
      </c>
      <c r="D3547" t="s">
        <v>1905</v>
      </c>
      <c r="E3547" t="s">
        <v>8</v>
      </c>
      <c r="F3547">
        <v>1</v>
      </c>
    </row>
    <row r="3548" spans="1:6">
      <c r="A3548" t="s">
        <v>1871</v>
      </c>
      <c r="B3548" t="s">
        <v>1901</v>
      </c>
      <c r="C3548" t="s">
        <v>699</v>
      </c>
      <c r="D3548" t="s">
        <v>1906</v>
      </c>
      <c r="E3548" t="s">
        <v>29</v>
      </c>
      <c r="F3548">
        <v>2</v>
      </c>
    </row>
    <row r="3549" spans="1:6">
      <c r="A3549" t="s">
        <v>1871</v>
      </c>
      <c r="B3549" t="s">
        <v>1901</v>
      </c>
      <c r="C3549" t="s">
        <v>699</v>
      </c>
      <c r="D3549" t="s">
        <v>1906</v>
      </c>
      <c r="E3549" t="s">
        <v>217</v>
      </c>
      <c r="F3549">
        <v>1</v>
      </c>
    </row>
    <row r="3550" spans="1:6">
      <c r="A3550" t="s">
        <v>1871</v>
      </c>
      <c r="B3550" t="s">
        <v>1901</v>
      </c>
      <c r="C3550" t="s">
        <v>699</v>
      </c>
      <c r="D3550" t="s">
        <v>1906</v>
      </c>
      <c r="E3550" t="s">
        <v>8</v>
      </c>
      <c r="F3550">
        <v>2</v>
      </c>
    </row>
    <row r="3551" spans="1:6">
      <c r="A3551" t="s">
        <v>1871</v>
      </c>
      <c r="B3551" t="s">
        <v>1901</v>
      </c>
      <c r="C3551" t="s">
        <v>699</v>
      </c>
      <c r="D3551" t="s">
        <v>1907</v>
      </c>
      <c r="E3551" t="s">
        <v>101</v>
      </c>
      <c r="F3551">
        <v>2</v>
      </c>
    </row>
    <row r="3552" spans="1:6">
      <c r="A3552" t="s">
        <v>1871</v>
      </c>
      <c r="B3552" t="s">
        <v>1901</v>
      </c>
      <c r="C3552" t="s">
        <v>699</v>
      </c>
      <c r="D3552" t="s">
        <v>1908</v>
      </c>
      <c r="E3552" t="s">
        <v>26</v>
      </c>
      <c r="F3552">
        <v>1</v>
      </c>
    </row>
    <row r="3553" spans="1:6">
      <c r="A3553" t="s">
        <v>1871</v>
      </c>
      <c r="B3553" t="s">
        <v>1901</v>
      </c>
      <c r="C3553" t="s">
        <v>699</v>
      </c>
      <c r="D3553" t="s">
        <v>1908</v>
      </c>
      <c r="E3553" t="s">
        <v>10</v>
      </c>
      <c r="F3553">
        <v>1</v>
      </c>
    </row>
    <row r="3554" spans="1:6">
      <c r="A3554" t="s">
        <v>1871</v>
      </c>
      <c r="B3554" t="s">
        <v>1901</v>
      </c>
      <c r="C3554" t="s">
        <v>699</v>
      </c>
      <c r="D3554" t="s">
        <v>1909</v>
      </c>
      <c r="E3554" t="s">
        <v>1121</v>
      </c>
      <c r="F3554">
        <v>2</v>
      </c>
    </row>
    <row r="3555" spans="1:6">
      <c r="A3555" t="s">
        <v>1871</v>
      </c>
      <c r="B3555" t="s">
        <v>1901</v>
      </c>
      <c r="C3555" t="s">
        <v>699</v>
      </c>
      <c r="D3555" t="s">
        <v>1909</v>
      </c>
      <c r="E3555" t="s">
        <v>29</v>
      </c>
      <c r="F3555">
        <v>5</v>
      </c>
    </row>
    <row r="3556" spans="1:6">
      <c r="A3556" t="s">
        <v>1871</v>
      </c>
      <c r="B3556" t="s">
        <v>1901</v>
      </c>
      <c r="C3556" t="s">
        <v>699</v>
      </c>
      <c r="D3556" t="s">
        <v>1909</v>
      </c>
      <c r="E3556" t="s">
        <v>1904</v>
      </c>
      <c r="F3556">
        <v>2</v>
      </c>
    </row>
    <row r="3557" spans="1:6">
      <c r="A3557" t="s">
        <v>1871</v>
      </c>
      <c r="B3557" t="s">
        <v>1901</v>
      </c>
      <c r="C3557" t="s">
        <v>699</v>
      </c>
      <c r="D3557" t="s">
        <v>1909</v>
      </c>
      <c r="E3557" t="s">
        <v>10</v>
      </c>
      <c r="F3557">
        <v>1</v>
      </c>
    </row>
    <row r="3558" spans="1:6">
      <c r="A3558" t="s">
        <v>1871</v>
      </c>
      <c r="B3558" t="s">
        <v>1901</v>
      </c>
      <c r="C3558" t="s">
        <v>699</v>
      </c>
      <c r="D3558" t="s">
        <v>1909</v>
      </c>
      <c r="E3558" t="s">
        <v>31</v>
      </c>
      <c r="F3558">
        <v>1</v>
      </c>
    </row>
    <row r="3559" spans="1:6">
      <c r="A3559" t="s">
        <v>1871</v>
      </c>
      <c r="B3559" t="s">
        <v>1901</v>
      </c>
      <c r="C3559" t="s">
        <v>699</v>
      </c>
      <c r="D3559" t="s">
        <v>1909</v>
      </c>
      <c r="E3559" t="s">
        <v>101</v>
      </c>
      <c r="F3559">
        <v>2</v>
      </c>
    </row>
    <row r="3560" spans="1:6">
      <c r="A3560" t="s">
        <v>1871</v>
      </c>
      <c r="B3560" t="s">
        <v>1901</v>
      </c>
      <c r="C3560" t="s">
        <v>699</v>
      </c>
      <c r="D3560" t="s">
        <v>1909</v>
      </c>
      <c r="E3560" t="s">
        <v>8</v>
      </c>
      <c r="F3560">
        <v>1</v>
      </c>
    </row>
    <row r="3561" spans="1:6">
      <c r="A3561" t="s">
        <v>1871</v>
      </c>
      <c r="B3561" t="s">
        <v>1910</v>
      </c>
      <c r="C3561" t="s">
        <v>699</v>
      </c>
      <c r="D3561" t="s">
        <v>1911</v>
      </c>
      <c r="E3561" t="s">
        <v>29</v>
      </c>
      <c r="F3561">
        <v>1</v>
      </c>
    </row>
    <row r="3562" spans="1:6">
      <c r="A3562" t="s">
        <v>1871</v>
      </c>
      <c r="B3562" t="s">
        <v>1910</v>
      </c>
      <c r="C3562" t="s">
        <v>699</v>
      </c>
      <c r="D3562" t="s">
        <v>1911</v>
      </c>
      <c r="E3562" t="s">
        <v>8</v>
      </c>
      <c r="F3562">
        <v>9</v>
      </c>
    </row>
    <row r="3563" spans="1:6">
      <c r="A3563" t="s">
        <v>1871</v>
      </c>
      <c r="B3563" t="s">
        <v>1910</v>
      </c>
      <c r="C3563" t="s">
        <v>699</v>
      </c>
      <c r="D3563" t="s">
        <v>1912</v>
      </c>
      <c r="E3563" t="s">
        <v>29</v>
      </c>
      <c r="F3563">
        <v>1</v>
      </c>
    </row>
    <row r="3564" spans="1:6">
      <c r="A3564" t="s">
        <v>1871</v>
      </c>
      <c r="B3564" t="s">
        <v>1910</v>
      </c>
      <c r="C3564" t="s">
        <v>699</v>
      </c>
      <c r="D3564" t="s">
        <v>1912</v>
      </c>
      <c r="E3564" t="s">
        <v>47</v>
      </c>
      <c r="F3564">
        <v>1</v>
      </c>
    </row>
    <row r="3565" spans="1:6">
      <c r="A3565" t="s">
        <v>1871</v>
      </c>
      <c r="B3565" t="s">
        <v>1910</v>
      </c>
      <c r="C3565" t="s">
        <v>699</v>
      </c>
      <c r="D3565" t="s">
        <v>1912</v>
      </c>
      <c r="E3565" t="s">
        <v>8</v>
      </c>
      <c r="F3565">
        <v>2</v>
      </c>
    </row>
    <row r="3566" spans="1:6">
      <c r="A3566" t="s">
        <v>1871</v>
      </c>
      <c r="B3566" t="s">
        <v>1910</v>
      </c>
      <c r="C3566" t="s">
        <v>699</v>
      </c>
      <c r="D3566" t="s">
        <v>1913</v>
      </c>
      <c r="E3566" t="s">
        <v>52</v>
      </c>
      <c r="F3566">
        <v>1</v>
      </c>
    </row>
    <row r="3567" spans="1:6">
      <c r="A3567" t="s">
        <v>1871</v>
      </c>
      <c r="B3567" t="s">
        <v>1910</v>
      </c>
      <c r="C3567" t="s">
        <v>699</v>
      </c>
      <c r="D3567" t="s">
        <v>1913</v>
      </c>
      <c r="E3567" t="s">
        <v>29</v>
      </c>
      <c r="F3567">
        <v>1</v>
      </c>
    </row>
    <row r="3568" spans="1:6">
      <c r="A3568" t="s">
        <v>1871</v>
      </c>
      <c r="B3568" t="s">
        <v>1910</v>
      </c>
      <c r="C3568" t="s">
        <v>699</v>
      </c>
      <c r="D3568" t="s">
        <v>1913</v>
      </c>
      <c r="E3568" t="s">
        <v>47</v>
      </c>
      <c r="F3568">
        <v>1</v>
      </c>
    </row>
    <row r="3569" spans="1:6">
      <c r="A3569" t="s">
        <v>1871</v>
      </c>
      <c r="B3569" t="s">
        <v>1910</v>
      </c>
      <c r="C3569" t="s">
        <v>699</v>
      </c>
      <c r="D3569" t="s">
        <v>1913</v>
      </c>
      <c r="E3569" t="s">
        <v>8</v>
      </c>
      <c r="F3569">
        <v>1</v>
      </c>
    </row>
    <row r="3570" spans="1:6">
      <c r="A3570" t="s">
        <v>1871</v>
      </c>
      <c r="B3570" t="s">
        <v>1910</v>
      </c>
      <c r="C3570" t="s">
        <v>699</v>
      </c>
      <c r="D3570" t="s">
        <v>1914</v>
      </c>
      <c r="E3570" t="s">
        <v>52</v>
      </c>
      <c r="F3570">
        <v>2</v>
      </c>
    </row>
    <row r="3571" spans="1:6">
      <c r="A3571" t="s">
        <v>1871</v>
      </c>
      <c r="B3571" t="s">
        <v>1910</v>
      </c>
      <c r="C3571" t="s">
        <v>699</v>
      </c>
      <c r="D3571" t="s">
        <v>1914</v>
      </c>
      <c r="E3571" t="s">
        <v>29</v>
      </c>
      <c r="F3571">
        <v>3</v>
      </c>
    </row>
    <row r="3572" spans="1:6">
      <c r="A3572" t="s">
        <v>1871</v>
      </c>
      <c r="B3572" t="s">
        <v>1910</v>
      </c>
      <c r="C3572" t="s">
        <v>699</v>
      </c>
      <c r="D3572" t="s">
        <v>1914</v>
      </c>
      <c r="E3572" t="s">
        <v>8</v>
      </c>
      <c r="F3572">
        <v>2</v>
      </c>
    </row>
    <row r="3573" spans="1:6">
      <c r="A3573" t="s">
        <v>1871</v>
      </c>
      <c r="B3573" t="s">
        <v>1910</v>
      </c>
      <c r="C3573" t="s">
        <v>699</v>
      </c>
      <c r="D3573" t="s">
        <v>1915</v>
      </c>
      <c r="E3573" t="s">
        <v>8</v>
      </c>
      <c r="F3573">
        <v>1</v>
      </c>
    </row>
    <row r="3574" spans="1:6">
      <c r="A3574" t="s">
        <v>1871</v>
      </c>
      <c r="B3574" t="s">
        <v>1910</v>
      </c>
      <c r="C3574" t="s">
        <v>699</v>
      </c>
      <c r="D3574" t="s">
        <v>1916</v>
      </c>
      <c r="E3574" t="s">
        <v>26</v>
      </c>
      <c r="F3574">
        <v>1</v>
      </c>
    </row>
    <row r="3575" spans="1:6">
      <c r="A3575" t="s">
        <v>1871</v>
      </c>
      <c r="B3575" t="s">
        <v>1910</v>
      </c>
      <c r="C3575" t="s">
        <v>699</v>
      </c>
      <c r="D3575" t="s">
        <v>1916</v>
      </c>
      <c r="E3575" t="s">
        <v>29</v>
      </c>
      <c r="F3575">
        <v>2</v>
      </c>
    </row>
    <row r="3576" spans="1:6">
      <c r="A3576" t="s">
        <v>1871</v>
      </c>
      <c r="B3576" t="s">
        <v>1910</v>
      </c>
      <c r="C3576" t="s">
        <v>699</v>
      </c>
      <c r="D3576" t="s">
        <v>1916</v>
      </c>
      <c r="E3576" t="s">
        <v>10</v>
      </c>
      <c r="F3576">
        <v>1</v>
      </c>
    </row>
    <row r="3577" spans="1:6">
      <c r="A3577" t="s">
        <v>1871</v>
      </c>
      <c r="B3577" t="s">
        <v>1910</v>
      </c>
      <c r="C3577" t="s">
        <v>699</v>
      </c>
      <c r="D3577" t="s">
        <v>1916</v>
      </c>
      <c r="E3577" t="s">
        <v>8</v>
      </c>
      <c r="F3577">
        <v>2</v>
      </c>
    </row>
    <row r="3578" spans="1:6">
      <c r="A3578" t="s">
        <v>1871</v>
      </c>
      <c r="B3578" t="s">
        <v>1910</v>
      </c>
      <c r="C3578" t="s">
        <v>699</v>
      </c>
      <c r="D3578" t="s">
        <v>1917</v>
      </c>
      <c r="E3578" t="s">
        <v>52</v>
      </c>
      <c r="F3578">
        <v>1</v>
      </c>
    </row>
    <row r="3579" spans="1:6">
      <c r="A3579" t="s">
        <v>1871</v>
      </c>
      <c r="B3579" t="s">
        <v>1910</v>
      </c>
      <c r="C3579" t="s">
        <v>699</v>
      </c>
      <c r="D3579" t="s">
        <v>1917</v>
      </c>
      <c r="E3579" t="s">
        <v>47</v>
      </c>
      <c r="F3579">
        <v>1</v>
      </c>
    </row>
    <row r="3580" spans="1:6">
      <c r="A3580" t="s">
        <v>1871</v>
      </c>
      <c r="B3580" t="s">
        <v>1910</v>
      </c>
      <c r="C3580" t="s">
        <v>699</v>
      </c>
      <c r="D3580" t="s">
        <v>1918</v>
      </c>
      <c r="E3580" t="s">
        <v>8</v>
      </c>
      <c r="F3580">
        <v>4</v>
      </c>
    </row>
    <row r="3581" spans="1:6">
      <c r="A3581" t="s">
        <v>1871</v>
      </c>
      <c r="B3581" t="s">
        <v>1910</v>
      </c>
      <c r="C3581" t="s">
        <v>699</v>
      </c>
      <c r="D3581" t="s">
        <v>1919</v>
      </c>
      <c r="E3581" t="s">
        <v>163</v>
      </c>
      <c r="F3581">
        <v>2</v>
      </c>
    </row>
    <row r="3582" spans="1:6">
      <c r="A3582" t="s">
        <v>1871</v>
      </c>
      <c r="B3582" t="s">
        <v>1910</v>
      </c>
      <c r="C3582" t="s">
        <v>699</v>
      </c>
      <c r="D3582" t="s">
        <v>1919</v>
      </c>
      <c r="E3582" t="s">
        <v>445</v>
      </c>
      <c r="F3582">
        <v>2</v>
      </c>
    </row>
    <row r="3583" spans="1:6">
      <c r="A3583" t="s">
        <v>1871</v>
      </c>
      <c r="B3583" t="s">
        <v>1910</v>
      </c>
      <c r="C3583" t="s">
        <v>699</v>
      </c>
      <c r="D3583" t="s">
        <v>1919</v>
      </c>
      <c r="E3583" t="s">
        <v>30</v>
      </c>
      <c r="F3583">
        <v>1</v>
      </c>
    </row>
    <row r="3584" spans="1:6">
      <c r="A3584" t="s">
        <v>1871</v>
      </c>
      <c r="B3584" t="s">
        <v>1910</v>
      </c>
      <c r="C3584" t="s">
        <v>699</v>
      </c>
      <c r="D3584" t="s">
        <v>1919</v>
      </c>
      <c r="E3584" t="s">
        <v>8</v>
      </c>
      <c r="F3584">
        <v>4</v>
      </c>
    </row>
    <row r="3585" spans="1:6">
      <c r="A3585" t="s">
        <v>1871</v>
      </c>
      <c r="B3585" t="s">
        <v>1910</v>
      </c>
      <c r="C3585" t="s">
        <v>699</v>
      </c>
      <c r="D3585" t="s">
        <v>1920</v>
      </c>
      <c r="E3585" t="s">
        <v>8</v>
      </c>
      <c r="F3585">
        <v>9</v>
      </c>
    </row>
    <row r="3586" spans="1:6">
      <c r="A3586" t="s">
        <v>1871</v>
      </c>
      <c r="B3586" t="s">
        <v>1921</v>
      </c>
      <c r="C3586" t="s">
        <v>699</v>
      </c>
      <c r="D3586" t="s">
        <v>1922</v>
      </c>
      <c r="E3586" t="s">
        <v>29</v>
      </c>
      <c r="F3586">
        <v>1</v>
      </c>
    </row>
    <row r="3587" spans="1:6">
      <c r="A3587" t="s">
        <v>1871</v>
      </c>
      <c r="B3587" t="s">
        <v>1921</v>
      </c>
      <c r="C3587" t="s">
        <v>699</v>
      </c>
      <c r="D3587" t="s">
        <v>1922</v>
      </c>
      <c r="E3587" t="s">
        <v>71</v>
      </c>
      <c r="F3587">
        <v>1</v>
      </c>
    </row>
    <row r="3588" spans="1:6">
      <c r="A3588" t="s">
        <v>1871</v>
      </c>
      <c r="B3588" t="s">
        <v>1921</v>
      </c>
      <c r="C3588" t="s">
        <v>699</v>
      </c>
      <c r="D3588" t="s">
        <v>1922</v>
      </c>
      <c r="E3588" t="s">
        <v>8</v>
      </c>
      <c r="F3588">
        <v>1</v>
      </c>
    </row>
    <row r="3589" spans="1:6">
      <c r="A3589" t="s">
        <v>1871</v>
      </c>
      <c r="B3589" t="s">
        <v>1921</v>
      </c>
      <c r="C3589" t="s">
        <v>699</v>
      </c>
      <c r="D3589" t="s">
        <v>1923</v>
      </c>
      <c r="E3589" t="s">
        <v>26</v>
      </c>
      <c r="F3589">
        <v>1</v>
      </c>
    </row>
    <row r="3590" spans="1:6">
      <c r="A3590" t="s">
        <v>1871</v>
      </c>
      <c r="B3590" t="s">
        <v>1921</v>
      </c>
      <c r="C3590" t="s">
        <v>699</v>
      </c>
      <c r="D3590" t="s">
        <v>1923</v>
      </c>
      <c r="E3590" t="s">
        <v>29</v>
      </c>
      <c r="F3590">
        <v>3</v>
      </c>
    </row>
    <row r="3591" spans="1:6">
      <c r="A3591" t="s">
        <v>1871</v>
      </c>
      <c r="B3591" t="s">
        <v>1921</v>
      </c>
      <c r="C3591" t="s">
        <v>699</v>
      </c>
      <c r="D3591" t="s">
        <v>1923</v>
      </c>
      <c r="E3591" t="s">
        <v>41</v>
      </c>
      <c r="F3591">
        <v>1</v>
      </c>
    </row>
    <row r="3592" spans="1:6">
      <c r="A3592" t="s">
        <v>1871</v>
      </c>
      <c r="B3592" t="s">
        <v>1921</v>
      </c>
      <c r="C3592" t="s">
        <v>699</v>
      </c>
      <c r="D3592" t="s">
        <v>1923</v>
      </c>
      <c r="E3592" t="s">
        <v>130</v>
      </c>
      <c r="F3592">
        <v>1</v>
      </c>
    </row>
    <row r="3593" spans="1:6">
      <c r="A3593" t="s">
        <v>1871</v>
      </c>
      <c r="B3593" t="s">
        <v>1921</v>
      </c>
      <c r="C3593" t="s">
        <v>699</v>
      </c>
      <c r="D3593" t="s">
        <v>1923</v>
      </c>
      <c r="E3593" t="s">
        <v>31</v>
      </c>
      <c r="F3593">
        <v>1</v>
      </c>
    </row>
    <row r="3594" spans="1:6">
      <c r="A3594" t="s">
        <v>1871</v>
      </c>
      <c r="B3594" t="s">
        <v>1921</v>
      </c>
      <c r="C3594" t="s">
        <v>699</v>
      </c>
      <c r="D3594" t="s">
        <v>1924</v>
      </c>
      <c r="E3594" t="s">
        <v>29</v>
      </c>
      <c r="F3594">
        <v>4</v>
      </c>
    </row>
    <row r="3595" spans="1:6">
      <c r="A3595" t="s">
        <v>1871</v>
      </c>
      <c r="B3595" t="s">
        <v>1921</v>
      </c>
      <c r="C3595" t="s">
        <v>699</v>
      </c>
      <c r="D3595" t="s">
        <v>1924</v>
      </c>
      <c r="E3595" t="s">
        <v>47</v>
      </c>
      <c r="F3595">
        <v>2</v>
      </c>
    </row>
    <row r="3596" spans="1:6">
      <c r="A3596" t="s">
        <v>1871</v>
      </c>
      <c r="B3596" t="s">
        <v>1921</v>
      </c>
      <c r="C3596" t="s">
        <v>699</v>
      </c>
      <c r="D3596" t="s">
        <v>1925</v>
      </c>
      <c r="E3596" t="s">
        <v>29</v>
      </c>
      <c r="F3596">
        <v>3</v>
      </c>
    </row>
    <row r="3597" spans="1:6">
      <c r="A3597" t="s">
        <v>1871</v>
      </c>
      <c r="B3597" t="s">
        <v>1921</v>
      </c>
      <c r="C3597" t="s">
        <v>699</v>
      </c>
      <c r="D3597" t="s">
        <v>1925</v>
      </c>
      <c r="E3597" t="s">
        <v>143</v>
      </c>
      <c r="F3597">
        <v>1</v>
      </c>
    </row>
    <row r="3598" spans="1:6">
      <c r="A3598" t="s">
        <v>1871</v>
      </c>
      <c r="B3598" t="s">
        <v>1921</v>
      </c>
      <c r="C3598" t="s">
        <v>699</v>
      </c>
      <c r="D3598" t="s">
        <v>1925</v>
      </c>
      <c r="E3598" t="s">
        <v>217</v>
      </c>
      <c r="F3598">
        <v>1</v>
      </c>
    </row>
    <row r="3599" spans="1:6">
      <c r="A3599" t="s">
        <v>1871</v>
      </c>
      <c r="B3599" t="s">
        <v>1921</v>
      </c>
      <c r="C3599" t="s">
        <v>699</v>
      </c>
      <c r="D3599" t="s">
        <v>1926</v>
      </c>
      <c r="E3599" t="s">
        <v>26</v>
      </c>
      <c r="F3599">
        <v>1</v>
      </c>
    </row>
    <row r="3600" spans="1:6">
      <c r="A3600" t="s">
        <v>1871</v>
      </c>
      <c r="B3600" t="s">
        <v>1921</v>
      </c>
      <c r="C3600" t="s">
        <v>699</v>
      </c>
      <c r="D3600" t="s">
        <v>1926</v>
      </c>
      <c r="E3600" t="s">
        <v>52</v>
      </c>
      <c r="F3600">
        <v>2</v>
      </c>
    </row>
    <row r="3601" spans="1:6">
      <c r="A3601" t="s">
        <v>1871</v>
      </c>
      <c r="B3601" t="s">
        <v>1921</v>
      </c>
      <c r="C3601" t="s">
        <v>699</v>
      </c>
      <c r="D3601" t="s">
        <v>1926</v>
      </c>
      <c r="E3601" t="s">
        <v>29</v>
      </c>
      <c r="F3601">
        <v>9</v>
      </c>
    </row>
    <row r="3602" spans="1:6">
      <c r="A3602" t="s">
        <v>1871</v>
      </c>
      <c r="B3602" t="s">
        <v>1921</v>
      </c>
      <c r="C3602" t="s">
        <v>699</v>
      </c>
      <c r="D3602" t="s">
        <v>1926</v>
      </c>
      <c r="E3602" t="s">
        <v>47</v>
      </c>
      <c r="F3602">
        <v>1</v>
      </c>
    </row>
    <row r="3603" spans="1:6">
      <c r="A3603" t="s">
        <v>1871</v>
      </c>
      <c r="B3603" t="s">
        <v>1921</v>
      </c>
      <c r="C3603" t="s">
        <v>699</v>
      </c>
      <c r="D3603" t="s">
        <v>1926</v>
      </c>
      <c r="E3603" t="s">
        <v>101</v>
      </c>
      <c r="F3603">
        <v>1</v>
      </c>
    </row>
    <row r="3604" spans="1:6">
      <c r="A3604" t="s">
        <v>1871</v>
      </c>
      <c r="B3604" t="s">
        <v>1921</v>
      </c>
      <c r="C3604" t="s">
        <v>699</v>
      </c>
      <c r="D3604" t="s">
        <v>1927</v>
      </c>
      <c r="E3604" t="s">
        <v>29</v>
      </c>
      <c r="F3604">
        <v>10</v>
      </c>
    </row>
    <row r="3605" spans="1:6">
      <c r="A3605" t="s">
        <v>1871</v>
      </c>
      <c r="B3605" t="s">
        <v>1921</v>
      </c>
      <c r="C3605" t="s">
        <v>699</v>
      </c>
      <c r="D3605" t="s">
        <v>1927</v>
      </c>
      <c r="E3605" t="s">
        <v>82</v>
      </c>
      <c r="F3605">
        <v>2</v>
      </c>
    </row>
    <row r="3606" spans="1:6">
      <c r="A3606" t="s">
        <v>1871</v>
      </c>
      <c r="B3606" t="s">
        <v>1921</v>
      </c>
      <c r="C3606" t="s">
        <v>699</v>
      </c>
      <c r="D3606" t="s">
        <v>1927</v>
      </c>
      <c r="E3606" t="s">
        <v>42</v>
      </c>
      <c r="F3606">
        <v>1</v>
      </c>
    </row>
    <row r="3607" spans="1:6">
      <c r="A3607" t="s">
        <v>1871</v>
      </c>
      <c r="B3607" t="s">
        <v>1921</v>
      </c>
      <c r="C3607" t="s">
        <v>699</v>
      </c>
      <c r="D3607" t="s">
        <v>1927</v>
      </c>
      <c r="E3607" t="s">
        <v>47</v>
      </c>
      <c r="F3607">
        <v>1</v>
      </c>
    </row>
    <row r="3608" spans="1:6">
      <c r="A3608" t="s">
        <v>1871</v>
      </c>
      <c r="B3608" t="s">
        <v>1921</v>
      </c>
      <c r="C3608" t="s">
        <v>699</v>
      </c>
      <c r="D3608" t="s">
        <v>1928</v>
      </c>
      <c r="E3608" t="s">
        <v>26</v>
      </c>
      <c r="F3608">
        <v>2</v>
      </c>
    </row>
    <row r="3609" spans="1:6">
      <c r="A3609" t="s">
        <v>1871</v>
      </c>
      <c r="B3609" t="s">
        <v>1921</v>
      </c>
      <c r="C3609" t="s">
        <v>699</v>
      </c>
      <c r="D3609" t="s">
        <v>1928</v>
      </c>
      <c r="E3609" t="s">
        <v>52</v>
      </c>
      <c r="F3609">
        <v>5</v>
      </c>
    </row>
    <row r="3610" spans="1:6">
      <c r="A3610" t="s">
        <v>1871</v>
      </c>
      <c r="B3610" t="s">
        <v>1921</v>
      </c>
      <c r="C3610" t="s">
        <v>699</v>
      </c>
      <c r="D3610" t="s">
        <v>1928</v>
      </c>
      <c r="E3610" t="s">
        <v>29</v>
      </c>
      <c r="F3610">
        <v>29</v>
      </c>
    </row>
    <row r="3611" spans="1:6">
      <c r="A3611" t="s">
        <v>1871</v>
      </c>
      <c r="B3611" t="s">
        <v>1921</v>
      </c>
      <c r="C3611" t="s">
        <v>699</v>
      </c>
      <c r="D3611" t="s">
        <v>1928</v>
      </c>
      <c r="E3611" t="s">
        <v>427</v>
      </c>
      <c r="F3611">
        <v>1</v>
      </c>
    </row>
    <row r="3612" spans="1:6">
      <c r="A3612" t="s">
        <v>1871</v>
      </c>
      <c r="B3612" t="s">
        <v>1921</v>
      </c>
      <c r="C3612" t="s">
        <v>699</v>
      </c>
      <c r="D3612" t="s">
        <v>1928</v>
      </c>
      <c r="E3612" t="s">
        <v>47</v>
      </c>
      <c r="F3612">
        <v>1</v>
      </c>
    </row>
    <row r="3613" spans="1:6">
      <c r="A3613" t="s">
        <v>1871</v>
      </c>
      <c r="B3613" t="s">
        <v>1921</v>
      </c>
      <c r="C3613" t="s">
        <v>699</v>
      </c>
      <c r="D3613" t="s">
        <v>1928</v>
      </c>
      <c r="E3613" t="s">
        <v>101</v>
      </c>
      <c r="F3613">
        <v>2</v>
      </c>
    </row>
    <row r="3614" spans="1:6">
      <c r="A3614" t="s">
        <v>1871</v>
      </c>
      <c r="B3614" t="s">
        <v>1921</v>
      </c>
      <c r="C3614" t="s">
        <v>699</v>
      </c>
      <c r="D3614" t="s">
        <v>1928</v>
      </c>
      <c r="E3614" t="s">
        <v>8</v>
      </c>
      <c r="F3614">
        <v>2</v>
      </c>
    </row>
    <row r="3615" spans="1:6">
      <c r="A3615" t="s">
        <v>1871</v>
      </c>
      <c r="B3615" t="s">
        <v>1921</v>
      </c>
      <c r="C3615" t="s">
        <v>699</v>
      </c>
      <c r="D3615" t="s">
        <v>1929</v>
      </c>
      <c r="E3615" t="s">
        <v>29</v>
      </c>
      <c r="F3615">
        <v>4</v>
      </c>
    </row>
    <row r="3616" spans="1:6">
      <c r="A3616" t="s">
        <v>1871</v>
      </c>
      <c r="B3616" t="s">
        <v>1921</v>
      </c>
      <c r="C3616" t="s">
        <v>699</v>
      </c>
      <c r="D3616" t="s">
        <v>1930</v>
      </c>
      <c r="E3616" t="s">
        <v>29</v>
      </c>
      <c r="F3616">
        <v>1</v>
      </c>
    </row>
    <row r="3617" spans="1:6">
      <c r="A3617" t="s">
        <v>1871</v>
      </c>
      <c r="B3617" t="s">
        <v>1921</v>
      </c>
      <c r="C3617" t="s">
        <v>699</v>
      </c>
      <c r="D3617" t="s">
        <v>1930</v>
      </c>
      <c r="E3617" t="s">
        <v>82</v>
      </c>
      <c r="F3617">
        <v>1</v>
      </c>
    </row>
    <row r="3618" spans="1:6">
      <c r="A3618" t="s">
        <v>1871</v>
      </c>
      <c r="B3618" t="s">
        <v>1921</v>
      </c>
      <c r="C3618" t="s">
        <v>699</v>
      </c>
      <c r="D3618" t="s">
        <v>1930</v>
      </c>
      <c r="E3618" t="s">
        <v>71</v>
      </c>
      <c r="F3618">
        <v>1</v>
      </c>
    </row>
    <row r="3619" spans="1:6">
      <c r="A3619" t="s">
        <v>1871</v>
      </c>
      <c r="B3619" t="s">
        <v>1921</v>
      </c>
      <c r="C3619" t="s">
        <v>699</v>
      </c>
      <c r="D3619" t="s">
        <v>1930</v>
      </c>
      <c r="E3619" t="s">
        <v>214</v>
      </c>
      <c r="F3619">
        <v>1</v>
      </c>
    </row>
    <row r="3620" spans="1:6">
      <c r="A3620" t="s">
        <v>1871</v>
      </c>
      <c r="B3620" t="s">
        <v>1921</v>
      </c>
      <c r="C3620" t="s">
        <v>699</v>
      </c>
      <c r="D3620" t="s">
        <v>1930</v>
      </c>
      <c r="E3620" t="s">
        <v>10</v>
      </c>
      <c r="F3620">
        <v>1</v>
      </c>
    </row>
    <row r="3621" spans="1:6">
      <c r="A3621" t="s">
        <v>1871</v>
      </c>
      <c r="B3621" t="s">
        <v>1921</v>
      </c>
      <c r="C3621" t="s">
        <v>699</v>
      </c>
      <c r="D3621" t="s">
        <v>1930</v>
      </c>
      <c r="E3621" t="s">
        <v>234</v>
      </c>
      <c r="F3621">
        <v>1</v>
      </c>
    </row>
    <row r="3622" spans="1:6">
      <c r="A3622" t="s">
        <v>1871</v>
      </c>
      <c r="B3622" t="s">
        <v>1921</v>
      </c>
      <c r="C3622" t="s">
        <v>699</v>
      </c>
      <c r="D3622" t="s">
        <v>1930</v>
      </c>
      <c r="E3622" t="s">
        <v>31</v>
      </c>
      <c r="F3622">
        <v>1</v>
      </c>
    </row>
    <row r="3623" spans="1:6">
      <c r="A3623" t="s">
        <v>1871</v>
      </c>
      <c r="B3623" t="s">
        <v>1921</v>
      </c>
      <c r="C3623" t="s">
        <v>699</v>
      </c>
      <c r="D3623" t="s">
        <v>1930</v>
      </c>
      <c r="E3623" t="s">
        <v>101</v>
      </c>
      <c r="F3623">
        <v>1</v>
      </c>
    </row>
    <row r="3624" spans="1:6">
      <c r="A3624" t="s">
        <v>1871</v>
      </c>
      <c r="B3624" t="s">
        <v>1921</v>
      </c>
      <c r="C3624" t="s">
        <v>699</v>
      </c>
      <c r="D3624" t="s">
        <v>1931</v>
      </c>
      <c r="E3624" t="s">
        <v>29</v>
      </c>
      <c r="F3624">
        <v>5</v>
      </c>
    </row>
    <row r="3625" spans="1:6">
      <c r="A3625" t="s">
        <v>1871</v>
      </c>
      <c r="B3625" t="s">
        <v>1921</v>
      </c>
      <c r="C3625" t="s">
        <v>699</v>
      </c>
      <c r="D3625" t="s">
        <v>1931</v>
      </c>
      <c r="E3625" t="s">
        <v>427</v>
      </c>
      <c r="F3625">
        <v>1</v>
      </c>
    </row>
    <row r="3626" spans="1:6">
      <c r="A3626" t="s">
        <v>1871</v>
      </c>
      <c r="B3626" t="s">
        <v>1921</v>
      </c>
      <c r="C3626" t="s">
        <v>699</v>
      </c>
      <c r="D3626" t="s">
        <v>1931</v>
      </c>
      <c r="E3626" t="s">
        <v>47</v>
      </c>
      <c r="F3626">
        <v>1</v>
      </c>
    </row>
    <row r="3627" spans="1:6">
      <c r="A3627" t="s">
        <v>1871</v>
      </c>
      <c r="B3627" t="s">
        <v>1921</v>
      </c>
      <c r="C3627" t="s">
        <v>699</v>
      </c>
      <c r="D3627" t="s">
        <v>1932</v>
      </c>
      <c r="E3627" t="s">
        <v>26</v>
      </c>
      <c r="F3627">
        <v>1</v>
      </c>
    </row>
    <row r="3628" spans="1:6">
      <c r="A3628" t="s">
        <v>1871</v>
      </c>
      <c r="B3628" t="s">
        <v>1921</v>
      </c>
      <c r="C3628" t="s">
        <v>699</v>
      </c>
      <c r="D3628" t="s">
        <v>1932</v>
      </c>
      <c r="E3628" t="s">
        <v>52</v>
      </c>
      <c r="F3628">
        <v>1</v>
      </c>
    </row>
    <row r="3629" spans="1:6">
      <c r="A3629" t="s">
        <v>1871</v>
      </c>
      <c r="B3629" t="s">
        <v>1921</v>
      </c>
      <c r="C3629" t="s">
        <v>699</v>
      </c>
      <c r="D3629" t="s">
        <v>1932</v>
      </c>
      <c r="E3629" t="s">
        <v>29</v>
      </c>
      <c r="F3629">
        <v>2</v>
      </c>
    </row>
    <row r="3630" spans="1:6">
      <c r="A3630" t="s">
        <v>1871</v>
      </c>
      <c r="B3630" t="s">
        <v>1921</v>
      </c>
      <c r="C3630" t="s">
        <v>699</v>
      </c>
      <c r="D3630" t="s">
        <v>1932</v>
      </c>
      <c r="E3630" t="s">
        <v>82</v>
      </c>
      <c r="F3630">
        <v>2</v>
      </c>
    </row>
    <row r="3631" spans="1:6">
      <c r="A3631" t="s">
        <v>1871</v>
      </c>
      <c r="B3631" t="s">
        <v>1921</v>
      </c>
      <c r="C3631" t="s">
        <v>699</v>
      </c>
      <c r="D3631" t="s">
        <v>1932</v>
      </c>
      <c r="E3631" t="s">
        <v>101</v>
      </c>
      <c r="F3631">
        <v>1</v>
      </c>
    </row>
    <row r="3632" spans="1:6">
      <c r="A3632" t="s">
        <v>1871</v>
      </c>
      <c r="B3632" t="s">
        <v>1921</v>
      </c>
      <c r="C3632" t="s">
        <v>699</v>
      </c>
      <c r="D3632" t="s">
        <v>1932</v>
      </c>
      <c r="E3632" t="s">
        <v>8</v>
      </c>
      <c r="F3632">
        <v>1</v>
      </c>
    </row>
    <row r="3633" spans="1:6">
      <c r="A3633" t="s">
        <v>1871</v>
      </c>
      <c r="B3633" t="s">
        <v>1921</v>
      </c>
      <c r="C3633" t="s">
        <v>699</v>
      </c>
      <c r="D3633" t="s">
        <v>1933</v>
      </c>
      <c r="E3633" t="s">
        <v>26</v>
      </c>
      <c r="F3633">
        <v>5</v>
      </c>
    </row>
    <row r="3634" spans="1:6">
      <c r="A3634" t="s">
        <v>1871</v>
      </c>
      <c r="B3634" t="s">
        <v>1921</v>
      </c>
      <c r="C3634" t="s">
        <v>699</v>
      </c>
      <c r="D3634" t="s">
        <v>1933</v>
      </c>
      <c r="E3634" t="s">
        <v>52</v>
      </c>
      <c r="F3634">
        <v>2</v>
      </c>
    </row>
    <row r="3635" spans="1:6">
      <c r="A3635" t="s">
        <v>1871</v>
      </c>
      <c r="B3635" t="s">
        <v>1921</v>
      </c>
      <c r="C3635" t="s">
        <v>699</v>
      </c>
      <c r="D3635" t="s">
        <v>1933</v>
      </c>
      <c r="E3635" t="s">
        <v>29</v>
      </c>
      <c r="F3635">
        <v>21</v>
      </c>
    </row>
    <row r="3636" spans="1:6">
      <c r="A3636" t="s">
        <v>1871</v>
      </c>
      <c r="B3636" t="s">
        <v>1921</v>
      </c>
      <c r="C3636" t="s">
        <v>699</v>
      </c>
      <c r="D3636" t="s">
        <v>1933</v>
      </c>
      <c r="E3636" t="s">
        <v>216</v>
      </c>
      <c r="F3636">
        <v>1</v>
      </c>
    </row>
    <row r="3637" spans="1:6">
      <c r="A3637" t="s">
        <v>1871</v>
      </c>
      <c r="B3637" t="s">
        <v>1921</v>
      </c>
      <c r="C3637" t="s">
        <v>699</v>
      </c>
      <c r="D3637" t="s">
        <v>1933</v>
      </c>
      <c r="E3637" t="s">
        <v>31</v>
      </c>
      <c r="F3637">
        <v>1</v>
      </c>
    </row>
    <row r="3638" spans="1:6">
      <c r="A3638" t="s">
        <v>1871</v>
      </c>
      <c r="B3638" t="s">
        <v>1921</v>
      </c>
      <c r="C3638" t="s">
        <v>699</v>
      </c>
      <c r="D3638" t="s">
        <v>1933</v>
      </c>
      <c r="E3638" t="s">
        <v>47</v>
      </c>
      <c r="F3638">
        <v>1</v>
      </c>
    </row>
    <row r="3639" spans="1:6">
      <c r="A3639" t="s">
        <v>1871</v>
      </c>
      <c r="B3639" t="s">
        <v>1921</v>
      </c>
      <c r="C3639" t="s">
        <v>699</v>
      </c>
      <c r="D3639" t="s">
        <v>1933</v>
      </c>
      <c r="E3639" t="s">
        <v>101</v>
      </c>
      <c r="F3639">
        <v>1</v>
      </c>
    </row>
    <row r="3640" spans="1:6">
      <c r="A3640" t="s">
        <v>1871</v>
      </c>
      <c r="B3640" t="s">
        <v>1921</v>
      </c>
      <c r="C3640" t="s">
        <v>699</v>
      </c>
      <c r="D3640" t="s">
        <v>1933</v>
      </c>
      <c r="E3640" t="s">
        <v>8</v>
      </c>
      <c r="F3640">
        <v>3</v>
      </c>
    </row>
    <row r="3641" spans="1:6">
      <c r="A3641" t="s">
        <v>1871</v>
      </c>
      <c r="B3641" t="s">
        <v>1934</v>
      </c>
      <c r="C3641" t="s">
        <v>699</v>
      </c>
      <c r="D3641" t="s">
        <v>1935</v>
      </c>
      <c r="E3641" t="s">
        <v>49</v>
      </c>
      <c r="F3641">
        <v>1</v>
      </c>
    </row>
    <row r="3642" spans="1:6">
      <c r="A3642" t="s">
        <v>1871</v>
      </c>
      <c r="B3642" t="s">
        <v>1934</v>
      </c>
      <c r="C3642" t="s">
        <v>699</v>
      </c>
      <c r="D3642" t="s">
        <v>1935</v>
      </c>
      <c r="E3642" t="s">
        <v>214</v>
      </c>
      <c r="F3642">
        <v>2</v>
      </c>
    </row>
    <row r="3643" spans="1:6">
      <c r="A3643" t="s">
        <v>1871</v>
      </c>
      <c r="B3643" t="s">
        <v>1934</v>
      </c>
      <c r="C3643" t="s">
        <v>699</v>
      </c>
      <c r="D3643" t="s">
        <v>1935</v>
      </c>
      <c r="E3643" t="s">
        <v>762</v>
      </c>
      <c r="F3643">
        <v>1</v>
      </c>
    </row>
    <row r="3644" spans="1:6">
      <c r="A3644" t="s">
        <v>1871</v>
      </c>
      <c r="B3644" t="s">
        <v>1934</v>
      </c>
      <c r="C3644" t="s">
        <v>699</v>
      </c>
      <c r="D3644" t="s">
        <v>1936</v>
      </c>
      <c r="E3644" t="s">
        <v>29</v>
      </c>
      <c r="F3644">
        <v>2</v>
      </c>
    </row>
    <row r="3645" spans="1:6">
      <c r="A3645" t="s">
        <v>1871</v>
      </c>
      <c r="B3645" t="s">
        <v>1934</v>
      </c>
      <c r="C3645" t="s">
        <v>699</v>
      </c>
      <c r="D3645" t="s">
        <v>1936</v>
      </c>
      <c r="E3645" t="s">
        <v>10</v>
      </c>
      <c r="F3645">
        <v>1</v>
      </c>
    </row>
    <row r="3646" spans="1:6">
      <c r="A3646" t="s">
        <v>1871</v>
      </c>
      <c r="B3646" t="s">
        <v>1934</v>
      </c>
      <c r="C3646" t="s">
        <v>699</v>
      </c>
      <c r="D3646" t="s">
        <v>1936</v>
      </c>
      <c r="E3646" t="s">
        <v>47</v>
      </c>
      <c r="F3646">
        <v>1</v>
      </c>
    </row>
    <row r="3647" spans="1:6">
      <c r="A3647" t="s">
        <v>1871</v>
      </c>
      <c r="B3647" t="s">
        <v>1934</v>
      </c>
      <c r="C3647" t="s">
        <v>699</v>
      </c>
      <c r="D3647" t="s">
        <v>1936</v>
      </c>
      <c r="E3647" t="s">
        <v>101</v>
      </c>
      <c r="F3647">
        <v>1</v>
      </c>
    </row>
    <row r="3648" spans="1:6">
      <c r="A3648" t="s">
        <v>1871</v>
      </c>
      <c r="B3648" t="s">
        <v>1934</v>
      </c>
      <c r="C3648" t="s">
        <v>699</v>
      </c>
      <c r="D3648" t="s">
        <v>1936</v>
      </c>
      <c r="E3648" t="s">
        <v>8</v>
      </c>
      <c r="F3648">
        <v>2</v>
      </c>
    </row>
    <row r="3649" spans="1:6">
      <c r="A3649" t="s">
        <v>1871</v>
      </c>
      <c r="B3649" t="s">
        <v>1934</v>
      </c>
      <c r="C3649" t="s">
        <v>699</v>
      </c>
      <c r="D3649" t="s">
        <v>1937</v>
      </c>
      <c r="E3649" t="s">
        <v>29</v>
      </c>
      <c r="F3649">
        <v>1</v>
      </c>
    </row>
    <row r="3650" spans="1:6">
      <c r="A3650" t="s">
        <v>1871</v>
      </c>
      <c r="B3650" t="s">
        <v>1934</v>
      </c>
      <c r="C3650" t="s">
        <v>699</v>
      </c>
      <c r="D3650" t="s">
        <v>1938</v>
      </c>
      <c r="E3650" t="s">
        <v>41</v>
      </c>
      <c r="F3650">
        <v>1</v>
      </c>
    </row>
    <row r="3651" spans="1:6">
      <c r="A3651" t="s">
        <v>1871</v>
      </c>
      <c r="B3651" t="s">
        <v>1934</v>
      </c>
      <c r="C3651" t="s">
        <v>699</v>
      </c>
      <c r="D3651" t="s">
        <v>1938</v>
      </c>
      <c r="E3651" t="s">
        <v>8</v>
      </c>
      <c r="F3651">
        <v>4</v>
      </c>
    </row>
    <row r="3652" spans="1:6">
      <c r="A3652" t="s">
        <v>1871</v>
      </c>
      <c r="B3652" t="s">
        <v>1934</v>
      </c>
      <c r="C3652" t="s">
        <v>699</v>
      </c>
      <c r="D3652" t="s">
        <v>1939</v>
      </c>
      <c r="E3652" t="s">
        <v>52</v>
      </c>
      <c r="F3652">
        <v>1</v>
      </c>
    </row>
    <row r="3653" spans="1:6">
      <c r="A3653" t="s">
        <v>1871</v>
      </c>
      <c r="B3653" t="s">
        <v>1934</v>
      </c>
      <c r="C3653" t="s">
        <v>699</v>
      </c>
      <c r="D3653" t="s">
        <v>1939</v>
      </c>
      <c r="E3653" t="s">
        <v>29</v>
      </c>
      <c r="F3653">
        <v>1</v>
      </c>
    </row>
    <row r="3654" spans="1:6">
      <c r="A3654" t="s">
        <v>1871</v>
      </c>
      <c r="B3654" t="s">
        <v>1934</v>
      </c>
      <c r="C3654" t="s">
        <v>699</v>
      </c>
      <c r="D3654" t="s">
        <v>1940</v>
      </c>
      <c r="E3654" t="s">
        <v>29</v>
      </c>
      <c r="F3654">
        <v>2</v>
      </c>
    </row>
    <row r="3655" spans="1:6">
      <c r="A3655" t="s">
        <v>1871</v>
      </c>
      <c r="B3655" t="s">
        <v>1934</v>
      </c>
      <c r="C3655" t="s">
        <v>699</v>
      </c>
      <c r="D3655" t="s">
        <v>1940</v>
      </c>
      <c r="E3655" t="s">
        <v>71</v>
      </c>
      <c r="F3655">
        <v>1</v>
      </c>
    </row>
    <row r="3656" spans="1:6">
      <c r="A3656" t="s">
        <v>1871</v>
      </c>
      <c r="B3656" t="s">
        <v>1934</v>
      </c>
      <c r="C3656" t="s">
        <v>699</v>
      </c>
      <c r="D3656" t="s">
        <v>1940</v>
      </c>
      <c r="E3656" t="s">
        <v>8</v>
      </c>
      <c r="F3656">
        <v>1</v>
      </c>
    </row>
    <row r="3657" spans="1:6">
      <c r="A3657" t="s">
        <v>1871</v>
      </c>
      <c r="B3657" t="s">
        <v>1934</v>
      </c>
      <c r="C3657" t="s">
        <v>699</v>
      </c>
      <c r="D3657" t="s">
        <v>1941</v>
      </c>
      <c r="E3657" t="s">
        <v>29</v>
      </c>
      <c r="F3657">
        <v>7</v>
      </c>
    </row>
    <row r="3658" spans="1:6">
      <c r="A3658" t="s">
        <v>1871</v>
      </c>
      <c r="B3658" t="s">
        <v>1934</v>
      </c>
      <c r="C3658" t="s">
        <v>699</v>
      </c>
      <c r="D3658" t="s">
        <v>1942</v>
      </c>
      <c r="E3658" t="s">
        <v>29</v>
      </c>
      <c r="F3658">
        <v>2</v>
      </c>
    </row>
    <row r="3659" spans="1:6">
      <c r="A3659" t="s">
        <v>1871</v>
      </c>
      <c r="B3659" t="s">
        <v>1943</v>
      </c>
      <c r="C3659" t="s">
        <v>699</v>
      </c>
      <c r="D3659" t="s">
        <v>1944</v>
      </c>
      <c r="E3659" t="s">
        <v>29</v>
      </c>
      <c r="F3659">
        <v>14</v>
      </c>
    </row>
    <row r="3660" spans="1:6">
      <c r="A3660" t="s">
        <v>1871</v>
      </c>
      <c r="B3660" t="s">
        <v>1943</v>
      </c>
      <c r="C3660" t="s">
        <v>699</v>
      </c>
      <c r="D3660" t="s">
        <v>1944</v>
      </c>
      <c r="E3660" t="s">
        <v>41</v>
      </c>
      <c r="F3660">
        <v>1</v>
      </c>
    </row>
    <row r="3661" spans="1:6">
      <c r="A3661" t="s">
        <v>1871</v>
      </c>
      <c r="B3661" t="s">
        <v>1943</v>
      </c>
      <c r="C3661" t="s">
        <v>699</v>
      </c>
      <c r="D3661" t="s">
        <v>1944</v>
      </c>
      <c r="E3661" t="s">
        <v>8</v>
      </c>
      <c r="F3661">
        <v>1</v>
      </c>
    </row>
    <row r="3662" spans="1:6">
      <c r="A3662" t="s">
        <v>1871</v>
      </c>
      <c r="B3662" t="s">
        <v>1943</v>
      </c>
      <c r="C3662" t="s">
        <v>699</v>
      </c>
      <c r="D3662" t="s">
        <v>1945</v>
      </c>
      <c r="E3662" t="s">
        <v>26</v>
      </c>
      <c r="F3662">
        <v>1</v>
      </c>
    </row>
    <row r="3663" spans="1:6">
      <c r="A3663" t="s">
        <v>1871</v>
      </c>
      <c r="B3663" t="s">
        <v>1943</v>
      </c>
      <c r="C3663" t="s">
        <v>699</v>
      </c>
      <c r="D3663" t="s">
        <v>1945</v>
      </c>
      <c r="E3663" t="s">
        <v>29</v>
      </c>
      <c r="F3663">
        <v>57</v>
      </c>
    </row>
    <row r="3664" spans="1:6">
      <c r="A3664" t="s">
        <v>1871</v>
      </c>
      <c r="B3664" t="s">
        <v>1943</v>
      </c>
      <c r="C3664" t="s">
        <v>699</v>
      </c>
      <c r="D3664" t="s">
        <v>1945</v>
      </c>
      <c r="E3664" t="s">
        <v>41</v>
      </c>
      <c r="F3664">
        <v>1</v>
      </c>
    </row>
    <row r="3665" spans="1:6">
      <c r="A3665" t="s">
        <v>1871</v>
      </c>
      <c r="B3665" t="s">
        <v>1943</v>
      </c>
      <c r="C3665" t="s">
        <v>699</v>
      </c>
      <c r="D3665" t="s">
        <v>1945</v>
      </c>
      <c r="E3665" t="s">
        <v>110</v>
      </c>
      <c r="F3665">
        <v>1</v>
      </c>
    </row>
    <row r="3666" spans="1:6">
      <c r="A3666" t="s">
        <v>1871</v>
      </c>
      <c r="B3666" t="s">
        <v>1943</v>
      </c>
      <c r="C3666" t="s">
        <v>699</v>
      </c>
      <c r="D3666" t="s">
        <v>1945</v>
      </c>
      <c r="E3666" t="s">
        <v>30</v>
      </c>
      <c r="F3666">
        <v>1</v>
      </c>
    </row>
    <row r="3667" spans="1:6">
      <c r="A3667" t="s">
        <v>1871</v>
      </c>
      <c r="B3667" t="s">
        <v>1943</v>
      </c>
      <c r="C3667" t="s">
        <v>699</v>
      </c>
      <c r="D3667" t="s">
        <v>1945</v>
      </c>
      <c r="E3667" t="s">
        <v>8</v>
      </c>
      <c r="F3667">
        <v>1</v>
      </c>
    </row>
    <row r="3668" spans="1:6">
      <c r="A3668" t="s">
        <v>1871</v>
      </c>
      <c r="B3668" t="s">
        <v>1943</v>
      </c>
      <c r="C3668" t="s">
        <v>699</v>
      </c>
      <c r="D3668" t="s">
        <v>1946</v>
      </c>
      <c r="E3668" t="s">
        <v>26</v>
      </c>
      <c r="F3668">
        <v>3</v>
      </c>
    </row>
    <row r="3669" spans="1:6">
      <c r="A3669" t="s">
        <v>1871</v>
      </c>
      <c r="B3669" t="s">
        <v>1943</v>
      </c>
      <c r="C3669" t="s">
        <v>699</v>
      </c>
      <c r="D3669" t="s">
        <v>1946</v>
      </c>
      <c r="E3669" t="s">
        <v>52</v>
      </c>
      <c r="F3669">
        <v>1</v>
      </c>
    </row>
    <row r="3670" spans="1:6">
      <c r="A3670" t="s">
        <v>1871</v>
      </c>
      <c r="B3670" t="s">
        <v>1943</v>
      </c>
      <c r="C3670" t="s">
        <v>699</v>
      </c>
      <c r="D3670" t="s">
        <v>1946</v>
      </c>
      <c r="E3670" t="s">
        <v>29</v>
      </c>
      <c r="F3670">
        <v>65</v>
      </c>
    </row>
    <row r="3671" spans="1:6">
      <c r="A3671" t="s">
        <v>1871</v>
      </c>
      <c r="B3671" t="s">
        <v>1943</v>
      </c>
      <c r="C3671" t="s">
        <v>699</v>
      </c>
      <c r="D3671" t="s">
        <v>1946</v>
      </c>
      <c r="E3671" t="s">
        <v>31</v>
      </c>
      <c r="F3671">
        <v>6</v>
      </c>
    </row>
    <row r="3672" spans="1:6">
      <c r="A3672" t="s">
        <v>1871</v>
      </c>
      <c r="B3672" t="s">
        <v>1943</v>
      </c>
      <c r="C3672" t="s">
        <v>699</v>
      </c>
      <c r="D3672" t="s">
        <v>1946</v>
      </c>
      <c r="E3672" t="s">
        <v>47</v>
      </c>
      <c r="F3672">
        <v>1</v>
      </c>
    </row>
    <row r="3673" spans="1:6">
      <c r="A3673" t="s">
        <v>1871</v>
      </c>
      <c r="B3673" t="s">
        <v>1943</v>
      </c>
      <c r="C3673" t="s">
        <v>699</v>
      </c>
      <c r="D3673" t="s">
        <v>1947</v>
      </c>
      <c r="E3673" t="s">
        <v>52</v>
      </c>
      <c r="F3673">
        <v>4</v>
      </c>
    </row>
    <row r="3674" spans="1:6">
      <c r="A3674" t="s">
        <v>1871</v>
      </c>
      <c r="B3674" t="s">
        <v>1943</v>
      </c>
      <c r="C3674" t="s">
        <v>699</v>
      </c>
      <c r="D3674" t="s">
        <v>1947</v>
      </c>
      <c r="E3674" t="s">
        <v>29</v>
      </c>
      <c r="F3674">
        <v>94</v>
      </c>
    </row>
    <row r="3675" spans="1:6">
      <c r="A3675" t="s">
        <v>1871</v>
      </c>
      <c r="B3675" t="s">
        <v>1943</v>
      </c>
      <c r="C3675" t="s">
        <v>699</v>
      </c>
      <c r="D3675" t="s">
        <v>1947</v>
      </c>
      <c r="E3675" t="s">
        <v>41</v>
      </c>
      <c r="F3675">
        <v>1</v>
      </c>
    </row>
    <row r="3676" spans="1:6">
      <c r="A3676" t="s">
        <v>1871</v>
      </c>
      <c r="B3676" t="s">
        <v>1943</v>
      </c>
      <c r="C3676" t="s">
        <v>699</v>
      </c>
      <c r="D3676" t="s">
        <v>1947</v>
      </c>
      <c r="E3676" t="s">
        <v>82</v>
      </c>
      <c r="F3676">
        <v>1</v>
      </c>
    </row>
    <row r="3677" spans="1:6">
      <c r="A3677" t="s">
        <v>1871</v>
      </c>
      <c r="B3677" t="s">
        <v>1943</v>
      </c>
      <c r="C3677" t="s">
        <v>699</v>
      </c>
      <c r="D3677" t="s">
        <v>1947</v>
      </c>
      <c r="E3677" t="s">
        <v>10</v>
      </c>
      <c r="F3677">
        <v>1</v>
      </c>
    </row>
    <row r="3678" spans="1:6">
      <c r="A3678" t="s">
        <v>1871</v>
      </c>
      <c r="B3678" t="s">
        <v>1943</v>
      </c>
      <c r="C3678" t="s">
        <v>699</v>
      </c>
      <c r="D3678" t="s">
        <v>1947</v>
      </c>
      <c r="E3678" t="s">
        <v>31</v>
      </c>
      <c r="F3678">
        <v>1</v>
      </c>
    </row>
    <row r="3679" spans="1:6">
      <c r="A3679" t="s">
        <v>1871</v>
      </c>
      <c r="B3679" t="s">
        <v>1943</v>
      </c>
      <c r="C3679" t="s">
        <v>699</v>
      </c>
      <c r="D3679" t="s">
        <v>1947</v>
      </c>
      <c r="E3679" t="s">
        <v>47</v>
      </c>
      <c r="F3679">
        <v>1</v>
      </c>
    </row>
    <row r="3680" spans="1:6">
      <c r="A3680" t="s">
        <v>1871</v>
      </c>
      <c r="B3680" t="s">
        <v>1943</v>
      </c>
      <c r="C3680" t="s">
        <v>699</v>
      </c>
      <c r="D3680" t="s">
        <v>1947</v>
      </c>
      <c r="E3680" t="s">
        <v>8</v>
      </c>
      <c r="F3680">
        <v>3</v>
      </c>
    </row>
    <row r="3681" spans="1:6">
      <c r="A3681" t="s">
        <v>1871</v>
      </c>
      <c r="B3681" t="s">
        <v>1943</v>
      </c>
      <c r="C3681" t="s">
        <v>699</v>
      </c>
      <c r="D3681" t="s">
        <v>1948</v>
      </c>
      <c r="E3681" t="s">
        <v>26</v>
      </c>
      <c r="F3681">
        <v>4</v>
      </c>
    </row>
    <row r="3682" spans="1:6">
      <c r="A3682" t="s">
        <v>1871</v>
      </c>
      <c r="B3682" t="s">
        <v>1943</v>
      </c>
      <c r="C3682" t="s">
        <v>699</v>
      </c>
      <c r="D3682" t="s">
        <v>1948</v>
      </c>
      <c r="E3682" t="s">
        <v>52</v>
      </c>
      <c r="F3682">
        <v>2</v>
      </c>
    </row>
    <row r="3683" spans="1:6">
      <c r="A3683" t="s">
        <v>1871</v>
      </c>
      <c r="B3683" t="s">
        <v>1943</v>
      </c>
      <c r="C3683" t="s">
        <v>699</v>
      </c>
      <c r="D3683" t="s">
        <v>1948</v>
      </c>
      <c r="E3683" t="s">
        <v>29</v>
      </c>
      <c r="F3683">
        <v>68</v>
      </c>
    </row>
    <row r="3684" spans="1:6">
      <c r="A3684" t="s">
        <v>1871</v>
      </c>
      <c r="B3684" t="s">
        <v>1943</v>
      </c>
      <c r="C3684" t="s">
        <v>699</v>
      </c>
      <c r="D3684" t="s">
        <v>1948</v>
      </c>
      <c r="E3684" t="s">
        <v>30</v>
      </c>
      <c r="F3684">
        <v>1</v>
      </c>
    </row>
    <row r="3685" spans="1:6">
      <c r="A3685" t="s">
        <v>1871</v>
      </c>
      <c r="B3685" t="s">
        <v>1943</v>
      </c>
      <c r="C3685" t="s">
        <v>699</v>
      </c>
      <c r="D3685" t="s">
        <v>1948</v>
      </c>
      <c r="E3685" t="s">
        <v>47</v>
      </c>
      <c r="F3685">
        <v>2</v>
      </c>
    </row>
    <row r="3686" spans="1:6">
      <c r="A3686" t="s">
        <v>1871</v>
      </c>
      <c r="B3686" t="s">
        <v>1943</v>
      </c>
      <c r="C3686" t="s">
        <v>699</v>
      </c>
      <c r="D3686" t="s">
        <v>1948</v>
      </c>
      <c r="E3686" t="s">
        <v>8</v>
      </c>
      <c r="F3686">
        <v>2</v>
      </c>
    </row>
    <row r="3687" spans="1:6">
      <c r="A3687" t="s">
        <v>1871</v>
      </c>
      <c r="B3687" t="s">
        <v>1943</v>
      </c>
      <c r="C3687" t="s">
        <v>699</v>
      </c>
      <c r="D3687" t="s">
        <v>1949</v>
      </c>
      <c r="E3687" t="s">
        <v>29</v>
      </c>
      <c r="F3687">
        <v>9</v>
      </c>
    </row>
    <row r="3688" spans="1:6">
      <c r="A3688" t="s">
        <v>1871</v>
      </c>
      <c r="B3688" t="s">
        <v>1943</v>
      </c>
      <c r="C3688" t="s">
        <v>699</v>
      </c>
      <c r="D3688" t="s">
        <v>1949</v>
      </c>
      <c r="E3688" t="s">
        <v>41</v>
      </c>
      <c r="F3688">
        <v>1</v>
      </c>
    </row>
    <row r="3689" spans="1:6">
      <c r="A3689" t="s">
        <v>1871</v>
      </c>
      <c r="B3689" t="s">
        <v>1943</v>
      </c>
      <c r="C3689" t="s">
        <v>699</v>
      </c>
      <c r="D3689" t="s">
        <v>1949</v>
      </c>
      <c r="E3689" t="s">
        <v>110</v>
      </c>
      <c r="F3689">
        <v>2</v>
      </c>
    </row>
    <row r="3690" spans="1:6">
      <c r="A3690" t="s">
        <v>1871</v>
      </c>
      <c r="B3690" t="s">
        <v>1943</v>
      </c>
      <c r="C3690" t="s">
        <v>699</v>
      </c>
      <c r="D3690" t="s">
        <v>1949</v>
      </c>
      <c r="E3690" t="s">
        <v>30</v>
      </c>
      <c r="F3690">
        <v>11</v>
      </c>
    </row>
    <row r="3691" spans="1:6">
      <c r="A3691" t="s">
        <v>1871</v>
      </c>
      <c r="B3691" t="s">
        <v>1943</v>
      </c>
      <c r="C3691" t="s">
        <v>699</v>
      </c>
      <c r="D3691" t="s">
        <v>1949</v>
      </c>
      <c r="E3691" t="s">
        <v>31</v>
      </c>
      <c r="F3691">
        <v>1</v>
      </c>
    </row>
    <row r="3692" spans="1:6">
      <c r="A3692" t="s">
        <v>1871</v>
      </c>
      <c r="B3692" t="s">
        <v>1943</v>
      </c>
      <c r="C3692" t="s">
        <v>699</v>
      </c>
      <c r="D3692" t="s">
        <v>1950</v>
      </c>
      <c r="E3692" t="s">
        <v>29</v>
      </c>
      <c r="F3692">
        <v>38</v>
      </c>
    </row>
    <row r="3693" spans="1:6">
      <c r="A3693" t="s">
        <v>1871</v>
      </c>
      <c r="B3693" t="s">
        <v>1943</v>
      </c>
      <c r="C3693" t="s">
        <v>699</v>
      </c>
      <c r="D3693" t="s">
        <v>1950</v>
      </c>
      <c r="E3693" t="s">
        <v>31</v>
      </c>
      <c r="F3693">
        <v>3</v>
      </c>
    </row>
    <row r="3694" spans="1:6">
      <c r="A3694" t="s">
        <v>1871</v>
      </c>
      <c r="B3694" t="s">
        <v>1943</v>
      </c>
      <c r="C3694" t="s">
        <v>699</v>
      </c>
      <c r="D3694" t="s">
        <v>1951</v>
      </c>
      <c r="E3694" t="s">
        <v>55</v>
      </c>
      <c r="F3694">
        <v>3</v>
      </c>
    </row>
    <row r="3695" spans="1:6">
      <c r="A3695" t="s">
        <v>1871</v>
      </c>
      <c r="B3695" t="s">
        <v>1943</v>
      </c>
      <c r="C3695" t="s">
        <v>699</v>
      </c>
      <c r="D3695" t="s">
        <v>1951</v>
      </c>
      <c r="E3695" t="s">
        <v>26</v>
      </c>
      <c r="F3695">
        <v>8</v>
      </c>
    </row>
    <row r="3696" spans="1:6">
      <c r="A3696" t="s">
        <v>1871</v>
      </c>
      <c r="B3696" t="s">
        <v>1943</v>
      </c>
      <c r="C3696" t="s">
        <v>699</v>
      </c>
      <c r="D3696" t="s">
        <v>1951</v>
      </c>
      <c r="E3696" t="s">
        <v>29</v>
      </c>
      <c r="F3696">
        <v>68</v>
      </c>
    </row>
    <row r="3697" spans="1:6">
      <c r="A3697" t="s">
        <v>1871</v>
      </c>
      <c r="B3697" t="s">
        <v>1943</v>
      </c>
      <c r="C3697" t="s">
        <v>699</v>
      </c>
      <c r="D3697" t="s">
        <v>1951</v>
      </c>
      <c r="E3697" t="s">
        <v>41</v>
      </c>
      <c r="F3697">
        <v>1</v>
      </c>
    </row>
    <row r="3698" spans="1:6">
      <c r="A3698" t="s">
        <v>1871</v>
      </c>
      <c r="B3698" t="s">
        <v>1943</v>
      </c>
      <c r="C3698" t="s">
        <v>699</v>
      </c>
      <c r="D3698" t="s">
        <v>1951</v>
      </c>
      <c r="E3698" t="s">
        <v>47</v>
      </c>
      <c r="F3698">
        <v>1</v>
      </c>
    </row>
    <row r="3699" spans="1:6">
      <c r="A3699" t="s">
        <v>1871</v>
      </c>
      <c r="B3699" t="s">
        <v>1943</v>
      </c>
      <c r="C3699" t="s">
        <v>699</v>
      </c>
      <c r="D3699" t="s">
        <v>1951</v>
      </c>
      <c r="E3699" t="s">
        <v>222</v>
      </c>
      <c r="F3699">
        <v>1</v>
      </c>
    </row>
    <row r="3700" spans="1:6">
      <c r="A3700" t="s">
        <v>1871</v>
      </c>
      <c r="B3700" t="s">
        <v>1943</v>
      </c>
      <c r="C3700" t="s">
        <v>699</v>
      </c>
      <c r="D3700" t="s">
        <v>1951</v>
      </c>
      <c r="E3700" t="s">
        <v>8</v>
      </c>
      <c r="F3700">
        <v>2</v>
      </c>
    </row>
    <row r="3701" spans="1:6">
      <c r="A3701" t="s">
        <v>1871</v>
      </c>
      <c r="B3701" t="s">
        <v>1943</v>
      </c>
      <c r="C3701" t="s">
        <v>699</v>
      </c>
      <c r="D3701" t="s">
        <v>1952</v>
      </c>
      <c r="E3701" t="s">
        <v>52</v>
      </c>
      <c r="F3701">
        <v>3</v>
      </c>
    </row>
    <row r="3702" spans="1:6">
      <c r="A3702" t="s">
        <v>1871</v>
      </c>
      <c r="B3702" t="s">
        <v>1943</v>
      </c>
      <c r="C3702" t="s">
        <v>699</v>
      </c>
      <c r="D3702" t="s">
        <v>1952</v>
      </c>
      <c r="E3702" t="s">
        <v>29</v>
      </c>
      <c r="F3702">
        <v>85</v>
      </c>
    </row>
    <row r="3703" spans="1:6">
      <c r="A3703" t="s">
        <v>1871</v>
      </c>
      <c r="B3703" t="s">
        <v>1943</v>
      </c>
      <c r="C3703" t="s">
        <v>699</v>
      </c>
      <c r="D3703" t="s">
        <v>1952</v>
      </c>
      <c r="E3703" t="s">
        <v>31</v>
      </c>
      <c r="F3703">
        <v>3</v>
      </c>
    </row>
    <row r="3704" spans="1:6">
      <c r="A3704" t="s">
        <v>1871</v>
      </c>
      <c r="B3704" t="s">
        <v>1943</v>
      </c>
      <c r="C3704" t="s">
        <v>699</v>
      </c>
      <c r="D3704" t="s">
        <v>1952</v>
      </c>
      <c r="E3704" t="s">
        <v>8</v>
      </c>
      <c r="F3704">
        <v>2</v>
      </c>
    </row>
    <row r="3705" spans="1:6">
      <c r="A3705" t="s">
        <v>1871</v>
      </c>
      <c r="B3705" t="s">
        <v>1943</v>
      </c>
      <c r="C3705" t="s">
        <v>699</v>
      </c>
      <c r="D3705" t="s">
        <v>1953</v>
      </c>
      <c r="E3705" t="s">
        <v>29</v>
      </c>
      <c r="F3705">
        <v>39</v>
      </c>
    </row>
    <row r="3706" spans="1:6">
      <c r="A3706" t="s">
        <v>1871</v>
      </c>
      <c r="B3706" t="s">
        <v>1943</v>
      </c>
      <c r="C3706" t="s">
        <v>699</v>
      </c>
      <c r="D3706" t="s">
        <v>1953</v>
      </c>
      <c r="E3706" t="s">
        <v>31</v>
      </c>
      <c r="F3706">
        <v>3</v>
      </c>
    </row>
    <row r="3707" spans="1:6">
      <c r="A3707" t="s">
        <v>1871</v>
      </c>
      <c r="B3707" t="s">
        <v>1943</v>
      </c>
      <c r="C3707" t="s">
        <v>699</v>
      </c>
      <c r="D3707" t="s">
        <v>1954</v>
      </c>
      <c r="E3707" t="s">
        <v>29</v>
      </c>
      <c r="F3707">
        <v>17</v>
      </c>
    </row>
    <row r="3708" spans="1:6">
      <c r="A3708" t="s">
        <v>1871</v>
      </c>
      <c r="B3708" t="s">
        <v>1943</v>
      </c>
      <c r="C3708" t="s">
        <v>699</v>
      </c>
      <c r="D3708" t="s">
        <v>1954</v>
      </c>
      <c r="E3708" t="s">
        <v>30</v>
      </c>
      <c r="F3708">
        <v>2</v>
      </c>
    </row>
    <row r="3709" spans="1:6">
      <c r="A3709" t="s">
        <v>1955</v>
      </c>
      <c r="B3709" t="s">
        <v>1956</v>
      </c>
      <c r="C3709" t="s">
        <v>1956</v>
      </c>
      <c r="D3709" t="s">
        <v>1957</v>
      </c>
      <c r="E3709" t="s">
        <v>26</v>
      </c>
      <c r="F3709">
        <v>1</v>
      </c>
    </row>
    <row r="3710" spans="1:6">
      <c r="A3710" t="s">
        <v>1955</v>
      </c>
      <c r="B3710" t="s">
        <v>1956</v>
      </c>
      <c r="C3710" t="s">
        <v>1956</v>
      </c>
      <c r="D3710" t="s">
        <v>1957</v>
      </c>
      <c r="E3710" t="s">
        <v>31</v>
      </c>
      <c r="F3710">
        <v>1</v>
      </c>
    </row>
    <row r="3711" spans="1:6">
      <c r="A3711" t="s">
        <v>1955</v>
      </c>
      <c r="B3711" t="s">
        <v>1956</v>
      </c>
      <c r="C3711" t="s">
        <v>1956</v>
      </c>
      <c r="D3711" t="s">
        <v>1957</v>
      </c>
      <c r="E3711" t="s">
        <v>8</v>
      </c>
      <c r="F3711">
        <v>6</v>
      </c>
    </row>
    <row r="3712" spans="1:6">
      <c r="A3712" t="s">
        <v>1955</v>
      </c>
      <c r="B3712" t="s">
        <v>1956</v>
      </c>
      <c r="C3712" t="s">
        <v>1956</v>
      </c>
      <c r="D3712" t="s">
        <v>1958</v>
      </c>
      <c r="E3712" t="s">
        <v>8</v>
      </c>
      <c r="F3712">
        <v>2</v>
      </c>
    </row>
    <row r="3713" spans="1:6">
      <c r="A3713" t="s">
        <v>1955</v>
      </c>
      <c r="B3713" t="s">
        <v>1956</v>
      </c>
      <c r="C3713" t="s">
        <v>1956</v>
      </c>
      <c r="D3713" t="s">
        <v>1959</v>
      </c>
      <c r="E3713" t="s">
        <v>119</v>
      </c>
      <c r="F3713">
        <v>1</v>
      </c>
    </row>
    <row r="3714" spans="1:6">
      <c r="A3714" t="s">
        <v>1955</v>
      </c>
      <c r="B3714" t="s">
        <v>1956</v>
      </c>
      <c r="C3714" t="s">
        <v>1956</v>
      </c>
      <c r="D3714" t="s">
        <v>1960</v>
      </c>
      <c r="E3714" t="s">
        <v>8</v>
      </c>
      <c r="F3714">
        <v>4</v>
      </c>
    </row>
    <row r="3715" spans="1:6">
      <c r="A3715" t="s">
        <v>1955</v>
      </c>
      <c r="B3715" t="s">
        <v>1956</v>
      </c>
      <c r="C3715" t="s">
        <v>1956</v>
      </c>
      <c r="D3715" t="s">
        <v>1961</v>
      </c>
      <c r="E3715" t="s">
        <v>82</v>
      </c>
      <c r="F3715">
        <v>1</v>
      </c>
    </row>
    <row r="3716" spans="1:6">
      <c r="A3716" t="s">
        <v>1955</v>
      </c>
      <c r="B3716" t="s">
        <v>1956</v>
      </c>
      <c r="C3716" t="s">
        <v>1956</v>
      </c>
      <c r="D3716" t="s">
        <v>1961</v>
      </c>
      <c r="E3716" t="s">
        <v>8</v>
      </c>
      <c r="F3716">
        <v>1</v>
      </c>
    </row>
    <row r="3717" spans="1:6">
      <c r="A3717" t="s">
        <v>1955</v>
      </c>
      <c r="B3717" t="s">
        <v>1962</v>
      </c>
      <c r="C3717" t="s">
        <v>1962</v>
      </c>
      <c r="D3717" t="s">
        <v>1963</v>
      </c>
      <c r="E3717" t="s">
        <v>26</v>
      </c>
      <c r="F3717">
        <v>1</v>
      </c>
    </row>
    <row r="3718" spans="1:6">
      <c r="A3718" t="s">
        <v>1955</v>
      </c>
      <c r="B3718" t="s">
        <v>1962</v>
      </c>
      <c r="C3718" t="s">
        <v>1962</v>
      </c>
      <c r="D3718" t="s">
        <v>1964</v>
      </c>
      <c r="E3718" t="s">
        <v>30</v>
      </c>
      <c r="F3718">
        <v>1</v>
      </c>
    </row>
    <row r="3719" spans="1:6">
      <c r="A3719" t="s">
        <v>1955</v>
      </c>
      <c r="B3719" t="s">
        <v>1962</v>
      </c>
      <c r="C3719" t="s">
        <v>1962</v>
      </c>
      <c r="D3719" t="s">
        <v>1964</v>
      </c>
      <c r="E3719" t="s">
        <v>31</v>
      </c>
      <c r="F3719">
        <v>1</v>
      </c>
    </row>
    <row r="3720" spans="1:6">
      <c r="A3720" t="s">
        <v>1955</v>
      </c>
      <c r="B3720" t="s">
        <v>1962</v>
      </c>
      <c r="C3720" t="s">
        <v>1962</v>
      </c>
      <c r="D3720" t="s">
        <v>1964</v>
      </c>
      <c r="E3720" t="s">
        <v>8</v>
      </c>
      <c r="F3720">
        <v>4</v>
      </c>
    </row>
    <row r="3721" spans="1:6">
      <c r="A3721" t="s">
        <v>1955</v>
      </c>
      <c r="B3721" t="s">
        <v>1962</v>
      </c>
      <c r="C3721" t="s">
        <v>1962</v>
      </c>
      <c r="D3721" t="s">
        <v>1965</v>
      </c>
      <c r="E3721" t="s">
        <v>26</v>
      </c>
      <c r="F3721">
        <v>2</v>
      </c>
    </row>
    <row r="3722" spans="1:6">
      <c r="A3722" t="s">
        <v>1955</v>
      </c>
      <c r="B3722" t="s">
        <v>1962</v>
      </c>
      <c r="C3722" t="s">
        <v>1962</v>
      </c>
      <c r="D3722" t="s">
        <v>1965</v>
      </c>
      <c r="E3722" t="s">
        <v>52</v>
      </c>
      <c r="F3722">
        <v>1</v>
      </c>
    </row>
    <row r="3723" spans="1:6">
      <c r="A3723" t="s">
        <v>1955</v>
      </c>
      <c r="B3723" t="s">
        <v>1962</v>
      </c>
      <c r="C3723" t="s">
        <v>1962</v>
      </c>
      <c r="D3723" t="s">
        <v>1965</v>
      </c>
      <c r="E3723" t="s">
        <v>8</v>
      </c>
      <c r="F3723">
        <v>3</v>
      </c>
    </row>
    <row r="3724" spans="1:6">
      <c r="A3724" t="s">
        <v>1955</v>
      </c>
      <c r="B3724" t="s">
        <v>1966</v>
      </c>
      <c r="C3724" t="s">
        <v>1966</v>
      </c>
      <c r="D3724" t="s">
        <v>1967</v>
      </c>
      <c r="E3724" t="s">
        <v>47</v>
      </c>
      <c r="F3724">
        <v>1</v>
      </c>
    </row>
    <row r="3725" spans="1:6">
      <c r="A3725" t="s">
        <v>1955</v>
      </c>
      <c r="B3725" t="s">
        <v>1966</v>
      </c>
      <c r="C3725" t="s">
        <v>1966</v>
      </c>
      <c r="D3725" t="s">
        <v>1967</v>
      </c>
      <c r="E3725" t="s">
        <v>8</v>
      </c>
      <c r="F3725">
        <v>1</v>
      </c>
    </row>
    <row r="3726" spans="1:6">
      <c r="A3726" t="s">
        <v>1955</v>
      </c>
      <c r="B3726" t="s">
        <v>1968</v>
      </c>
      <c r="C3726" t="s">
        <v>1968</v>
      </c>
      <c r="D3726" t="s">
        <v>1969</v>
      </c>
      <c r="E3726" t="s">
        <v>26</v>
      </c>
      <c r="F3726">
        <v>1</v>
      </c>
    </row>
    <row r="3727" spans="1:6">
      <c r="A3727" t="s">
        <v>1955</v>
      </c>
      <c r="B3727" t="s">
        <v>1968</v>
      </c>
      <c r="C3727" t="s">
        <v>1968</v>
      </c>
      <c r="D3727" t="s">
        <v>1969</v>
      </c>
      <c r="E3727" t="s">
        <v>29</v>
      </c>
      <c r="F3727">
        <v>3</v>
      </c>
    </row>
    <row r="3728" spans="1:6">
      <c r="A3728" t="s">
        <v>1955</v>
      </c>
      <c r="B3728" t="s">
        <v>1968</v>
      </c>
      <c r="C3728" t="s">
        <v>1968</v>
      </c>
      <c r="D3728" t="s">
        <v>1969</v>
      </c>
      <c r="E3728" t="s">
        <v>8</v>
      </c>
      <c r="F3728">
        <v>5</v>
      </c>
    </row>
    <row r="3729" spans="1:6">
      <c r="A3729" t="s">
        <v>1955</v>
      </c>
      <c r="B3729" t="s">
        <v>1970</v>
      </c>
      <c r="C3729" t="s">
        <v>1970</v>
      </c>
      <c r="D3729" t="s">
        <v>1971</v>
      </c>
      <c r="E3729" t="s">
        <v>41</v>
      </c>
      <c r="F3729">
        <v>1</v>
      </c>
    </row>
    <row r="3730" spans="1:6">
      <c r="A3730" t="s">
        <v>1955</v>
      </c>
      <c r="B3730" t="s">
        <v>1970</v>
      </c>
      <c r="C3730" t="s">
        <v>1970</v>
      </c>
      <c r="D3730" t="s">
        <v>1972</v>
      </c>
      <c r="E3730" t="s">
        <v>8</v>
      </c>
      <c r="F3730">
        <v>1</v>
      </c>
    </row>
    <row r="3731" spans="1:6">
      <c r="A3731" t="s">
        <v>1955</v>
      </c>
      <c r="B3731" t="s">
        <v>1955</v>
      </c>
      <c r="C3731" t="s">
        <v>1955</v>
      </c>
      <c r="D3731" t="s">
        <v>1973</v>
      </c>
      <c r="E3731" t="s">
        <v>30</v>
      </c>
      <c r="F3731">
        <v>1</v>
      </c>
    </row>
    <row r="3732" spans="1:6">
      <c r="A3732" t="s">
        <v>1955</v>
      </c>
      <c r="B3732" t="s">
        <v>1955</v>
      </c>
      <c r="C3732" t="s">
        <v>1955</v>
      </c>
      <c r="D3732" t="s">
        <v>1974</v>
      </c>
      <c r="E3732" t="s">
        <v>30</v>
      </c>
      <c r="F3732">
        <v>1</v>
      </c>
    </row>
    <row r="3733" spans="1:6">
      <c r="A3733" t="s">
        <v>1955</v>
      </c>
      <c r="B3733" t="s">
        <v>1955</v>
      </c>
      <c r="C3733" t="s">
        <v>1955</v>
      </c>
      <c r="D3733" t="s">
        <v>1974</v>
      </c>
      <c r="E3733" t="s">
        <v>10</v>
      </c>
      <c r="F3733">
        <v>1</v>
      </c>
    </row>
    <row r="3734" spans="1:6">
      <c r="A3734" t="s">
        <v>1955</v>
      </c>
      <c r="B3734" t="s">
        <v>1955</v>
      </c>
      <c r="C3734" t="s">
        <v>1955</v>
      </c>
      <c r="D3734" t="s">
        <v>1974</v>
      </c>
      <c r="E3734" t="s">
        <v>8</v>
      </c>
      <c r="F3734">
        <v>1</v>
      </c>
    </row>
    <row r="3735" spans="1:6">
      <c r="A3735" t="s">
        <v>1955</v>
      </c>
      <c r="B3735" t="s">
        <v>1955</v>
      </c>
      <c r="C3735" t="s">
        <v>1955</v>
      </c>
      <c r="D3735" t="s">
        <v>1975</v>
      </c>
      <c r="E3735" t="s">
        <v>29</v>
      </c>
      <c r="F3735">
        <v>1</v>
      </c>
    </row>
    <row r="3736" spans="1:6">
      <c r="A3736" t="s">
        <v>1955</v>
      </c>
      <c r="B3736" t="s">
        <v>1955</v>
      </c>
      <c r="C3736" t="s">
        <v>1955</v>
      </c>
      <c r="D3736" t="s">
        <v>1975</v>
      </c>
      <c r="E3736" t="s">
        <v>10</v>
      </c>
      <c r="F3736">
        <v>2</v>
      </c>
    </row>
    <row r="3737" spans="1:6">
      <c r="A3737" t="s">
        <v>1955</v>
      </c>
      <c r="B3737" t="s">
        <v>1955</v>
      </c>
      <c r="C3737" t="s">
        <v>1955</v>
      </c>
      <c r="D3737" t="s">
        <v>1976</v>
      </c>
      <c r="E3737" t="s">
        <v>41</v>
      </c>
      <c r="F3737">
        <v>3</v>
      </c>
    </row>
    <row r="3738" spans="1:6">
      <c r="A3738" t="s">
        <v>1955</v>
      </c>
      <c r="B3738" t="s">
        <v>1955</v>
      </c>
      <c r="C3738" t="s">
        <v>1955</v>
      </c>
      <c r="D3738" t="s">
        <v>1976</v>
      </c>
      <c r="E3738" t="s">
        <v>30</v>
      </c>
      <c r="F3738">
        <v>6</v>
      </c>
    </row>
    <row r="3739" spans="1:6">
      <c r="A3739" t="s">
        <v>1955</v>
      </c>
      <c r="B3739" t="s">
        <v>1955</v>
      </c>
      <c r="C3739" t="s">
        <v>1955</v>
      </c>
      <c r="D3739" t="s">
        <v>1976</v>
      </c>
      <c r="E3739" t="s">
        <v>10</v>
      </c>
      <c r="F3739">
        <v>1</v>
      </c>
    </row>
    <row r="3740" spans="1:6">
      <c r="A3740" t="s">
        <v>1955</v>
      </c>
      <c r="B3740" t="s">
        <v>1955</v>
      </c>
      <c r="C3740" t="s">
        <v>1955</v>
      </c>
      <c r="D3740" t="s">
        <v>1976</v>
      </c>
      <c r="E3740" t="s">
        <v>8</v>
      </c>
      <c r="F3740">
        <v>10</v>
      </c>
    </row>
    <row r="3741" spans="1:6">
      <c r="A3741" t="s">
        <v>1955</v>
      </c>
      <c r="B3741" t="s">
        <v>1955</v>
      </c>
      <c r="C3741" t="s">
        <v>1955</v>
      </c>
      <c r="D3741" t="s">
        <v>1977</v>
      </c>
      <c r="E3741" t="s">
        <v>41</v>
      </c>
      <c r="F3741">
        <v>1</v>
      </c>
    </row>
    <row r="3742" spans="1:6">
      <c r="A3742" t="s">
        <v>1955</v>
      </c>
      <c r="B3742" t="s">
        <v>1955</v>
      </c>
      <c r="C3742" t="s">
        <v>1955</v>
      </c>
      <c r="D3742" t="s">
        <v>1977</v>
      </c>
      <c r="E3742" t="s">
        <v>8</v>
      </c>
      <c r="F3742">
        <v>2</v>
      </c>
    </row>
    <row r="3743" spans="1:6">
      <c r="A3743" t="s">
        <v>1955</v>
      </c>
      <c r="B3743" t="s">
        <v>1955</v>
      </c>
      <c r="C3743" t="s">
        <v>1955</v>
      </c>
      <c r="D3743" t="s">
        <v>1978</v>
      </c>
      <c r="E3743" t="s">
        <v>82</v>
      </c>
      <c r="F3743">
        <v>1</v>
      </c>
    </row>
    <row r="3744" spans="1:6">
      <c r="A3744" t="s">
        <v>1955</v>
      </c>
      <c r="B3744" t="s">
        <v>1955</v>
      </c>
      <c r="C3744" t="s">
        <v>1955</v>
      </c>
      <c r="D3744" t="s">
        <v>1978</v>
      </c>
      <c r="E3744" t="s">
        <v>30</v>
      </c>
      <c r="F3744">
        <v>4</v>
      </c>
    </row>
    <row r="3745" spans="1:6">
      <c r="A3745" t="s">
        <v>1955</v>
      </c>
      <c r="B3745" t="s">
        <v>1955</v>
      </c>
      <c r="C3745" t="s">
        <v>1955</v>
      </c>
      <c r="D3745" t="s">
        <v>1978</v>
      </c>
      <c r="E3745" t="s">
        <v>8</v>
      </c>
      <c r="F3745">
        <v>1</v>
      </c>
    </row>
    <row r="3746" spans="1:6">
      <c r="A3746" t="s">
        <v>1955</v>
      </c>
      <c r="B3746" t="s">
        <v>1955</v>
      </c>
      <c r="C3746" t="s">
        <v>1955</v>
      </c>
      <c r="D3746" t="s">
        <v>1979</v>
      </c>
      <c r="E3746" t="s">
        <v>110</v>
      </c>
      <c r="F3746">
        <v>1</v>
      </c>
    </row>
    <row r="3747" spans="1:6">
      <c r="A3747" t="s">
        <v>1955</v>
      </c>
      <c r="B3747" t="s">
        <v>1955</v>
      </c>
      <c r="C3747" t="s">
        <v>1955</v>
      </c>
      <c r="D3747" t="s">
        <v>1979</v>
      </c>
      <c r="E3747" t="s">
        <v>30</v>
      </c>
      <c r="F3747">
        <v>4</v>
      </c>
    </row>
    <row r="3748" spans="1:6">
      <c r="A3748" t="s">
        <v>1955</v>
      </c>
      <c r="B3748" t="s">
        <v>1955</v>
      </c>
      <c r="C3748" t="s">
        <v>1955</v>
      </c>
      <c r="D3748" t="s">
        <v>1979</v>
      </c>
      <c r="E3748" t="s">
        <v>8</v>
      </c>
      <c r="F3748">
        <v>2</v>
      </c>
    </row>
    <row r="3749" spans="1:6">
      <c r="A3749" t="s">
        <v>1955</v>
      </c>
      <c r="B3749" t="s">
        <v>1955</v>
      </c>
      <c r="C3749" t="s">
        <v>1955</v>
      </c>
      <c r="D3749" t="s">
        <v>1980</v>
      </c>
      <c r="E3749" t="s">
        <v>30</v>
      </c>
      <c r="F3749">
        <v>2</v>
      </c>
    </row>
    <row r="3750" spans="1:6">
      <c r="A3750" t="s">
        <v>1955</v>
      </c>
      <c r="B3750" t="s">
        <v>1955</v>
      </c>
      <c r="C3750" t="s">
        <v>1955</v>
      </c>
      <c r="D3750" t="s">
        <v>1981</v>
      </c>
      <c r="E3750" t="s">
        <v>130</v>
      </c>
      <c r="F3750">
        <v>1</v>
      </c>
    </row>
    <row r="3751" spans="1:6">
      <c r="A3751" t="s">
        <v>1955</v>
      </c>
      <c r="B3751" t="s">
        <v>1955</v>
      </c>
      <c r="C3751" t="s">
        <v>1955</v>
      </c>
      <c r="D3751" t="s">
        <v>1982</v>
      </c>
      <c r="E3751" t="s">
        <v>41</v>
      </c>
      <c r="F3751">
        <v>1</v>
      </c>
    </row>
    <row r="3752" spans="1:6">
      <c r="A3752" t="s">
        <v>1955</v>
      </c>
      <c r="B3752" t="s">
        <v>1955</v>
      </c>
      <c r="C3752" t="s">
        <v>1955</v>
      </c>
      <c r="D3752" t="s">
        <v>1982</v>
      </c>
      <c r="E3752" t="s">
        <v>30</v>
      </c>
      <c r="F3752">
        <v>1</v>
      </c>
    </row>
    <row r="3753" spans="1:6">
      <c r="A3753" t="s">
        <v>1955</v>
      </c>
      <c r="B3753" t="s">
        <v>1955</v>
      </c>
      <c r="C3753" t="s">
        <v>1955</v>
      </c>
      <c r="D3753" t="s">
        <v>1982</v>
      </c>
      <c r="E3753" t="s">
        <v>8</v>
      </c>
      <c r="F3753">
        <v>2</v>
      </c>
    </row>
    <row r="3754" spans="1:6">
      <c r="A3754" t="s">
        <v>1955</v>
      </c>
      <c r="B3754" t="s">
        <v>1955</v>
      </c>
      <c r="C3754" t="s">
        <v>1955</v>
      </c>
      <c r="D3754" t="s">
        <v>1983</v>
      </c>
      <c r="E3754" t="s">
        <v>8</v>
      </c>
      <c r="F3754">
        <v>1</v>
      </c>
    </row>
    <row r="3755" spans="1:6">
      <c r="A3755" t="s">
        <v>1955</v>
      </c>
      <c r="B3755" t="s">
        <v>1955</v>
      </c>
      <c r="C3755" t="s">
        <v>1955</v>
      </c>
      <c r="D3755" t="s">
        <v>1984</v>
      </c>
      <c r="E3755" t="s">
        <v>8</v>
      </c>
      <c r="F3755">
        <v>5</v>
      </c>
    </row>
    <row r="3756" spans="1:6">
      <c r="A3756" t="s">
        <v>1955</v>
      </c>
      <c r="B3756" t="s">
        <v>1955</v>
      </c>
      <c r="C3756" t="s">
        <v>1955</v>
      </c>
      <c r="D3756" t="s">
        <v>1985</v>
      </c>
      <c r="E3756" t="s">
        <v>41</v>
      </c>
      <c r="F3756">
        <v>1</v>
      </c>
    </row>
    <row r="3757" spans="1:6">
      <c r="A3757" t="s">
        <v>1955</v>
      </c>
      <c r="B3757" t="s">
        <v>1955</v>
      </c>
      <c r="C3757" t="s">
        <v>1955</v>
      </c>
      <c r="D3757" t="s">
        <v>1985</v>
      </c>
      <c r="E3757" t="s">
        <v>8</v>
      </c>
      <c r="F3757">
        <v>1</v>
      </c>
    </row>
    <row r="3758" spans="1:6">
      <c r="A3758" t="s">
        <v>1955</v>
      </c>
      <c r="B3758" t="s">
        <v>1955</v>
      </c>
      <c r="C3758" t="s">
        <v>1955</v>
      </c>
      <c r="D3758" t="s">
        <v>1986</v>
      </c>
      <c r="E3758" t="s">
        <v>119</v>
      </c>
      <c r="F3758">
        <v>2</v>
      </c>
    </row>
    <row r="3759" spans="1:6">
      <c r="A3759" t="s">
        <v>1955</v>
      </c>
      <c r="B3759" t="s">
        <v>1955</v>
      </c>
      <c r="C3759" t="s">
        <v>1955</v>
      </c>
      <c r="D3759" t="s">
        <v>1987</v>
      </c>
      <c r="E3759" t="s">
        <v>41</v>
      </c>
      <c r="F3759">
        <v>1</v>
      </c>
    </row>
    <row r="3760" spans="1:6">
      <c r="A3760" t="s">
        <v>1955</v>
      </c>
      <c r="B3760" t="s">
        <v>1955</v>
      </c>
      <c r="C3760" t="s">
        <v>1955</v>
      </c>
      <c r="D3760" t="s">
        <v>1988</v>
      </c>
      <c r="E3760" t="s">
        <v>30</v>
      </c>
      <c r="F3760">
        <v>2</v>
      </c>
    </row>
    <row r="3761" spans="1:6">
      <c r="A3761" t="s">
        <v>1955</v>
      </c>
      <c r="B3761" t="s">
        <v>1955</v>
      </c>
      <c r="C3761" t="s">
        <v>1955</v>
      </c>
      <c r="D3761" t="s">
        <v>1988</v>
      </c>
      <c r="E3761" t="s">
        <v>8</v>
      </c>
      <c r="F3761">
        <v>3</v>
      </c>
    </row>
    <row r="3762" spans="1:6">
      <c r="A3762" t="s">
        <v>1955</v>
      </c>
      <c r="B3762" t="s">
        <v>1955</v>
      </c>
      <c r="C3762" t="s">
        <v>1955</v>
      </c>
      <c r="D3762" t="s">
        <v>1989</v>
      </c>
      <c r="E3762" t="s">
        <v>41</v>
      </c>
      <c r="F3762">
        <v>1</v>
      </c>
    </row>
    <row r="3763" spans="1:6">
      <c r="A3763" t="s">
        <v>1955</v>
      </c>
      <c r="B3763" t="s">
        <v>1955</v>
      </c>
      <c r="C3763" t="s">
        <v>1955</v>
      </c>
      <c r="D3763" t="s">
        <v>1989</v>
      </c>
      <c r="E3763" t="s">
        <v>30</v>
      </c>
      <c r="F3763">
        <v>1</v>
      </c>
    </row>
    <row r="3764" spans="1:6">
      <c r="A3764" t="s">
        <v>1955</v>
      </c>
      <c r="B3764" t="s">
        <v>1955</v>
      </c>
      <c r="C3764" t="s">
        <v>1955</v>
      </c>
      <c r="D3764" t="s">
        <v>1989</v>
      </c>
      <c r="E3764" t="s">
        <v>10</v>
      </c>
      <c r="F3764">
        <v>1</v>
      </c>
    </row>
    <row r="3765" spans="1:6">
      <c r="A3765" t="s">
        <v>1955</v>
      </c>
      <c r="B3765" t="s">
        <v>1955</v>
      </c>
      <c r="C3765" t="s">
        <v>1955</v>
      </c>
      <c r="D3765" t="s">
        <v>1989</v>
      </c>
      <c r="E3765" t="s">
        <v>8</v>
      </c>
      <c r="F3765">
        <v>1</v>
      </c>
    </row>
    <row r="3766" spans="1:6">
      <c r="A3766" t="s">
        <v>1955</v>
      </c>
      <c r="B3766" t="s">
        <v>1955</v>
      </c>
      <c r="C3766" t="s">
        <v>1955</v>
      </c>
      <c r="D3766" t="s">
        <v>1990</v>
      </c>
      <c r="E3766" t="s">
        <v>41</v>
      </c>
      <c r="F3766">
        <v>1</v>
      </c>
    </row>
    <row r="3767" spans="1:6">
      <c r="A3767" t="s">
        <v>1955</v>
      </c>
      <c r="B3767" t="s">
        <v>1955</v>
      </c>
      <c r="C3767" t="s">
        <v>1955</v>
      </c>
      <c r="D3767" t="s">
        <v>1990</v>
      </c>
      <c r="E3767" t="s">
        <v>30</v>
      </c>
      <c r="F3767">
        <v>1</v>
      </c>
    </row>
    <row r="3768" spans="1:6">
      <c r="A3768" t="s">
        <v>1955</v>
      </c>
      <c r="B3768" t="s">
        <v>1955</v>
      </c>
      <c r="C3768" t="s">
        <v>1955</v>
      </c>
      <c r="D3768" t="s">
        <v>1990</v>
      </c>
      <c r="E3768" t="s">
        <v>10</v>
      </c>
      <c r="F3768">
        <v>1</v>
      </c>
    </row>
    <row r="3769" spans="1:6">
      <c r="A3769" t="s">
        <v>1955</v>
      </c>
      <c r="B3769" t="s">
        <v>1955</v>
      </c>
      <c r="C3769" t="s">
        <v>1955</v>
      </c>
      <c r="D3769" t="s">
        <v>1990</v>
      </c>
      <c r="E3769" t="s">
        <v>119</v>
      </c>
      <c r="F3769">
        <v>1</v>
      </c>
    </row>
    <row r="3770" spans="1:6">
      <c r="A3770" t="s">
        <v>1955</v>
      </c>
      <c r="B3770" t="s">
        <v>1955</v>
      </c>
      <c r="C3770" t="s">
        <v>1955</v>
      </c>
      <c r="D3770" t="s">
        <v>1990</v>
      </c>
      <c r="E3770" t="s">
        <v>222</v>
      </c>
      <c r="F3770">
        <v>2</v>
      </c>
    </row>
    <row r="3771" spans="1:6">
      <c r="A3771" t="s">
        <v>1955</v>
      </c>
      <c r="B3771" t="s">
        <v>1955</v>
      </c>
      <c r="C3771" t="s">
        <v>1955</v>
      </c>
      <c r="D3771" t="s">
        <v>1991</v>
      </c>
      <c r="E3771" t="s">
        <v>30</v>
      </c>
      <c r="F3771">
        <v>1</v>
      </c>
    </row>
    <row r="3772" spans="1:6">
      <c r="A3772" t="s">
        <v>1955</v>
      </c>
      <c r="B3772" t="s">
        <v>1955</v>
      </c>
      <c r="C3772" t="s">
        <v>1955</v>
      </c>
      <c r="D3772" t="s">
        <v>1992</v>
      </c>
      <c r="E3772" t="s">
        <v>29</v>
      </c>
      <c r="F3772">
        <v>1</v>
      </c>
    </row>
    <row r="3773" spans="1:6">
      <c r="A3773" t="s">
        <v>1955</v>
      </c>
      <c r="B3773" t="s">
        <v>1955</v>
      </c>
      <c r="C3773" t="s">
        <v>1955</v>
      </c>
      <c r="D3773" t="s">
        <v>1992</v>
      </c>
      <c r="E3773" t="s">
        <v>71</v>
      </c>
      <c r="F3773">
        <v>1</v>
      </c>
    </row>
    <row r="3774" spans="1:6">
      <c r="A3774" t="s">
        <v>1955</v>
      </c>
      <c r="B3774" t="s">
        <v>1955</v>
      </c>
      <c r="C3774" t="s">
        <v>1955</v>
      </c>
      <c r="D3774" t="s">
        <v>1992</v>
      </c>
      <c r="E3774" t="s">
        <v>119</v>
      </c>
      <c r="F3774">
        <v>1</v>
      </c>
    </row>
    <row r="3775" spans="1:6">
      <c r="A3775" t="s">
        <v>1955</v>
      </c>
      <c r="B3775" t="s">
        <v>1955</v>
      </c>
      <c r="C3775" t="s">
        <v>1955</v>
      </c>
      <c r="D3775" t="s">
        <v>1993</v>
      </c>
      <c r="E3775" t="s">
        <v>30</v>
      </c>
      <c r="F3775">
        <v>1</v>
      </c>
    </row>
    <row r="3776" spans="1:6">
      <c r="A3776" t="s">
        <v>1955</v>
      </c>
      <c r="B3776" t="s">
        <v>1955</v>
      </c>
      <c r="C3776" t="s">
        <v>1955</v>
      </c>
      <c r="D3776" t="s">
        <v>1993</v>
      </c>
      <c r="E3776" t="s">
        <v>47</v>
      </c>
      <c r="F3776">
        <v>1</v>
      </c>
    </row>
    <row r="3777" spans="1:6">
      <c r="A3777" t="s">
        <v>1955</v>
      </c>
      <c r="B3777" t="s">
        <v>1994</v>
      </c>
      <c r="C3777" t="s">
        <v>1994</v>
      </c>
      <c r="D3777" t="s">
        <v>1995</v>
      </c>
      <c r="E3777" t="s">
        <v>8</v>
      </c>
      <c r="F3777">
        <v>2</v>
      </c>
    </row>
    <row r="3778" spans="1:6">
      <c r="A3778" t="s">
        <v>1955</v>
      </c>
      <c r="B3778" t="s">
        <v>1994</v>
      </c>
      <c r="C3778" t="s">
        <v>1994</v>
      </c>
      <c r="D3778" t="s">
        <v>1996</v>
      </c>
      <c r="E3778" t="s">
        <v>8</v>
      </c>
      <c r="F3778">
        <v>1</v>
      </c>
    </row>
    <row r="3779" spans="1:6">
      <c r="A3779" t="s">
        <v>1955</v>
      </c>
      <c r="B3779" t="s">
        <v>1994</v>
      </c>
      <c r="C3779" t="s">
        <v>1994</v>
      </c>
      <c r="D3779" t="s">
        <v>1997</v>
      </c>
      <c r="E3779" t="s">
        <v>8</v>
      </c>
      <c r="F3779">
        <v>2</v>
      </c>
    </row>
    <row r="3780" spans="1:6">
      <c r="A3780" t="s">
        <v>1955</v>
      </c>
      <c r="B3780" t="s">
        <v>1994</v>
      </c>
      <c r="C3780" t="s">
        <v>1994</v>
      </c>
      <c r="D3780" t="s">
        <v>1998</v>
      </c>
      <c r="E3780" t="s">
        <v>8</v>
      </c>
      <c r="F3780">
        <v>2</v>
      </c>
    </row>
    <row r="3781" spans="1:6">
      <c r="A3781" t="s">
        <v>1955</v>
      </c>
      <c r="B3781" t="s">
        <v>1994</v>
      </c>
      <c r="C3781" t="s">
        <v>1994</v>
      </c>
      <c r="D3781" t="s">
        <v>1999</v>
      </c>
      <c r="E3781" t="s">
        <v>41</v>
      </c>
      <c r="F3781">
        <v>1</v>
      </c>
    </row>
    <row r="3782" spans="1:6">
      <c r="A3782" t="s">
        <v>1955</v>
      </c>
      <c r="B3782" t="s">
        <v>1994</v>
      </c>
      <c r="C3782" t="s">
        <v>1994</v>
      </c>
      <c r="D3782" t="s">
        <v>1999</v>
      </c>
      <c r="E3782" t="s">
        <v>30</v>
      </c>
      <c r="F3782">
        <v>1</v>
      </c>
    </row>
    <row r="3783" spans="1:6">
      <c r="A3783" t="s">
        <v>1955</v>
      </c>
      <c r="B3783" t="s">
        <v>1994</v>
      </c>
      <c r="C3783" t="s">
        <v>1994</v>
      </c>
      <c r="D3783" t="s">
        <v>2000</v>
      </c>
      <c r="E3783" t="s">
        <v>8</v>
      </c>
      <c r="F3783">
        <v>2</v>
      </c>
    </row>
    <row r="3784" spans="1:6">
      <c r="A3784" t="s">
        <v>1955</v>
      </c>
      <c r="B3784" t="s">
        <v>1994</v>
      </c>
      <c r="C3784" t="s">
        <v>1994</v>
      </c>
      <c r="D3784" t="s">
        <v>2001</v>
      </c>
      <c r="E3784" t="s">
        <v>30</v>
      </c>
      <c r="F3784">
        <v>1</v>
      </c>
    </row>
    <row r="3785" spans="1:6">
      <c r="A3785" t="s">
        <v>1955</v>
      </c>
      <c r="B3785" t="s">
        <v>1994</v>
      </c>
      <c r="C3785" t="s">
        <v>1994</v>
      </c>
      <c r="D3785" t="s">
        <v>2001</v>
      </c>
      <c r="E3785" t="s">
        <v>8</v>
      </c>
      <c r="F3785">
        <v>1</v>
      </c>
    </row>
    <row r="3786" spans="1:6">
      <c r="A3786" t="s">
        <v>1955</v>
      </c>
      <c r="B3786" t="s">
        <v>1994</v>
      </c>
      <c r="C3786" t="s">
        <v>1994</v>
      </c>
      <c r="D3786" t="s">
        <v>2002</v>
      </c>
      <c r="E3786" t="s">
        <v>8</v>
      </c>
      <c r="F3786">
        <v>1</v>
      </c>
    </row>
    <row r="3787" spans="1:6">
      <c r="A3787" t="s">
        <v>1955</v>
      </c>
      <c r="B3787" t="s">
        <v>1994</v>
      </c>
      <c r="C3787" t="s">
        <v>1994</v>
      </c>
      <c r="D3787" t="s">
        <v>2003</v>
      </c>
      <c r="E3787" t="s">
        <v>30</v>
      </c>
      <c r="F3787">
        <v>2</v>
      </c>
    </row>
    <row r="3788" spans="1:6">
      <c r="A3788" t="s">
        <v>1955</v>
      </c>
      <c r="B3788" t="s">
        <v>1994</v>
      </c>
      <c r="C3788" t="s">
        <v>1994</v>
      </c>
      <c r="D3788" t="s">
        <v>2004</v>
      </c>
      <c r="E3788" t="s">
        <v>30</v>
      </c>
      <c r="F3788">
        <v>1</v>
      </c>
    </row>
    <row r="3789" spans="1:6">
      <c r="A3789" t="s">
        <v>1955</v>
      </c>
      <c r="B3789" t="s">
        <v>1994</v>
      </c>
      <c r="C3789" t="s">
        <v>1994</v>
      </c>
      <c r="D3789" t="s">
        <v>2005</v>
      </c>
      <c r="E3789" t="s">
        <v>52</v>
      </c>
      <c r="F3789">
        <v>1</v>
      </c>
    </row>
    <row r="3790" spans="1:6">
      <c r="A3790" t="s">
        <v>1955</v>
      </c>
      <c r="B3790" t="s">
        <v>1994</v>
      </c>
      <c r="C3790" t="s">
        <v>1994</v>
      </c>
      <c r="D3790" t="s">
        <v>2005</v>
      </c>
      <c r="E3790" t="s">
        <v>30</v>
      </c>
      <c r="F3790">
        <v>1</v>
      </c>
    </row>
    <row r="3791" spans="1:6">
      <c r="A3791" t="s">
        <v>1955</v>
      </c>
      <c r="B3791" t="s">
        <v>1994</v>
      </c>
      <c r="C3791" t="s">
        <v>1994</v>
      </c>
      <c r="D3791" t="s">
        <v>2006</v>
      </c>
      <c r="E3791" t="s">
        <v>71</v>
      </c>
      <c r="F3791">
        <v>1</v>
      </c>
    </row>
    <row r="3792" spans="1:6">
      <c r="A3792" t="s">
        <v>1955</v>
      </c>
      <c r="B3792" t="s">
        <v>1994</v>
      </c>
      <c r="C3792" t="s">
        <v>1994</v>
      </c>
      <c r="D3792" t="s">
        <v>2007</v>
      </c>
      <c r="E3792" t="s">
        <v>130</v>
      </c>
      <c r="F3792">
        <v>1</v>
      </c>
    </row>
    <row r="3793" spans="1:6">
      <c r="A3793" t="s">
        <v>1955</v>
      </c>
      <c r="B3793" t="s">
        <v>1994</v>
      </c>
      <c r="C3793" t="s">
        <v>1994</v>
      </c>
      <c r="D3793" t="s">
        <v>2007</v>
      </c>
      <c r="E3793" t="s">
        <v>30</v>
      </c>
      <c r="F3793">
        <v>2</v>
      </c>
    </row>
    <row r="3794" spans="1:6">
      <c r="A3794" t="s">
        <v>1955</v>
      </c>
      <c r="B3794" t="s">
        <v>1994</v>
      </c>
      <c r="C3794" t="s">
        <v>1994</v>
      </c>
      <c r="D3794" t="s">
        <v>2008</v>
      </c>
      <c r="E3794" t="s">
        <v>82</v>
      </c>
      <c r="F3794">
        <v>1</v>
      </c>
    </row>
    <row r="3795" spans="1:6">
      <c r="A3795" t="s">
        <v>1955</v>
      </c>
      <c r="B3795" t="s">
        <v>1994</v>
      </c>
      <c r="C3795" t="s">
        <v>1994</v>
      </c>
      <c r="D3795" t="s">
        <v>2008</v>
      </c>
      <c r="E3795" t="s">
        <v>8</v>
      </c>
      <c r="F3795">
        <v>1</v>
      </c>
    </row>
    <row r="3796" spans="1:6">
      <c r="A3796" t="s">
        <v>2009</v>
      </c>
      <c r="B3796" t="s">
        <v>2010</v>
      </c>
      <c r="C3796" t="s">
        <v>2010</v>
      </c>
      <c r="D3796" t="s">
        <v>2011</v>
      </c>
      <c r="E3796" t="s">
        <v>29</v>
      </c>
      <c r="F3796">
        <v>1</v>
      </c>
    </row>
    <row r="3797" spans="1:6">
      <c r="A3797" t="s">
        <v>2009</v>
      </c>
      <c r="B3797" t="s">
        <v>2012</v>
      </c>
      <c r="C3797" t="s">
        <v>2012</v>
      </c>
      <c r="D3797" t="s">
        <v>2013</v>
      </c>
      <c r="E3797" t="s">
        <v>10</v>
      </c>
      <c r="F3797">
        <v>1</v>
      </c>
    </row>
    <row r="3798" spans="1:6">
      <c r="A3798" t="s">
        <v>2009</v>
      </c>
      <c r="B3798" t="s">
        <v>2009</v>
      </c>
      <c r="C3798" t="s">
        <v>2009</v>
      </c>
      <c r="D3798" t="s">
        <v>2014</v>
      </c>
      <c r="E3798" t="s">
        <v>119</v>
      </c>
      <c r="F3798">
        <v>1</v>
      </c>
    </row>
    <row r="3799" spans="1:6">
      <c r="A3799" t="s">
        <v>2009</v>
      </c>
      <c r="B3799" t="s">
        <v>2009</v>
      </c>
      <c r="C3799" t="s">
        <v>2009</v>
      </c>
      <c r="D3799" t="s">
        <v>2014</v>
      </c>
      <c r="E3799" t="s">
        <v>8</v>
      </c>
      <c r="F3799">
        <v>1</v>
      </c>
    </row>
    <row r="3800" spans="1:6">
      <c r="A3800" t="s">
        <v>2009</v>
      </c>
      <c r="B3800" t="s">
        <v>2009</v>
      </c>
      <c r="C3800" t="s">
        <v>2009</v>
      </c>
      <c r="D3800" t="s">
        <v>2015</v>
      </c>
      <c r="E3800" t="s">
        <v>8</v>
      </c>
      <c r="F3800">
        <v>6</v>
      </c>
    </row>
    <row r="3801" spans="1:6">
      <c r="A3801" t="s">
        <v>2009</v>
      </c>
      <c r="B3801" t="s">
        <v>2009</v>
      </c>
      <c r="C3801" t="s">
        <v>2009</v>
      </c>
      <c r="D3801" t="s">
        <v>2016</v>
      </c>
      <c r="E3801" t="s">
        <v>26</v>
      </c>
      <c r="F3801">
        <v>2</v>
      </c>
    </row>
    <row r="3802" spans="1:6">
      <c r="A3802" t="s">
        <v>2009</v>
      </c>
      <c r="B3802" t="s">
        <v>2009</v>
      </c>
      <c r="C3802" t="s">
        <v>2009</v>
      </c>
      <c r="D3802" t="s">
        <v>2017</v>
      </c>
      <c r="E3802" t="s">
        <v>130</v>
      </c>
      <c r="F3802">
        <v>1</v>
      </c>
    </row>
    <row r="3803" spans="1:6">
      <c r="A3803" t="s">
        <v>2009</v>
      </c>
      <c r="B3803" t="s">
        <v>2009</v>
      </c>
      <c r="C3803" t="s">
        <v>2009</v>
      </c>
      <c r="D3803" t="s">
        <v>2017</v>
      </c>
      <c r="E3803" t="s">
        <v>8</v>
      </c>
      <c r="F3803">
        <v>1</v>
      </c>
    </row>
    <row r="3804" spans="1:6">
      <c r="A3804" t="s">
        <v>2009</v>
      </c>
      <c r="B3804" t="s">
        <v>2009</v>
      </c>
      <c r="C3804" t="s">
        <v>2009</v>
      </c>
      <c r="D3804" t="s">
        <v>2018</v>
      </c>
      <c r="E3804" t="s">
        <v>8</v>
      </c>
      <c r="F3804">
        <v>1</v>
      </c>
    </row>
    <row r="3805" spans="1:6">
      <c r="A3805" t="s">
        <v>2009</v>
      </c>
      <c r="B3805" t="s">
        <v>2009</v>
      </c>
      <c r="C3805" t="s">
        <v>2009</v>
      </c>
      <c r="D3805" t="s">
        <v>2019</v>
      </c>
      <c r="E3805" t="s">
        <v>8</v>
      </c>
      <c r="F3805">
        <v>1</v>
      </c>
    </row>
    <row r="3806" spans="1:6">
      <c r="A3806" t="s">
        <v>2009</v>
      </c>
      <c r="B3806" t="s">
        <v>2009</v>
      </c>
      <c r="C3806" t="s">
        <v>2009</v>
      </c>
      <c r="D3806" t="s">
        <v>2020</v>
      </c>
      <c r="E3806" t="s">
        <v>8</v>
      </c>
      <c r="F3806">
        <v>2</v>
      </c>
    </row>
    <row r="3807" spans="1:6">
      <c r="A3807" t="s">
        <v>2009</v>
      </c>
      <c r="B3807" t="s">
        <v>2009</v>
      </c>
      <c r="C3807" t="s">
        <v>2009</v>
      </c>
      <c r="D3807" t="s">
        <v>2021</v>
      </c>
      <c r="E3807" t="s">
        <v>8</v>
      </c>
      <c r="F3807">
        <v>2</v>
      </c>
    </row>
    <row r="3808" spans="1:6">
      <c r="A3808" t="s">
        <v>2009</v>
      </c>
      <c r="B3808" t="s">
        <v>2009</v>
      </c>
      <c r="C3808" t="s">
        <v>2009</v>
      </c>
      <c r="D3808" t="s">
        <v>2022</v>
      </c>
      <c r="E3808" t="s">
        <v>26</v>
      </c>
      <c r="F3808">
        <v>1</v>
      </c>
    </row>
    <row r="3809" spans="1:6">
      <c r="A3809" t="s">
        <v>2009</v>
      </c>
      <c r="B3809" t="s">
        <v>2023</v>
      </c>
      <c r="C3809" t="s">
        <v>2023</v>
      </c>
      <c r="D3809" t="s">
        <v>2024</v>
      </c>
      <c r="E3809" t="s">
        <v>1196</v>
      </c>
      <c r="F3809">
        <v>1</v>
      </c>
    </row>
    <row r="3810" spans="1:6">
      <c r="A3810" t="s">
        <v>2009</v>
      </c>
      <c r="B3810" t="s">
        <v>2023</v>
      </c>
      <c r="C3810" t="s">
        <v>2023</v>
      </c>
      <c r="D3810" t="s">
        <v>2025</v>
      </c>
      <c r="E3810" t="s">
        <v>10</v>
      </c>
      <c r="F3810">
        <v>1</v>
      </c>
    </row>
    <row r="3811" spans="1:6">
      <c r="A3811" t="s">
        <v>2009</v>
      </c>
      <c r="B3811" t="s">
        <v>2026</v>
      </c>
      <c r="C3811" t="s">
        <v>2026</v>
      </c>
      <c r="D3811" t="s">
        <v>2027</v>
      </c>
      <c r="E3811" t="s">
        <v>29</v>
      </c>
      <c r="F3811">
        <v>1</v>
      </c>
    </row>
    <row r="3812" spans="1:6">
      <c r="A3812" t="s">
        <v>2028</v>
      </c>
      <c r="B3812" t="s">
        <v>2029</v>
      </c>
      <c r="C3812" t="s">
        <v>2029</v>
      </c>
      <c r="D3812" t="s">
        <v>2030</v>
      </c>
      <c r="E3812" t="s">
        <v>41</v>
      </c>
      <c r="F3812">
        <v>1</v>
      </c>
    </row>
    <row r="3813" spans="1:6">
      <c r="A3813" t="s">
        <v>2028</v>
      </c>
      <c r="B3813" t="s">
        <v>2028</v>
      </c>
      <c r="C3813" t="s">
        <v>2028</v>
      </c>
      <c r="D3813" t="s">
        <v>2031</v>
      </c>
      <c r="E3813" t="s">
        <v>26</v>
      </c>
      <c r="F3813">
        <v>1</v>
      </c>
    </row>
    <row r="3814" spans="1:6">
      <c r="A3814" t="s">
        <v>2028</v>
      </c>
      <c r="B3814" t="s">
        <v>2028</v>
      </c>
      <c r="C3814" t="s">
        <v>2028</v>
      </c>
      <c r="D3814" t="s">
        <v>2031</v>
      </c>
      <c r="E3814" t="s">
        <v>110</v>
      </c>
      <c r="F3814">
        <v>1</v>
      </c>
    </row>
    <row r="3815" spans="1:6">
      <c r="A3815" t="s">
        <v>2028</v>
      </c>
      <c r="B3815" t="s">
        <v>2028</v>
      </c>
      <c r="C3815" t="s">
        <v>2028</v>
      </c>
      <c r="D3815" t="s">
        <v>2031</v>
      </c>
      <c r="E3815" t="s">
        <v>30</v>
      </c>
      <c r="F3815">
        <v>5</v>
      </c>
    </row>
    <row r="3816" spans="1:6">
      <c r="A3816" t="s">
        <v>2028</v>
      </c>
      <c r="B3816" t="s">
        <v>2028</v>
      </c>
      <c r="C3816" t="s">
        <v>2028</v>
      </c>
      <c r="D3816" t="s">
        <v>2031</v>
      </c>
      <c r="E3816" t="s">
        <v>8</v>
      </c>
      <c r="F3816">
        <v>6</v>
      </c>
    </row>
    <row r="3817" spans="1:6">
      <c r="A3817" t="s">
        <v>2028</v>
      </c>
      <c r="B3817" t="s">
        <v>2028</v>
      </c>
      <c r="C3817" t="s">
        <v>2028</v>
      </c>
      <c r="D3817" t="s">
        <v>2032</v>
      </c>
      <c r="E3817" t="s">
        <v>10</v>
      </c>
      <c r="F3817">
        <v>1</v>
      </c>
    </row>
    <row r="3818" spans="1:6">
      <c r="A3818" t="s">
        <v>2028</v>
      </c>
      <c r="B3818" t="s">
        <v>2028</v>
      </c>
      <c r="C3818" t="s">
        <v>2028</v>
      </c>
      <c r="D3818" t="s">
        <v>2032</v>
      </c>
      <c r="E3818" t="s">
        <v>119</v>
      </c>
      <c r="F3818">
        <v>1</v>
      </c>
    </row>
    <row r="3819" spans="1:6">
      <c r="A3819" t="s">
        <v>2028</v>
      </c>
      <c r="B3819" t="s">
        <v>2028</v>
      </c>
      <c r="C3819" t="s">
        <v>2028</v>
      </c>
      <c r="D3819" t="s">
        <v>2032</v>
      </c>
      <c r="E3819" t="s">
        <v>8</v>
      </c>
      <c r="F3819">
        <v>3</v>
      </c>
    </row>
    <row r="3820" spans="1:6">
      <c r="A3820" t="s">
        <v>2028</v>
      </c>
      <c r="B3820" t="s">
        <v>2028</v>
      </c>
      <c r="C3820" t="s">
        <v>2028</v>
      </c>
      <c r="D3820" t="s">
        <v>2033</v>
      </c>
      <c r="E3820" t="s">
        <v>82</v>
      </c>
      <c r="F3820">
        <v>1</v>
      </c>
    </row>
    <row r="3821" spans="1:6">
      <c r="A3821" t="s">
        <v>2028</v>
      </c>
      <c r="B3821" t="s">
        <v>2028</v>
      </c>
      <c r="C3821" t="s">
        <v>2028</v>
      </c>
      <c r="D3821" t="s">
        <v>2033</v>
      </c>
      <c r="E3821" t="s">
        <v>445</v>
      </c>
      <c r="F3821">
        <v>3</v>
      </c>
    </row>
    <row r="3822" spans="1:6">
      <c r="A3822" t="s">
        <v>2028</v>
      </c>
      <c r="B3822" t="s">
        <v>2028</v>
      </c>
      <c r="C3822" t="s">
        <v>2028</v>
      </c>
      <c r="D3822" t="s">
        <v>2033</v>
      </c>
      <c r="E3822" t="s">
        <v>47</v>
      </c>
      <c r="F3822">
        <v>1</v>
      </c>
    </row>
    <row r="3823" spans="1:6">
      <c r="A3823" t="s">
        <v>2028</v>
      </c>
      <c r="B3823" t="s">
        <v>2028</v>
      </c>
      <c r="C3823" t="s">
        <v>2028</v>
      </c>
      <c r="D3823" t="s">
        <v>2034</v>
      </c>
      <c r="E3823" t="s">
        <v>46</v>
      </c>
      <c r="F3823">
        <v>1</v>
      </c>
    </row>
    <row r="3824" spans="1:6">
      <c r="A3824" t="s">
        <v>2028</v>
      </c>
      <c r="B3824" t="s">
        <v>2028</v>
      </c>
      <c r="C3824" t="s">
        <v>2028</v>
      </c>
      <c r="D3824" t="s">
        <v>2034</v>
      </c>
      <c r="E3824" t="s">
        <v>119</v>
      </c>
      <c r="F3824">
        <v>1</v>
      </c>
    </row>
    <row r="3825" spans="1:6">
      <c r="A3825" t="s">
        <v>2028</v>
      </c>
      <c r="B3825" t="s">
        <v>2028</v>
      </c>
      <c r="C3825" t="s">
        <v>2028</v>
      </c>
      <c r="D3825" t="s">
        <v>2035</v>
      </c>
      <c r="E3825" t="s">
        <v>8</v>
      </c>
      <c r="F3825">
        <v>1</v>
      </c>
    </row>
    <row r="3826" spans="1:6">
      <c r="A3826" t="s">
        <v>2028</v>
      </c>
      <c r="B3826" t="s">
        <v>2028</v>
      </c>
      <c r="C3826" t="s">
        <v>2028</v>
      </c>
      <c r="D3826" t="s">
        <v>2036</v>
      </c>
      <c r="E3826" t="s">
        <v>119</v>
      </c>
      <c r="F3826">
        <v>1</v>
      </c>
    </row>
    <row r="3827" spans="1:6">
      <c r="A3827" t="s">
        <v>2028</v>
      </c>
      <c r="B3827" t="s">
        <v>2028</v>
      </c>
      <c r="C3827" t="s">
        <v>2028</v>
      </c>
      <c r="D3827" t="s">
        <v>2037</v>
      </c>
      <c r="E3827" t="s">
        <v>30</v>
      </c>
      <c r="F3827">
        <v>1</v>
      </c>
    </row>
    <row r="3828" spans="1:6">
      <c r="A3828" t="s">
        <v>2028</v>
      </c>
      <c r="B3828" t="s">
        <v>2028</v>
      </c>
      <c r="C3828" t="s">
        <v>2028</v>
      </c>
      <c r="D3828" t="s">
        <v>2037</v>
      </c>
      <c r="E3828" t="s">
        <v>47</v>
      </c>
      <c r="F3828">
        <v>1</v>
      </c>
    </row>
    <row r="3829" spans="1:6">
      <c r="A3829" t="s">
        <v>2028</v>
      </c>
      <c r="B3829" t="s">
        <v>2028</v>
      </c>
      <c r="C3829" t="s">
        <v>2028</v>
      </c>
      <c r="D3829" t="s">
        <v>2038</v>
      </c>
      <c r="E3829" t="s">
        <v>41</v>
      </c>
      <c r="F3829">
        <v>1</v>
      </c>
    </row>
    <row r="3830" spans="1:6">
      <c r="A3830" t="s">
        <v>2028</v>
      </c>
      <c r="B3830" t="s">
        <v>2028</v>
      </c>
      <c r="C3830" t="s">
        <v>2028</v>
      </c>
      <c r="D3830" t="s">
        <v>2038</v>
      </c>
      <c r="E3830" t="s">
        <v>762</v>
      </c>
      <c r="F3830">
        <v>1</v>
      </c>
    </row>
    <row r="3831" spans="1:6">
      <c r="A3831" t="s">
        <v>2028</v>
      </c>
      <c r="B3831" t="s">
        <v>2028</v>
      </c>
      <c r="C3831" t="s">
        <v>2028</v>
      </c>
      <c r="D3831" t="s">
        <v>2038</v>
      </c>
      <c r="E3831" t="s">
        <v>8</v>
      </c>
      <c r="F3831">
        <v>1</v>
      </c>
    </row>
    <row r="3832" spans="1:6">
      <c r="A3832" t="s">
        <v>2028</v>
      </c>
      <c r="B3832" t="s">
        <v>2028</v>
      </c>
      <c r="C3832" t="s">
        <v>2028</v>
      </c>
      <c r="D3832" t="s">
        <v>2039</v>
      </c>
      <c r="E3832" t="s">
        <v>8</v>
      </c>
      <c r="F3832">
        <v>1</v>
      </c>
    </row>
    <row r="3833" spans="1:6">
      <c r="A3833" t="s">
        <v>2028</v>
      </c>
      <c r="B3833" t="s">
        <v>2028</v>
      </c>
      <c r="C3833" t="s">
        <v>2028</v>
      </c>
      <c r="D3833" t="s">
        <v>2040</v>
      </c>
      <c r="E3833" t="s">
        <v>552</v>
      </c>
      <c r="F3833">
        <v>1</v>
      </c>
    </row>
    <row r="3834" spans="1:6">
      <c r="A3834" t="s">
        <v>2028</v>
      </c>
      <c r="B3834" t="s">
        <v>2028</v>
      </c>
      <c r="C3834" t="s">
        <v>2028</v>
      </c>
      <c r="D3834" t="s">
        <v>2041</v>
      </c>
      <c r="E3834" t="s">
        <v>26</v>
      </c>
      <c r="F3834">
        <v>1</v>
      </c>
    </row>
    <row r="3835" spans="1:6">
      <c r="A3835" t="s">
        <v>2028</v>
      </c>
      <c r="B3835" t="s">
        <v>2028</v>
      </c>
      <c r="C3835" t="s">
        <v>2028</v>
      </c>
      <c r="D3835" t="s">
        <v>2041</v>
      </c>
      <c r="E3835" t="s">
        <v>234</v>
      </c>
      <c r="F3835">
        <v>1</v>
      </c>
    </row>
    <row r="3836" spans="1:6">
      <c r="A3836" t="s">
        <v>2028</v>
      </c>
      <c r="B3836" t="s">
        <v>2028</v>
      </c>
      <c r="C3836" t="s">
        <v>2028</v>
      </c>
      <c r="D3836" t="s">
        <v>2041</v>
      </c>
      <c r="E3836" t="s">
        <v>8</v>
      </c>
      <c r="F3836">
        <v>3</v>
      </c>
    </row>
    <row r="3837" spans="1:6">
      <c r="A3837" t="s">
        <v>2028</v>
      </c>
      <c r="B3837" t="s">
        <v>2028</v>
      </c>
      <c r="C3837" t="s">
        <v>2028</v>
      </c>
      <c r="D3837" t="s">
        <v>2042</v>
      </c>
      <c r="E3837" t="s">
        <v>8</v>
      </c>
      <c r="F3837">
        <v>2</v>
      </c>
    </row>
    <row r="3838" spans="1:6">
      <c r="A3838" t="s">
        <v>2028</v>
      </c>
      <c r="B3838" t="s">
        <v>2028</v>
      </c>
      <c r="C3838" t="s">
        <v>2028</v>
      </c>
      <c r="D3838" t="s">
        <v>2043</v>
      </c>
      <c r="E3838" t="s">
        <v>26</v>
      </c>
      <c r="F3838">
        <v>1</v>
      </c>
    </row>
    <row r="3839" spans="1:6">
      <c r="A3839" t="s">
        <v>2028</v>
      </c>
      <c r="B3839" t="s">
        <v>2028</v>
      </c>
      <c r="C3839" t="s">
        <v>2028</v>
      </c>
      <c r="D3839" t="s">
        <v>2043</v>
      </c>
      <c r="E3839" t="s">
        <v>8</v>
      </c>
      <c r="F3839">
        <v>2</v>
      </c>
    </row>
    <row r="3840" spans="1:6">
      <c r="A3840" t="s">
        <v>2028</v>
      </c>
      <c r="B3840" t="s">
        <v>2028</v>
      </c>
      <c r="C3840" t="s">
        <v>2028</v>
      </c>
      <c r="D3840" t="s">
        <v>2044</v>
      </c>
      <c r="E3840" t="s">
        <v>119</v>
      </c>
      <c r="F3840">
        <v>1</v>
      </c>
    </row>
    <row r="3841" spans="1:6">
      <c r="A3841" t="s">
        <v>2028</v>
      </c>
      <c r="B3841" t="s">
        <v>2028</v>
      </c>
      <c r="C3841" t="s">
        <v>2028</v>
      </c>
      <c r="D3841" t="s">
        <v>2044</v>
      </c>
      <c r="E3841" t="s">
        <v>8</v>
      </c>
      <c r="F3841">
        <v>1</v>
      </c>
    </row>
    <row r="3842" spans="1:6">
      <c r="A3842" t="s">
        <v>2028</v>
      </c>
      <c r="B3842" t="s">
        <v>2028</v>
      </c>
      <c r="C3842" t="s">
        <v>2028</v>
      </c>
      <c r="D3842" t="s">
        <v>2045</v>
      </c>
      <c r="E3842" t="s">
        <v>29</v>
      </c>
      <c r="F3842">
        <v>1</v>
      </c>
    </row>
    <row r="3843" spans="1:6">
      <c r="A3843" t="s">
        <v>2028</v>
      </c>
      <c r="B3843" t="s">
        <v>2028</v>
      </c>
      <c r="C3843" t="s">
        <v>2028</v>
      </c>
      <c r="D3843" t="s">
        <v>2045</v>
      </c>
      <c r="E3843" t="s">
        <v>552</v>
      </c>
      <c r="F3843">
        <v>1</v>
      </c>
    </row>
    <row r="3844" spans="1:6">
      <c r="A3844" t="s">
        <v>2028</v>
      </c>
      <c r="B3844" t="s">
        <v>2028</v>
      </c>
      <c r="C3844" t="s">
        <v>2028</v>
      </c>
      <c r="D3844" t="s">
        <v>2045</v>
      </c>
      <c r="E3844" t="s">
        <v>8</v>
      </c>
      <c r="F3844">
        <v>3</v>
      </c>
    </row>
    <row r="3845" spans="1:6">
      <c r="A3845" t="s">
        <v>2028</v>
      </c>
      <c r="B3845" t="s">
        <v>2028</v>
      </c>
      <c r="C3845" t="s">
        <v>2028</v>
      </c>
      <c r="D3845" t="s">
        <v>2046</v>
      </c>
      <c r="E3845" t="s">
        <v>8</v>
      </c>
      <c r="F3845">
        <v>3</v>
      </c>
    </row>
    <row r="3846" spans="1:6">
      <c r="A3846" t="s">
        <v>2028</v>
      </c>
      <c r="B3846" t="s">
        <v>2028</v>
      </c>
      <c r="C3846" t="s">
        <v>2028</v>
      </c>
      <c r="D3846" t="s">
        <v>2047</v>
      </c>
      <c r="E3846" t="s">
        <v>119</v>
      </c>
      <c r="F3846">
        <v>1</v>
      </c>
    </row>
    <row r="3847" spans="1:6">
      <c r="A3847" t="s">
        <v>2028</v>
      </c>
      <c r="B3847" t="s">
        <v>2028</v>
      </c>
      <c r="C3847" t="s">
        <v>2028</v>
      </c>
      <c r="D3847" t="s">
        <v>2048</v>
      </c>
      <c r="E3847" t="s">
        <v>119</v>
      </c>
      <c r="F3847">
        <v>1</v>
      </c>
    </row>
    <row r="3848" spans="1:6">
      <c r="A3848" t="s">
        <v>2028</v>
      </c>
      <c r="B3848" t="s">
        <v>2028</v>
      </c>
      <c r="C3848" t="s">
        <v>2028</v>
      </c>
      <c r="D3848" t="s">
        <v>2049</v>
      </c>
      <c r="E3848" t="s">
        <v>8</v>
      </c>
      <c r="F3848">
        <v>3</v>
      </c>
    </row>
    <row r="3849" spans="1:6">
      <c r="A3849" t="s">
        <v>2028</v>
      </c>
      <c r="B3849" t="s">
        <v>2028</v>
      </c>
      <c r="C3849" t="s">
        <v>2028</v>
      </c>
      <c r="D3849" t="s">
        <v>2050</v>
      </c>
      <c r="E3849" t="s">
        <v>119</v>
      </c>
      <c r="F3849">
        <v>1</v>
      </c>
    </row>
    <row r="3850" spans="1:6">
      <c r="A3850" t="s">
        <v>2028</v>
      </c>
      <c r="B3850" t="s">
        <v>2028</v>
      </c>
      <c r="C3850" t="s">
        <v>2028</v>
      </c>
      <c r="D3850" t="s">
        <v>2050</v>
      </c>
      <c r="E3850" t="s">
        <v>8</v>
      </c>
      <c r="F3850">
        <v>2</v>
      </c>
    </row>
    <row r="3851" spans="1:6">
      <c r="A3851" t="s">
        <v>2028</v>
      </c>
      <c r="B3851" t="s">
        <v>2028</v>
      </c>
      <c r="C3851" t="s">
        <v>2028</v>
      </c>
      <c r="D3851" t="s">
        <v>2051</v>
      </c>
      <c r="E3851" t="s">
        <v>119</v>
      </c>
      <c r="F3851">
        <v>1</v>
      </c>
    </row>
    <row r="3852" spans="1:6">
      <c r="A3852" t="s">
        <v>2028</v>
      </c>
      <c r="B3852" t="s">
        <v>2028</v>
      </c>
      <c r="C3852" t="s">
        <v>2028</v>
      </c>
      <c r="D3852" t="s">
        <v>2051</v>
      </c>
      <c r="E3852" t="s">
        <v>8</v>
      </c>
      <c r="F3852">
        <v>2</v>
      </c>
    </row>
    <row r="3853" spans="1:6">
      <c r="A3853" t="s">
        <v>2028</v>
      </c>
      <c r="B3853" t="s">
        <v>2028</v>
      </c>
      <c r="C3853" t="s">
        <v>2028</v>
      </c>
      <c r="D3853" t="s">
        <v>2052</v>
      </c>
      <c r="E3853" t="s">
        <v>30</v>
      </c>
      <c r="F3853">
        <v>2</v>
      </c>
    </row>
    <row r="3854" spans="1:6">
      <c r="A3854" t="s">
        <v>2028</v>
      </c>
      <c r="B3854" t="s">
        <v>2028</v>
      </c>
      <c r="C3854" t="s">
        <v>2028</v>
      </c>
      <c r="D3854" t="s">
        <v>2053</v>
      </c>
      <c r="E3854" t="s">
        <v>8</v>
      </c>
      <c r="F3854">
        <v>1</v>
      </c>
    </row>
    <row r="3855" spans="1:6">
      <c r="A3855" t="s">
        <v>2028</v>
      </c>
      <c r="B3855" t="s">
        <v>2028</v>
      </c>
      <c r="C3855" t="s">
        <v>2028</v>
      </c>
      <c r="D3855" t="s">
        <v>2054</v>
      </c>
      <c r="E3855" t="s">
        <v>52</v>
      </c>
      <c r="F3855">
        <v>1</v>
      </c>
    </row>
    <row r="3856" spans="1:6">
      <c r="A3856" t="s">
        <v>2028</v>
      </c>
      <c r="B3856" t="s">
        <v>2028</v>
      </c>
      <c r="C3856" t="s">
        <v>2028</v>
      </c>
      <c r="D3856" t="s">
        <v>2054</v>
      </c>
      <c r="E3856" t="s">
        <v>8</v>
      </c>
      <c r="F3856">
        <v>6</v>
      </c>
    </row>
    <row r="3857" spans="1:6">
      <c r="A3857" t="s">
        <v>2028</v>
      </c>
      <c r="B3857" t="s">
        <v>2028</v>
      </c>
      <c r="C3857" t="s">
        <v>2028</v>
      </c>
      <c r="D3857" t="s">
        <v>2055</v>
      </c>
      <c r="E3857" t="s">
        <v>119</v>
      </c>
      <c r="F3857">
        <v>1</v>
      </c>
    </row>
    <row r="3858" spans="1:6">
      <c r="A3858" t="s">
        <v>2028</v>
      </c>
      <c r="B3858" t="s">
        <v>2028</v>
      </c>
      <c r="C3858" t="s">
        <v>2028</v>
      </c>
      <c r="D3858" t="s">
        <v>2056</v>
      </c>
      <c r="E3858" t="s">
        <v>8</v>
      </c>
      <c r="F3858">
        <v>5</v>
      </c>
    </row>
    <row r="3859" spans="1:6">
      <c r="A3859" t="s">
        <v>2028</v>
      </c>
      <c r="B3859" t="s">
        <v>2028</v>
      </c>
      <c r="C3859" t="s">
        <v>2028</v>
      </c>
      <c r="D3859" t="s">
        <v>2057</v>
      </c>
      <c r="E3859" t="s">
        <v>130</v>
      </c>
      <c r="F3859">
        <v>1</v>
      </c>
    </row>
    <row r="3860" spans="1:6">
      <c r="A3860" t="s">
        <v>2028</v>
      </c>
      <c r="B3860" t="s">
        <v>2028</v>
      </c>
      <c r="C3860" t="s">
        <v>2028</v>
      </c>
      <c r="D3860" t="s">
        <v>2057</v>
      </c>
      <c r="E3860" t="s">
        <v>119</v>
      </c>
      <c r="F3860">
        <v>6</v>
      </c>
    </row>
    <row r="3861" spans="1:6">
      <c r="A3861" t="s">
        <v>2028</v>
      </c>
      <c r="B3861" t="s">
        <v>2028</v>
      </c>
      <c r="C3861" t="s">
        <v>2028</v>
      </c>
      <c r="D3861" t="s">
        <v>2057</v>
      </c>
      <c r="E3861" t="s">
        <v>8</v>
      </c>
      <c r="F3861">
        <v>3</v>
      </c>
    </row>
    <row r="3862" spans="1:6">
      <c r="A3862" t="s">
        <v>2028</v>
      </c>
      <c r="B3862" t="s">
        <v>2028</v>
      </c>
      <c r="C3862" t="s">
        <v>2028</v>
      </c>
      <c r="D3862" t="s">
        <v>2058</v>
      </c>
      <c r="E3862" t="s">
        <v>30</v>
      </c>
      <c r="F3862">
        <v>1</v>
      </c>
    </row>
    <row r="3863" spans="1:6">
      <c r="A3863" t="s">
        <v>2028</v>
      </c>
      <c r="B3863" t="s">
        <v>2028</v>
      </c>
      <c r="C3863" t="s">
        <v>2028</v>
      </c>
      <c r="D3863" t="s">
        <v>2058</v>
      </c>
      <c r="E3863" t="s">
        <v>119</v>
      </c>
      <c r="F3863">
        <v>2</v>
      </c>
    </row>
    <row r="3864" spans="1:6">
      <c r="A3864" t="s">
        <v>2028</v>
      </c>
      <c r="B3864" t="s">
        <v>2059</v>
      </c>
      <c r="C3864" t="s">
        <v>2028</v>
      </c>
      <c r="D3864" t="s">
        <v>2060</v>
      </c>
      <c r="E3864" t="s">
        <v>10</v>
      </c>
      <c r="F3864">
        <v>1</v>
      </c>
    </row>
    <row r="3865" spans="1:6">
      <c r="A3865" t="s">
        <v>2028</v>
      </c>
      <c r="B3865" t="s">
        <v>2059</v>
      </c>
      <c r="C3865" t="s">
        <v>2028</v>
      </c>
      <c r="D3865" t="s">
        <v>2060</v>
      </c>
      <c r="E3865" t="s">
        <v>8</v>
      </c>
      <c r="F3865">
        <v>1</v>
      </c>
    </row>
    <row r="3866" spans="1:6">
      <c r="A3866" t="s">
        <v>2028</v>
      </c>
      <c r="B3866" t="s">
        <v>2061</v>
      </c>
      <c r="C3866" t="s">
        <v>2061</v>
      </c>
      <c r="D3866" t="s">
        <v>2062</v>
      </c>
      <c r="E3866" t="s">
        <v>8</v>
      </c>
      <c r="F3866">
        <v>1</v>
      </c>
    </row>
    <row r="3867" spans="1:6">
      <c r="A3867" t="s">
        <v>2028</v>
      </c>
      <c r="B3867" t="s">
        <v>2061</v>
      </c>
      <c r="C3867" t="s">
        <v>2061</v>
      </c>
      <c r="D3867" t="s">
        <v>2063</v>
      </c>
      <c r="E3867" t="s">
        <v>10</v>
      </c>
      <c r="F3867">
        <v>2</v>
      </c>
    </row>
    <row r="3868" spans="1:6">
      <c r="A3868" t="s">
        <v>2028</v>
      </c>
      <c r="B3868" t="s">
        <v>2061</v>
      </c>
      <c r="C3868" t="s">
        <v>2061</v>
      </c>
      <c r="D3868" t="s">
        <v>2063</v>
      </c>
      <c r="E3868" t="s">
        <v>119</v>
      </c>
      <c r="F3868">
        <v>1</v>
      </c>
    </row>
    <row r="3869" spans="1:6">
      <c r="A3869" t="s">
        <v>2028</v>
      </c>
      <c r="B3869" t="s">
        <v>2061</v>
      </c>
      <c r="C3869" t="s">
        <v>2061</v>
      </c>
      <c r="D3869" t="s">
        <v>2063</v>
      </c>
      <c r="E3869" t="s">
        <v>8</v>
      </c>
      <c r="F3869">
        <v>1</v>
      </c>
    </row>
    <row r="3870" spans="1:6">
      <c r="A3870" t="s">
        <v>2064</v>
      </c>
      <c r="B3870" t="s">
        <v>2064</v>
      </c>
      <c r="C3870" t="s">
        <v>2064</v>
      </c>
      <c r="D3870" t="s">
        <v>2065</v>
      </c>
      <c r="E3870" t="s">
        <v>8</v>
      </c>
      <c r="F3870">
        <v>3</v>
      </c>
    </row>
    <row r="3871" spans="1:6">
      <c r="A3871" t="s">
        <v>2064</v>
      </c>
      <c r="B3871" t="s">
        <v>2064</v>
      </c>
      <c r="C3871" t="s">
        <v>2064</v>
      </c>
      <c r="D3871" t="s">
        <v>2066</v>
      </c>
      <c r="E3871" t="s">
        <v>216</v>
      </c>
      <c r="F3871">
        <v>1</v>
      </c>
    </row>
    <row r="3872" spans="1:6">
      <c r="A3872" t="s">
        <v>2064</v>
      </c>
      <c r="B3872" t="s">
        <v>2064</v>
      </c>
      <c r="C3872" t="s">
        <v>2064</v>
      </c>
      <c r="D3872" t="s">
        <v>2067</v>
      </c>
      <c r="E3872" t="s">
        <v>82</v>
      </c>
      <c r="F3872">
        <v>1</v>
      </c>
    </row>
    <row r="3873" spans="1:6">
      <c r="A3873" t="s">
        <v>2064</v>
      </c>
      <c r="B3873" t="s">
        <v>2064</v>
      </c>
      <c r="C3873" t="s">
        <v>2064</v>
      </c>
      <c r="D3873" t="s">
        <v>2067</v>
      </c>
      <c r="E3873" t="s">
        <v>30</v>
      </c>
      <c r="F3873">
        <v>1</v>
      </c>
    </row>
    <row r="3874" spans="1:6">
      <c r="A3874" t="s">
        <v>2064</v>
      </c>
      <c r="B3874" t="s">
        <v>2064</v>
      </c>
      <c r="C3874" t="s">
        <v>2064</v>
      </c>
      <c r="D3874" t="s">
        <v>2067</v>
      </c>
      <c r="E3874" t="s">
        <v>8</v>
      </c>
      <c r="F3874">
        <v>1</v>
      </c>
    </row>
    <row r="3875" spans="1:6">
      <c r="A3875" t="s">
        <v>2064</v>
      </c>
      <c r="B3875" t="s">
        <v>2064</v>
      </c>
      <c r="C3875" t="s">
        <v>2064</v>
      </c>
      <c r="D3875" t="s">
        <v>2068</v>
      </c>
      <c r="E3875" t="s">
        <v>8</v>
      </c>
      <c r="F3875">
        <v>5</v>
      </c>
    </row>
    <row r="3876" spans="1:6">
      <c r="A3876" t="s">
        <v>2064</v>
      </c>
      <c r="B3876" t="s">
        <v>2064</v>
      </c>
      <c r="C3876" t="s">
        <v>2064</v>
      </c>
      <c r="D3876" t="s">
        <v>2069</v>
      </c>
      <c r="E3876" t="s">
        <v>29</v>
      </c>
      <c r="F3876">
        <v>5</v>
      </c>
    </row>
    <row r="3877" spans="1:6">
      <c r="A3877" t="s">
        <v>2064</v>
      </c>
      <c r="B3877" t="s">
        <v>2064</v>
      </c>
      <c r="C3877" t="s">
        <v>2064</v>
      </c>
      <c r="D3877" t="s">
        <v>2069</v>
      </c>
      <c r="E3877" t="s">
        <v>30</v>
      </c>
      <c r="F3877">
        <v>6</v>
      </c>
    </row>
    <row r="3878" spans="1:6">
      <c r="A3878" t="s">
        <v>2064</v>
      </c>
      <c r="B3878" t="s">
        <v>2064</v>
      </c>
      <c r="C3878" t="s">
        <v>2064</v>
      </c>
      <c r="D3878" t="s">
        <v>2070</v>
      </c>
      <c r="E3878" t="s">
        <v>30</v>
      </c>
      <c r="F3878">
        <v>2</v>
      </c>
    </row>
    <row r="3879" spans="1:6">
      <c r="A3879" t="s">
        <v>2064</v>
      </c>
      <c r="B3879" t="s">
        <v>2064</v>
      </c>
      <c r="C3879" t="s">
        <v>2064</v>
      </c>
      <c r="D3879" t="s">
        <v>2070</v>
      </c>
      <c r="E3879" t="s">
        <v>8</v>
      </c>
      <c r="F3879">
        <v>1</v>
      </c>
    </row>
    <row r="3880" spans="1:6">
      <c r="A3880" t="s">
        <v>2064</v>
      </c>
      <c r="B3880" t="s">
        <v>2064</v>
      </c>
      <c r="C3880" t="s">
        <v>2064</v>
      </c>
      <c r="D3880" t="s">
        <v>2071</v>
      </c>
      <c r="E3880" t="s">
        <v>30</v>
      </c>
      <c r="F3880">
        <v>5</v>
      </c>
    </row>
    <row r="3881" spans="1:6">
      <c r="A3881" t="s">
        <v>2064</v>
      </c>
      <c r="B3881" t="s">
        <v>2064</v>
      </c>
      <c r="C3881" t="s">
        <v>2064</v>
      </c>
      <c r="D3881" t="s">
        <v>2072</v>
      </c>
      <c r="E3881" t="s">
        <v>30</v>
      </c>
      <c r="F3881">
        <v>1</v>
      </c>
    </row>
    <row r="3882" spans="1:6">
      <c r="A3882" t="s">
        <v>2064</v>
      </c>
      <c r="B3882" t="s">
        <v>2064</v>
      </c>
      <c r="C3882" t="s">
        <v>2064</v>
      </c>
      <c r="D3882" t="s">
        <v>2072</v>
      </c>
      <c r="E3882" t="s">
        <v>8</v>
      </c>
      <c r="F3882">
        <v>5</v>
      </c>
    </row>
    <row r="3883" spans="1:6">
      <c r="A3883" t="s">
        <v>2064</v>
      </c>
      <c r="B3883" t="s">
        <v>2064</v>
      </c>
      <c r="C3883" t="s">
        <v>2064</v>
      </c>
      <c r="D3883" t="s">
        <v>2073</v>
      </c>
      <c r="E3883" t="s">
        <v>8</v>
      </c>
      <c r="F3883">
        <v>1</v>
      </c>
    </row>
    <row r="3884" spans="1:6">
      <c r="A3884" t="s">
        <v>2064</v>
      </c>
      <c r="B3884" t="s">
        <v>2064</v>
      </c>
      <c r="C3884" t="s">
        <v>2064</v>
      </c>
      <c r="D3884" t="s">
        <v>2074</v>
      </c>
      <c r="E3884" t="s">
        <v>143</v>
      </c>
      <c r="F3884">
        <v>1</v>
      </c>
    </row>
    <row r="3885" spans="1:6">
      <c r="A3885" t="s">
        <v>2064</v>
      </c>
      <c r="B3885" t="s">
        <v>2064</v>
      </c>
      <c r="C3885" t="s">
        <v>2064</v>
      </c>
      <c r="D3885" t="s">
        <v>2074</v>
      </c>
      <c r="E3885" t="s">
        <v>8</v>
      </c>
      <c r="F3885">
        <v>1</v>
      </c>
    </row>
    <row r="3886" spans="1:6">
      <c r="A3886" t="s">
        <v>2064</v>
      </c>
      <c r="B3886" t="s">
        <v>2064</v>
      </c>
      <c r="C3886" t="s">
        <v>2064</v>
      </c>
      <c r="D3886" t="s">
        <v>2075</v>
      </c>
      <c r="E3886" t="s">
        <v>82</v>
      </c>
      <c r="F3886">
        <v>2</v>
      </c>
    </row>
    <row r="3887" spans="1:6">
      <c r="A3887" t="s">
        <v>2064</v>
      </c>
      <c r="B3887" t="s">
        <v>2064</v>
      </c>
      <c r="C3887" t="s">
        <v>2064</v>
      </c>
      <c r="D3887" t="s">
        <v>2076</v>
      </c>
      <c r="E3887" t="s">
        <v>30</v>
      </c>
      <c r="F3887">
        <v>3</v>
      </c>
    </row>
    <row r="3888" spans="1:6">
      <c r="A3888" t="s">
        <v>2064</v>
      </c>
      <c r="B3888" t="s">
        <v>2064</v>
      </c>
      <c r="C3888" t="s">
        <v>2064</v>
      </c>
      <c r="D3888" t="s">
        <v>2077</v>
      </c>
      <c r="E3888" t="s">
        <v>8</v>
      </c>
      <c r="F3888">
        <v>1</v>
      </c>
    </row>
    <row r="3889" spans="1:6">
      <c r="A3889" t="s">
        <v>2064</v>
      </c>
      <c r="B3889" t="s">
        <v>2064</v>
      </c>
      <c r="C3889" t="s">
        <v>2064</v>
      </c>
      <c r="D3889" t="s">
        <v>2078</v>
      </c>
      <c r="E3889" t="s">
        <v>10</v>
      </c>
      <c r="F3889">
        <v>1</v>
      </c>
    </row>
    <row r="3890" spans="1:6">
      <c r="A3890" t="s">
        <v>2064</v>
      </c>
      <c r="B3890" t="s">
        <v>2064</v>
      </c>
      <c r="C3890" t="s">
        <v>2064</v>
      </c>
      <c r="D3890" t="s">
        <v>2078</v>
      </c>
      <c r="E3890" t="s">
        <v>8</v>
      </c>
      <c r="F3890">
        <v>2</v>
      </c>
    </row>
    <row r="3891" spans="1:6">
      <c r="A3891" t="s">
        <v>2064</v>
      </c>
      <c r="B3891" t="s">
        <v>2064</v>
      </c>
      <c r="C3891" t="s">
        <v>2064</v>
      </c>
      <c r="D3891" t="s">
        <v>2079</v>
      </c>
      <c r="E3891" t="s">
        <v>52</v>
      </c>
      <c r="F3891">
        <v>1</v>
      </c>
    </row>
    <row r="3892" spans="1:6">
      <c r="A3892" t="s">
        <v>2064</v>
      </c>
      <c r="B3892" t="s">
        <v>2064</v>
      </c>
      <c r="C3892" t="s">
        <v>2064</v>
      </c>
      <c r="D3892" t="s">
        <v>2080</v>
      </c>
      <c r="E3892" t="s">
        <v>30</v>
      </c>
      <c r="F3892">
        <v>1</v>
      </c>
    </row>
    <row r="3893" spans="1:6">
      <c r="A3893" t="s">
        <v>2064</v>
      </c>
      <c r="B3893" t="s">
        <v>2064</v>
      </c>
      <c r="C3893" t="s">
        <v>2064</v>
      </c>
      <c r="D3893" t="s">
        <v>2081</v>
      </c>
      <c r="E3893" t="s">
        <v>82</v>
      </c>
      <c r="F3893">
        <v>2</v>
      </c>
    </row>
    <row r="3894" spans="1:6">
      <c r="A3894" t="s">
        <v>2064</v>
      </c>
      <c r="B3894" t="s">
        <v>2064</v>
      </c>
      <c r="C3894" t="s">
        <v>2064</v>
      </c>
      <c r="D3894" t="s">
        <v>2082</v>
      </c>
      <c r="E3894" t="s">
        <v>8</v>
      </c>
      <c r="F3894">
        <v>1</v>
      </c>
    </row>
    <row r="3895" spans="1:6">
      <c r="A3895" t="s">
        <v>2064</v>
      </c>
      <c r="B3895" t="s">
        <v>2064</v>
      </c>
      <c r="C3895" t="s">
        <v>2064</v>
      </c>
      <c r="D3895" t="s">
        <v>2083</v>
      </c>
      <c r="E3895" t="s">
        <v>41</v>
      </c>
      <c r="F3895">
        <v>1</v>
      </c>
    </row>
    <row r="3896" spans="1:6">
      <c r="A3896" t="s">
        <v>2064</v>
      </c>
      <c r="B3896" t="s">
        <v>2064</v>
      </c>
      <c r="C3896" t="s">
        <v>2064</v>
      </c>
      <c r="D3896" t="s">
        <v>2083</v>
      </c>
      <c r="E3896" t="s">
        <v>30</v>
      </c>
      <c r="F3896">
        <v>1</v>
      </c>
    </row>
    <row r="3897" spans="1:6">
      <c r="A3897" t="s">
        <v>2064</v>
      </c>
      <c r="B3897" t="s">
        <v>2064</v>
      </c>
      <c r="C3897" t="s">
        <v>2064</v>
      </c>
      <c r="D3897" t="s">
        <v>2083</v>
      </c>
      <c r="E3897" t="s">
        <v>8</v>
      </c>
      <c r="F3897">
        <v>4</v>
      </c>
    </row>
    <row r="3898" spans="1:6">
      <c r="A3898" t="s">
        <v>2064</v>
      </c>
      <c r="B3898" t="s">
        <v>2064</v>
      </c>
      <c r="C3898" t="s">
        <v>2064</v>
      </c>
      <c r="D3898" t="s">
        <v>2084</v>
      </c>
      <c r="E3898" t="s">
        <v>8</v>
      </c>
      <c r="F3898">
        <v>2</v>
      </c>
    </row>
    <row r="3899" spans="1:6">
      <c r="A3899" t="s">
        <v>2064</v>
      </c>
      <c r="B3899" t="s">
        <v>2064</v>
      </c>
      <c r="C3899" t="s">
        <v>2064</v>
      </c>
      <c r="D3899" t="s">
        <v>2085</v>
      </c>
      <c r="E3899" t="s">
        <v>8</v>
      </c>
      <c r="F3899">
        <v>7</v>
      </c>
    </row>
    <row r="3900" spans="1:6">
      <c r="A3900" t="s">
        <v>2064</v>
      </c>
      <c r="B3900" t="s">
        <v>2064</v>
      </c>
      <c r="C3900" t="s">
        <v>2064</v>
      </c>
      <c r="D3900" t="s">
        <v>2086</v>
      </c>
      <c r="E3900" t="s">
        <v>30</v>
      </c>
      <c r="F3900">
        <v>2</v>
      </c>
    </row>
    <row r="3901" spans="1:6">
      <c r="A3901" t="s">
        <v>2064</v>
      </c>
      <c r="B3901" t="s">
        <v>2064</v>
      </c>
      <c r="C3901" t="s">
        <v>2064</v>
      </c>
      <c r="D3901" t="s">
        <v>2086</v>
      </c>
      <c r="E3901" t="s">
        <v>8</v>
      </c>
      <c r="F3901">
        <v>2</v>
      </c>
    </row>
    <row r="3902" spans="1:6">
      <c r="A3902" t="s">
        <v>2064</v>
      </c>
      <c r="B3902" t="s">
        <v>2064</v>
      </c>
      <c r="C3902" t="s">
        <v>2064</v>
      </c>
      <c r="D3902" t="s">
        <v>2087</v>
      </c>
      <c r="E3902" t="s">
        <v>8</v>
      </c>
      <c r="F3902">
        <v>1</v>
      </c>
    </row>
    <row r="3903" spans="1:6">
      <c r="A3903" t="s">
        <v>2064</v>
      </c>
      <c r="B3903" t="s">
        <v>2064</v>
      </c>
      <c r="C3903" t="s">
        <v>2064</v>
      </c>
      <c r="D3903" t="s">
        <v>2088</v>
      </c>
      <c r="E3903" t="s">
        <v>8</v>
      </c>
      <c r="F3903">
        <v>3</v>
      </c>
    </row>
    <row r="3904" spans="1:6">
      <c r="A3904" t="s">
        <v>2064</v>
      </c>
      <c r="B3904" t="s">
        <v>2064</v>
      </c>
      <c r="C3904" t="s">
        <v>2064</v>
      </c>
      <c r="D3904" t="s">
        <v>2089</v>
      </c>
      <c r="E3904" t="s">
        <v>30</v>
      </c>
      <c r="F3904">
        <v>1</v>
      </c>
    </row>
    <row r="3905" spans="1:6">
      <c r="A3905" t="s">
        <v>2064</v>
      </c>
      <c r="B3905" t="s">
        <v>2064</v>
      </c>
      <c r="C3905" t="s">
        <v>2064</v>
      </c>
      <c r="D3905" t="s">
        <v>2090</v>
      </c>
      <c r="E3905" t="s">
        <v>8</v>
      </c>
      <c r="F3905">
        <v>1</v>
      </c>
    </row>
    <row r="3906" spans="1:6">
      <c r="A3906" t="s">
        <v>2064</v>
      </c>
      <c r="B3906" t="s">
        <v>2064</v>
      </c>
      <c r="C3906" t="s">
        <v>2064</v>
      </c>
      <c r="D3906" t="s">
        <v>2091</v>
      </c>
      <c r="E3906" t="s">
        <v>30</v>
      </c>
      <c r="F3906">
        <v>1</v>
      </c>
    </row>
    <row r="3907" spans="1:6">
      <c r="A3907" t="s">
        <v>2064</v>
      </c>
      <c r="B3907" t="s">
        <v>2064</v>
      </c>
      <c r="C3907" t="s">
        <v>2064</v>
      </c>
      <c r="D3907" t="s">
        <v>2092</v>
      </c>
      <c r="E3907" t="s">
        <v>30</v>
      </c>
      <c r="F3907">
        <v>1</v>
      </c>
    </row>
    <row r="3908" spans="1:6">
      <c r="A3908" t="s">
        <v>2064</v>
      </c>
      <c r="B3908" t="s">
        <v>2064</v>
      </c>
      <c r="C3908" t="s">
        <v>2064</v>
      </c>
      <c r="D3908" t="s">
        <v>2092</v>
      </c>
      <c r="E3908" t="s">
        <v>8</v>
      </c>
      <c r="F3908">
        <v>1</v>
      </c>
    </row>
    <row r="3909" spans="1:6">
      <c r="A3909" t="s">
        <v>2064</v>
      </c>
      <c r="B3909" t="s">
        <v>2064</v>
      </c>
      <c r="C3909" t="s">
        <v>2064</v>
      </c>
      <c r="D3909" t="s">
        <v>2093</v>
      </c>
      <c r="E3909" t="s">
        <v>935</v>
      </c>
      <c r="F3909">
        <v>4</v>
      </c>
    </row>
    <row r="3910" spans="1:6">
      <c r="A3910" t="s">
        <v>2064</v>
      </c>
      <c r="B3910" t="s">
        <v>2064</v>
      </c>
      <c r="C3910" t="s">
        <v>2064</v>
      </c>
      <c r="D3910" t="s">
        <v>2094</v>
      </c>
      <c r="E3910" t="s">
        <v>30</v>
      </c>
      <c r="F3910">
        <v>1</v>
      </c>
    </row>
    <row r="3911" spans="1:6">
      <c r="A3911" t="s">
        <v>2064</v>
      </c>
      <c r="B3911" t="s">
        <v>2064</v>
      </c>
      <c r="C3911" t="s">
        <v>2064</v>
      </c>
      <c r="D3911" t="s">
        <v>2094</v>
      </c>
      <c r="E3911" t="s">
        <v>8</v>
      </c>
      <c r="F3911">
        <v>2</v>
      </c>
    </row>
    <row r="3912" spans="1:6">
      <c r="A3912" t="s">
        <v>2064</v>
      </c>
      <c r="B3912" t="s">
        <v>2064</v>
      </c>
      <c r="C3912" t="s">
        <v>2064</v>
      </c>
      <c r="D3912" t="s">
        <v>2095</v>
      </c>
      <c r="E3912" t="s">
        <v>82</v>
      </c>
      <c r="F3912">
        <v>1</v>
      </c>
    </row>
    <row r="3913" spans="1:6">
      <c r="A3913" t="s">
        <v>2064</v>
      </c>
      <c r="B3913" t="s">
        <v>2064</v>
      </c>
      <c r="C3913" t="s">
        <v>2064</v>
      </c>
      <c r="D3913" t="s">
        <v>2096</v>
      </c>
      <c r="E3913" t="s">
        <v>30</v>
      </c>
      <c r="F3913">
        <v>2</v>
      </c>
    </row>
    <row r="3914" spans="1:6">
      <c r="A3914" t="s">
        <v>2064</v>
      </c>
      <c r="B3914" t="s">
        <v>2064</v>
      </c>
      <c r="C3914" t="s">
        <v>2064</v>
      </c>
      <c r="D3914" t="s">
        <v>2097</v>
      </c>
      <c r="E3914" t="s">
        <v>8</v>
      </c>
      <c r="F3914">
        <v>2</v>
      </c>
    </row>
    <row r="3915" spans="1:6">
      <c r="A3915" t="s">
        <v>2064</v>
      </c>
      <c r="B3915" t="s">
        <v>2064</v>
      </c>
      <c r="C3915" t="s">
        <v>2064</v>
      </c>
      <c r="D3915" t="s">
        <v>2098</v>
      </c>
      <c r="E3915" t="s">
        <v>30</v>
      </c>
      <c r="F3915">
        <v>8</v>
      </c>
    </row>
    <row r="3916" spans="1:6">
      <c r="A3916" t="s">
        <v>2064</v>
      </c>
      <c r="B3916" t="s">
        <v>2064</v>
      </c>
      <c r="C3916" t="s">
        <v>2064</v>
      </c>
      <c r="D3916" t="s">
        <v>2098</v>
      </c>
      <c r="E3916" t="s">
        <v>216</v>
      </c>
      <c r="F3916">
        <v>2</v>
      </c>
    </row>
    <row r="3917" spans="1:6">
      <c r="A3917" t="s">
        <v>2064</v>
      </c>
      <c r="B3917" t="s">
        <v>2064</v>
      </c>
      <c r="C3917" t="s">
        <v>2064</v>
      </c>
      <c r="D3917" t="s">
        <v>2098</v>
      </c>
      <c r="E3917" t="s">
        <v>8</v>
      </c>
      <c r="F3917">
        <v>2</v>
      </c>
    </row>
    <row r="3918" spans="1:6">
      <c r="A3918" t="s">
        <v>2064</v>
      </c>
      <c r="B3918" t="s">
        <v>2064</v>
      </c>
      <c r="C3918" t="s">
        <v>2064</v>
      </c>
      <c r="D3918" t="s">
        <v>2099</v>
      </c>
      <c r="E3918" t="s">
        <v>29</v>
      </c>
      <c r="F3918">
        <v>1</v>
      </c>
    </row>
    <row r="3919" spans="1:6">
      <c r="A3919" t="s">
        <v>2064</v>
      </c>
      <c r="B3919" t="s">
        <v>2064</v>
      </c>
      <c r="C3919" t="s">
        <v>2064</v>
      </c>
      <c r="D3919" t="s">
        <v>2099</v>
      </c>
      <c r="E3919" t="s">
        <v>30</v>
      </c>
      <c r="F3919">
        <v>9</v>
      </c>
    </row>
    <row r="3920" spans="1:6">
      <c r="A3920" t="s">
        <v>2064</v>
      </c>
      <c r="B3920" t="s">
        <v>2064</v>
      </c>
      <c r="C3920" t="s">
        <v>2064</v>
      </c>
      <c r="D3920" t="s">
        <v>2100</v>
      </c>
      <c r="E3920" t="s">
        <v>10</v>
      </c>
      <c r="F3920">
        <v>1</v>
      </c>
    </row>
    <row r="3921" spans="1:6">
      <c r="A3921" t="s">
        <v>2064</v>
      </c>
      <c r="B3921" t="s">
        <v>2064</v>
      </c>
      <c r="C3921" t="s">
        <v>2064</v>
      </c>
      <c r="D3921" t="s">
        <v>2101</v>
      </c>
      <c r="E3921" t="s">
        <v>30</v>
      </c>
      <c r="F3921">
        <v>1</v>
      </c>
    </row>
    <row r="3922" spans="1:6">
      <c r="A3922" t="s">
        <v>2064</v>
      </c>
      <c r="B3922" t="s">
        <v>2064</v>
      </c>
      <c r="C3922" t="s">
        <v>2064</v>
      </c>
      <c r="D3922" t="s">
        <v>2102</v>
      </c>
      <c r="E3922" t="s">
        <v>29</v>
      </c>
      <c r="F3922">
        <v>2</v>
      </c>
    </row>
    <row r="3923" spans="1:6">
      <c r="A3923" t="s">
        <v>2064</v>
      </c>
      <c r="B3923" t="s">
        <v>2064</v>
      </c>
      <c r="C3923" t="s">
        <v>2064</v>
      </c>
      <c r="D3923" t="s">
        <v>2102</v>
      </c>
      <c r="E3923" t="s">
        <v>624</v>
      </c>
      <c r="F3923">
        <v>1</v>
      </c>
    </row>
    <row r="3924" spans="1:6">
      <c r="A3924" t="s">
        <v>2064</v>
      </c>
      <c r="B3924" t="s">
        <v>2064</v>
      </c>
      <c r="C3924" t="s">
        <v>2064</v>
      </c>
      <c r="D3924" t="s">
        <v>2103</v>
      </c>
      <c r="E3924" t="s">
        <v>8</v>
      </c>
      <c r="F3924">
        <v>1</v>
      </c>
    </row>
    <row r="3925" spans="1:6">
      <c r="A3925" t="s">
        <v>2064</v>
      </c>
      <c r="B3925" t="s">
        <v>2064</v>
      </c>
      <c r="C3925" t="s">
        <v>2064</v>
      </c>
      <c r="D3925" t="s">
        <v>2104</v>
      </c>
      <c r="E3925" t="s">
        <v>8</v>
      </c>
      <c r="F3925">
        <v>9</v>
      </c>
    </row>
    <row r="3926" spans="1:6">
      <c r="A3926" t="s">
        <v>2064</v>
      </c>
      <c r="B3926" t="s">
        <v>2064</v>
      </c>
      <c r="C3926" t="s">
        <v>2064</v>
      </c>
      <c r="D3926" t="s">
        <v>2105</v>
      </c>
      <c r="E3926" t="s">
        <v>163</v>
      </c>
      <c r="F3926">
        <v>2</v>
      </c>
    </row>
    <row r="3927" spans="1:6">
      <c r="A3927" t="s">
        <v>2064</v>
      </c>
      <c r="B3927" t="s">
        <v>2064</v>
      </c>
      <c r="C3927" t="s">
        <v>2064</v>
      </c>
      <c r="D3927" t="s">
        <v>2106</v>
      </c>
      <c r="E3927" t="s">
        <v>30</v>
      </c>
      <c r="F3927">
        <v>4</v>
      </c>
    </row>
    <row r="3928" spans="1:6">
      <c r="A3928" t="s">
        <v>2064</v>
      </c>
      <c r="B3928" t="s">
        <v>2064</v>
      </c>
      <c r="C3928" t="s">
        <v>2064</v>
      </c>
      <c r="D3928" t="s">
        <v>2107</v>
      </c>
      <c r="E3928" t="s">
        <v>8</v>
      </c>
      <c r="F3928">
        <v>3</v>
      </c>
    </row>
    <row r="3929" spans="1:6">
      <c r="A3929" t="s">
        <v>2064</v>
      </c>
      <c r="B3929" t="s">
        <v>2064</v>
      </c>
      <c r="C3929" t="s">
        <v>2064</v>
      </c>
      <c r="D3929" t="s">
        <v>2108</v>
      </c>
      <c r="E3929" t="s">
        <v>30</v>
      </c>
      <c r="F3929">
        <v>2</v>
      </c>
    </row>
    <row r="3930" spans="1:6">
      <c r="A3930" t="s">
        <v>2064</v>
      </c>
      <c r="B3930" t="s">
        <v>2064</v>
      </c>
      <c r="C3930" t="s">
        <v>2064</v>
      </c>
      <c r="D3930" t="s">
        <v>2109</v>
      </c>
      <c r="E3930" t="s">
        <v>8</v>
      </c>
      <c r="F3930">
        <v>4</v>
      </c>
    </row>
    <row r="3931" spans="1:6">
      <c r="A3931" t="s">
        <v>2064</v>
      </c>
      <c r="B3931" t="s">
        <v>2110</v>
      </c>
      <c r="C3931" t="s">
        <v>2111</v>
      </c>
      <c r="D3931" t="s">
        <v>2112</v>
      </c>
      <c r="E3931" t="s">
        <v>8</v>
      </c>
      <c r="F3931">
        <v>3</v>
      </c>
    </row>
    <row r="3932" spans="1:6">
      <c r="A3932" t="s">
        <v>2064</v>
      </c>
      <c r="B3932" t="s">
        <v>2111</v>
      </c>
      <c r="C3932" t="s">
        <v>2111</v>
      </c>
      <c r="D3932" t="s">
        <v>2113</v>
      </c>
      <c r="E3932" t="s">
        <v>31</v>
      </c>
      <c r="F3932">
        <v>1</v>
      </c>
    </row>
    <row r="3933" spans="1:6">
      <c r="A3933" t="s">
        <v>2064</v>
      </c>
      <c r="B3933" t="s">
        <v>2111</v>
      </c>
      <c r="C3933" t="s">
        <v>2111</v>
      </c>
      <c r="D3933" t="s">
        <v>2113</v>
      </c>
      <c r="E3933" t="s">
        <v>8</v>
      </c>
      <c r="F3933">
        <v>1</v>
      </c>
    </row>
    <row r="3934" spans="1:6">
      <c r="A3934" t="s">
        <v>2064</v>
      </c>
      <c r="B3934" t="s">
        <v>2111</v>
      </c>
      <c r="C3934" t="s">
        <v>2111</v>
      </c>
      <c r="D3934" t="s">
        <v>2114</v>
      </c>
      <c r="E3934" t="s">
        <v>82</v>
      </c>
      <c r="F3934">
        <v>1</v>
      </c>
    </row>
    <row r="3935" spans="1:6">
      <c r="A3935" t="s">
        <v>2064</v>
      </c>
      <c r="B3935" t="s">
        <v>2111</v>
      </c>
      <c r="C3935" t="s">
        <v>2111</v>
      </c>
      <c r="D3935" t="s">
        <v>2115</v>
      </c>
      <c r="E3935" t="s">
        <v>119</v>
      </c>
      <c r="F3935">
        <v>1</v>
      </c>
    </row>
    <row r="3936" spans="1:6">
      <c r="A3936" t="s">
        <v>2064</v>
      </c>
      <c r="B3936" t="s">
        <v>2111</v>
      </c>
      <c r="C3936" t="s">
        <v>2111</v>
      </c>
      <c r="D3936" t="s">
        <v>2116</v>
      </c>
      <c r="E3936" t="s">
        <v>1474</v>
      </c>
      <c r="F3936">
        <v>2</v>
      </c>
    </row>
    <row r="3937" spans="1:6">
      <c r="A3937" t="s">
        <v>2064</v>
      </c>
      <c r="B3937" t="s">
        <v>2111</v>
      </c>
      <c r="C3937" t="s">
        <v>2111</v>
      </c>
      <c r="D3937" t="s">
        <v>2117</v>
      </c>
      <c r="E3937" t="s">
        <v>10</v>
      </c>
      <c r="F3937">
        <v>1</v>
      </c>
    </row>
    <row r="3938" spans="1:6">
      <c r="A3938" t="s">
        <v>2064</v>
      </c>
      <c r="B3938" t="s">
        <v>2111</v>
      </c>
      <c r="C3938" t="s">
        <v>2111</v>
      </c>
      <c r="D3938" t="s">
        <v>2117</v>
      </c>
      <c r="E3938" t="s">
        <v>8</v>
      </c>
      <c r="F3938">
        <v>2</v>
      </c>
    </row>
    <row r="3939" spans="1:6">
      <c r="A3939" t="s">
        <v>2064</v>
      </c>
      <c r="B3939" t="s">
        <v>2111</v>
      </c>
      <c r="C3939" t="s">
        <v>2111</v>
      </c>
      <c r="D3939" t="s">
        <v>2118</v>
      </c>
      <c r="E3939" t="s">
        <v>8</v>
      </c>
      <c r="F3939">
        <v>1</v>
      </c>
    </row>
    <row r="3940" spans="1:6">
      <c r="A3940" t="s">
        <v>2064</v>
      </c>
      <c r="B3940" t="s">
        <v>2111</v>
      </c>
      <c r="C3940" t="s">
        <v>2111</v>
      </c>
      <c r="D3940" t="s">
        <v>2119</v>
      </c>
      <c r="E3940" t="s">
        <v>8</v>
      </c>
      <c r="F3940">
        <v>1</v>
      </c>
    </row>
    <row r="3941" spans="1:6">
      <c r="A3941" t="s">
        <v>2064</v>
      </c>
      <c r="B3941" t="s">
        <v>2120</v>
      </c>
      <c r="C3941" t="s">
        <v>2120</v>
      </c>
      <c r="D3941" t="s">
        <v>2121</v>
      </c>
      <c r="E3941" t="s">
        <v>29</v>
      </c>
      <c r="F3941">
        <v>1</v>
      </c>
    </row>
    <row r="3942" spans="1:6">
      <c r="A3942" t="s">
        <v>2064</v>
      </c>
      <c r="B3942" t="s">
        <v>2120</v>
      </c>
      <c r="C3942" t="s">
        <v>2120</v>
      </c>
      <c r="D3942" t="s">
        <v>2121</v>
      </c>
      <c r="E3942" t="s">
        <v>8</v>
      </c>
      <c r="F3942">
        <v>2</v>
      </c>
    </row>
    <row r="3943" spans="1:6">
      <c r="A3943" t="s">
        <v>2064</v>
      </c>
      <c r="B3943" t="s">
        <v>2120</v>
      </c>
      <c r="C3943" t="s">
        <v>2120</v>
      </c>
      <c r="D3943" t="s">
        <v>2122</v>
      </c>
      <c r="E3943" t="s">
        <v>8</v>
      </c>
      <c r="F3943">
        <v>2</v>
      </c>
    </row>
    <row r="3944" spans="1:6">
      <c r="A3944" t="s">
        <v>2064</v>
      </c>
      <c r="B3944" t="s">
        <v>2120</v>
      </c>
      <c r="C3944" t="s">
        <v>2120</v>
      </c>
      <c r="D3944" t="s">
        <v>2123</v>
      </c>
      <c r="E3944" t="s">
        <v>10</v>
      </c>
      <c r="F3944">
        <v>1</v>
      </c>
    </row>
    <row r="3945" spans="1:6">
      <c r="A3945" t="s">
        <v>2064</v>
      </c>
      <c r="B3945" t="s">
        <v>2120</v>
      </c>
      <c r="C3945" t="s">
        <v>2120</v>
      </c>
      <c r="D3945" t="s">
        <v>2124</v>
      </c>
      <c r="E3945" t="s">
        <v>8</v>
      </c>
      <c r="F3945">
        <v>2</v>
      </c>
    </row>
    <row r="3946" spans="1:6">
      <c r="A3946" t="s">
        <v>2064</v>
      </c>
      <c r="B3946" t="s">
        <v>2120</v>
      </c>
      <c r="C3946" t="s">
        <v>2120</v>
      </c>
      <c r="D3946" t="s">
        <v>2125</v>
      </c>
      <c r="E3946" t="s">
        <v>8</v>
      </c>
      <c r="F3946">
        <v>1</v>
      </c>
    </row>
    <row r="3947" spans="1:6">
      <c r="A3947" t="s">
        <v>2126</v>
      </c>
      <c r="B3947" t="s">
        <v>2127</v>
      </c>
      <c r="C3947" t="s">
        <v>2127</v>
      </c>
      <c r="D3947" t="s">
        <v>2128</v>
      </c>
      <c r="E3947" t="s">
        <v>52</v>
      </c>
      <c r="F3947">
        <v>2</v>
      </c>
    </row>
    <row r="3948" spans="1:6">
      <c r="A3948" t="s">
        <v>2126</v>
      </c>
      <c r="B3948" t="s">
        <v>2129</v>
      </c>
      <c r="C3948" t="s">
        <v>2129</v>
      </c>
      <c r="D3948" t="s">
        <v>2130</v>
      </c>
      <c r="E3948" t="s">
        <v>2131</v>
      </c>
      <c r="F3948">
        <v>1</v>
      </c>
    </row>
    <row r="3949" spans="1:6">
      <c r="A3949" t="s">
        <v>2126</v>
      </c>
      <c r="B3949" t="s">
        <v>2132</v>
      </c>
      <c r="C3949" t="s">
        <v>2132</v>
      </c>
      <c r="D3949" t="s">
        <v>2133</v>
      </c>
      <c r="E3949" t="s">
        <v>10</v>
      </c>
      <c r="F3949">
        <v>2</v>
      </c>
    </row>
    <row r="3950" spans="1:6">
      <c r="A3950" t="s">
        <v>2126</v>
      </c>
      <c r="B3950" t="s">
        <v>2132</v>
      </c>
      <c r="C3950" t="s">
        <v>2132</v>
      </c>
      <c r="D3950" t="s">
        <v>2134</v>
      </c>
      <c r="E3950" t="s">
        <v>119</v>
      </c>
      <c r="F3950">
        <v>1</v>
      </c>
    </row>
    <row r="3951" spans="1:6">
      <c r="A3951" t="s">
        <v>2126</v>
      </c>
      <c r="B3951" t="s">
        <v>2126</v>
      </c>
      <c r="C3951" t="s">
        <v>2126</v>
      </c>
      <c r="D3951" t="s">
        <v>2135</v>
      </c>
      <c r="E3951" t="s">
        <v>29</v>
      </c>
      <c r="F3951">
        <v>1</v>
      </c>
    </row>
    <row r="3952" spans="1:6">
      <c r="A3952" t="s">
        <v>2126</v>
      </c>
      <c r="B3952" t="s">
        <v>2136</v>
      </c>
      <c r="C3952" t="s">
        <v>2126</v>
      </c>
      <c r="D3952" t="s">
        <v>2137</v>
      </c>
      <c r="E3952" t="s">
        <v>52</v>
      </c>
      <c r="F3952">
        <v>12</v>
      </c>
    </row>
    <row r="3953" spans="1:6">
      <c r="A3953" t="s">
        <v>2138</v>
      </c>
      <c r="B3953" t="s">
        <v>2139</v>
      </c>
      <c r="C3953" t="s">
        <v>2139</v>
      </c>
      <c r="D3953" t="s">
        <v>2140</v>
      </c>
      <c r="E3953" t="s">
        <v>29</v>
      </c>
      <c r="F3953">
        <v>1</v>
      </c>
    </row>
    <row r="3954" spans="1:6">
      <c r="A3954" t="s">
        <v>2138</v>
      </c>
      <c r="B3954" t="s">
        <v>2141</v>
      </c>
      <c r="C3954" t="s">
        <v>2141</v>
      </c>
      <c r="D3954" t="s">
        <v>2142</v>
      </c>
      <c r="E3954" t="s">
        <v>8</v>
      </c>
      <c r="F3954">
        <v>1</v>
      </c>
    </row>
    <row r="3955" spans="1:6">
      <c r="A3955" t="s">
        <v>2138</v>
      </c>
      <c r="B3955" t="s">
        <v>2143</v>
      </c>
      <c r="C3955" t="s">
        <v>2143</v>
      </c>
      <c r="D3955" t="s">
        <v>2144</v>
      </c>
      <c r="E3955" t="s">
        <v>31</v>
      </c>
      <c r="F3955">
        <v>1</v>
      </c>
    </row>
    <row r="3956" spans="1:6">
      <c r="A3956" t="s">
        <v>2145</v>
      </c>
      <c r="B3956" t="s">
        <v>2146</v>
      </c>
      <c r="C3956" t="s">
        <v>2146</v>
      </c>
      <c r="D3956" t="s">
        <v>2147</v>
      </c>
      <c r="E3956" t="s">
        <v>8</v>
      </c>
      <c r="F3956">
        <v>1</v>
      </c>
    </row>
    <row r="3957" spans="1:6">
      <c r="A3957" t="s">
        <v>2145</v>
      </c>
      <c r="B3957" t="s">
        <v>2148</v>
      </c>
      <c r="C3957" t="s">
        <v>2145</v>
      </c>
      <c r="D3957" t="s">
        <v>2149</v>
      </c>
      <c r="E3957" t="s">
        <v>10</v>
      </c>
      <c r="F3957">
        <v>1</v>
      </c>
    </row>
    <row r="3958" spans="1:6">
      <c r="A3958" t="s">
        <v>2145</v>
      </c>
      <c r="B3958" t="s">
        <v>2148</v>
      </c>
      <c r="C3958" t="s">
        <v>2145</v>
      </c>
      <c r="D3958" t="s">
        <v>2149</v>
      </c>
      <c r="E3958" t="s">
        <v>31</v>
      </c>
      <c r="F3958">
        <v>1</v>
      </c>
    </row>
    <row r="3959" spans="1:6">
      <c r="A3959" t="s">
        <v>2145</v>
      </c>
      <c r="B3959" t="s">
        <v>2148</v>
      </c>
      <c r="C3959" t="s">
        <v>2145</v>
      </c>
      <c r="D3959" t="s">
        <v>2150</v>
      </c>
      <c r="E3959" t="s">
        <v>10</v>
      </c>
      <c r="F3959">
        <v>1</v>
      </c>
    </row>
    <row r="3960" spans="1:6">
      <c r="A3960" t="s">
        <v>2145</v>
      </c>
      <c r="B3960" t="s">
        <v>2148</v>
      </c>
      <c r="C3960" t="s">
        <v>2145</v>
      </c>
      <c r="D3960" t="s">
        <v>2151</v>
      </c>
      <c r="E3960" t="s">
        <v>10</v>
      </c>
      <c r="F3960">
        <v>1</v>
      </c>
    </row>
    <row r="3961" spans="1:6">
      <c r="A3961" t="s">
        <v>2145</v>
      </c>
      <c r="B3961" t="s">
        <v>2148</v>
      </c>
      <c r="C3961" t="s">
        <v>2145</v>
      </c>
      <c r="D3961" t="s">
        <v>2152</v>
      </c>
      <c r="E3961" t="s">
        <v>41</v>
      </c>
      <c r="F3961">
        <v>1</v>
      </c>
    </row>
    <row r="3962" spans="1:6">
      <c r="A3962" t="s">
        <v>2145</v>
      </c>
      <c r="B3962" t="s">
        <v>2148</v>
      </c>
      <c r="C3962" t="s">
        <v>2145</v>
      </c>
      <c r="D3962" t="s">
        <v>2152</v>
      </c>
      <c r="E3962" t="s">
        <v>8</v>
      </c>
      <c r="F3962">
        <v>2</v>
      </c>
    </row>
    <row r="3963" spans="1:6">
      <c r="A3963" t="s">
        <v>2145</v>
      </c>
      <c r="B3963" t="s">
        <v>2148</v>
      </c>
      <c r="C3963" t="s">
        <v>2145</v>
      </c>
      <c r="D3963" t="s">
        <v>2153</v>
      </c>
      <c r="E3963" t="s">
        <v>8</v>
      </c>
      <c r="F3963">
        <v>5</v>
      </c>
    </row>
    <row r="3964" spans="1:6">
      <c r="A3964" t="s">
        <v>2145</v>
      </c>
      <c r="B3964" t="s">
        <v>2154</v>
      </c>
      <c r="C3964" t="s">
        <v>2145</v>
      </c>
      <c r="D3964" t="s">
        <v>2155</v>
      </c>
      <c r="E3964" t="s">
        <v>29</v>
      </c>
      <c r="F3964">
        <v>1</v>
      </c>
    </row>
    <row r="3965" spans="1:6">
      <c r="A3965" t="s">
        <v>2145</v>
      </c>
      <c r="B3965" t="s">
        <v>2145</v>
      </c>
      <c r="C3965" t="s">
        <v>2145</v>
      </c>
      <c r="D3965" t="s">
        <v>2156</v>
      </c>
      <c r="E3965" t="s">
        <v>26</v>
      </c>
      <c r="F3965">
        <v>1</v>
      </c>
    </row>
    <row r="3966" spans="1:6">
      <c r="A3966" t="s">
        <v>2145</v>
      </c>
      <c r="B3966" t="s">
        <v>2145</v>
      </c>
      <c r="C3966" t="s">
        <v>2145</v>
      </c>
      <c r="D3966" t="s">
        <v>2156</v>
      </c>
      <c r="E3966" t="s">
        <v>29</v>
      </c>
      <c r="F3966">
        <v>1</v>
      </c>
    </row>
    <row r="3967" spans="1:6">
      <c r="A3967" t="s">
        <v>2145</v>
      </c>
      <c r="B3967" t="s">
        <v>2145</v>
      </c>
      <c r="C3967" t="s">
        <v>2145</v>
      </c>
      <c r="D3967" t="s">
        <v>2157</v>
      </c>
      <c r="E3967" t="s">
        <v>29</v>
      </c>
      <c r="F3967">
        <v>2</v>
      </c>
    </row>
    <row r="3968" spans="1:6">
      <c r="A3968" t="s">
        <v>2145</v>
      </c>
      <c r="B3968" t="s">
        <v>2145</v>
      </c>
      <c r="C3968" t="s">
        <v>2145</v>
      </c>
      <c r="D3968" t="s">
        <v>2157</v>
      </c>
      <c r="E3968" t="s">
        <v>119</v>
      </c>
      <c r="F3968">
        <v>1</v>
      </c>
    </row>
    <row r="3969" spans="1:6">
      <c r="A3969" t="s">
        <v>2145</v>
      </c>
      <c r="B3969" t="s">
        <v>2145</v>
      </c>
      <c r="C3969" t="s">
        <v>2145</v>
      </c>
      <c r="D3969" t="s">
        <v>2158</v>
      </c>
      <c r="E3969" t="s">
        <v>10</v>
      </c>
      <c r="F3969">
        <v>1</v>
      </c>
    </row>
    <row r="3970" spans="1:6">
      <c r="A3970" t="s">
        <v>2145</v>
      </c>
      <c r="B3970" t="s">
        <v>2145</v>
      </c>
      <c r="C3970" t="s">
        <v>2145</v>
      </c>
      <c r="D3970" t="s">
        <v>2159</v>
      </c>
      <c r="E3970" t="s">
        <v>29</v>
      </c>
      <c r="F3970">
        <v>1</v>
      </c>
    </row>
    <row r="3971" spans="1:6">
      <c r="A3971" t="s">
        <v>2145</v>
      </c>
      <c r="B3971" t="s">
        <v>2145</v>
      </c>
      <c r="C3971" t="s">
        <v>2145</v>
      </c>
      <c r="D3971" t="s">
        <v>2160</v>
      </c>
      <c r="E3971" t="s">
        <v>29</v>
      </c>
      <c r="F3971">
        <v>2</v>
      </c>
    </row>
    <row r="3972" spans="1:6">
      <c r="A3972" t="s">
        <v>2145</v>
      </c>
      <c r="B3972" t="s">
        <v>2145</v>
      </c>
      <c r="C3972" t="s">
        <v>2145</v>
      </c>
      <c r="D3972" t="s">
        <v>2161</v>
      </c>
      <c r="E3972" t="s">
        <v>163</v>
      </c>
      <c r="F3972">
        <v>1</v>
      </c>
    </row>
    <row r="3973" spans="1:6">
      <c r="A3973" t="s">
        <v>2145</v>
      </c>
      <c r="B3973" t="s">
        <v>2145</v>
      </c>
      <c r="C3973" t="s">
        <v>2145</v>
      </c>
      <c r="D3973" t="s">
        <v>2161</v>
      </c>
      <c r="E3973" t="s">
        <v>119</v>
      </c>
      <c r="F3973">
        <v>1</v>
      </c>
    </row>
    <row r="3974" spans="1:6">
      <c r="A3974" t="s">
        <v>2145</v>
      </c>
      <c r="B3974" t="s">
        <v>2145</v>
      </c>
      <c r="C3974" t="s">
        <v>2145</v>
      </c>
      <c r="D3974" t="s">
        <v>2161</v>
      </c>
      <c r="E3974" t="s">
        <v>8</v>
      </c>
      <c r="F3974">
        <v>1</v>
      </c>
    </row>
    <row r="3975" spans="1:6">
      <c r="A3975" t="s">
        <v>2145</v>
      </c>
      <c r="B3975" t="s">
        <v>2145</v>
      </c>
      <c r="C3975" t="s">
        <v>2145</v>
      </c>
      <c r="D3975" t="s">
        <v>2162</v>
      </c>
      <c r="E3975" t="s">
        <v>29</v>
      </c>
      <c r="F3975">
        <v>2</v>
      </c>
    </row>
    <row r="3976" spans="1:6">
      <c r="A3976" t="s">
        <v>2145</v>
      </c>
      <c r="B3976" t="s">
        <v>2145</v>
      </c>
      <c r="C3976" t="s">
        <v>2145</v>
      </c>
      <c r="D3976" t="s">
        <v>2163</v>
      </c>
      <c r="E3976" t="s">
        <v>717</v>
      </c>
      <c r="F3976">
        <v>2</v>
      </c>
    </row>
    <row r="3977" spans="1:6">
      <c r="A3977" t="s">
        <v>2145</v>
      </c>
      <c r="B3977" t="s">
        <v>2145</v>
      </c>
      <c r="C3977" t="s">
        <v>2145</v>
      </c>
      <c r="D3977" t="s">
        <v>2164</v>
      </c>
      <c r="E3977" t="s">
        <v>10</v>
      </c>
      <c r="F3977">
        <v>1</v>
      </c>
    </row>
    <row r="3978" spans="1:6">
      <c r="A3978" t="s">
        <v>2145</v>
      </c>
      <c r="B3978" t="s">
        <v>2145</v>
      </c>
      <c r="C3978" t="s">
        <v>2145</v>
      </c>
      <c r="D3978" t="s">
        <v>2165</v>
      </c>
      <c r="E3978" t="s">
        <v>130</v>
      </c>
      <c r="F3978">
        <v>1</v>
      </c>
    </row>
    <row r="3979" spans="1:6">
      <c r="A3979" t="s">
        <v>2145</v>
      </c>
      <c r="B3979" t="s">
        <v>2145</v>
      </c>
      <c r="C3979" t="s">
        <v>2145</v>
      </c>
      <c r="D3979" t="s">
        <v>2165</v>
      </c>
      <c r="E3979" t="s">
        <v>42</v>
      </c>
      <c r="F3979">
        <v>2</v>
      </c>
    </row>
    <row r="3980" spans="1:6">
      <c r="A3980" t="s">
        <v>2145</v>
      </c>
      <c r="B3980" t="s">
        <v>2145</v>
      </c>
      <c r="C3980" t="s">
        <v>2145</v>
      </c>
      <c r="D3980" t="s">
        <v>2165</v>
      </c>
      <c r="E3980" t="s">
        <v>10</v>
      </c>
      <c r="F3980">
        <v>1</v>
      </c>
    </row>
    <row r="3981" spans="1:6">
      <c r="A3981" t="s">
        <v>2145</v>
      </c>
      <c r="B3981" t="s">
        <v>2145</v>
      </c>
      <c r="C3981" t="s">
        <v>2145</v>
      </c>
      <c r="D3981" t="s">
        <v>2165</v>
      </c>
      <c r="E3981" t="s">
        <v>8</v>
      </c>
      <c r="F3981">
        <v>1</v>
      </c>
    </row>
    <row r="3982" spans="1:6">
      <c r="A3982" t="s">
        <v>2145</v>
      </c>
      <c r="B3982" t="s">
        <v>2145</v>
      </c>
      <c r="C3982" t="s">
        <v>2145</v>
      </c>
      <c r="D3982" t="s">
        <v>2166</v>
      </c>
      <c r="E3982" t="s">
        <v>10</v>
      </c>
      <c r="F3982">
        <v>1</v>
      </c>
    </row>
    <row r="3983" spans="1:6">
      <c r="A3983" t="s">
        <v>2145</v>
      </c>
      <c r="B3983" t="s">
        <v>2145</v>
      </c>
      <c r="C3983" t="s">
        <v>2145</v>
      </c>
      <c r="D3983" t="s">
        <v>2167</v>
      </c>
      <c r="E3983" t="s">
        <v>41</v>
      </c>
      <c r="F3983">
        <v>1</v>
      </c>
    </row>
    <row r="3984" spans="1:6">
      <c r="A3984" t="s">
        <v>2145</v>
      </c>
      <c r="B3984" t="s">
        <v>2145</v>
      </c>
      <c r="C3984" t="s">
        <v>2145</v>
      </c>
      <c r="D3984" t="s">
        <v>2168</v>
      </c>
      <c r="E3984" t="s">
        <v>10</v>
      </c>
      <c r="F3984">
        <v>1</v>
      </c>
    </row>
    <row r="3985" spans="1:6">
      <c r="A3985" t="s">
        <v>2145</v>
      </c>
      <c r="B3985" t="s">
        <v>2145</v>
      </c>
      <c r="C3985" t="s">
        <v>2145</v>
      </c>
      <c r="D3985" t="s">
        <v>2169</v>
      </c>
      <c r="E3985" t="s">
        <v>41</v>
      </c>
      <c r="F3985">
        <v>1</v>
      </c>
    </row>
    <row r="3986" spans="1:6">
      <c r="A3986" t="s">
        <v>2145</v>
      </c>
      <c r="B3986" t="s">
        <v>2145</v>
      </c>
      <c r="C3986" t="s">
        <v>2145</v>
      </c>
      <c r="D3986" t="s">
        <v>2170</v>
      </c>
      <c r="E3986" t="s">
        <v>130</v>
      </c>
      <c r="F3986">
        <v>1</v>
      </c>
    </row>
    <row r="3987" spans="1:6">
      <c r="A3987" t="s">
        <v>2145</v>
      </c>
      <c r="B3987" t="s">
        <v>2145</v>
      </c>
      <c r="C3987" t="s">
        <v>2145</v>
      </c>
      <c r="D3987" t="s">
        <v>2171</v>
      </c>
      <c r="E3987" t="s">
        <v>26</v>
      </c>
      <c r="F3987">
        <v>1</v>
      </c>
    </row>
    <row r="3988" spans="1:6">
      <c r="A3988" t="s">
        <v>2145</v>
      </c>
      <c r="B3988" t="s">
        <v>2145</v>
      </c>
      <c r="C3988" t="s">
        <v>2145</v>
      </c>
      <c r="D3988" t="s">
        <v>2171</v>
      </c>
      <c r="E3988" t="s">
        <v>29</v>
      </c>
      <c r="F3988">
        <v>1</v>
      </c>
    </row>
    <row r="3989" spans="1:6">
      <c r="A3989" t="s">
        <v>2145</v>
      </c>
      <c r="B3989" t="s">
        <v>2145</v>
      </c>
      <c r="C3989" t="s">
        <v>2145</v>
      </c>
      <c r="D3989" t="s">
        <v>2171</v>
      </c>
      <c r="E3989" t="s">
        <v>8</v>
      </c>
      <c r="F3989">
        <v>1</v>
      </c>
    </row>
    <row r="3990" spans="1:6">
      <c r="A3990" t="s">
        <v>2145</v>
      </c>
      <c r="B3990" t="s">
        <v>2145</v>
      </c>
      <c r="C3990" t="s">
        <v>2145</v>
      </c>
      <c r="D3990" t="s">
        <v>2172</v>
      </c>
      <c r="E3990" t="s">
        <v>10</v>
      </c>
      <c r="F3990">
        <v>1</v>
      </c>
    </row>
    <row r="3991" spans="1:6">
      <c r="A3991" t="s">
        <v>2145</v>
      </c>
      <c r="B3991" t="s">
        <v>2145</v>
      </c>
      <c r="C3991" t="s">
        <v>2145</v>
      </c>
      <c r="D3991" t="s">
        <v>2173</v>
      </c>
      <c r="E3991" t="s">
        <v>8</v>
      </c>
      <c r="F3991">
        <v>1</v>
      </c>
    </row>
    <row r="3992" spans="1:6">
      <c r="A3992" t="s">
        <v>2145</v>
      </c>
      <c r="B3992" t="s">
        <v>2174</v>
      </c>
      <c r="C3992" t="s">
        <v>2175</v>
      </c>
      <c r="D3992" t="s">
        <v>2176</v>
      </c>
      <c r="E3992" t="s">
        <v>10</v>
      </c>
      <c r="F3992">
        <v>1</v>
      </c>
    </row>
    <row r="3993" spans="1:6">
      <c r="A3993" t="s">
        <v>2145</v>
      </c>
      <c r="B3993" t="s">
        <v>2174</v>
      </c>
      <c r="C3993" t="s">
        <v>2175</v>
      </c>
      <c r="D3993" t="s">
        <v>2176</v>
      </c>
      <c r="E3993" t="s">
        <v>8</v>
      </c>
      <c r="F3993">
        <v>2</v>
      </c>
    </row>
    <row r="3994" spans="1:6">
      <c r="A3994" t="s">
        <v>2145</v>
      </c>
      <c r="B3994" t="s">
        <v>2177</v>
      </c>
      <c r="C3994" t="s">
        <v>2145</v>
      </c>
      <c r="D3994" t="s">
        <v>2178</v>
      </c>
      <c r="E3994" t="s">
        <v>10</v>
      </c>
      <c r="F3994">
        <v>1</v>
      </c>
    </row>
    <row r="3995" spans="1:6">
      <c r="A3995" t="s">
        <v>2179</v>
      </c>
      <c r="B3995" t="s">
        <v>2180</v>
      </c>
      <c r="C3995" t="s">
        <v>2180</v>
      </c>
      <c r="D3995" t="s">
        <v>2181</v>
      </c>
      <c r="E3995" t="s">
        <v>361</v>
      </c>
      <c r="F3995">
        <v>1</v>
      </c>
    </row>
    <row r="3996" spans="1:6">
      <c r="A3996" t="s">
        <v>2179</v>
      </c>
      <c r="B3996" t="s">
        <v>2182</v>
      </c>
      <c r="C3996" t="s">
        <v>2182</v>
      </c>
      <c r="D3996" t="s">
        <v>2183</v>
      </c>
      <c r="E3996" t="s">
        <v>624</v>
      </c>
      <c r="F3996">
        <v>2</v>
      </c>
    </row>
    <row r="3997" spans="1:6">
      <c r="A3997" t="s">
        <v>2179</v>
      </c>
      <c r="B3997" t="s">
        <v>2182</v>
      </c>
      <c r="C3997" t="s">
        <v>2182</v>
      </c>
      <c r="D3997" t="s">
        <v>2183</v>
      </c>
      <c r="E3997" t="s">
        <v>215</v>
      </c>
      <c r="F3997">
        <v>2</v>
      </c>
    </row>
    <row r="3998" spans="1:6">
      <c r="A3998" t="s">
        <v>2179</v>
      </c>
      <c r="B3998" t="s">
        <v>2182</v>
      </c>
      <c r="C3998" t="s">
        <v>2182</v>
      </c>
      <c r="D3998" t="s">
        <v>2183</v>
      </c>
      <c r="E3998" t="s">
        <v>836</v>
      </c>
      <c r="F3998">
        <v>1</v>
      </c>
    </row>
    <row r="3999" spans="1:6">
      <c r="A3999" t="s">
        <v>2179</v>
      </c>
      <c r="B3999" t="s">
        <v>2182</v>
      </c>
      <c r="C3999" t="s">
        <v>2182</v>
      </c>
      <c r="D3999" t="s">
        <v>2184</v>
      </c>
      <c r="E3999" t="s">
        <v>215</v>
      </c>
      <c r="F3999">
        <v>1</v>
      </c>
    </row>
    <row r="4000" spans="1:6">
      <c r="A4000" t="s">
        <v>2179</v>
      </c>
      <c r="B4000" t="s">
        <v>2182</v>
      </c>
      <c r="C4000" t="s">
        <v>2182</v>
      </c>
      <c r="D4000" t="s">
        <v>2184</v>
      </c>
      <c r="E4000" t="s">
        <v>836</v>
      </c>
      <c r="F4000">
        <v>1</v>
      </c>
    </row>
    <row r="4001" spans="1:6">
      <c r="A4001" t="s">
        <v>2179</v>
      </c>
      <c r="B4001" t="s">
        <v>2185</v>
      </c>
      <c r="C4001" t="s">
        <v>2185</v>
      </c>
      <c r="D4001" t="s">
        <v>2186</v>
      </c>
      <c r="E4001" t="s">
        <v>8</v>
      </c>
      <c r="F4001">
        <v>1</v>
      </c>
    </row>
    <row r="4002" spans="1:6">
      <c r="A4002" t="s">
        <v>2179</v>
      </c>
      <c r="B4002" t="s">
        <v>2185</v>
      </c>
      <c r="C4002" t="s">
        <v>2185</v>
      </c>
      <c r="D4002" t="s">
        <v>2187</v>
      </c>
      <c r="E4002" t="s">
        <v>10</v>
      </c>
      <c r="F4002">
        <v>1</v>
      </c>
    </row>
    <row r="4003" spans="1:6">
      <c r="A4003" t="s">
        <v>2179</v>
      </c>
      <c r="B4003" t="s">
        <v>2185</v>
      </c>
      <c r="C4003" t="s">
        <v>2185</v>
      </c>
      <c r="D4003" t="s">
        <v>2188</v>
      </c>
      <c r="E4003" t="s">
        <v>217</v>
      </c>
      <c r="F4003">
        <v>1</v>
      </c>
    </row>
    <row r="4004" spans="1:6">
      <c r="A4004" t="s">
        <v>2179</v>
      </c>
      <c r="B4004" t="s">
        <v>827</v>
      </c>
      <c r="C4004" t="s">
        <v>2179</v>
      </c>
      <c r="D4004" t="s">
        <v>2189</v>
      </c>
      <c r="E4004" t="s">
        <v>31</v>
      </c>
      <c r="F4004">
        <v>1</v>
      </c>
    </row>
    <row r="4005" spans="1:6">
      <c r="A4005" t="s">
        <v>2179</v>
      </c>
      <c r="B4005" t="s">
        <v>2190</v>
      </c>
      <c r="C4005" t="s">
        <v>2190</v>
      </c>
      <c r="D4005" t="s">
        <v>2191</v>
      </c>
      <c r="E4005" t="s">
        <v>30</v>
      </c>
      <c r="F4005">
        <v>1</v>
      </c>
    </row>
    <row r="4006" spans="1:6">
      <c r="A4006" t="s">
        <v>2179</v>
      </c>
      <c r="B4006" t="s">
        <v>2190</v>
      </c>
      <c r="C4006" t="s">
        <v>2190</v>
      </c>
      <c r="D4006" t="s">
        <v>2192</v>
      </c>
      <c r="E4006" t="s">
        <v>41</v>
      </c>
      <c r="F4006">
        <v>1</v>
      </c>
    </row>
    <row r="4007" spans="1:6">
      <c r="A4007" t="s">
        <v>2179</v>
      </c>
      <c r="B4007" t="s">
        <v>2190</v>
      </c>
      <c r="C4007" t="s">
        <v>2190</v>
      </c>
      <c r="D4007" t="s">
        <v>2192</v>
      </c>
      <c r="E4007" t="s">
        <v>1894</v>
      </c>
      <c r="F4007">
        <v>2</v>
      </c>
    </row>
    <row r="4008" spans="1:6">
      <c r="A4008" t="s">
        <v>2179</v>
      </c>
      <c r="B4008" t="s">
        <v>2190</v>
      </c>
      <c r="C4008" t="s">
        <v>2190</v>
      </c>
      <c r="D4008" t="s">
        <v>2192</v>
      </c>
      <c r="E4008" t="s">
        <v>221</v>
      </c>
      <c r="F4008">
        <v>1</v>
      </c>
    </row>
    <row r="4009" spans="1:6">
      <c r="A4009" t="s">
        <v>2179</v>
      </c>
      <c r="B4009" t="s">
        <v>2190</v>
      </c>
      <c r="C4009" t="s">
        <v>2190</v>
      </c>
      <c r="D4009" t="s">
        <v>2192</v>
      </c>
      <c r="E4009" t="s">
        <v>8</v>
      </c>
      <c r="F4009">
        <v>1</v>
      </c>
    </row>
    <row r="4010" spans="1:6">
      <c r="A4010" t="s">
        <v>2179</v>
      </c>
      <c r="B4010" t="s">
        <v>2190</v>
      </c>
      <c r="C4010" t="s">
        <v>2190</v>
      </c>
      <c r="D4010" t="s">
        <v>2193</v>
      </c>
      <c r="E4010" t="s">
        <v>41</v>
      </c>
      <c r="F4010">
        <v>1</v>
      </c>
    </row>
    <row r="4011" spans="1:6">
      <c r="A4011" t="s">
        <v>2179</v>
      </c>
      <c r="B4011" t="s">
        <v>2190</v>
      </c>
      <c r="C4011" t="s">
        <v>2190</v>
      </c>
      <c r="D4011" t="s">
        <v>2193</v>
      </c>
      <c r="E4011" t="s">
        <v>30</v>
      </c>
      <c r="F4011">
        <v>2</v>
      </c>
    </row>
    <row r="4012" spans="1:6">
      <c r="A4012" t="s">
        <v>2179</v>
      </c>
      <c r="B4012" t="s">
        <v>2190</v>
      </c>
      <c r="C4012" t="s">
        <v>2190</v>
      </c>
      <c r="D4012" t="s">
        <v>2194</v>
      </c>
      <c r="E4012" t="s">
        <v>82</v>
      </c>
      <c r="F4012">
        <v>1</v>
      </c>
    </row>
    <row r="4013" spans="1:6">
      <c r="A4013" t="s">
        <v>2179</v>
      </c>
      <c r="B4013" t="s">
        <v>2190</v>
      </c>
      <c r="C4013" t="s">
        <v>2190</v>
      </c>
      <c r="D4013" t="s">
        <v>2194</v>
      </c>
      <c r="E4013" t="s">
        <v>30</v>
      </c>
      <c r="F4013">
        <v>1</v>
      </c>
    </row>
    <row r="4014" spans="1:6">
      <c r="A4014" t="s">
        <v>2179</v>
      </c>
      <c r="B4014" t="s">
        <v>2190</v>
      </c>
      <c r="C4014" t="s">
        <v>2190</v>
      </c>
      <c r="D4014" t="s">
        <v>2195</v>
      </c>
      <c r="E4014" t="s">
        <v>26</v>
      </c>
      <c r="F4014">
        <v>1</v>
      </c>
    </row>
    <row r="4015" spans="1:6">
      <c r="A4015" t="s">
        <v>2179</v>
      </c>
      <c r="B4015" t="s">
        <v>2190</v>
      </c>
      <c r="C4015" t="s">
        <v>2190</v>
      </c>
      <c r="D4015" t="s">
        <v>2195</v>
      </c>
      <c r="E4015" t="s">
        <v>10</v>
      </c>
      <c r="F4015">
        <v>1</v>
      </c>
    </row>
    <row r="4016" spans="1:6">
      <c r="A4016" t="s">
        <v>2179</v>
      </c>
      <c r="B4016" t="s">
        <v>2190</v>
      </c>
      <c r="C4016" t="s">
        <v>2190</v>
      </c>
      <c r="D4016" t="s">
        <v>2196</v>
      </c>
      <c r="E4016" t="s">
        <v>30</v>
      </c>
      <c r="F4016">
        <v>1</v>
      </c>
    </row>
    <row r="4017" spans="1:6">
      <c r="A4017" t="s">
        <v>2179</v>
      </c>
      <c r="B4017" t="s">
        <v>2190</v>
      </c>
      <c r="C4017" t="s">
        <v>2190</v>
      </c>
      <c r="D4017" t="s">
        <v>2197</v>
      </c>
      <c r="E4017" t="s">
        <v>41</v>
      </c>
      <c r="F4017">
        <v>2</v>
      </c>
    </row>
    <row r="4018" spans="1:6">
      <c r="A4018" t="s">
        <v>2179</v>
      </c>
      <c r="B4018" t="s">
        <v>2179</v>
      </c>
      <c r="C4018" t="s">
        <v>2179</v>
      </c>
      <c r="D4018" t="s">
        <v>2198</v>
      </c>
      <c r="E4018" t="s">
        <v>8</v>
      </c>
      <c r="F4018">
        <v>3</v>
      </c>
    </row>
    <row r="4019" spans="1:6">
      <c r="A4019" t="s">
        <v>2179</v>
      </c>
      <c r="B4019" t="s">
        <v>2199</v>
      </c>
      <c r="C4019" t="s">
        <v>2199</v>
      </c>
      <c r="D4019" t="s">
        <v>2200</v>
      </c>
      <c r="E4019" t="s">
        <v>8</v>
      </c>
      <c r="F4019">
        <v>2</v>
      </c>
    </row>
    <row r="4020" spans="1:6">
      <c r="A4020" t="s">
        <v>2179</v>
      </c>
      <c r="B4020" t="s">
        <v>2199</v>
      </c>
      <c r="C4020" t="s">
        <v>2199</v>
      </c>
      <c r="D4020" t="s">
        <v>2201</v>
      </c>
      <c r="E4020" t="s">
        <v>10</v>
      </c>
      <c r="F4020">
        <v>1</v>
      </c>
    </row>
    <row r="4021" spans="1:6">
      <c r="A4021" t="s">
        <v>2179</v>
      </c>
      <c r="B4021" t="s">
        <v>2202</v>
      </c>
      <c r="C4021" t="s">
        <v>2202</v>
      </c>
      <c r="D4021" t="s">
        <v>2203</v>
      </c>
      <c r="E4021" t="s">
        <v>82</v>
      </c>
      <c r="F4021">
        <v>1</v>
      </c>
    </row>
    <row r="4022" spans="1:6">
      <c r="A4022" t="s">
        <v>2179</v>
      </c>
      <c r="B4022" t="s">
        <v>2202</v>
      </c>
      <c r="C4022" t="s">
        <v>2202</v>
      </c>
      <c r="D4022" t="s">
        <v>2204</v>
      </c>
      <c r="E4022" t="s">
        <v>52</v>
      </c>
      <c r="F4022">
        <v>1</v>
      </c>
    </row>
    <row r="4023" spans="1:6">
      <c r="A4023" t="s">
        <v>2179</v>
      </c>
      <c r="B4023" t="s">
        <v>2205</v>
      </c>
      <c r="C4023" t="s">
        <v>2182</v>
      </c>
      <c r="D4023" t="s">
        <v>2206</v>
      </c>
      <c r="E4023" t="s">
        <v>215</v>
      </c>
      <c r="F4023">
        <v>1</v>
      </c>
    </row>
    <row r="4024" spans="1:6">
      <c r="A4024" t="s">
        <v>2179</v>
      </c>
      <c r="B4024" t="s">
        <v>2205</v>
      </c>
      <c r="C4024" t="s">
        <v>2182</v>
      </c>
      <c r="D4024" t="s">
        <v>2206</v>
      </c>
      <c r="E4024" t="s">
        <v>8</v>
      </c>
      <c r="F4024">
        <v>1</v>
      </c>
    </row>
    <row r="4025" spans="1:6">
      <c r="A4025" t="s">
        <v>2207</v>
      </c>
      <c r="B4025" t="s">
        <v>819</v>
      </c>
      <c r="C4025" t="s">
        <v>699</v>
      </c>
      <c r="D4025" t="s">
        <v>2208</v>
      </c>
      <c r="E4025" t="s">
        <v>30</v>
      </c>
      <c r="F4025">
        <v>1</v>
      </c>
    </row>
    <row r="4026" spans="1:6">
      <c r="A4026" t="s">
        <v>2207</v>
      </c>
      <c r="B4026" t="s">
        <v>819</v>
      </c>
      <c r="C4026" t="s">
        <v>699</v>
      </c>
      <c r="D4026" t="s">
        <v>2208</v>
      </c>
      <c r="E4026" t="s">
        <v>47</v>
      </c>
      <c r="F4026">
        <v>1</v>
      </c>
    </row>
    <row r="4027" spans="1:6">
      <c r="A4027" t="s">
        <v>2207</v>
      </c>
      <c r="B4027" t="s">
        <v>819</v>
      </c>
      <c r="C4027" t="s">
        <v>699</v>
      </c>
      <c r="D4027" t="s">
        <v>2208</v>
      </c>
      <c r="E4027" t="s">
        <v>8</v>
      </c>
      <c r="F4027">
        <v>4</v>
      </c>
    </row>
    <row r="4028" spans="1:6">
      <c r="A4028" t="s">
        <v>2207</v>
      </c>
      <c r="B4028" t="s">
        <v>819</v>
      </c>
      <c r="C4028" t="s">
        <v>699</v>
      </c>
      <c r="D4028" t="s">
        <v>2209</v>
      </c>
      <c r="E4028" t="s">
        <v>30</v>
      </c>
      <c r="F4028">
        <v>1</v>
      </c>
    </row>
    <row r="4029" spans="1:6">
      <c r="A4029" t="s">
        <v>2207</v>
      </c>
      <c r="B4029" t="s">
        <v>819</v>
      </c>
      <c r="C4029" t="s">
        <v>699</v>
      </c>
      <c r="D4029" t="s">
        <v>2209</v>
      </c>
      <c r="E4029" t="s">
        <v>8</v>
      </c>
      <c r="F4029">
        <v>1</v>
      </c>
    </row>
    <row r="4030" spans="1:6">
      <c r="A4030" t="s">
        <v>2207</v>
      </c>
      <c r="B4030" t="s">
        <v>819</v>
      </c>
      <c r="C4030" t="s">
        <v>699</v>
      </c>
      <c r="D4030" t="s">
        <v>2210</v>
      </c>
      <c r="E4030" t="s">
        <v>143</v>
      </c>
      <c r="F4030">
        <v>1</v>
      </c>
    </row>
    <row r="4031" spans="1:6">
      <c r="A4031" t="s">
        <v>2207</v>
      </c>
      <c r="B4031" t="s">
        <v>819</v>
      </c>
      <c r="C4031" t="s">
        <v>699</v>
      </c>
      <c r="D4031" t="s">
        <v>2210</v>
      </c>
      <c r="E4031" t="s">
        <v>30</v>
      </c>
      <c r="F4031">
        <v>3</v>
      </c>
    </row>
    <row r="4032" spans="1:6">
      <c r="A4032" t="s">
        <v>2207</v>
      </c>
      <c r="B4032" t="s">
        <v>819</v>
      </c>
      <c r="C4032" t="s">
        <v>699</v>
      </c>
      <c r="D4032" t="s">
        <v>2211</v>
      </c>
      <c r="E4032" t="s">
        <v>30</v>
      </c>
      <c r="F4032">
        <v>3</v>
      </c>
    </row>
    <row r="4033" spans="1:6">
      <c r="A4033" t="s">
        <v>2207</v>
      </c>
      <c r="B4033" t="s">
        <v>819</v>
      </c>
      <c r="C4033" t="s">
        <v>699</v>
      </c>
      <c r="D4033" t="s">
        <v>2211</v>
      </c>
      <c r="E4033" t="s">
        <v>47</v>
      </c>
      <c r="F4033">
        <v>4</v>
      </c>
    </row>
    <row r="4034" spans="1:6">
      <c r="A4034" t="s">
        <v>2207</v>
      </c>
      <c r="B4034" t="s">
        <v>819</v>
      </c>
      <c r="C4034" t="s">
        <v>699</v>
      </c>
      <c r="D4034" t="s">
        <v>2212</v>
      </c>
      <c r="E4034" t="s">
        <v>119</v>
      </c>
      <c r="F4034">
        <v>1</v>
      </c>
    </row>
    <row r="4035" spans="1:6">
      <c r="A4035" t="s">
        <v>2207</v>
      </c>
      <c r="B4035" t="s">
        <v>819</v>
      </c>
      <c r="C4035" t="s">
        <v>699</v>
      </c>
      <c r="D4035" t="s">
        <v>2212</v>
      </c>
      <c r="E4035" t="s">
        <v>8</v>
      </c>
      <c r="F4035">
        <v>2</v>
      </c>
    </row>
    <row r="4036" spans="1:6">
      <c r="A4036" t="s">
        <v>2207</v>
      </c>
      <c r="B4036" t="s">
        <v>819</v>
      </c>
      <c r="C4036" t="s">
        <v>699</v>
      </c>
      <c r="D4036" t="s">
        <v>2213</v>
      </c>
      <c r="E4036" t="s">
        <v>52</v>
      </c>
      <c r="F4036">
        <v>1</v>
      </c>
    </row>
    <row r="4037" spans="1:6">
      <c r="A4037" t="s">
        <v>2207</v>
      </c>
      <c r="B4037" t="s">
        <v>819</v>
      </c>
      <c r="C4037" t="s">
        <v>699</v>
      </c>
      <c r="D4037" t="s">
        <v>2213</v>
      </c>
      <c r="E4037" t="s">
        <v>8</v>
      </c>
      <c r="F4037">
        <v>2</v>
      </c>
    </row>
    <row r="4038" spans="1:6">
      <c r="A4038" t="s">
        <v>2207</v>
      </c>
      <c r="B4038" t="s">
        <v>2214</v>
      </c>
      <c r="C4038" t="s">
        <v>699</v>
      </c>
      <c r="D4038" t="s">
        <v>2215</v>
      </c>
      <c r="E4038" t="s">
        <v>29</v>
      </c>
      <c r="F4038">
        <v>8</v>
      </c>
    </row>
    <row r="4039" spans="1:6">
      <c r="A4039" t="s">
        <v>2207</v>
      </c>
      <c r="B4039" t="s">
        <v>2214</v>
      </c>
      <c r="C4039" t="s">
        <v>699</v>
      </c>
      <c r="D4039" t="s">
        <v>2216</v>
      </c>
      <c r="E4039" t="s">
        <v>30</v>
      </c>
      <c r="F4039">
        <v>1</v>
      </c>
    </row>
    <row r="4040" spans="1:6">
      <c r="A4040" t="s">
        <v>2207</v>
      </c>
      <c r="B4040" t="s">
        <v>2214</v>
      </c>
      <c r="C4040" t="s">
        <v>699</v>
      </c>
      <c r="D4040" t="s">
        <v>2217</v>
      </c>
      <c r="E4040" t="s">
        <v>29</v>
      </c>
      <c r="F4040">
        <v>11</v>
      </c>
    </row>
    <row r="4041" spans="1:6">
      <c r="A4041" t="s">
        <v>2207</v>
      </c>
      <c r="B4041" t="s">
        <v>2214</v>
      </c>
      <c r="C4041" t="s">
        <v>699</v>
      </c>
      <c r="D4041" t="s">
        <v>2218</v>
      </c>
      <c r="E4041" t="s">
        <v>29</v>
      </c>
      <c r="F4041">
        <v>3</v>
      </c>
    </row>
    <row r="4042" spans="1:6">
      <c r="A4042" t="s">
        <v>2207</v>
      </c>
      <c r="B4042" t="s">
        <v>2214</v>
      </c>
      <c r="C4042" t="s">
        <v>699</v>
      </c>
      <c r="D4042" t="s">
        <v>2218</v>
      </c>
      <c r="E4042" t="s">
        <v>41</v>
      </c>
      <c r="F4042">
        <v>1</v>
      </c>
    </row>
    <row r="4043" spans="1:6">
      <c r="A4043" t="s">
        <v>2207</v>
      </c>
      <c r="B4043" t="s">
        <v>2214</v>
      </c>
      <c r="C4043" t="s">
        <v>699</v>
      </c>
      <c r="D4043" t="s">
        <v>2219</v>
      </c>
      <c r="E4043" t="s">
        <v>29</v>
      </c>
      <c r="F4043">
        <v>1</v>
      </c>
    </row>
    <row r="4044" spans="1:6">
      <c r="A4044" t="s">
        <v>2207</v>
      </c>
      <c r="B4044" t="s">
        <v>2214</v>
      </c>
      <c r="C4044" t="s">
        <v>699</v>
      </c>
      <c r="D4044" t="s">
        <v>2220</v>
      </c>
      <c r="E4044" t="s">
        <v>8</v>
      </c>
      <c r="F4044">
        <v>1</v>
      </c>
    </row>
    <row r="4045" spans="1:6">
      <c r="A4045" t="s">
        <v>2207</v>
      </c>
      <c r="B4045" t="s">
        <v>2214</v>
      </c>
      <c r="C4045" t="s">
        <v>699</v>
      </c>
      <c r="D4045" t="s">
        <v>2221</v>
      </c>
      <c r="E4045" t="s">
        <v>29</v>
      </c>
      <c r="F4045">
        <v>2</v>
      </c>
    </row>
    <row r="4046" spans="1:6">
      <c r="A4046" t="s">
        <v>2207</v>
      </c>
      <c r="B4046" t="s">
        <v>2214</v>
      </c>
      <c r="C4046" t="s">
        <v>699</v>
      </c>
      <c r="D4046" t="s">
        <v>2222</v>
      </c>
      <c r="E4046" t="s">
        <v>29</v>
      </c>
      <c r="F4046">
        <v>3</v>
      </c>
    </row>
    <row r="4047" spans="1:6">
      <c r="A4047" t="s">
        <v>2207</v>
      </c>
      <c r="B4047" t="s">
        <v>2214</v>
      </c>
      <c r="C4047" t="s">
        <v>699</v>
      </c>
      <c r="D4047" t="s">
        <v>2223</v>
      </c>
      <c r="E4047" t="s">
        <v>29</v>
      </c>
      <c r="F4047">
        <v>5</v>
      </c>
    </row>
    <row r="4048" spans="1:6">
      <c r="A4048" t="s">
        <v>2207</v>
      </c>
      <c r="B4048" t="s">
        <v>2214</v>
      </c>
      <c r="C4048" t="s">
        <v>699</v>
      </c>
      <c r="D4048" t="s">
        <v>2223</v>
      </c>
      <c r="E4048" t="s">
        <v>41</v>
      </c>
      <c r="F4048">
        <v>1</v>
      </c>
    </row>
    <row r="4049" spans="1:6">
      <c r="A4049" t="s">
        <v>2207</v>
      </c>
      <c r="B4049" t="s">
        <v>2214</v>
      </c>
      <c r="C4049" t="s">
        <v>699</v>
      </c>
      <c r="D4049" t="s">
        <v>2223</v>
      </c>
      <c r="E4049" t="s">
        <v>143</v>
      </c>
      <c r="F4049">
        <v>1</v>
      </c>
    </row>
    <row r="4050" spans="1:6">
      <c r="A4050" t="s">
        <v>2207</v>
      </c>
      <c r="B4050" t="s">
        <v>2214</v>
      </c>
      <c r="C4050" t="s">
        <v>699</v>
      </c>
      <c r="D4050" t="s">
        <v>2223</v>
      </c>
      <c r="E4050" t="s">
        <v>8</v>
      </c>
      <c r="F4050">
        <v>2</v>
      </c>
    </row>
    <row r="4051" spans="1:6">
      <c r="A4051" t="s">
        <v>2207</v>
      </c>
      <c r="B4051" t="s">
        <v>2214</v>
      </c>
      <c r="C4051" t="s">
        <v>699</v>
      </c>
      <c r="D4051" t="s">
        <v>2224</v>
      </c>
      <c r="E4051" t="s">
        <v>29</v>
      </c>
      <c r="F4051">
        <v>2</v>
      </c>
    </row>
    <row r="4052" spans="1:6">
      <c r="A4052" t="s">
        <v>2207</v>
      </c>
      <c r="B4052" t="s">
        <v>2214</v>
      </c>
      <c r="C4052" t="s">
        <v>699</v>
      </c>
      <c r="D4052" t="s">
        <v>2224</v>
      </c>
      <c r="E4052" t="s">
        <v>8</v>
      </c>
      <c r="F4052">
        <v>2</v>
      </c>
    </row>
    <row r="4053" spans="1:6">
      <c r="A4053" t="s">
        <v>2207</v>
      </c>
      <c r="B4053" t="s">
        <v>2214</v>
      </c>
      <c r="C4053" t="s">
        <v>699</v>
      </c>
      <c r="D4053" t="s">
        <v>2225</v>
      </c>
      <c r="E4053" t="s">
        <v>52</v>
      </c>
      <c r="F4053">
        <v>1</v>
      </c>
    </row>
    <row r="4054" spans="1:6">
      <c r="A4054" t="s">
        <v>2207</v>
      </c>
      <c r="B4054" t="s">
        <v>2214</v>
      </c>
      <c r="C4054" t="s">
        <v>699</v>
      </c>
      <c r="D4054" t="s">
        <v>2225</v>
      </c>
      <c r="E4054" t="s">
        <v>29</v>
      </c>
      <c r="F4054">
        <v>2</v>
      </c>
    </row>
    <row r="4055" spans="1:6">
      <c r="A4055" t="s">
        <v>2207</v>
      </c>
      <c r="B4055" t="s">
        <v>2214</v>
      </c>
      <c r="C4055" t="s">
        <v>699</v>
      </c>
      <c r="D4055" t="s">
        <v>2226</v>
      </c>
      <c r="E4055" t="s">
        <v>29</v>
      </c>
      <c r="F4055">
        <v>1</v>
      </c>
    </row>
    <row r="4056" spans="1:6">
      <c r="A4056" t="s">
        <v>2207</v>
      </c>
      <c r="B4056" t="s">
        <v>2214</v>
      </c>
      <c r="C4056" t="s">
        <v>699</v>
      </c>
      <c r="D4056" t="s">
        <v>2226</v>
      </c>
      <c r="E4056" t="s">
        <v>8</v>
      </c>
      <c r="F4056">
        <v>2</v>
      </c>
    </row>
    <row r="4057" spans="1:6">
      <c r="A4057" t="s">
        <v>2207</v>
      </c>
      <c r="B4057" t="s">
        <v>2214</v>
      </c>
      <c r="C4057" t="s">
        <v>699</v>
      </c>
      <c r="D4057" t="s">
        <v>2227</v>
      </c>
      <c r="E4057" t="s">
        <v>30</v>
      </c>
      <c r="F4057">
        <v>1</v>
      </c>
    </row>
    <row r="4058" spans="1:6">
      <c r="A4058" t="s">
        <v>2207</v>
      </c>
      <c r="B4058" t="s">
        <v>2214</v>
      </c>
      <c r="C4058" t="s">
        <v>699</v>
      </c>
      <c r="D4058" t="s">
        <v>2228</v>
      </c>
      <c r="E4058" t="s">
        <v>29</v>
      </c>
      <c r="F4058">
        <v>21</v>
      </c>
    </row>
    <row r="4059" spans="1:6">
      <c r="A4059" t="s">
        <v>2207</v>
      </c>
      <c r="B4059" t="s">
        <v>2214</v>
      </c>
      <c r="C4059" t="s">
        <v>699</v>
      </c>
      <c r="D4059" t="s">
        <v>2228</v>
      </c>
      <c r="E4059" t="s">
        <v>10</v>
      </c>
      <c r="F4059">
        <v>1</v>
      </c>
    </row>
    <row r="4060" spans="1:6">
      <c r="A4060" t="s">
        <v>2207</v>
      </c>
      <c r="B4060" t="s">
        <v>2214</v>
      </c>
      <c r="C4060" t="s">
        <v>699</v>
      </c>
      <c r="D4060" t="s">
        <v>2228</v>
      </c>
      <c r="E4060" t="s">
        <v>8</v>
      </c>
      <c r="F4060">
        <v>2</v>
      </c>
    </row>
    <row r="4061" spans="1:6">
      <c r="A4061" t="s">
        <v>2207</v>
      </c>
      <c r="B4061" t="s">
        <v>2214</v>
      </c>
      <c r="C4061" t="s">
        <v>699</v>
      </c>
      <c r="D4061" t="s">
        <v>2229</v>
      </c>
      <c r="E4061" t="s">
        <v>29</v>
      </c>
      <c r="F4061">
        <v>7</v>
      </c>
    </row>
    <row r="4062" spans="1:6">
      <c r="A4062" t="s">
        <v>2207</v>
      </c>
      <c r="B4062" t="s">
        <v>2214</v>
      </c>
      <c r="C4062" t="s">
        <v>699</v>
      </c>
      <c r="D4062" t="s">
        <v>2229</v>
      </c>
      <c r="E4062" t="s">
        <v>47</v>
      </c>
      <c r="F4062">
        <v>2</v>
      </c>
    </row>
    <row r="4063" spans="1:6">
      <c r="A4063" t="s">
        <v>2207</v>
      </c>
      <c r="B4063" t="s">
        <v>2214</v>
      </c>
      <c r="C4063" t="s">
        <v>699</v>
      </c>
      <c r="D4063" t="s">
        <v>2229</v>
      </c>
      <c r="E4063" t="s">
        <v>8</v>
      </c>
      <c r="F4063">
        <v>1</v>
      </c>
    </row>
    <row r="4064" spans="1:6">
      <c r="A4064" t="s">
        <v>2207</v>
      </c>
      <c r="B4064" t="s">
        <v>2214</v>
      </c>
      <c r="C4064" t="s">
        <v>699</v>
      </c>
      <c r="D4064" t="s">
        <v>2230</v>
      </c>
      <c r="E4064" t="s">
        <v>29</v>
      </c>
      <c r="F4064">
        <v>11</v>
      </c>
    </row>
    <row r="4065" spans="1:6">
      <c r="A4065" t="s">
        <v>2207</v>
      </c>
      <c r="B4065" t="s">
        <v>2214</v>
      </c>
      <c r="C4065" t="s">
        <v>699</v>
      </c>
      <c r="D4065" t="s">
        <v>2231</v>
      </c>
      <c r="E4065" t="s">
        <v>29</v>
      </c>
      <c r="F4065">
        <v>2</v>
      </c>
    </row>
    <row r="4066" spans="1:6">
      <c r="A4066" t="s">
        <v>2207</v>
      </c>
      <c r="B4066" t="s">
        <v>2214</v>
      </c>
      <c r="C4066" t="s">
        <v>699</v>
      </c>
      <c r="D4066" t="s">
        <v>2232</v>
      </c>
      <c r="E4066" t="s">
        <v>29</v>
      </c>
      <c r="F4066">
        <v>1</v>
      </c>
    </row>
    <row r="4067" spans="1:6">
      <c r="A4067" t="s">
        <v>2207</v>
      </c>
      <c r="B4067" t="s">
        <v>2214</v>
      </c>
      <c r="C4067" t="s">
        <v>699</v>
      </c>
      <c r="D4067" t="s">
        <v>2232</v>
      </c>
      <c r="E4067" t="s">
        <v>82</v>
      </c>
      <c r="F4067">
        <v>1</v>
      </c>
    </row>
    <row r="4068" spans="1:6">
      <c r="A4068" t="s">
        <v>2207</v>
      </c>
      <c r="B4068" t="s">
        <v>2214</v>
      </c>
      <c r="C4068" t="s">
        <v>699</v>
      </c>
      <c r="D4068" t="s">
        <v>2232</v>
      </c>
      <c r="E4068" t="s">
        <v>8</v>
      </c>
      <c r="F4068">
        <v>1</v>
      </c>
    </row>
    <row r="4069" spans="1:6">
      <c r="A4069" t="s">
        <v>2207</v>
      </c>
      <c r="B4069" t="s">
        <v>2214</v>
      </c>
      <c r="C4069" t="s">
        <v>699</v>
      </c>
      <c r="D4069" t="s">
        <v>2233</v>
      </c>
      <c r="E4069" t="s">
        <v>29</v>
      </c>
      <c r="F4069">
        <v>4</v>
      </c>
    </row>
    <row r="4070" spans="1:6">
      <c r="A4070" t="s">
        <v>2207</v>
      </c>
      <c r="B4070" t="s">
        <v>2214</v>
      </c>
      <c r="C4070" t="s">
        <v>699</v>
      </c>
      <c r="D4070" t="s">
        <v>2233</v>
      </c>
      <c r="E4070" t="s">
        <v>31</v>
      </c>
      <c r="F4070">
        <v>1</v>
      </c>
    </row>
    <row r="4071" spans="1:6">
      <c r="A4071" t="s">
        <v>2207</v>
      </c>
      <c r="B4071" t="s">
        <v>2214</v>
      </c>
      <c r="C4071" t="s">
        <v>699</v>
      </c>
      <c r="D4071" t="s">
        <v>2234</v>
      </c>
      <c r="E4071" t="s">
        <v>29</v>
      </c>
      <c r="F4071">
        <v>3</v>
      </c>
    </row>
    <row r="4072" spans="1:6">
      <c r="A4072" t="s">
        <v>2207</v>
      </c>
      <c r="B4072" t="s">
        <v>2235</v>
      </c>
      <c r="C4072" t="s">
        <v>699</v>
      </c>
      <c r="D4072" t="s">
        <v>2236</v>
      </c>
      <c r="E4072" t="s">
        <v>29</v>
      </c>
      <c r="F4072">
        <v>1</v>
      </c>
    </row>
    <row r="4073" spans="1:6">
      <c r="A4073" t="s">
        <v>2207</v>
      </c>
      <c r="B4073" t="s">
        <v>2235</v>
      </c>
      <c r="C4073" t="s">
        <v>699</v>
      </c>
      <c r="D4073" t="s">
        <v>2236</v>
      </c>
      <c r="E4073" t="s">
        <v>47</v>
      </c>
      <c r="F4073">
        <v>1</v>
      </c>
    </row>
    <row r="4074" spans="1:6">
      <c r="A4074" t="s">
        <v>2207</v>
      </c>
      <c r="B4074" t="s">
        <v>2235</v>
      </c>
      <c r="C4074" t="s">
        <v>699</v>
      </c>
      <c r="D4074" t="s">
        <v>2237</v>
      </c>
      <c r="E4074" t="s">
        <v>29</v>
      </c>
      <c r="F4074">
        <v>3</v>
      </c>
    </row>
    <row r="4075" spans="1:6">
      <c r="A4075" t="s">
        <v>2207</v>
      </c>
      <c r="B4075" t="s">
        <v>2235</v>
      </c>
      <c r="C4075" t="s">
        <v>699</v>
      </c>
      <c r="D4075" t="s">
        <v>2237</v>
      </c>
      <c r="E4075" t="s">
        <v>192</v>
      </c>
      <c r="F4075">
        <v>1</v>
      </c>
    </row>
    <row r="4076" spans="1:6">
      <c r="A4076" t="s">
        <v>2207</v>
      </c>
      <c r="B4076" t="s">
        <v>2235</v>
      </c>
      <c r="C4076" t="s">
        <v>699</v>
      </c>
      <c r="D4076" t="s">
        <v>2238</v>
      </c>
      <c r="E4076" t="s">
        <v>29</v>
      </c>
      <c r="F4076">
        <v>1</v>
      </c>
    </row>
    <row r="4077" spans="1:6">
      <c r="A4077" t="s">
        <v>2207</v>
      </c>
      <c r="B4077" t="s">
        <v>2235</v>
      </c>
      <c r="C4077" t="s">
        <v>699</v>
      </c>
      <c r="D4077" t="s">
        <v>2239</v>
      </c>
      <c r="E4077" t="s">
        <v>8</v>
      </c>
      <c r="F4077">
        <v>1</v>
      </c>
    </row>
    <row r="4078" spans="1:6">
      <c r="A4078" t="s">
        <v>2207</v>
      </c>
      <c r="B4078" t="s">
        <v>2235</v>
      </c>
      <c r="C4078" t="s">
        <v>699</v>
      </c>
      <c r="D4078" t="s">
        <v>2240</v>
      </c>
      <c r="E4078" t="s">
        <v>29</v>
      </c>
      <c r="F4078">
        <v>4</v>
      </c>
    </row>
    <row r="4079" spans="1:6">
      <c r="A4079" t="s">
        <v>2207</v>
      </c>
      <c r="B4079" t="s">
        <v>2235</v>
      </c>
      <c r="C4079" t="s">
        <v>699</v>
      </c>
      <c r="D4079" t="s">
        <v>2240</v>
      </c>
      <c r="E4079" t="s">
        <v>130</v>
      </c>
      <c r="F4079">
        <v>1</v>
      </c>
    </row>
    <row r="4080" spans="1:6">
      <c r="A4080" t="s">
        <v>2207</v>
      </c>
      <c r="B4080" t="s">
        <v>2235</v>
      </c>
      <c r="C4080" t="s">
        <v>699</v>
      </c>
      <c r="D4080" t="s">
        <v>2241</v>
      </c>
      <c r="E4080" t="s">
        <v>29</v>
      </c>
      <c r="F4080">
        <v>1</v>
      </c>
    </row>
    <row r="4081" spans="1:6">
      <c r="A4081" t="s">
        <v>2207</v>
      </c>
      <c r="B4081" t="s">
        <v>2235</v>
      </c>
      <c r="C4081" t="s">
        <v>699</v>
      </c>
      <c r="D4081" t="s">
        <v>2242</v>
      </c>
      <c r="E4081" t="s">
        <v>29</v>
      </c>
      <c r="F4081">
        <v>2</v>
      </c>
    </row>
    <row r="4082" spans="1:6">
      <c r="A4082" t="s">
        <v>2207</v>
      </c>
      <c r="B4082" t="s">
        <v>2235</v>
      </c>
      <c r="C4082" t="s">
        <v>699</v>
      </c>
      <c r="D4082" t="s">
        <v>2243</v>
      </c>
      <c r="E4082" t="s">
        <v>29</v>
      </c>
      <c r="F4082">
        <v>1</v>
      </c>
    </row>
    <row r="4083" spans="1:6">
      <c r="A4083" t="s">
        <v>2207</v>
      </c>
      <c r="B4083" t="s">
        <v>2235</v>
      </c>
      <c r="C4083" t="s">
        <v>699</v>
      </c>
      <c r="D4083" t="s">
        <v>2243</v>
      </c>
      <c r="E4083" t="s">
        <v>216</v>
      </c>
      <c r="F4083">
        <v>1</v>
      </c>
    </row>
    <row r="4084" spans="1:6">
      <c r="A4084" t="s">
        <v>2207</v>
      </c>
      <c r="B4084" t="s">
        <v>2235</v>
      </c>
      <c r="C4084" t="s">
        <v>699</v>
      </c>
      <c r="D4084" t="s">
        <v>1349</v>
      </c>
      <c r="E4084" t="s">
        <v>29</v>
      </c>
      <c r="F4084">
        <v>3</v>
      </c>
    </row>
    <row r="4085" spans="1:6">
      <c r="A4085" t="s">
        <v>2207</v>
      </c>
      <c r="B4085" t="s">
        <v>2235</v>
      </c>
      <c r="C4085" t="s">
        <v>699</v>
      </c>
      <c r="D4085" t="s">
        <v>1349</v>
      </c>
      <c r="E4085" t="s">
        <v>8</v>
      </c>
      <c r="F4085">
        <v>2</v>
      </c>
    </row>
    <row r="4086" spans="1:6">
      <c r="A4086" t="s">
        <v>2207</v>
      </c>
      <c r="B4086" t="s">
        <v>2235</v>
      </c>
      <c r="C4086" t="s">
        <v>699</v>
      </c>
      <c r="D4086" t="s">
        <v>2244</v>
      </c>
      <c r="E4086" t="s">
        <v>29</v>
      </c>
      <c r="F4086">
        <v>3</v>
      </c>
    </row>
    <row r="4087" spans="1:6">
      <c r="A4087" t="s">
        <v>2207</v>
      </c>
      <c r="B4087" t="s">
        <v>2235</v>
      </c>
      <c r="C4087" t="s">
        <v>699</v>
      </c>
      <c r="D4087" t="s">
        <v>2244</v>
      </c>
      <c r="E4087" t="s">
        <v>8</v>
      </c>
      <c r="F4087">
        <v>1</v>
      </c>
    </row>
    <row r="4088" spans="1:6">
      <c r="A4088" t="s">
        <v>2207</v>
      </c>
      <c r="B4088" t="s">
        <v>2235</v>
      </c>
      <c r="C4088" t="s">
        <v>699</v>
      </c>
      <c r="D4088" t="s">
        <v>2245</v>
      </c>
      <c r="E4088" t="s">
        <v>10</v>
      </c>
      <c r="F4088">
        <v>1</v>
      </c>
    </row>
    <row r="4089" spans="1:6">
      <c r="A4089" t="s">
        <v>2207</v>
      </c>
      <c r="B4089" t="s">
        <v>2235</v>
      </c>
      <c r="C4089" t="s">
        <v>699</v>
      </c>
      <c r="D4089" t="s">
        <v>2245</v>
      </c>
      <c r="E4089" t="s">
        <v>101</v>
      </c>
      <c r="F4089">
        <v>1</v>
      </c>
    </row>
    <row r="4090" spans="1:6">
      <c r="A4090" t="s">
        <v>2207</v>
      </c>
      <c r="B4090" t="s">
        <v>2235</v>
      </c>
      <c r="C4090" t="s">
        <v>699</v>
      </c>
      <c r="D4090" t="s">
        <v>2246</v>
      </c>
      <c r="E4090" t="s">
        <v>29</v>
      </c>
      <c r="F4090">
        <v>6</v>
      </c>
    </row>
    <row r="4091" spans="1:6">
      <c r="A4091" t="s">
        <v>2207</v>
      </c>
      <c r="B4091" t="s">
        <v>2235</v>
      </c>
      <c r="C4091" t="s">
        <v>699</v>
      </c>
      <c r="D4091" t="s">
        <v>2246</v>
      </c>
      <c r="E4091" t="s">
        <v>31</v>
      </c>
      <c r="F4091">
        <v>1</v>
      </c>
    </row>
    <row r="4092" spans="1:6">
      <c r="A4092" t="s">
        <v>2207</v>
      </c>
      <c r="B4092" t="s">
        <v>2235</v>
      </c>
      <c r="C4092" t="s">
        <v>699</v>
      </c>
      <c r="D4092" t="s">
        <v>2246</v>
      </c>
      <c r="E4092" t="s">
        <v>47</v>
      </c>
      <c r="F4092">
        <v>1</v>
      </c>
    </row>
    <row r="4093" spans="1:6">
      <c r="A4093" t="s">
        <v>2207</v>
      </c>
      <c r="B4093" t="s">
        <v>2235</v>
      </c>
      <c r="C4093" t="s">
        <v>699</v>
      </c>
      <c r="D4093" t="s">
        <v>2247</v>
      </c>
      <c r="E4093" t="s">
        <v>29</v>
      </c>
      <c r="F4093">
        <v>1</v>
      </c>
    </row>
    <row r="4094" spans="1:6">
      <c r="A4094" t="s">
        <v>2207</v>
      </c>
      <c r="B4094" t="s">
        <v>2235</v>
      </c>
      <c r="C4094" t="s">
        <v>699</v>
      </c>
      <c r="D4094" t="s">
        <v>2248</v>
      </c>
      <c r="E4094" t="s">
        <v>26</v>
      </c>
      <c r="F4094">
        <v>1</v>
      </c>
    </row>
    <row r="4095" spans="1:6">
      <c r="A4095" t="s">
        <v>2207</v>
      </c>
      <c r="B4095" t="s">
        <v>2235</v>
      </c>
      <c r="C4095" t="s">
        <v>699</v>
      </c>
      <c r="D4095" t="s">
        <v>2248</v>
      </c>
      <c r="E4095" t="s">
        <v>8</v>
      </c>
      <c r="F4095">
        <v>1</v>
      </c>
    </row>
    <row r="4096" spans="1:6">
      <c r="A4096" t="s">
        <v>2207</v>
      </c>
      <c r="B4096" t="s">
        <v>2235</v>
      </c>
      <c r="C4096" t="s">
        <v>699</v>
      </c>
      <c r="D4096" t="s">
        <v>2249</v>
      </c>
      <c r="E4096" t="s">
        <v>29</v>
      </c>
      <c r="F4096">
        <v>2</v>
      </c>
    </row>
    <row r="4097" spans="1:6">
      <c r="A4097" t="s">
        <v>2207</v>
      </c>
      <c r="B4097" t="s">
        <v>2250</v>
      </c>
      <c r="C4097" t="s">
        <v>699</v>
      </c>
      <c r="D4097" t="s">
        <v>2251</v>
      </c>
      <c r="E4097" t="s">
        <v>30</v>
      </c>
      <c r="F4097">
        <v>2</v>
      </c>
    </row>
    <row r="4098" spans="1:6">
      <c r="A4098" t="s">
        <v>2207</v>
      </c>
      <c r="B4098" t="s">
        <v>2250</v>
      </c>
      <c r="C4098" t="s">
        <v>699</v>
      </c>
      <c r="D4098" t="s">
        <v>2252</v>
      </c>
      <c r="E4098" t="s">
        <v>130</v>
      </c>
      <c r="F4098">
        <v>1</v>
      </c>
    </row>
    <row r="4099" spans="1:6">
      <c r="A4099" t="s">
        <v>2207</v>
      </c>
      <c r="B4099" t="s">
        <v>2253</v>
      </c>
      <c r="C4099" t="s">
        <v>699</v>
      </c>
      <c r="D4099" t="s">
        <v>2254</v>
      </c>
      <c r="E4099" t="s">
        <v>8</v>
      </c>
      <c r="F4099">
        <v>1</v>
      </c>
    </row>
    <row r="4100" spans="1:6">
      <c r="A4100" t="s">
        <v>2207</v>
      </c>
      <c r="B4100" t="s">
        <v>2253</v>
      </c>
      <c r="C4100" t="s">
        <v>699</v>
      </c>
      <c r="D4100" t="s">
        <v>2255</v>
      </c>
      <c r="E4100" t="s">
        <v>29</v>
      </c>
      <c r="F4100">
        <v>2</v>
      </c>
    </row>
    <row r="4101" spans="1:6">
      <c r="A4101" t="s">
        <v>2207</v>
      </c>
      <c r="B4101" t="s">
        <v>2253</v>
      </c>
      <c r="C4101" t="s">
        <v>699</v>
      </c>
      <c r="D4101" t="s">
        <v>2255</v>
      </c>
      <c r="E4101" t="s">
        <v>8</v>
      </c>
      <c r="F4101">
        <v>1</v>
      </c>
    </row>
    <row r="4102" spans="1:6">
      <c r="A4102" t="s">
        <v>2207</v>
      </c>
      <c r="B4102" t="s">
        <v>2253</v>
      </c>
      <c r="C4102" t="s">
        <v>699</v>
      </c>
      <c r="D4102" t="s">
        <v>2256</v>
      </c>
      <c r="E4102" t="s">
        <v>29</v>
      </c>
      <c r="F4102">
        <v>1</v>
      </c>
    </row>
    <row r="4103" spans="1:6">
      <c r="A4103" t="s">
        <v>2207</v>
      </c>
      <c r="B4103" t="s">
        <v>2253</v>
      </c>
      <c r="C4103" t="s">
        <v>699</v>
      </c>
      <c r="D4103" t="s">
        <v>2256</v>
      </c>
      <c r="E4103" t="s">
        <v>10</v>
      </c>
      <c r="F4103">
        <v>1</v>
      </c>
    </row>
    <row r="4104" spans="1:6">
      <c r="A4104" t="s">
        <v>2207</v>
      </c>
      <c r="B4104" t="s">
        <v>2253</v>
      </c>
      <c r="C4104" t="s">
        <v>699</v>
      </c>
      <c r="D4104" t="s">
        <v>2256</v>
      </c>
      <c r="E4104" t="s">
        <v>8</v>
      </c>
      <c r="F4104">
        <v>5</v>
      </c>
    </row>
    <row r="4105" spans="1:6">
      <c r="A4105" t="s">
        <v>2207</v>
      </c>
      <c r="B4105" t="s">
        <v>2253</v>
      </c>
      <c r="C4105" t="s">
        <v>699</v>
      </c>
      <c r="D4105" t="s">
        <v>2257</v>
      </c>
      <c r="E4105" t="s">
        <v>49</v>
      </c>
      <c r="F4105">
        <v>1</v>
      </c>
    </row>
    <row r="4106" spans="1:6">
      <c r="A4106" t="s">
        <v>2207</v>
      </c>
      <c r="B4106" t="s">
        <v>2253</v>
      </c>
      <c r="C4106" t="s">
        <v>699</v>
      </c>
      <c r="D4106" t="s">
        <v>2257</v>
      </c>
      <c r="E4106" t="s">
        <v>8</v>
      </c>
      <c r="F4106">
        <v>2</v>
      </c>
    </row>
    <row r="4107" spans="1:6">
      <c r="A4107" t="s">
        <v>2207</v>
      </c>
      <c r="B4107" t="s">
        <v>2253</v>
      </c>
      <c r="C4107" t="s">
        <v>699</v>
      </c>
      <c r="D4107" t="s">
        <v>2258</v>
      </c>
      <c r="E4107" t="s">
        <v>52</v>
      </c>
      <c r="F4107">
        <v>1</v>
      </c>
    </row>
    <row r="4108" spans="1:6">
      <c r="A4108" t="s">
        <v>2207</v>
      </c>
      <c r="B4108" t="s">
        <v>2253</v>
      </c>
      <c r="C4108" t="s">
        <v>699</v>
      </c>
      <c r="D4108" t="s">
        <v>2258</v>
      </c>
      <c r="E4108" t="s">
        <v>29</v>
      </c>
      <c r="F4108">
        <v>4</v>
      </c>
    </row>
    <row r="4109" spans="1:6">
      <c r="A4109" t="s">
        <v>2207</v>
      </c>
      <c r="B4109" t="s">
        <v>2253</v>
      </c>
      <c r="C4109" t="s">
        <v>699</v>
      </c>
      <c r="D4109" t="s">
        <v>2258</v>
      </c>
      <c r="E4109" t="s">
        <v>30</v>
      </c>
      <c r="F4109">
        <v>2</v>
      </c>
    </row>
    <row r="4110" spans="1:6">
      <c r="A4110" t="s">
        <v>2207</v>
      </c>
      <c r="B4110" t="s">
        <v>2253</v>
      </c>
      <c r="C4110" t="s">
        <v>699</v>
      </c>
      <c r="D4110" t="s">
        <v>2258</v>
      </c>
      <c r="E4110" t="s">
        <v>8</v>
      </c>
      <c r="F4110">
        <v>1</v>
      </c>
    </row>
    <row r="4111" spans="1:6">
      <c r="A4111" t="s">
        <v>2207</v>
      </c>
      <c r="B4111" t="s">
        <v>2253</v>
      </c>
      <c r="C4111" t="s">
        <v>699</v>
      </c>
      <c r="D4111" t="s">
        <v>2259</v>
      </c>
      <c r="E4111" t="s">
        <v>222</v>
      </c>
      <c r="F4111">
        <v>1</v>
      </c>
    </row>
    <row r="4112" spans="1:6">
      <c r="A4112" t="s">
        <v>2207</v>
      </c>
      <c r="B4112" t="s">
        <v>2253</v>
      </c>
      <c r="C4112" t="s">
        <v>699</v>
      </c>
      <c r="D4112" t="s">
        <v>2260</v>
      </c>
      <c r="E4112" t="s">
        <v>119</v>
      </c>
      <c r="F4112">
        <v>1</v>
      </c>
    </row>
    <row r="4113" spans="1:6">
      <c r="A4113" t="s">
        <v>2207</v>
      </c>
      <c r="B4113" t="s">
        <v>2253</v>
      </c>
      <c r="C4113" t="s">
        <v>699</v>
      </c>
      <c r="D4113" t="s">
        <v>2260</v>
      </c>
      <c r="E4113" t="s">
        <v>8</v>
      </c>
      <c r="F4113">
        <v>1</v>
      </c>
    </row>
    <row r="4114" spans="1:6">
      <c r="A4114" t="s">
        <v>2207</v>
      </c>
      <c r="B4114" t="s">
        <v>2253</v>
      </c>
      <c r="C4114" t="s">
        <v>699</v>
      </c>
      <c r="D4114" t="s">
        <v>2261</v>
      </c>
      <c r="E4114" t="s">
        <v>29</v>
      </c>
      <c r="F4114">
        <v>3</v>
      </c>
    </row>
    <row r="4115" spans="1:6">
      <c r="A4115" t="s">
        <v>2207</v>
      </c>
      <c r="B4115" t="s">
        <v>2253</v>
      </c>
      <c r="C4115" t="s">
        <v>699</v>
      </c>
      <c r="D4115" t="s">
        <v>2261</v>
      </c>
      <c r="E4115" t="s">
        <v>79</v>
      </c>
      <c r="F4115">
        <v>1</v>
      </c>
    </row>
    <row r="4116" spans="1:6">
      <c r="A4116" t="s">
        <v>2207</v>
      </c>
      <c r="B4116" t="s">
        <v>2253</v>
      </c>
      <c r="C4116" t="s">
        <v>699</v>
      </c>
      <c r="D4116" t="s">
        <v>2261</v>
      </c>
      <c r="E4116" t="s">
        <v>8</v>
      </c>
      <c r="F4116">
        <v>1</v>
      </c>
    </row>
    <row r="4117" spans="1:6">
      <c r="A4117" t="s">
        <v>2207</v>
      </c>
      <c r="B4117" t="s">
        <v>2253</v>
      </c>
      <c r="C4117" t="s">
        <v>699</v>
      </c>
      <c r="D4117" t="s">
        <v>2262</v>
      </c>
      <c r="E4117" t="s">
        <v>29</v>
      </c>
      <c r="F4117">
        <v>4</v>
      </c>
    </row>
    <row r="4118" spans="1:6">
      <c r="A4118" t="s">
        <v>2207</v>
      </c>
      <c r="B4118" t="s">
        <v>2253</v>
      </c>
      <c r="C4118" t="s">
        <v>699</v>
      </c>
      <c r="D4118" t="s">
        <v>2262</v>
      </c>
      <c r="E4118" t="s">
        <v>427</v>
      </c>
      <c r="F4118">
        <v>1</v>
      </c>
    </row>
    <row r="4119" spans="1:6">
      <c r="A4119" t="s">
        <v>2207</v>
      </c>
      <c r="B4119" t="s">
        <v>2253</v>
      </c>
      <c r="C4119" t="s">
        <v>699</v>
      </c>
      <c r="D4119" t="s">
        <v>2263</v>
      </c>
      <c r="E4119" t="s">
        <v>29</v>
      </c>
      <c r="F4119">
        <v>4</v>
      </c>
    </row>
    <row r="4120" spans="1:6">
      <c r="A4120" t="s">
        <v>2207</v>
      </c>
      <c r="B4120" t="s">
        <v>2253</v>
      </c>
      <c r="C4120" t="s">
        <v>699</v>
      </c>
      <c r="D4120" t="s">
        <v>2263</v>
      </c>
      <c r="E4120" t="s">
        <v>30</v>
      </c>
      <c r="F4120">
        <v>1</v>
      </c>
    </row>
    <row r="4121" spans="1:6">
      <c r="A4121" t="s">
        <v>2207</v>
      </c>
      <c r="B4121" t="s">
        <v>2253</v>
      </c>
      <c r="C4121" t="s">
        <v>699</v>
      </c>
      <c r="D4121" t="s">
        <v>2263</v>
      </c>
      <c r="E4121" t="s">
        <v>47</v>
      </c>
      <c r="F4121">
        <v>1</v>
      </c>
    </row>
    <row r="4122" spans="1:6">
      <c r="A4122" t="s">
        <v>2207</v>
      </c>
      <c r="B4122" t="s">
        <v>2253</v>
      </c>
      <c r="C4122" t="s">
        <v>699</v>
      </c>
      <c r="D4122" t="s">
        <v>2263</v>
      </c>
      <c r="E4122" t="s">
        <v>8</v>
      </c>
      <c r="F4122">
        <v>1</v>
      </c>
    </row>
    <row r="4123" spans="1:6">
      <c r="A4123" t="s">
        <v>2207</v>
      </c>
      <c r="B4123" t="s">
        <v>2253</v>
      </c>
      <c r="C4123" t="s">
        <v>699</v>
      </c>
      <c r="D4123" t="s">
        <v>2264</v>
      </c>
      <c r="E4123" t="s">
        <v>29</v>
      </c>
      <c r="F4123">
        <v>2</v>
      </c>
    </row>
    <row r="4124" spans="1:6">
      <c r="A4124" t="s">
        <v>2207</v>
      </c>
      <c r="B4124" t="s">
        <v>2253</v>
      </c>
      <c r="C4124" t="s">
        <v>699</v>
      </c>
      <c r="D4124" t="s">
        <v>2264</v>
      </c>
      <c r="E4124" t="s">
        <v>8</v>
      </c>
      <c r="F4124">
        <v>2</v>
      </c>
    </row>
    <row r="4125" spans="1:6">
      <c r="A4125" t="s">
        <v>2207</v>
      </c>
      <c r="B4125" t="s">
        <v>2253</v>
      </c>
      <c r="C4125" t="s">
        <v>699</v>
      </c>
      <c r="D4125" t="s">
        <v>2265</v>
      </c>
      <c r="E4125" t="s">
        <v>29</v>
      </c>
      <c r="F4125">
        <v>1</v>
      </c>
    </row>
    <row r="4126" spans="1:6">
      <c r="A4126" t="s">
        <v>2207</v>
      </c>
      <c r="B4126" t="s">
        <v>2253</v>
      </c>
      <c r="C4126" t="s">
        <v>699</v>
      </c>
      <c r="D4126" t="s">
        <v>2265</v>
      </c>
      <c r="E4126" t="s">
        <v>8</v>
      </c>
      <c r="F4126">
        <v>1</v>
      </c>
    </row>
    <row r="4127" spans="1:6">
      <c r="A4127" t="s">
        <v>2207</v>
      </c>
      <c r="B4127" t="s">
        <v>2253</v>
      </c>
      <c r="C4127" t="s">
        <v>699</v>
      </c>
      <c r="D4127" t="s">
        <v>2266</v>
      </c>
      <c r="E4127" t="s">
        <v>8</v>
      </c>
      <c r="F4127">
        <v>1</v>
      </c>
    </row>
    <row r="4128" spans="1:6">
      <c r="A4128" t="s">
        <v>2207</v>
      </c>
      <c r="B4128" t="s">
        <v>2253</v>
      </c>
      <c r="C4128" t="s">
        <v>699</v>
      </c>
      <c r="D4128" t="s">
        <v>2267</v>
      </c>
      <c r="E4128" t="s">
        <v>216</v>
      </c>
      <c r="F4128">
        <v>1</v>
      </c>
    </row>
    <row r="4129" spans="1:6">
      <c r="A4129" t="s">
        <v>2207</v>
      </c>
      <c r="B4129" t="s">
        <v>2253</v>
      </c>
      <c r="C4129" t="s">
        <v>699</v>
      </c>
      <c r="D4129" t="s">
        <v>2267</v>
      </c>
      <c r="E4129" t="s">
        <v>47</v>
      </c>
      <c r="F4129">
        <v>1</v>
      </c>
    </row>
    <row r="4130" spans="1:6">
      <c r="A4130" t="s">
        <v>2207</v>
      </c>
      <c r="B4130" t="s">
        <v>2253</v>
      </c>
      <c r="C4130" t="s">
        <v>699</v>
      </c>
      <c r="D4130" t="s">
        <v>2267</v>
      </c>
      <c r="E4130" t="s">
        <v>8</v>
      </c>
      <c r="F4130">
        <v>1</v>
      </c>
    </row>
    <row r="4131" spans="1:6">
      <c r="A4131" t="s">
        <v>2207</v>
      </c>
      <c r="B4131" t="s">
        <v>2268</v>
      </c>
      <c r="C4131" t="s">
        <v>699</v>
      </c>
      <c r="D4131" t="s">
        <v>2269</v>
      </c>
      <c r="E4131" t="s">
        <v>29</v>
      </c>
      <c r="F4131">
        <v>4</v>
      </c>
    </row>
    <row r="4132" spans="1:6">
      <c r="A4132" t="s">
        <v>2207</v>
      </c>
      <c r="B4132" t="s">
        <v>2268</v>
      </c>
      <c r="C4132" t="s">
        <v>699</v>
      </c>
      <c r="D4132" t="s">
        <v>2269</v>
      </c>
      <c r="E4132" t="s">
        <v>30</v>
      </c>
      <c r="F4132">
        <v>8</v>
      </c>
    </row>
    <row r="4133" spans="1:6">
      <c r="A4133" t="s">
        <v>2207</v>
      </c>
      <c r="B4133" t="s">
        <v>2268</v>
      </c>
      <c r="C4133" t="s">
        <v>699</v>
      </c>
      <c r="D4133" t="s">
        <v>2269</v>
      </c>
      <c r="E4133" t="s">
        <v>8</v>
      </c>
      <c r="F4133">
        <v>2</v>
      </c>
    </row>
    <row r="4134" spans="1:6">
      <c r="A4134" t="s">
        <v>2207</v>
      </c>
      <c r="B4134" t="s">
        <v>2268</v>
      </c>
      <c r="C4134" t="s">
        <v>699</v>
      </c>
      <c r="D4134" t="s">
        <v>2270</v>
      </c>
      <c r="E4134" t="s">
        <v>29</v>
      </c>
      <c r="F4134">
        <v>4</v>
      </c>
    </row>
    <row r="4135" spans="1:6">
      <c r="A4135" t="s">
        <v>2207</v>
      </c>
      <c r="B4135" t="s">
        <v>2268</v>
      </c>
      <c r="C4135" t="s">
        <v>699</v>
      </c>
      <c r="D4135" t="s">
        <v>2270</v>
      </c>
      <c r="E4135" t="s">
        <v>30</v>
      </c>
      <c r="F4135">
        <v>2</v>
      </c>
    </row>
    <row r="4136" spans="1:6">
      <c r="A4136" t="s">
        <v>2207</v>
      </c>
      <c r="B4136" t="s">
        <v>2268</v>
      </c>
      <c r="C4136" t="s">
        <v>699</v>
      </c>
      <c r="D4136" t="s">
        <v>2270</v>
      </c>
      <c r="E4136" t="s">
        <v>8</v>
      </c>
      <c r="F4136">
        <v>3</v>
      </c>
    </row>
    <row r="4137" spans="1:6">
      <c r="A4137" t="s">
        <v>2207</v>
      </c>
      <c r="B4137" t="s">
        <v>2268</v>
      </c>
      <c r="C4137" t="s">
        <v>699</v>
      </c>
      <c r="D4137" t="s">
        <v>2271</v>
      </c>
      <c r="E4137" t="s">
        <v>29</v>
      </c>
      <c r="F4137">
        <v>4</v>
      </c>
    </row>
    <row r="4138" spans="1:6">
      <c r="A4138" t="s">
        <v>2207</v>
      </c>
      <c r="B4138" t="s">
        <v>2268</v>
      </c>
      <c r="C4138" t="s">
        <v>699</v>
      </c>
      <c r="D4138" t="s">
        <v>2272</v>
      </c>
      <c r="E4138" t="s">
        <v>29</v>
      </c>
      <c r="F4138">
        <v>2</v>
      </c>
    </row>
    <row r="4139" spans="1:6">
      <c r="A4139" t="s">
        <v>2207</v>
      </c>
      <c r="B4139" t="s">
        <v>2268</v>
      </c>
      <c r="C4139" t="s">
        <v>699</v>
      </c>
      <c r="D4139" t="s">
        <v>2272</v>
      </c>
      <c r="E4139" t="s">
        <v>30</v>
      </c>
      <c r="F4139">
        <v>8</v>
      </c>
    </row>
    <row r="4140" spans="1:6">
      <c r="A4140" t="s">
        <v>2207</v>
      </c>
      <c r="B4140" t="s">
        <v>2268</v>
      </c>
      <c r="C4140" t="s">
        <v>699</v>
      </c>
      <c r="D4140" t="s">
        <v>2272</v>
      </c>
      <c r="E4140" t="s">
        <v>8</v>
      </c>
      <c r="F4140">
        <v>1</v>
      </c>
    </row>
    <row r="4141" spans="1:6">
      <c r="A4141" t="s">
        <v>2207</v>
      </c>
      <c r="B4141" t="s">
        <v>2268</v>
      </c>
      <c r="C4141" t="s">
        <v>699</v>
      </c>
      <c r="D4141" t="s">
        <v>2273</v>
      </c>
      <c r="E4141" t="s">
        <v>29</v>
      </c>
      <c r="F4141">
        <v>6</v>
      </c>
    </row>
    <row r="4142" spans="1:6">
      <c r="A4142" t="s">
        <v>2207</v>
      </c>
      <c r="B4142" t="s">
        <v>2268</v>
      </c>
      <c r="C4142" t="s">
        <v>699</v>
      </c>
      <c r="D4142" t="s">
        <v>2274</v>
      </c>
      <c r="E4142" t="s">
        <v>29</v>
      </c>
      <c r="F4142">
        <v>4</v>
      </c>
    </row>
    <row r="4143" spans="1:6">
      <c r="A4143" t="s">
        <v>2207</v>
      </c>
      <c r="B4143" t="s">
        <v>2268</v>
      </c>
      <c r="C4143" t="s">
        <v>699</v>
      </c>
      <c r="D4143" t="s">
        <v>2274</v>
      </c>
      <c r="E4143" t="s">
        <v>8</v>
      </c>
      <c r="F4143">
        <v>1</v>
      </c>
    </row>
    <row r="4144" spans="1:6">
      <c r="A4144" t="s">
        <v>2207</v>
      </c>
      <c r="B4144" t="s">
        <v>2275</v>
      </c>
      <c r="C4144" t="s">
        <v>699</v>
      </c>
      <c r="D4144" t="s">
        <v>2276</v>
      </c>
      <c r="E4144" t="s">
        <v>30</v>
      </c>
      <c r="F4144">
        <v>1</v>
      </c>
    </row>
    <row r="4145" spans="1:6">
      <c r="A4145" t="s">
        <v>2207</v>
      </c>
      <c r="B4145" t="s">
        <v>2275</v>
      </c>
      <c r="C4145" t="s">
        <v>699</v>
      </c>
      <c r="D4145" t="s">
        <v>2277</v>
      </c>
      <c r="E4145" t="s">
        <v>29</v>
      </c>
      <c r="F4145">
        <v>1</v>
      </c>
    </row>
    <row r="4146" spans="1:6">
      <c r="A4146" t="s">
        <v>2207</v>
      </c>
      <c r="B4146" t="s">
        <v>2275</v>
      </c>
      <c r="C4146" t="s">
        <v>699</v>
      </c>
      <c r="D4146" t="s">
        <v>2278</v>
      </c>
      <c r="E4146" t="s">
        <v>29</v>
      </c>
      <c r="F4146">
        <v>2</v>
      </c>
    </row>
    <row r="4147" spans="1:6">
      <c r="A4147" t="s">
        <v>2207</v>
      </c>
      <c r="B4147" t="s">
        <v>2275</v>
      </c>
      <c r="C4147" t="s">
        <v>699</v>
      </c>
      <c r="D4147" t="s">
        <v>2278</v>
      </c>
      <c r="E4147" t="s">
        <v>41</v>
      </c>
      <c r="F4147">
        <v>3</v>
      </c>
    </row>
    <row r="4148" spans="1:6">
      <c r="A4148" t="s">
        <v>2207</v>
      </c>
      <c r="B4148" t="s">
        <v>2275</v>
      </c>
      <c r="C4148" t="s">
        <v>699</v>
      </c>
      <c r="D4148" t="s">
        <v>2278</v>
      </c>
      <c r="E4148" t="s">
        <v>82</v>
      </c>
      <c r="F4148">
        <v>1</v>
      </c>
    </row>
    <row r="4149" spans="1:6">
      <c r="A4149" t="s">
        <v>2207</v>
      </c>
      <c r="B4149" t="s">
        <v>2275</v>
      </c>
      <c r="C4149" t="s">
        <v>699</v>
      </c>
      <c r="D4149" t="s">
        <v>2278</v>
      </c>
      <c r="E4149" t="s">
        <v>8</v>
      </c>
      <c r="F4149">
        <v>6</v>
      </c>
    </row>
    <row r="4150" spans="1:6">
      <c r="A4150" t="s">
        <v>2207</v>
      </c>
      <c r="B4150" t="s">
        <v>2275</v>
      </c>
      <c r="C4150" t="s">
        <v>699</v>
      </c>
      <c r="D4150" t="s">
        <v>2279</v>
      </c>
      <c r="E4150" t="s">
        <v>29</v>
      </c>
      <c r="F4150">
        <v>1</v>
      </c>
    </row>
    <row r="4151" spans="1:6">
      <c r="A4151" t="s">
        <v>2207</v>
      </c>
      <c r="B4151" t="s">
        <v>2275</v>
      </c>
      <c r="C4151" t="s">
        <v>699</v>
      </c>
      <c r="D4151" t="s">
        <v>2279</v>
      </c>
      <c r="E4151" t="s">
        <v>30</v>
      </c>
      <c r="F4151">
        <v>1</v>
      </c>
    </row>
    <row r="4152" spans="1:6">
      <c r="A4152" t="s">
        <v>2207</v>
      </c>
      <c r="B4152" t="s">
        <v>2275</v>
      </c>
      <c r="C4152" t="s">
        <v>699</v>
      </c>
      <c r="D4152" t="s">
        <v>2279</v>
      </c>
      <c r="E4152" t="s">
        <v>8</v>
      </c>
      <c r="F4152">
        <v>1</v>
      </c>
    </row>
    <row r="4153" spans="1:6">
      <c r="A4153" t="s">
        <v>2207</v>
      </c>
      <c r="B4153" t="s">
        <v>2275</v>
      </c>
      <c r="C4153" t="s">
        <v>699</v>
      </c>
      <c r="D4153" t="s">
        <v>2280</v>
      </c>
      <c r="E4153" t="s">
        <v>29</v>
      </c>
      <c r="F4153">
        <v>2</v>
      </c>
    </row>
    <row r="4154" spans="1:6">
      <c r="A4154" t="s">
        <v>2207</v>
      </c>
      <c r="B4154" t="s">
        <v>2275</v>
      </c>
      <c r="C4154" t="s">
        <v>699</v>
      </c>
      <c r="D4154" t="s">
        <v>2280</v>
      </c>
      <c r="E4154" t="s">
        <v>31</v>
      </c>
      <c r="F4154">
        <v>1</v>
      </c>
    </row>
    <row r="4155" spans="1:6">
      <c r="A4155" t="s">
        <v>2207</v>
      </c>
      <c r="B4155" t="s">
        <v>2275</v>
      </c>
      <c r="C4155" t="s">
        <v>699</v>
      </c>
      <c r="D4155" t="s">
        <v>2280</v>
      </c>
      <c r="E4155" t="s">
        <v>8</v>
      </c>
      <c r="F4155">
        <v>1</v>
      </c>
    </row>
    <row r="4156" spans="1:6">
      <c r="A4156" t="s">
        <v>2207</v>
      </c>
      <c r="B4156" t="s">
        <v>2275</v>
      </c>
      <c r="C4156" t="s">
        <v>699</v>
      </c>
      <c r="D4156" t="s">
        <v>2281</v>
      </c>
      <c r="E4156" t="s">
        <v>29</v>
      </c>
      <c r="F4156">
        <v>2</v>
      </c>
    </row>
    <row r="4157" spans="1:6">
      <c r="A4157" t="s">
        <v>2207</v>
      </c>
      <c r="B4157" t="s">
        <v>2275</v>
      </c>
      <c r="C4157" t="s">
        <v>699</v>
      </c>
      <c r="D4157" t="s">
        <v>2281</v>
      </c>
      <c r="E4157" t="s">
        <v>143</v>
      </c>
      <c r="F4157">
        <v>1</v>
      </c>
    </row>
    <row r="4158" spans="1:6">
      <c r="A4158" t="s">
        <v>2207</v>
      </c>
      <c r="B4158" t="s">
        <v>2275</v>
      </c>
      <c r="C4158" t="s">
        <v>699</v>
      </c>
      <c r="D4158" t="s">
        <v>2282</v>
      </c>
      <c r="E4158" t="s">
        <v>143</v>
      </c>
      <c r="F4158">
        <v>2</v>
      </c>
    </row>
    <row r="4159" spans="1:6">
      <c r="A4159" t="s">
        <v>2207</v>
      </c>
      <c r="B4159" t="s">
        <v>2275</v>
      </c>
      <c r="C4159" t="s">
        <v>699</v>
      </c>
      <c r="D4159" t="s">
        <v>2282</v>
      </c>
      <c r="E4159" t="s">
        <v>30</v>
      </c>
      <c r="F4159">
        <v>3</v>
      </c>
    </row>
    <row r="4160" spans="1:6">
      <c r="A4160" t="s">
        <v>2207</v>
      </c>
      <c r="B4160" t="s">
        <v>2275</v>
      </c>
      <c r="C4160" t="s">
        <v>699</v>
      </c>
      <c r="D4160" t="s">
        <v>2283</v>
      </c>
      <c r="E4160" t="s">
        <v>30</v>
      </c>
      <c r="F4160">
        <v>1</v>
      </c>
    </row>
    <row r="4161" spans="1:6">
      <c r="A4161" t="s">
        <v>2207</v>
      </c>
      <c r="B4161" t="s">
        <v>2275</v>
      </c>
      <c r="C4161" t="s">
        <v>699</v>
      </c>
      <c r="D4161" t="s">
        <v>2283</v>
      </c>
      <c r="E4161" t="s">
        <v>31</v>
      </c>
      <c r="F4161">
        <v>1</v>
      </c>
    </row>
    <row r="4162" spans="1:6">
      <c r="A4162" t="s">
        <v>2207</v>
      </c>
      <c r="B4162" t="s">
        <v>2275</v>
      </c>
      <c r="C4162" t="s">
        <v>699</v>
      </c>
      <c r="D4162" t="s">
        <v>2284</v>
      </c>
      <c r="E4162" t="s">
        <v>2285</v>
      </c>
      <c r="F4162">
        <v>1</v>
      </c>
    </row>
    <row r="4163" spans="1:6">
      <c r="A4163" t="s">
        <v>2207</v>
      </c>
      <c r="B4163" t="s">
        <v>2275</v>
      </c>
      <c r="C4163" t="s">
        <v>699</v>
      </c>
      <c r="D4163" t="s">
        <v>2284</v>
      </c>
      <c r="E4163" t="s">
        <v>30</v>
      </c>
      <c r="F4163">
        <v>2</v>
      </c>
    </row>
    <row r="4164" spans="1:6">
      <c r="A4164" t="s">
        <v>2207</v>
      </c>
      <c r="B4164" t="s">
        <v>2275</v>
      </c>
      <c r="C4164" t="s">
        <v>699</v>
      </c>
      <c r="D4164" t="s">
        <v>2284</v>
      </c>
      <c r="E4164" t="s">
        <v>8</v>
      </c>
      <c r="F4164">
        <v>1</v>
      </c>
    </row>
    <row r="4165" spans="1:6">
      <c r="A4165" t="s">
        <v>2207</v>
      </c>
      <c r="B4165" t="s">
        <v>2275</v>
      </c>
      <c r="C4165" t="s">
        <v>699</v>
      </c>
      <c r="D4165" t="s">
        <v>2286</v>
      </c>
      <c r="E4165" t="s">
        <v>29</v>
      </c>
      <c r="F4165">
        <v>1</v>
      </c>
    </row>
    <row r="4166" spans="1:6">
      <c r="A4166" t="s">
        <v>2207</v>
      </c>
      <c r="B4166" t="s">
        <v>2275</v>
      </c>
      <c r="C4166" t="s">
        <v>699</v>
      </c>
      <c r="D4166" t="s">
        <v>2286</v>
      </c>
      <c r="E4166" t="s">
        <v>8</v>
      </c>
      <c r="F4166">
        <v>5</v>
      </c>
    </row>
    <row r="4167" spans="1:6">
      <c r="A4167" t="s">
        <v>2207</v>
      </c>
      <c r="B4167" t="s">
        <v>2275</v>
      </c>
      <c r="C4167" t="s">
        <v>699</v>
      </c>
      <c r="D4167" t="s">
        <v>2287</v>
      </c>
      <c r="E4167" t="s">
        <v>30</v>
      </c>
      <c r="F4167">
        <v>1</v>
      </c>
    </row>
    <row r="4168" spans="1:6">
      <c r="A4168" t="s">
        <v>2207</v>
      </c>
      <c r="B4168" t="s">
        <v>2275</v>
      </c>
      <c r="C4168" t="s">
        <v>699</v>
      </c>
      <c r="D4168" t="s">
        <v>2288</v>
      </c>
      <c r="E4168" t="s">
        <v>8</v>
      </c>
      <c r="F4168">
        <v>1</v>
      </c>
    </row>
    <row r="4169" spans="1:6">
      <c r="A4169" t="s">
        <v>2207</v>
      </c>
      <c r="B4169" t="s">
        <v>2275</v>
      </c>
      <c r="C4169" t="s">
        <v>699</v>
      </c>
      <c r="D4169" t="s">
        <v>2289</v>
      </c>
      <c r="E4169" t="s">
        <v>29</v>
      </c>
      <c r="F4169">
        <v>1</v>
      </c>
    </row>
    <row r="4170" spans="1:6">
      <c r="A4170" t="s">
        <v>2207</v>
      </c>
      <c r="B4170" t="s">
        <v>2275</v>
      </c>
      <c r="C4170" t="s">
        <v>699</v>
      </c>
      <c r="D4170" t="s">
        <v>2289</v>
      </c>
      <c r="E4170" t="s">
        <v>47</v>
      </c>
      <c r="F4170">
        <v>1</v>
      </c>
    </row>
    <row r="4171" spans="1:6">
      <c r="A4171" t="s">
        <v>2207</v>
      </c>
      <c r="B4171" t="s">
        <v>2275</v>
      </c>
      <c r="C4171" t="s">
        <v>699</v>
      </c>
      <c r="D4171" t="s">
        <v>2290</v>
      </c>
      <c r="E4171" t="s">
        <v>8</v>
      </c>
      <c r="F4171">
        <v>1</v>
      </c>
    </row>
    <row r="4172" spans="1:6">
      <c r="A4172" t="s">
        <v>2207</v>
      </c>
      <c r="B4172" t="s">
        <v>2291</v>
      </c>
      <c r="C4172" t="s">
        <v>699</v>
      </c>
      <c r="D4172" t="s">
        <v>2292</v>
      </c>
      <c r="E4172" t="s">
        <v>8</v>
      </c>
      <c r="F4172">
        <v>1</v>
      </c>
    </row>
    <row r="4173" spans="1:6">
      <c r="A4173" t="s">
        <v>2207</v>
      </c>
      <c r="B4173" t="s">
        <v>2291</v>
      </c>
      <c r="C4173" t="s">
        <v>699</v>
      </c>
      <c r="D4173" t="s">
        <v>2293</v>
      </c>
      <c r="E4173" t="s">
        <v>30</v>
      </c>
      <c r="F4173">
        <v>1</v>
      </c>
    </row>
    <row r="4174" spans="1:6">
      <c r="A4174" t="s">
        <v>2207</v>
      </c>
      <c r="B4174" t="s">
        <v>2291</v>
      </c>
      <c r="C4174" t="s">
        <v>699</v>
      </c>
      <c r="D4174" t="s">
        <v>2293</v>
      </c>
      <c r="E4174" t="s">
        <v>8</v>
      </c>
      <c r="F4174">
        <v>1</v>
      </c>
    </row>
    <row r="4175" spans="1:6">
      <c r="A4175" t="s">
        <v>2207</v>
      </c>
      <c r="B4175" t="s">
        <v>2291</v>
      </c>
      <c r="C4175" t="s">
        <v>699</v>
      </c>
      <c r="D4175" t="s">
        <v>2294</v>
      </c>
      <c r="E4175" t="s">
        <v>143</v>
      </c>
      <c r="F4175">
        <v>1</v>
      </c>
    </row>
    <row r="4176" spans="1:6">
      <c r="A4176" t="s">
        <v>2207</v>
      </c>
      <c r="B4176" t="s">
        <v>2291</v>
      </c>
      <c r="C4176" t="s">
        <v>699</v>
      </c>
      <c r="D4176" t="s">
        <v>2294</v>
      </c>
      <c r="E4176" t="s">
        <v>130</v>
      </c>
      <c r="F4176">
        <v>1</v>
      </c>
    </row>
    <row r="4177" spans="1:6">
      <c r="A4177" t="s">
        <v>2207</v>
      </c>
      <c r="B4177" t="s">
        <v>2291</v>
      </c>
      <c r="C4177" t="s">
        <v>699</v>
      </c>
      <c r="D4177" t="s">
        <v>2295</v>
      </c>
      <c r="E4177" t="s">
        <v>143</v>
      </c>
      <c r="F4177">
        <v>1</v>
      </c>
    </row>
    <row r="4178" spans="1:6">
      <c r="A4178" t="s">
        <v>2207</v>
      </c>
      <c r="B4178" t="s">
        <v>2291</v>
      </c>
      <c r="C4178" t="s">
        <v>699</v>
      </c>
      <c r="D4178" t="s">
        <v>2295</v>
      </c>
      <c r="E4178" t="s">
        <v>8</v>
      </c>
      <c r="F4178">
        <v>1</v>
      </c>
    </row>
    <row r="4179" spans="1:6">
      <c r="A4179" t="s">
        <v>2207</v>
      </c>
      <c r="B4179" t="s">
        <v>2291</v>
      </c>
      <c r="C4179" t="s">
        <v>699</v>
      </c>
      <c r="D4179" t="s">
        <v>2296</v>
      </c>
      <c r="E4179" t="s">
        <v>29</v>
      </c>
      <c r="F4179">
        <v>1</v>
      </c>
    </row>
    <row r="4180" spans="1:6">
      <c r="A4180" t="s">
        <v>2207</v>
      </c>
      <c r="B4180" t="s">
        <v>2291</v>
      </c>
      <c r="C4180" t="s">
        <v>699</v>
      </c>
      <c r="D4180" t="s">
        <v>2296</v>
      </c>
      <c r="E4180" t="s">
        <v>8</v>
      </c>
      <c r="F4180">
        <v>5</v>
      </c>
    </row>
    <row r="4181" spans="1:6">
      <c r="A4181" t="s">
        <v>2207</v>
      </c>
      <c r="B4181" t="s">
        <v>2291</v>
      </c>
      <c r="C4181" t="s">
        <v>699</v>
      </c>
      <c r="D4181" t="s">
        <v>2297</v>
      </c>
      <c r="E4181" t="s">
        <v>29</v>
      </c>
      <c r="F4181">
        <v>6</v>
      </c>
    </row>
    <row r="4182" spans="1:6">
      <c r="A4182" t="s">
        <v>2207</v>
      </c>
      <c r="B4182" t="s">
        <v>2291</v>
      </c>
      <c r="C4182" t="s">
        <v>699</v>
      </c>
      <c r="D4182" t="s">
        <v>2297</v>
      </c>
      <c r="E4182" t="s">
        <v>8</v>
      </c>
      <c r="F4182">
        <v>6</v>
      </c>
    </row>
    <row r="4183" spans="1:6">
      <c r="A4183" t="s">
        <v>2298</v>
      </c>
      <c r="B4183" t="s">
        <v>2299</v>
      </c>
      <c r="C4183" t="s">
        <v>699</v>
      </c>
      <c r="D4183" t="s">
        <v>2300</v>
      </c>
      <c r="E4183" t="s">
        <v>29</v>
      </c>
      <c r="F4183">
        <v>2</v>
      </c>
    </row>
    <row r="4184" spans="1:6">
      <c r="A4184" t="s">
        <v>2298</v>
      </c>
      <c r="B4184" t="s">
        <v>2299</v>
      </c>
      <c r="C4184" t="s">
        <v>699</v>
      </c>
      <c r="D4184" t="s">
        <v>2300</v>
      </c>
      <c r="E4184" t="s">
        <v>47</v>
      </c>
      <c r="F4184">
        <v>1</v>
      </c>
    </row>
    <row r="4185" spans="1:6">
      <c r="A4185" t="s">
        <v>2298</v>
      </c>
      <c r="B4185" t="s">
        <v>2299</v>
      </c>
      <c r="C4185" t="s">
        <v>699</v>
      </c>
      <c r="D4185" t="s">
        <v>2301</v>
      </c>
      <c r="E4185" t="s">
        <v>29</v>
      </c>
      <c r="F4185">
        <v>3</v>
      </c>
    </row>
    <row r="4186" spans="1:6">
      <c r="A4186" t="s">
        <v>2298</v>
      </c>
      <c r="B4186" t="s">
        <v>2299</v>
      </c>
      <c r="C4186" t="s">
        <v>699</v>
      </c>
      <c r="D4186" t="s">
        <v>2301</v>
      </c>
      <c r="E4186" t="s">
        <v>8</v>
      </c>
      <c r="F4186">
        <v>1</v>
      </c>
    </row>
    <row r="4187" spans="1:6">
      <c r="A4187" t="s">
        <v>2298</v>
      </c>
      <c r="B4187" t="s">
        <v>2299</v>
      </c>
      <c r="C4187" t="s">
        <v>699</v>
      </c>
      <c r="D4187" t="s">
        <v>2302</v>
      </c>
      <c r="E4187" t="s">
        <v>26</v>
      </c>
      <c r="F4187">
        <v>3</v>
      </c>
    </row>
    <row r="4188" spans="1:6">
      <c r="A4188" t="s">
        <v>2298</v>
      </c>
      <c r="B4188" t="s">
        <v>2299</v>
      </c>
      <c r="C4188" t="s">
        <v>699</v>
      </c>
      <c r="D4188" t="s">
        <v>2302</v>
      </c>
      <c r="E4188" t="s">
        <v>52</v>
      </c>
      <c r="F4188">
        <v>1</v>
      </c>
    </row>
    <row r="4189" spans="1:6">
      <c r="A4189" t="s">
        <v>2298</v>
      </c>
      <c r="B4189" t="s">
        <v>2299</v>
      </c>
      <c r="C4189" t="s">
        <v>699</v>
      </c>
      <c r="D4189" t="s">
        <v>2302</v>
      </c>
      <c r="E4189" t="s">
        <v>29</v>
      </c>
      <c r="F4189">
        <v>25</v>
      </c>
    </row>
    <row r="4190" spans="1:6">
      <c r="A4190" t="s">
        <v>2298</v>
      </c>
      <c r="B4190" t="s">
        <v>2299</v>
      </c>
      <c r="C4190" t="s">
        <v>699</v>
      </c>
      <c r="D4190" t="s">
        <v>2302</v>
      </c>
      <c r="E4190" t="s">
        <v>30</v>
      </c>
      <c r="F4190">
        <v>1</v>
      </c>
    </row>
    <row r="4191" spans="1:6">
      <c r="A4191" t="s">
        <v>2298</v>
      </c>
      <c r="B4191" t="s">
        <v>2299</v>
      </c>
      <c r="C4191" t="s">
        <v>699</v>
      </c>
      <c r="D4191" t="s">
        <v>2302</v>
      </c>
      <c r="E4191" t="s">
        <v>31</v>
      </c>
      <c r="F4191">
        <v>1</v>
      </c>
    </row>
    <row r="4192" spans="1:6">
      <c r="A4192" t="s">
        <v>2298</v>
      </c>
      <c r="B4192" t="s">
        <v>2299</v>
      </c>
      <c r="C4192" t="s">
        <v>699</v>
      </c>
      <c r="D4192" t="s">
        <v>2303</v>
      </c>
      <c r="E4192" t="s">
        <v>29</v>
      </c>
      <c r="F4192">
        <v>3</v>
      </c>
    </row>
    <row r="4193" spans="1:6">
      <c r="A4193" t="s">
        <v>2298</v>
      </c>
      <c r="B4193" t="s">
        <v>2299</v>
      </c>
      <c r="C4193" t="s">
        <v>699</v>
      </c>
      <c r="D4193" t="s">
        <v>2303</v>
      </c>
      <c r="E4193" t="s">
        <v>8</v>
      </c>
      <c r="F4193">
        <v>1</v>
      </c>
    </row>
    <row r="4194" spans="1:6">
      <c r="A4194" t="s">
        <v>2298</v>
      </c>
      <c r="B4194" t="s">
        <v>2299</v>
      </c>
      <c r="C4194" t="s">
        <v>699</v>
      </c>
      <c r="D4194" t="s">
        <v>2304</v>
      </c>
      <c r="E4194" t="s">
        <v>29</v>
      </c>
      <c r="F4194">
        <v>7</v>
      </c>
    </row>
    <row r="4195" spans="1:6">
      <c r="A4195" t="s">
        <v>2298</v>
      </c>
      <c r="B4195" t="s">
        <v>2299</v>
      </c>
      <c r="C4195" t="s">
        <v>699</v>
      </c>
      <c r="D4195" t="s">
        <v>2304</v>
      </c>
      <c r="E4195" t="s">
        <v>31</v>
      </c>
      <c r="F4195">
        <v>1</v>
      </c>
    </row>
    <row r="4196" spans="1:6">
      <c r="A4196" t="s">
        <v>2298</v>
      </c>
      <c r="B4196" t="s">
        <v>2299</v>
      </c>
      <c r="C4196" t="s">
        <v>699</v>
      </c>
      <c r="D4196" t="s">
        <v>2304</v>
      </c>
      <c r="E4196" t="s">
        <v>8</v>
      </c>
      <c r="F4196">
        <v>1</v>
      </c>
    </row>
    <row r="4197" spans="1:6">
      <c r="A4197" t="s">
        <v>2298</v>
      </c>
      <c r="B4197" t="s">
        <v>2299</v>
      </c>
      <c r="C4197" t="s">
        <v>699</v>
      </c>
      <c r="D4197" t="s">
        <v>2305</v>
      </c>
      <c r="E4197" t="s">
        <v>52</v>
      </c>
      <c r="F4197">
        <v>1</v>
      </c>
    </row>
    <row r="4198" spans="1:6">
      <c r="A4198" t="s">
        <v>2298</v>
      </c>
      <c r="B4198" t="s">
        <v>2299</v>
      </c>
      <c r="C4198" t="s">
        <v>699</v>
      </c>
      <c r="D4198" t="s">
        <v>2305</v>
      </c>
      <c r="E4198" t="s">
        <v>29</v>
      </c>
      <c r="F4198">
        <v>3</v>
      </c>
    </row>
    <row r="4199" spans="1:6">
      <c r="A4199" t="s">
        <v>2298</v>
      </c>
      <c r="B4199" t="s">
        <v>2299</v>
      </c>
      <c r="C4199" t="s">
        <v>699</v>
      </c>
      <c r="D4199" t="s">
        <v>2305</v>
      </c>
      <c r="E4199" t="s">
        <v>47</v>
      </c>
      <c r="F4199">
        <v>1</v>
      </c>
    </row>
    <row r="4200" spans="1:6">
      <c r="A4200" t="s">
        <v>2298</v>
      </c>
      <c r="B4200" t="s">
        <v>2299</v>
      </c>
      <c r="C4200" t="s">
        <v>699</v>
      </c>
      <c r="D4200" t="s">
        <v>2306</v>
      </c>
      <c r="E4200" t="s">
        <v>29</v>
      </c>
      <c r="F4200">
        <v>4</v>
      </c>
    </row>
    <row r="4201" spans="1:6">
      <c r="A4201" t="s">
        <v>2298</v>
      </c>
      <c r="B4201" t="s">
        <v>2299</v>
      </c>
      <c r="C4201" t="s">
        <v>699</v>
      </c>
      <c r="D4201" t="s">
        <v>2306</v>
      </c>
      <c r="E4201" t="s">
        <v>8</v>
      </c>
      <c r="F4201">
        <v>1</v>
      </c>
    </row>
    <row r="4202" spans="1:6">
      <c r="A4202" t="s">
        <v>2298</v>
      </c>
      <c r="B4202" t="s">
        <v>2299</v>
      </c>
      <c r="C4202" t="s">
        <v>699</v>
      </c>
      <c r="D4202" t="s">
        <v>2307</v>
      </c>
      <c r="E4202" t="s">
        <v>29</v>
      </c>
      <c r="F4202">
        <v>3</v>
      </c>
    </row>
    <row r="4203" spans="1:6">
      <c r="A4203" t="s">
        <v>2298</v>
      </c>
      <c r="B4203" t="s">
        <v>2299</v>
      </c>
      <c r="C4203" t="s">
        <v>699</v>
      </c>
      <c r="D4203" t="s">
        <v>2308</v>
      </c>
      <c r="E4203" t="s">
        <v>29</v>
      </c>
      <c r="F4203">
        <v>5</v>
      </c>
    </row>
    <row r="4204" spans="1:6">
      <c r="A4204" t="s">
        <v>2298</v>
      </c>
      <c r="B4204" t="s">
        <v>2299</v>
      </c>
      <c r="C4204" t="s">
        <v>699</v>
      </c>
      <c r="D4204" t="s">
        <v>2308</v>
      </c>
      <c r="E4204" t="s">
        <v>47</v>
      </c>
      <c r="F4204">
        <v>1</v>
      </c>
    </row>
    <row r="4205" spans="1:6">
      <c r="A4205" t="s">
        <v>2298</v>
      </c>
      <c r="B4205" t="s">
        <v>2299</v>
      </c>
      <c r="C4205" t="s">
        <v>699</v>
      </c>
      <c r="D4205" t="s">
        <v>2309</v>
      </c>
      <c r="E4205" t="s">
        <v>29</v>
      </c>
      <c r="F4205">
        <v>7</v>
      </c>
    </row>
    <row r="4206" spans="1:6">
      <c r="A4206" t="s">
        <v>2298</v>
      </c>
      <c r="B4206" t="s">
        <v>2299</v>
      </c>
      <c r="C4206" t="s">
        <v>699</v>
      </c>
      <c r="D4206" t="s">
        <v>2309</v>
      </c>
      <c r="E4206" t="s">
        <v>30</v>
      </c>
      <c r="F4206">
        <v>1</v>
      </c>
    </row>
    <row r="4207" spans="1:6">
      <c r="A4207" t="s">
        <v>2298</v>
      </c>
      <c r="B4207" t="s">
        <v>2299</v>
      </c>
      <c r="C4207" t="s">
        <v>699</v>
      </c>
      <c r="D4207" t="s">
        <v>2310</v>
      </c>
      <c r="E4207" t="s">
        <v>29</v>
      </c>
      <c r="F4207">
        <v>5</v>
      </c>
    </row>
    <row r="4208" spans="1:6">
      <c r="A4208" t="s">
        <v>2298</v>
      </c>
      <c r="B4208" t="s">
        <v>2299</v>
      </c>
      <c r="C4208" t="s">
        <v>699</v>
      </c>
      <c r="D4208" t="s">
        <v>2311</v>
      </c>
      <c r="E4208" t="s">
        <v>29</v>
      </c>
      <c r="F4208">
        <v>4</v>
      </c>
    </row>
    <row r="4209" spans="1:6">
      <c r="A4209" t="s">
        <v>2298</v>
      </c>
      <c r="B4209" t="s">
        <v>2299</v>
      </c>
      <c r="C4209" t="s">
        <v>699</v>
      </c>
      <c r="D4209" t="s">
        <v>2312</v>
      </c>
      <c r="E4209" t="s">
        <v>29</v>
      </c>
      <c r="F4209">
        <v>4</v>
      </c>
    </row>
    <row r="4210" spans="1:6">
      <c r="A4210" t="s">
        <v>2298</v>
      </c>
      <c r="B4210" t="s">
        <v>2299</v>
      </c>
      <c r="C4210" t="s">
        <v>699</v>
      </c>
      <c r="D4210" t="s">
        <v>2312</v>
      </c>
      <c r="E4210" t="s">
        <v>31</v>
      </c>
      <c r="F4210">
        <v>1</v>
      </c>
    </row>
    <row r="4211" spans="1:6">
      <c r="A4211" t="s">
        <v>2298</v>
      </c>
      <c r="B4211" t="s">
        <v>2313</v>
      </c>
      <c r="C4211" t="s">
        <v>699</v>
      </c>
      <c r="D4211" t="s">
        <v>2314</v>
      </c>
      <c r="E4211" t="s">
        <v>29</v>
      </c>
      <c r="F4211">
        <v>7</v>
      </c>
    </row>
    <row r="4212" spans="1:6">
      <c r="A4212" t="s">
        <v>2298</v>
      </c>
      <c r="B4212" t="s">
        <v>2313</v>
      </c>
      <c r="C4212" t="s">
        <v>699</v>
      </c>
      <c r="D4212" t="s">
        <v>2314</v>
      </c>
      <c r="E4212" t="s">
        <v>82</v>
      </c>
      <c r="F4212">
        <v>1</v>
      </c>
    </row>
    <row r="4213" spans="1:6">
      <c r="A4213" t="s">
        <v>2298</v>
      </c>
      <c r="B4213" t="s">
        <v>2313</v>
      </c>
      <c r="C4213" t="s">
        <v>699</v>
      </c>
      <c r="D4213" t="s">
        <v>2315</v>
      </c>
      <c r="E4213" t="s">
        <v>52</v>
      </c>
      <c r="F4213">
        <v>1</v>
      </c>
    </row>
    <row r="4214" spans="1:6">
      <c r="A4214" t="s">
        <v>2298</v>
      </c>
      <c r="B4214" t="s">
        <v>2313</v>
      </c>
      <c r="C4214" t="s">
        <v>699</v>
      </c>
      <c r="D4214" t="s">
        <v>2315</v>
      </c>
      <c r="E4214" t="s">
        <v>29</v>
      </c>
      <c r="F4214">
        <v>4</v>
      </c>
    </row>
    <row r="4215" spans="1:6">
      <c r="A4215" t="s">
        <v>2298</v>
      </c>
      <c r="B4215" t="s">
        <v>2313</v>
      </c>
      <c r="C4215" t="s">
        <v>699</v>
      </c>
      <c r="D4215" t="s">
        <v>2315</v>
      </c>
      <c r="E4215" t="s">
        <v>31</v>
      </c>
      <c r="F4215">
        <v>1</v>
      </c>
    </row>
    <row r="4216" spans="1:6">
      <c r="A4216" t="s">
        <v>2298</v>
      </c>
      <c r="B4216" t="s">
        <v>2313</v>
      </c>
      <c r="C4216" t="s">
        <v>699</v>
      </c>
      <c r="D4216" t="s">
        <v>2316</v>
      </c>
      <c r="E4216" t="s">
        <v>29</v>
      </c>
      <c r="F4216">
        <v>9</v>
      </c>
    </row>
    <row r="4217" spans="1:6">
      <c r="A4217" t="s">
        <v>2298</v>
      </c>
      <c r="B4217" t="s">
        <v>2313</v>
      </c>
      <c r="C4217" t="s">
        <v>699</v>
      </c>
      <c r="D4217" t="s">
        <v>2316</v>
      </c>
      <c r="E4217" t="s">
        <v>31</v>
      </c>
      <c r="F4217">
        <v>1</v>
      </c>
    </row>
    <row r="4218" spans="1:6">
      <c r="A4218" t="s">
        <v>2298</v>
      </c>
      <c r="B4218" t="s">
        <v>2313</v>
      </c>
      <c r="C4218" t="s">
        <v>699</v>
      </c>
      <c r="D4218" t="s">
        <v>2317</v>
      </c>
      <c r="E4218" t="s">
        <v>29</v>
      </c>
      <c r="F4218">
        <v>18</v>
      </c>
    </row>
    <row r="4219" spans="1:6">
      <c r="A4219" t="s">
        <v>2298</v>
      </c>
      <c r="B4219" t="s">
        <v>2313</v>
      </c>
      <c r="C4219" t="s">
        <v>699</v>
      </c>
      <c r="D4219" t="s">
        <v>2317</v>
      </c>
      <c r="E4219" t="s">
        <v>31</v>
      </c>
      <c r="F4219">
        <v>6</v>
      </c>
    </row>
    <row r="4220" spans="1:6">
      <c r="A4220" t="s">
        <v>2298</v>
      </c>
      <c r="B4220" t="s">
        <v>2313</v>
      </c>
      <c r="C4220" t="s">
        <v>699</v>
      </c>
      <c r="D4220" t="s">
        <v>2318</v>
      </c>
      <c r="E4220" t="s">
        <v>29</v>
      </c>
      <c r="F4220">
        <v>5</v>
      </c>
    </row>
    <row r="4221" spans="1:6">
      <c r="A4221" t="s">
        <v>2298</v>
      </c>
      <c r="B4221" t="s">
        <v>2313</v>
      </c>
      <c r="C4221" t="s">
        <v>699</v>
      </c>
      <c r="D4221" t="s">
        <v>2319</v>
      </c>
      <c r="E4221" t="s">
        <v>29</v>
      </c>
      <c r="F4221">
        <v>1</v>
      </c>
    </row>
    <row r="4222" spans="1:6">
      <c r="A4222" t="s">
        <v>2298</v>
      </c>
      <c r="B4222" t="s">
        <v>2313</v>
      </c>
      <c r="C4222" t="s">
        <v>699</v>
      </c>
      <c r="D4222" t="s">
        <v>2319</v>
      </c>
      <c r="E4222" t="s">
        <v>41</v>
      </c>
      <c r="F4222">
        <v>1</v>
      </c>
    </row>
    <row r="4223" spans="1:6">
      <c r="A4223" t="s">
        <v>2298</v>
      </c>
      <c r="B4223" t="s">
        <v>2313</v>
      </c>
      <c r="C4223" t="s">
        <v>699</v>
      </c>
      <c r="D4223" t="s">
        <v>2320</v>
      </c>
      <c r="E4223" t="s">
        <v>29</v>
      </c>
      <c r="F4223">
        <v>4</v>
      </c>
    </row>
    <row r="4224" spans="1:6">
      <c r="A4224" t="s">
        <v>2298</v>
      </c>
      <c r="B4224" t="s">
        <v>2313</v>
      </c>
      <c r="C4224" t="s">
        <v>699</v>
      </c>
      <c r="D4224" t="s">
        <v>2321</v>
      </c>
      <c r="E4224" t="s">
        <v>29</v>
      </c>
      <c r="F4224">
        <v>13</v>
      </c>
    </row>
    <row r="4225" spans="1:6">
      <c r="A4225" t="s">
        <v>2298</v>
      </c>
      <c r="B4225" t="s">
        <v>2313</v>
      </c>
      <c r="C4225" t="s">
        <v>699</v>
      </c>
      <c r="D4225" t="s">
        <v>2321</v>
      </c>
      <c r="E4225" t="s">
        <v>31</v>
      </c>
      <c r="F4225">
        <v>1</v>
      </c>
    </row>
    <row r="4226" spans="1:6">
      <c r="A4226" t="s">
        <v>2298</v>
      </c>
      <c r="B4226" t="s">
        <v>2313</v>
      </c>
      <c r="C4226" t="s">
        <v>699</v>
      </c>
      <c r="D4226" t="s">
        <v>2322</v>
      </c>
      <c r="E4226" t="s">
        <v>31</v>
      </c>
      <c r="F4226">
        <v>1</v>
      </c>
    </row>
    <row r="4227" spans="1:6">
      <c r="A4227" t="s">
        <v>2298</v>
      </c>
      <c r="B4227" t="s">
        <v>2313</v>
      </c>
      <c r="C4227" t="s">
        <v>699</v>
      </c>
      <c r="D4227" t="s">
        <v>2323</v>
      </c>
      <c r="E4227" t="s">
        <v>29</v>
      </c>
      <c r="F4227">
        <v>1</v>
      </c>
    </row>
    <row r="4228" spans="1:6">
      <c r="A4228" t="s">
        <v>2298</v>
      </c>
      <c r="B4228" t="s">
        <v>2313</v>
      </c>
      <c r="C4228" t="s">
        <v>699</v>
      </c>
      <c r="D4228" t="s">
        <v>2323</v>
      </c>
      <c r="E4228" t="s">
        <v>8</v>
      </c>
      <c r="F4228">
        <v>3</v>
      </c>
    </row>
    <row r="4229" spans="1:6">
      <c r="A4229" t="s">
        <v>2298</v>
      </c>
      <c r="B4229" t="s">
        <v>2313</v>
      </c>
      <c r="C4229" t="s">
        <v>699</v>
      </c>
      <c r="D4229" t="s">
        <v>2324</v>
      </c>
      <c r="E4229" t="s">
        <v>29</v>
      </c>
      <c r="F4229">
        <v>4</v>
      </c>
    </row>
    <row r="4230" spans="1:6">
      <c r="A4230" t="s">
        <v>2298</v>
      </c>
      <c r="B4230" t="s">
        <v>2313</v>
      </c>
      <c r="C4230" t="s">
        <v>699</v>
      </c>
      <c r="D4230" t="s">
        <v>2324</v>
      </c>
      <c r="E4230" t="s">
        <v>8</v>
      </c>
      <c r="F4230">
        <v>1</v>
      </c>
    </row>
    <row r="4231" spans="1:6">
      <c r="A4231" t="s">
        <v>2298</v>
      </c>
      <c r="B4231" t="s">
        <v>2313</v>
      </c>
      <c r="C4231" t="s">
        <v>699</v>
      </c>
      <c r="D4231" t="s">
        <v>2325</v>
      </c>
      <c r="E4231" t="s">
        <v>29</v>
      </c>
      <c r="F4231">
        <v>2</v>
      </c>
    </row>
    <row r="4232" spans="1:6">
      <c r="A4232" t="s">
        <v>2298</v>
      </c>
      <c r="B4232" t="s">
        <v>2313</v>
      </c>
      <c r="C4232" t="s">
        <v>699</v>
      </c>
      <c r="D4232" t="s">
        <v>2325</v>
      </c>
      <c r="E4232" t="s">
        <v>110</v>
      </c>
      <c r="F4232">
        <v>1</v>
      </c>
    </row>
    <row r="4233" spans="1:6">
      <c r="A4233" t="s">
        <v>2298</v>
      </c>
      <c r="B4233" t="s">
        <v>2313</v>
      </c>
      <c r="C4233" t="s">
        <v>699</v>
      </c>
      <c r="D4233" t="s">
        <v>2325</v>
      </c>
      <c r="E4233" t="s">
        <v>8</v>
      </c>
      <c r="F4233">
        <v>3</v>
      </c>
    </row>
    <row r="4234" spans="1:6">
      <c r="A4234" t="s">
        <v>2298</v>
      </c>
      <c r="B4234" t="s">
        <v>2326</v>
      </c>
      <c r="C4234" t="s">
        <v>699</v>
      </c>
      <c r="D4234" t="s">
        <v>2327</v>
      </c>
      <c r="E4234" t="s">
        <v>52</v>
      </c>
      <c r="F4234">
        <v>1</v>
      </c>
    </row>
    <row r="4235" spans="1:6">
      <c r="A4235" t="s">
        <v>2298</v>
      </c>
      <c r="B4235" t="s">
        <v>2326</v>
      </c>
      <c r="C4235" t="s">
        <v>699</v>
      </c>
      <c r="D4235" t="s">
        <v>2327</v>
      </c>
      <c r="E4235" t="s">
        <v>29</v>
      </c>
      <c r="F4235">
        <v>5</v>
      </c>
    </row>
    <row r="4236" spans="1:6">
      <c r="A4236" t="s">
        <v>2298</v>
      </c>
      <c r="B4236" t="s">
        <v>2326</v>
      </c>
      <c r="C4236" t="s">
        <v>699</v>
      </c>
      <c r="D4236" t="s">
        <v>2328</v>
      </c>
      <c r="E4236" t="s">
        <v>29</v>
      </c>
      <c r="F4236">
        <v>3</v>
      </c>
    </row>
    <row r="4237" spans="1:6">
      <c r="A4237" t="s">
        <v>2298</v>
      </c>
      <c r="B4237" t="s">
        <v>2326</v>
      </c>
      <c r="C4237" t="s">
        <v>699</v>
      </c>
      <c r="D4237" t="s">
        <v>2329</v>
      </c>
      <c r="E4237" t="s">
        <v>10</v>
      </c>
      <c r="F4237">
        <v>1</v>
      </c>
    </row>
    <row r="4238" spans="1:6">
      <c r="A4238" t="s">
        <v>2298</v>
      </c>
      <c r="B4238" t="s">
        <v>2326</v>
      </c>
      <c r="C4238" t="s">
        <v>699</v>
      </c>
      <c r="D4238" t="s">
        <v>2330</v>
      </c>
      <c r="E4238" t="s">
        <v>29</v>
      </c>
      <c r="F4238">
        <v>6</v>
      </c>
    </row>
    <row r="4239" spans="1:6">
      <c r="A4239" t="s">
        <v>2298</v>
      </c>
      <c r="B4239" t="s">
        <v>2326</v>
      </c>
      <c r="C4239" t="s">
        <v>699</v>
      </c>
      <c r="D4239" t="s">
        <v>2330</v>
      </c>
      <c r="E4239" t="s">
        <v>10</v>
      </c>
      <c r="F4239">
        <v>1</v>
      </c>
    </row>
    <row r="4240" spans="1:6">
      <c r="A4240" t="s">
        <v>2298</v>
      </c>
      <c r="B4240" t="s">
        <v>2326</v>
      </c>
      <c r="C4240" t="s">
        <v>699</v>
      </c>
      <c r="D4240" t="s">
        <v>2330</v>
      </c>
      <c r="E4240" t="s">
        <v>47</v>
      </c>
      <c r="F4240">
        <v>1</v>
      </c>
    </row>
    <row r="4241" spans="1:6">
      <c r="A4241" t="s">
        <v>2298</v>
      </c>
      <c r="B4241" t="s">
        <v>2326</v>
      </c>
      <c r="C4241" t="s">
        <v>699</v>
      </c>
      <c r="D4241" t="s">
        <v>2331</v>
      </c>
      <c r="E4241" t="s">
        <v>29</v>
      </c>
      <c r="F4241">
        <v>1</v>
      </c>
    </row>
    <row r="4242" spans="1:6">
      <c r="A4242" t="s">
        <v>2298</v>
      </c>
      <c r="B4242" t="s">
        <v>2326</v>
      </c>
      <c r="C4242" t="s">
        <v>699</v>
      </c>
      <c r="D4242" t="s">
        <v>2332</v>
      </c>
      <c r="E4242" t="s">
        <v>29</v>
      </c>
      <c r="F4242">
        <v>12</v>
      </c>
    </row>
    <row r="4243" spans="1:6">
      <c r="A4243" t="s">
        <v>2298</v>
      </c>
      <c r="B4243" t="s">
        <v>2326</v>
      </c>
      <c r="C4243" t="s">
        <v>699</v>
      </c>
      <c r="D4243" t="s">
        <v>2332</v>
      </c>
      <c r="E4243" t="s">
        <v>624</v>
      </c>
      <c r="F4243">
        <v>2</v>
      </c>
    </row>
    <row r="4244" spans="1:6">
      <c r="A4244" t="s">
        <v>2298</v>
      </c>
      <c r="B4244" t="s">
        <v>2326</v>
      </c>
      <c r="C4244" t="s">
        <v>699</v>
      </c>
      <c r="D4244" t="s">
        <v>2332</v>
      </c>
      <c r="E4244" t="s">
        <v>30</v>
      </c>
      <c r="F4244">
        <v>3</v>
      </c>
    </row>
    <row r="4245" spans="1:6">
      <c r="A4245" t="s">
        <v>2298</v>
      </c>
      <c r="B4245" t="s">
        <v>2326</v>
      </c>
      <c r="C4245" t="s">
        <v>699</v>
      </c>
      <c r="D4245" t="s">
        <v>2332</v>
      </c>
      <c r="E4245" t="s">
        <v>8</v>
      </c>
      <c r="F4245">
        <v>1</v>
      </c>
    </row>
    <row r="4246" spans="1:6">
      <c r="A4246" t="s">
        <v>2298</v>
      </c>
      <c r="B4246" t="s">
        <v>2326</v>
      </c>
      <c r="C4246" t="s">
        <v>699</v>
      </c>
      <c r="D4246" t="s">
        <v>2333</v>
      </c>
      <c r="E4246" t="s">
        <v>29</v>
      </c>
      <c r="F4246">
        <v>2</v>
      </c>
    </row>
    <row r="4247" spans="1:6">
      <c r="A4247" t="s">
        <v>2298</v>
      </c>
      <c r="B4247" t="s">
        <v>2334</v>
      </c>
      <c r="C4247" t="s">
        <v>699</v>
      </c>
      <c r="D4247" t="s">
        <v>2335</v>
      </c>
      <c r="E4247" t="s">
        <v>52</v>
      </c>
      <c r="F4247">
        <v>1</v>
      </c>
    </row>
    <row r="4248" spans="1:6">
      <c r="A4248" t="s">
        <v>2298</v>
      </c>
      <c r="B4248" t="s">
        <v>2334</v>
      </c>
      <c r="C4248" t="s">
        <v>699</v>
      </c>
      <c r="D4248" t="s">
        <v>2335</v>
      </c>
      <c r="E4248" t="s">
        <v>29</v>
      </c>
      <c r="F4248">
        <v>7</v>
      </c>
    </row>
    <row r="4249" spans="1:6">
      <c r="A4249" t="s">
        <v>2298</v>
      </c>
      <c r="B4249" t="s">
        <v>2334</v>
      </c>
      <c r="C4249" t="s">
        <v>699</v>
      </c>
      <c r="D4249" t="s">
        <v>2335</v>
      </c>
      <c r="E4249" t="s">
        <v>8</v>
      </c>
      <c r="F4249">
        <v>1</v>
      </c>
    </row>
    <row r="4250" spans="1:6">
      <c r="A4250" t="s">
        <v>2298</v>
      </c>
      <c r="B4250" t="s">
        <v>2334</v>
      </c>
      <c r="C4250" t="s">
        <v>699</v>
      </c>
      <c r="D4250" t="s">
        <v>2336</v>
      </c>
      <c r="E4250" t="s">
        <v>52</v>
      </c>
      <c r="F4250">
        <v>1</v>
      </c>
    </row>
    <row r="4251" spans="1:6">
      <c r="A4251" t="s">
        <v>2298</v>
      </c>
      <c r="B4251" t="s">
        <v>2334</v>
      </c>
      <c r="C4251" t="s">
        <v>699</v>
      </c>
      <c r="D4251" t="s">
        <v>2336</v>
      </c>
      <c r="E4251" t="s">
        <v>29</v>
      </c>
      <c r="F4251">
        <v>30</v>
      </c>
    </row>
    <row r="4252" spans="1:6">
      <c r="A4252" t="s">
        <v>2298</v>
      </c>
      <c r="B4252" t="s">
        <v>2334</v>
      </c>
      <c r="C4252" t="s">
        <v>699</v>
      </c>
      <c r="D4252" t="s">
        <v>2336</v>
      </c>
      <c r="E4252" t="s">
        <v>82</v>
      </c>
      <c r="F4252">
        <v>1</v>
      </c>
    </row>
    <row r="4253" spans="1:6">
      <c r="A4253" t="s">
        <v>2298</v>
      </c>
      <c r="B4253" t="s">
        <v>2334</v>
      </c>
      <c r="C4253" t="s">
        <v>699</v>
      </c>
      <c r="D4253" t="s">
        <v>2336</v>
      </c>
      <c r="E4253" t="s">
        <v>31</v>
      </c>
      <c r="F4253">
        <v>2</v>
      </c>
    </row>
    <row r="4254" spans="1:6">
      <c r="A4254" t="s">
        <v>2298</v>
      </c>
      <c r="B4254" t="s">
        <v>2334</v>
      </c>
      <c r="C4254" t="s">
        <v>699</v>
      </c>
      <c r="D4254" t="s">
        <v>2336</v>
      </c>
      <c r="E4254" t="s">
        <v>47</v>
      </c>
      <c r="F4254">
        <v>2</v>
      </c>
    </row>
    <row r="4255" spans="1:6">
      <c r="A4255" t="s">
        <v>2298</v>
      </c>
      <c r="B4255" t="s">
        <v>2334</v>
      </c>
      <c r="C4255" t="s">
        <v>699</v>
      </c>
      <c r="D4255" t="s">
        <v>2336</v>
      </c>
      <c r="E4255" t="s">
        <v>8</v>
      </c>
      <c r="F4255">
        <v>8</v>
      </c>
    </row>
    <row r="4256" spans="1:6">
      <c r="A4256" t="s">
        <v>2298</v>
      </c>
      <c r="B4256" t="s">
        <v>2334</v>
      </c>
      <c r="C4256" t="s">
        <v>699</v>
      </c>
      <c r="D4256" t="s">
        <v>2337</v>
      </c>
      <c r="E4256" t="s">
        <v>29</v>
      </c>
      <c r="F4256">
        <v>2</v>
      </c>
    </row>
    <row r="4257" spans="1:6">
      <c r="A4257" t="s">
        <v>2298</v>
      </c>
      <c r="B4257" t="s">
        <v>2334</v>
      </c>
      <c r="C4257" t="s">
        <v>699</v>
      </c>
      <c r="D4257" t="s">
        <v>2338</v>
      </c>
      <c r="E4257" t="s">
        <v>29</v>
      </c>
      <c r="F4257">
        <v>1</v>
      </c>
    </row>
    <row r="4258" spans="1:6">
      <c r="A4258" t="s">
        <v>2298</v>
      </c>
      <c r="B4258" t="s">
        <v>2334</v>
      </c>
      <c r="C4258" t="s">
        <v>699</v>
      </c>
      <c r="D4258" t="s">
        <v>2338</v>
      </c>
      <c r="E4258" t="s">
        <v>10</v>
      </c>
      <c r="F4258">
        <v>1</v>
      </c>
    </row>
    <row r="4259" spans="1:6">
      <c r="A4259" t="s">
        <v>2298</v>
      </c>
      <c r="B4259" t="s">
        <v>2334</v>
      </c>
      <c r="C4259" t="s">
        <v>699</v>
      </c>
      <c r="D4259" t="s">
        <v>2339</v>
      </c>
      <c r="E4259" t="s">
        <v>29</v>
      </c>
      <c r="F4259">
        <v>3</v>
      </c>
    </row>
    <row r="4260" spans="1:6">
      <c r="A4260" t="s">
        <v>2298</v>
      </c>
      <c r="B4260" t="s">
        <v>2334</v>
      </c>
      <c r="C4260" t="s">
        <v>699</v>
      </c>
      <c r="D4260" t="s">
        <v>2339</v>
      </c>
      <c r="E4260" t="s">
        <v>145</v>
      </c>
      <c r="F4260">
        <v>1</v>
      </c>
    </row>
    <row r="4261" spans="1:6">
      <c r="A4261" t="s">
        <v>2298</v>
      </c>
      <c r="B4261" t="s">
        <v>2334</v>
      </c>
      <c r="C4261" t="s">
        <v>699</v>
      </c>
      <c r="D4261" t="s">
        <v>2340</v>
      </c>
      <c r="E4261" t="s">
        <v>29</v>
      </c>
      <c r="F4261">
        <v>5</v>
      </c>
    </row>
    <row r="4262" spans="1:6">
      <c r="A4262" t="s">
        <v>2298</v>
      </c>
      <c r="B4262" t="s">
        <v>2334</v>
      </c>
      <c r="C4262" t="s">
        <v>699</v>
      </c>
      <c r="D4262" t="s">
        <v>2341</v>
      </c>
      <c r="E4262" t="s">
        <v>29</v>
      </c>
      <c r="F4262">
        <v>12</v>
      </c>
    </row>
    <row r="4263" spans="1:6">
      <c r="A4263" t="s">
        <v>2298</v>
      </c>
      <c r="B4263" t="s">
        <v>2334</v>
      </c>
      <c r="C4263" t="s">
        <v>699</v>
      </c>
      <c r="D4263" t="s">
        <v>2341</v>
      </c>
      <c r="E4263" t="s">
        <v>8</v>
      </c>
      <c r="F4263">
        <v>1</v>
      </c>
    </row>
    <row r="4264" spans="1:6">
      <c r="A4264" t="s">
        <v>2298</v>
      </c>
      <c r="B4264" t="s">
        <v>2334</v>
      </c>
      <c r="C4264" t="s">
        <v>699</v>
      </c>
      <c r="D4264" t="s">
        <v>2342</v>
      </c>
      <c r="E4264" t="s">
        <v>29</v>
      </c>
      <c r="F4264">
        <v>3</v>
      </c>
    </row>
    <row r="4265" spans="1:6">
      <c r="A4265" t="s">
        <v>2298</v>
      </c>
      <c r="B4265" t="s">
        <v>2334</v>
      </c>
      <c r="C4265" t="s">
        <v>699</v>
      </c>
      <c r="D4265" t="s">
        <v>2343</v>
      </c>
      <c r="E4265" t="s">
        <v>29</v>
      </c>
      <c r="F4265">
        <v>2</v>
      </c>
    </row>
    <row r="4266" spans="1:6">
      <c r="A4266" t="s">
        <v>2298</v>
      </c>
      <c r="B4266" t="s">
        <v>2334</v>
      </c>
      <c r="C4266" t="s">
        <v>699</v>
      </c>
      <c r="D4266" t="s">
        <v>2343</v>
      </c>
      <c r="E4266" t="s">
        <v>82</v>
      </c>
      <c r="F4266">
        <v>1</v>
      </c>
    </row>
    <row r="4267" spans="1:6">
      <c r="A4267" t="s">
        <v>2298</v>
      </c>
      <c r="B4267" t="s">
        <v>2334</v>
      </c>
      <c r="C4267" t="s">
        <v>699</v>
      </c>
      <c r="D4267" t="s">
        <v>2343</v>
      </c>
      <c r="E4267" t="s">
        <v>31</v>
      </c>
      <c r="F4267">
        <v>2</v>
      </c>
    </row>
    <row r="4268" spans="1:6">
      <c r="A4268" t="s">
        <v>2298</v>
      </c>
      <c r="B4268" t="s">
        <v>2334</v>
      </c>
      <c r="C4268" t="s">
        <v>699</v>
      </c>
      <c r="D4268" t="s">
        <v>2344</v>
      </c>
      <c r="E4268" t="s">
        <v>29</v>
      </c>
      <c r="F4268">
        <v>7</v>
      </c>
    </row>
    <row r="4269" spans="1:6">
      <c r="A4269" t="s">
        <v>2298</v>
      </c>
      <c r="B4269" t="s">
        <v>2334</v>
      </c>
      <c r="C4269" t="s">
        <v>699</v>
      </c>
      <c r="D4269" t="s">
        <v>2344</v>
      </c>
      <c r="E4269" t="s">
        <v>219</v>
      </c>
      <c r="F4269">
        <v>1</v>
      </c>
    </row>
    <row r="4270" spans="1:6">
      <c r="A4270" t="s">
        <v>2298</v>
      </c>
      <c r="B4270" t="s">
        <v>2334</v>
      </c>
      <c r="C4270" t="s">
        <v>699</v>
      </c>
      <c r="D4270" t="s">
        <v>2344</v>
      </c>
      <c r="E4270" t="s">
        <v>8</v>
      </c>
      <c r="F4270">
        <v>1</v>
      </c>
    </row>
    <row r="4271" spans="1:6">
      <c r="A4271" t="s">
        <v>2298</v>
      </c>
      <c r="B4271" t="s">
        <v>2334</v>
      </c>
      <c r="C4271" t="s">
        <v>699</v>
      </c>
      <c r="D4271" t="s">
        <v>2345</v>
      </c>
      <c r="E4271" t="s">
        <v>26</v>
      </c>
      <c r="F4271">
        <v>1</v>
      </c>
    </row>
    <row r="4272" spans="1:6">
      <c r="A4272" t="s">
        <v>2298</v>
      </c>
      <c r="B4272" t="s">
        <v>2334</v>
      </c>
      <c r="C4272" t="s">
        <v>699</v>
      </c>
      <c r="D4272" t="s">
        <v>2345</v>
      </c>
      <c r="E4272" t="s">
        <v>29</v>
      </c>
      <c r="F4272">
        <v>1</v>
      </c>
    </row>
    <row r="4273" spans="1:6">
      <c r="A4273" t="s">
        <v>2298</v>
      </c>
      <c r="B4273" t="s">
        <v>2334</v>
      </c>
      <c r="C4273" t="s">
        <v>699</v>
      </c>
      <c r="D4273" t="s">
        <v>2345</v>
      </c>
      <c r="E4273" t="s">
        <v>8</v>
      </c>
      <c r="F4273">
        <v>2</v>
      </c>
    </row>
    <row r="4274" spans="1:6">
      <c r="A4274" t="s">
        <v>2298</v>
      </c>
      <c r="B4274" t="s">
        <v>2334</v>
      </c>
      <c r="C4274" t="s">
        <v>699</v>
      </c>
      <c r="D4274" t="s">
        <v>2346</v>
      </c>
      <c r="E4274" t="s">
        <v>52</v>
      </c>
      <c r="F4274">
        <v>1</v>
      </c>
    </row>
    <row r="4275" spans="1:6">
      <c r="A4275" t="s">
        <v>2298</v>
      </c>
      <c r="B4275" t="s">
        <v>2334</v>
      </c>
      <c r="C4275" t="s">
        <v>699</v>
      </c>
      <c r="D4275" t="s">
        <v>2346</v>
      </c>
      <c r="E4275" t="s">
        <v>29</v>
      </c>
      <c r="F4275">
        <v>9</v>
      </c>
    </row>
    <row r="4276" spans="1:6">
      <c r="A4276" t="s">
        <v>2298</v>
      </c>
      <c r="B4276" t="s">
        <v>2334</v>
      </c>
      <c r="C4276" t="s">
        <v>699</v>
      </c>
      <c r="D4276" t="s">
        <v>2346</v>
      </c>
      <c r="E4276" t="s">
        <v>10</v>
      </c>
      <c r="F4276">
        <v>1</v>
      </c>
    </row>
    <row r="4277" spans="1:6">
      <c r="A4277" t="s">
        <v>2298</v>
      </c>
      <c r="B4277" t="s">
        <v>2334</v>
      </c>
      <c r="C4277" t="s">
        <v>699</v>
      </c>
      <c r="D4277" t="s">
        <v>2346</v>
      </c>
      <c r="E4277" t="s">
        <v>8</v>
      </c>
      <c r="F4277">
        <v>1</v>
      </c>
    </row>
    <row r="4278" spans="1:6">
      <c r="A4278" t="s">
        <v>2298</v>
      </c>
      <c r="B4278" t="s">
        <v>2347</v>
      </c>
      <c r="C4278" t="s">
        <v>699</v>
      </c>
      <c r="D4278" t="s">
        <v>2348</v>
      </c>
      <c r="E4278" t="s">
        <v>29</v>
      </c>
      <c r="F4278">
        <v>6</v>
      </c>
    </row>
    <row r="4279" spans="1:6">
      <c r="A4279" t="s">
        <v>2298</v>
      </c>
      <c r="B4279" t="s">
        <v>2347</v>
      </c>
      <c r="C4279" t="s">
        <v>699</v>
      </c>
      <c r="D4279" t="s">
        <v>2348</v>
      </c>
      <c r="E4279" t="s">
        <v>10</v>
      </c>
      <c r="F4279">
        <v>2</v>
      </c>
    </row>
    <row r="4280" spans="1:6">
      <c r="A4280" t="s">
        <v>2298</v>
      </c>
      <c r="B4280" t="s">
        <v>2347</v>
      </c>
      <c r="C4280" t="s">
        <v>699</v>
      </c>
      <c r="D4280" t="s">
        <v>2348</v>
      </c>
      <c r="E4280" t="s">
        <v>31</v>
      </c>
      <c r="F4280">
        <v>2</v>
      </c>
    </row>
    <row r="4281" spans="1:6">
      <c r="A4281" t="s">
        <v>2298</v>
      </c>
      <c r="B4281" t="s">
        <v>2347</v>
      </c>
      <c r="C4281" t="s">
        <v>699</v>
      </c>
      <c r="D4281" t="s">
        <v>2348</v>
      </c>
      <c r="E4281" t="s">
        <v>47</v>
      </c>
      <c r="F4281">
        <v>1</v>
      </c>
    </row>
    <row r="4282" spans="1:6">
      <c r="A4282" t="s">
        <v>2298</v>
      </c>
      <c r="B4282" t="s">
        <v>2347</v>
      </c>
      <c r="C4282" t="s">
        <v>699</v>
      </c>
      <c r="D4282" t="s">
        <v>2348</v>
      </c>
      <c r="E4282" t="s">
        <v>8</v>
      </c>
      <c r="F4282">
        <v>4</v>
      </c>
    </row>
    <row r="4283" spans="1:6">
      <c r="A4283" t="s">
        <v>2298</v>
      </c>
      <c r="B4283" t="s">
        <v>2347</v>
      </c>
      <c r="C4283" t="s">
        <v>699</v>
      </c>
      <c r="D4283" t="s">
        <v>2349</v>
      </c>
      <c r="E4283" t="s">
        <v>29</v>
      </c>
      <c r="F4283">
        <v>2</v>
      </c>
    </row>
    <row r="4284" spans="1:6">
      <c r="A4284" t="s">
        <v>2298</v>
      </c>
      <c r="B4284" t="s">
        <v>2347</v>
      </c>
      <c r="C4284" t="s">
        <v>699</v>
      </c>
      <c r="D4284" t="s">
        <v>2349</v>
      </c>
      <c r="E4284" t="s">
        <v>31</v>
      </c>
      <c r="F4284">
        <v>1</v>
      </c>
    </row>
    <row r="4285" spans="1:6">
      <c r="A4285" t="s">
        <v>2298</v>
      </c>
      <c r="B4285" t="s">
        <v>2347</v>
      </c>
      <c r="C4285" t="s">
        <v>699</v>
      </c>
      <c r="D4285" t="s">
        <v>2350</v>
      </c>
      <c r="E4285" t="s">
        <v>52</v>
      </c>
      <c r="F4285">
        <v>1</v>
      </c>
    </row>
    <row r="4286" spans="1:6">
      <c r="A4286" t="s">
        <v>2298</v>
      </c>
      <c r="B4286" t="s">
        <v>2347</v>
      </c>
      <c r="C4286" t="s">
        <v>699</v>
      </c>
      <c r="D4286" t="s">
        <v>2350</v>
      </c>
      <c r="E4286" t="s">
        <v>29</v>
      </c>
      <c r="F4286">
        <v>2</v>
      </c>
    </row>
    <row r="4287" spans="1:6">
      <c r="A4287" t="s">
        <v>2298</v>
      </c>
      <c r="B4287" t="s">
        <v>2347</v>
      </c>
      <c r="C4287" t="s">
        <v>699</v>
      </c>
      <c r="D4287" t="s">
        <v>2351</v>
      </c>
      <c r="E4287" t="s">
        <v>29</v>
      </c>
      <c r="F4287">
        <v>13</v>
      </c>
    </row>
    <row r="4288" spans="1:6">
      <c r="A4288" t="s">
        <v>2298</v>
      </c>
      <c r="B4288" t="s">
        <v>2347</v>
      </c>
      <c r="C4288" t="s">
        <v>699</v>
      </c>
      <c r="D4288" t="s">
        <v>2351</v>
      </c>
      <c r="E4288" t="s">
        <v>10</v>
      </c>
      <c r="F4288">
        <v>1</v>
      </c>
    </row>
    <row r="4289" spans="1:6">
      <c r="A4289" t="s">
        <v>2298</v>
      </c>
      <c r="B4289" t="s">
        <v>2347</v>
      </c>
      <c r="C4289" t="s">
        <v>699</v>
      </c>
      <c r="D4289" t="s">
        <v>2352</v>
      </c>
      <c r="E4289" t="s">
        <v>29</v>
      </c>
      <c r="F4289">
        <v>10</v>
      </c>
    </row>
    <row r="4290" spans="1:6">
      <c r="A4290" t="s">
        <v>2298</v>
      </c>
      <c r="B4290" t="s">
        <v>2347</v>
      </c>
      <c r="C4290" t="s">
        <v>699</v>
      </c>
      <c r="D4290" t="s">
        <v>2352</v>
      </c>
      <c r="E4290" t="s">
        <v>130</v>
      </c>
      <c r="F4290">
        <v>1</v>
      </c>
    </row>
    <row r="4291" spans="1:6">
      <c r="A4291" t="s">
        <v>2298</v>
      </c>
      <c r="B4291" t="s">
        <v>2347</v>
      </c>
      <c r="C4291" t="s">
        <v>699</v>
      </c>
      <c r="D4291" t="s">
        <v>2352</v>
      </c>
      <c r="E4291" t="s">
        <v>1474</v>
      </c>
      <c r="F4291">
        <v>1</v>
      </c>
    </row>
    <row r="4292" spans="1:6">
      <c r="A4292" t="s">
        <v>2298</v>
      </c>
      <c r="B4292" t="s">
        <v>2347</v>
      </c>
      <c r="C4292" t="s">
        <v>699</v>
      </c>
      <c r="D4292" t="s">
        <v>2352</v>
      </c>
      <c r="E4292" t="s">
        <v>10</v>
      </c>
      <c r="F4292">
        <v>1</v>
      </c>
    </row>
    <row r="4293" spans="1:6">
      <c r="A4293" t="s">
        <v>2298</v>
      </c>
      <c r="B4293" t="s">
        <v>2347</v>
      </c>
      <c r="C4293" t="s">
        <v>699</v>
      </c>
      <c r="D4293" t="s">
        <v>2352</v>
      </c>
      <c r="E4293" t="s">
        <v>101</v>
      </c>
      <c r="F4293">
        <v>1</v>
      </c>
    </row>
    <row r="4294" spans="1:6">
      <c r="A4294" t="s">
        <v>2298</v>
      </c>
      <c r="B4294" t="s">
        <v>2347</v>
      </c>
      <c r="C4294" t="s">
        <v>699</v>
      </c>
      <c r="D4294" t="s">
        <v>2352</v>
      </c>
      <c r="E4294" t="s">
        <v>8</v>
      </c>
      <c r="F4294">
        <v>1</v>
      </c>
    </row>
    <row r="4295" spans="1:6">
      <c r="A4295" t="s">
        <v>2298</v>
      </c>
      <c r="B4295" t="s">
        <v>2347</v>
      </c>
      <c r="C4295" t="s">
        <v>699</v>
      </c>
      <c r="D4295" t="s">
        <v>2353</v>
      </c>
      <c r="E4295" t="s">
        <v>29</v>
      </c>
      <c r="F4295">
        <v>3</v>
      </c>
    </row>
    <row r="4296" spans="1:6">
      <c r="A4296" t="s">
        <v>2298</v>
      </c>
      <c r="B4296" t="s">
        <v>2347</v>
      </c>
      <c r="C4296" t="s">
        <v>699</v>
      </c>
      <c r="D4296" t="s">
        <v>2353</v>
      </c>
      <c r="E4296" t="s">
        <v>143</v>
      </c>
      <c r="F4296">
        <v>1</v>
      </c>
    </row>
    <row r="4297" spans="1:6">
      <c r="A4297" t="s">
        <v>2298</v>
      </c>
      <c r="B4297" t="s">
        <v>2347</v>
      </c>
      <c r="C4297" t="s">
        <v>699</v>
      </c>
      <c r="D4297" t="s">
        <v>2353</v>
      </c>
      <c r="E4297" t="s">
        <v>8</v>
      </c>
      <c r="F4297">
        <v>1</v>
      </c>
    </row>
    <row r="4298" spans="1:6">
      <c r="A4298" t="s">
        <v>2298</v>
      </c>
      <c r="B4298" t="s">
        <v>2347</v>
      </c>
      <c r="C4298" t="s">
        <v>699</v>
      </c>
      <c r="D4298" t="s">
        <v>2354</v>
      </c>
      <c r="E4298" t="s">
        <v>29</v>
      </c>
      <c r="F4298">
        <v>14</v>
      </c>
    </row>
    <row r="4299" spans="1:6">
      <c r="A4299" t="s">
        <v>2298</v>
      </c>
      <c r="B4299" t="s">
        <v>2347</v>
      </c>
      <c r="C4299" t="s">
        <v>699</v>
      </c>
      <c r="D4299" t="s">
        <v>2354</v>
      </c>
      <c r="E4299" t="s">
        <v>41</v>
      </c>
      <c r="F4299">
        <v>3</v>
      </c>
    </row>
    <row r="4300" spans="1:6">
      <c r="A4300" t="s">
        <v>2298</v>
      </c>
      <c r="B4300" t="s">
        <v>2347</v>
      </c>
      <c r="C4300" t="s">
        <v>699</v>
      </c>
      <c r="D4300" t="s">
        <v>2354</v>
      </c>
      <c r="E4300" t="s">
        <v>47</v>
      </c>
      <c r="F4300">
        <v>1</v>
      </c>
    </row>
    <row r="4301" spans="1:6">
      <c r="A4301" t="s">
        <v>2298</v>
      </c>
      <c r="B4301" t="s">
        <v>2347</v>
      </c>
      <c r="C4301" t="s">
        <v>699</v>
      </c>
      <c r="D4301" t="s">
        <v>2355</v>
      </c>
      <c r="E4301" t="s">
        <v>29</v>
      </c>
      <c r="F4301">
        <v>6</v>
      </c>
    </row>
    <row r="4302" spans="1:6">
      <c r="A4302" t="s">
        <v>2298</v>
      </c>
      <c r="B4302" t="s">
        <v>2347</v>
      </c>
      <c r="C4302" t="s">
        <v>699</v>
      </c>
      <c r="D4302" t="s">
        <v>2355</v>
      </c>
      <c r="E4302" t="s">
        <v>10</v>
      </c>
      <c r="F4302">
        <v>1</v>
      </c>
    </row>
    <row r="4303" spans="1:6">
      <c r="A4303" t="s">
        <v>2298</v>
      </c>
      <c r="B4303" t="s">
        <v>2347</v>
      </c>
      <c r="C4303" t="s">
        <v>699</v>
      </c>
      <c r="D4303" t="s">
        <v>2355</v>
      </c>
      <c r="E4303" t="s">
        <v>31</v>
      </c>
      <c r="F4303">
        <v>1</v>
      </c>
    </row>
    <row r="4304" spans="1:6">
      <c r="A4304" t="s">
        <v>2298</v>
      </c>
      <c r="B4304" t="s">
        <v>2347</v>
      </c>
      <c r="C4304" t="s">
        <v>699</v>
      </c>
      <c r="D4304" t="s">
        <v>2356</v>
      </c>
      <c r="E4304" t="s">
        <v>29</v>
      </c>
      <c r="F4304">
        <v>1</v>
      </c>
    </row>
    <row r="4305" spans="1:6">
      <c r="A4305" t="s">
        <v>2298</v>
      </c>
      <c r="B4305" t="s">
        <v>2357</v>
      </c>
      <c r="C4305" t="s">
        <v>699</v>
      </c>
      <c r="D4305" t="s">
        <v>2358</v>
      </c>
      <c r="E4305" t="s">
        <v>29</v>
      </c>
      <c r="F4305">
        <v>1</v>
      </c>
    </row>
    <row r="4306" spans="1:6">
      <c r="A4306" t="s">
        <v>2298</v>
      </c>
      <c r="B4306" t="s">
        <v>2357</v>
      </c>
      <c r="C4306" t="s">
        <v>699</v>
      </c>
      <c r="D4306" t="s">
        <v>2359</v>
      </c>
      <c r="E4306" t="s">
        <v>29</v>
      </c>
      <c r="F4306">
        <v>24</v>
      </c>
    </row>
    <row r="4307" spans="1:6">
      <c r="A4307" t="s">
        <v>2298</v>
      </c>
      <c r="B4307" t="s">
        <v>2357</v>
      </c>
      <c r="C4307" t="s">
        <v>699</v>
      </c>
      <c r="D4307" t="s">
        <v>2359</v>
      </c>
      <c r="E4307" t="s">
        <v>31</v>
      </c>
      <c r="F4307">
        <v>2</v>
      </c>
    </row>
    <row r="4308" spans="1:6">
      <c r="A4308" t="s">
        <v>2298</v>
      </c>
      <c r="B4308" t="s">
        <v>2357</v>
      </c>
      <c r="C4308" t="s">
        <v>699</v>
      </c>
      <c r="D4308" t="s">
        <v>2359</v>
      </c>
      <c r="E4308" t="s">
        <v>8</v>
      </c>
      <c r="F4308">
        <v>2</v>
      </c>
    </row>
    <row r="4309" spans="1:6">
      <c r="A4309" t="s">
        <v>2298</v>
      </c>
      <c r="B4309" t="s">
        <v>2357</v>
      </c>
      <c r="C4309" t="s">
        <v>699</v>
      </c>
      <c r="D4309" t="s">
        <v>2360</v>
      </c>
      <c r="E4309" t="s">
        <v>55</v>
      </c>
      <c r="F4309">
        <v>1</v>
      </c>
    </row>
    <row r="4310" spans="1:6">
      <c r="A4310" t="s">
        <v>2298</v>
      </c>
      <c r="B4310" t="s">
        <v>2357</v>
      </c>
      <c r="C4310" t="s">
        <v>699</v>
      </c>
      <c r="D4310" t="s">
        <v>2360</v>
      </c>
      <c r="E4310" t="s">
        <v>52</v>
      </c>
      <c r="F4310">
        <v>2</v>
      </c>
    </row>
    <row r="4311" spans="1:6">
      <c r="A4311" t="s">
        <v>2298</v>
      </c>
      <c r="B4311" t="s">
        <v>2357</v>
      </c>
      <c r="C4311" t="s">
        <v>699</v>
      </c>
      <c r="D4311" t="s">
        <v>2360</v>
      </c>
      <c r="E4311" t="s">
        <v>29</v>
      </c>
      <c r="F4311">
        <v>9</v>
      </c>
    </row>
    <row r="4312" spans="1:6">
      <c r="A4312" t="s">
        <v>2298</v>
      </c>
      <c r="B4312" t="s">
        <v>2357</v>
      </c>
      <c r="C4312" t="s">
        <v>699</v>
      </c>
      <c r="D4312" t="s">
        <v>2360</v>
      </c>
      <c r="E4312" t="s">
        <v>31</v>
      </c>
      <c r="F4312">
        <v>2</v>
      </c>
    </row>
    <row r="4313" spans="1:6">
      <c r="A4313" t="s">
        <v>2298</v>
      </c>
      <c r="B4313" t="s">
        <v>2357</v>
      </c>
      <c r="C4313" t="s">
        <v>699</v>
      </c>
      <c r="D4313" t="s">
        <v>2361</v>
      </c>
      <c r="E4313" t="s">
        <v>52</v>
      </c>
      <c r="F4313">
        <v>1</v>
      </c>
    </row>
    <row r="4314" spans="1:6">
      <c r="A4314" t="s">
        <v>2298</v>
      </c>
      <c r="B4314" t="s">
        <v>2357</v>
      </c>
      <c r="C4314" t="s">
        <v>699</v>
      </c>
      <c r="D4314" t="s">
        <v>2361</v>
      </c>
      <c r="E4314" t="s">
        <v>29</v>
      </c>
      <c r="F4314">
        <v>32</v>
      </c>
    </row>
    <row r="4315" spans="1:6">
      <c r="A4315" t="s">
        <v>2298</v>
      </c>
      <c r="B4315" t="s">
        <v>2357</v>
      </c>
      <c r="C4315" t="s">
        <v>699</v>
      </c>
      <c r="D4315" t="s">
        <v>2362</v>
      </c>
      <c r="E4315" t="s">
        <v>52</v>
      </c>
      <c r="F4315">
        <v>5</v>
      </c>
    </row>
    <row r="4316" spans="1:6">
      <c r="A4316" t="s">
        <v>2298</v>
      </c>
      <c r="B4316" t="s">
        <v>2357</v>
      </c>
      <c r="C4316" t="s">
        <v>699</v>
      </c>
      <c r="D4316" t="s">
        <v>2362</v>
      </c>
      <c r="E4316" t="s">
        <v>29</v>
      </c>
      <c r="F4316">
        <v>43</v>
      </c>
    </row>
    <row r="4317" spans="1:6">
      <c r="A4317" t="s">
        <v>2298</v>
      </c>
      <c r="B4317" t="s">
        <v>2357</v>
      </c>
      <c r="C4317" t="s">
        <v>699</v>
      </c>
      <c r="D4317" t="s">
        <v>2362</v>
      </c>
      <c r="E4317" t="s">
        <v>41</v>
      </c>
      <c r="F4317">
        <v>3</v>
      </c>
    </row>
    <row r="4318" spans="1:6">
      <c r="A4318" t="s">
        <v>2298</v>
      </c>
      <c r="B4318" t="s">
        <v>2357</v>
      </c>
      <c r="C4318" t="s">
        <v>699</v>
      </c>
      <c r="D4318" t="s">
        <v>2362</v>
      </c>
      <c r="E4318" t="s">
        <v>31</v>
      </c>
      <c r="F4318">
        <v>3</v>
      </c>
    </row>
    <row r="4319" spans="1:6">
      <c r="A4319" t="s">
        <v>2298</v>
      </c>
      <c r="B4319" t="s">
        <v>2357</v>
      </c>
      <c r="C4319" t="s">
        <v>699</v>
      </c>
      <c r="D4319" t="s">
        <v>2362</v>
      </c>
      <c r="E4319" t="s">
        <v>8</v>
      </c>
      <c r="F4319">
        <v>1</v>
      </c>
    </row>
    <row r="4320" spans="1:6">
      <c r="A4320" t="s">
        <v>2298</v>
      </c>
      <c r="B4320" t="s">
        <v>2357</v>
      </c>
      <c r="C4320" t="s">
        <v>699</v>
      </c>
      <c r="D4320" t="s">
        <v>2363</v>
      </c>
      <c r="E4320" t="s">
        <v>52</v>
      </c>
      <c r="F4320">
        <v>1</v>
      </c>
    </row>
    <row r="4321" spans="1:6">
      <c r="A4321" t="s">
        <v>2298</v>
      </c>
      <c r="B4321" t="s">
        <v>2357</v>
      </c>
      <c r="C4321" t="s">
        <v>699</v>
      </c>
      <c r="D4321" t="s">
        <v>2363</v>
      </c>
      <c r="E4321" t="s">
        <v>29</v>
      </c>
      <c r="F4321">
        <v>39</v>
      </c>
    </row>
    <row r="4322" spans="1:6">
      <c r="A4322" t="s">
        <v>2298</v>
      </c>
      <c r="B4322" t="s">
        <v>2357</v>
      </c>
      <c r="C4322" t="s">
        <v>699</v>
      </c>
      <c r="D4322" t="s">
        <v>2363</v>
      </c>
      <c r="E4322" t="s">
        <v>31</v>
      </c>
      <c r="F4322">
        <v>2</v>
      </c>
    </row>
    <row r="4323" spans="1:6">
      <c r="A4323" t="s">
        <v>2298</v>
      </c>
      <c r="B4323" t="s">
        <v>2357</v>
      </c>
      <c r="C4323" t="s">
        <v>699</v>
      </c>
      <c r="D4323" t="s">
        <v>2364</v>
      </c>
      <c r="E4323" t="s">
        <v>29</v>
      </c>
      <c r="F4323">
        <v>31</v>
      </c>
    </row>
    <row r="4324" spans="1:6">
      <c r="A4324" t="s">
        <v>2298</v>
      </c>
      <c r="B4324" t="s">
        <v>2357</v>
      </c>
      <c r="C4324" t="s">
        <v>699</v>
      </c>
      <c r="D4324" t="s">
        <v>2364</v>
      </c>
      <c r="E4324" t="s">
        <v>31</v>
      </c>
      <c r="F4324">
        <v>1</v>
      </c>
    </row>
    <row r="4325" spans="1:6">
      <c r="A4325" t="s">
        <v>2298</v>
      </c>
      <c r="B4325" t="s">
        <v>2357</v>
      </c>
      <c r="C4325" t="s">
        <v>699</v>
      </c>
      <c r="D4325" t="s">
        <v>2365</v>
      </c>
      <c r="E4325" t="s">
        <v>52</v>
      </c>
      <c r="F4325">
        <v>1</v>
      </c>
    </row>
    <row r="4326" spans="1:6">
      <c r="A4326" t="s">
        <v>2298</v>
      </c>
      <c r="B4326" t="s">
        <v>2357</v>
      </c>
      <c r="C4326" t="s">
        <v>699</v>
      </c>
      <c r="D4326" t="s">
        <v>2365</v>
      </c>
      <c r="E4326" t="s">
        <v>29</v>
      </c>
      <c r="F4326">
        <v>3</v>
      </c>
    </row>
    <row r="4327" spans="1:6">
      <c r="A4327" t="s">
        <v>2298</v>
      </c>
      <c r="B4327" t="s">
        <v>2357</v>
      </c>
      <c r="C4327" t="s">
        <v>699</v>
      </c>
      <c r="D4327" t="s">
        <v>2365</v>
      </c>
      <c r="E4327" t="s">
        <v>31</v>
      </c>
      <c r="F4327">
        <v>1</v>
      </c>
    </row>
    <row r="4328" spans="1:6">
      <c r="A4328" t="s">
        <v>2298</v>
      </c>
      <c r="B4328" t="s">
        <v>2357</v>
      </c>
      <c r="C4328" t="s">
        <v>699</v>
      </c>
      <c r="D4328" t="s">
        <v>2366</v>
      </c>
      <c r="E4328" t="s">
        <v>52</v>
      </c>
      <c r="F4328">
        <v>2</v>
      </c>
    </row>
    <row r="4329" spans="1:6">
      <c r="A4329" t="s">
        <v>2298</v>
      </c>
      <c r="B4329" t="s">
        <v>2357</v>
      </c>
      <c r="C4329" t="s">
        <v>699</v>
      </c>
      <c r="D4329" t="s">
        <v>2366</v>
      </c>
      <c r="E4329" t="s">
        <v>29</v>
      </c>
      <c r="F4329">
        <v>42</v>
      </c>
    </row>
    <row r="4330" spans="1:6">
      <c r="A4330" t="s">
        <v>2298</v>
      </c>
      <c r="B4330" t="s">
        <v>2357</v>
      </c>
      <c r="C4330" t="s">
        <v>699</v>
      </c>
      <c r="D4330" t="s">
        <v>2366</v>
      </c>
      <c r="E4330" t="s">
        <v>31</v>
      </c>
      <c r="F4330">
        <v>5</v>
      </c>
    </row>
    <row r="4331" spans="1:6">
      <c r="A4331" t="s">
        <v>2298</v>
      </c>
      <c r="B4331" t="s">
        <v>2357</v>
      </c>
      <c r="C4331" t="s">
        <v>699</v>
      </c>
      <c r="D4331" t="s">
        <v>2366</v>
      </c>
      <c r="E4331" t="s">
        <v>8</v>
      </c>
      <c r="F4331">
        <v>4</v>
      </c>
    </row>
    <row r="4332" spans="1:6">
      <c r="A4332" t="s">
        <v>2298</v>
      </c>
      <c r="B4332" t="s">
        <v>2357</v>
      </c>
      <c r="C4332" t="s">
        <v>699</v>
      </c>
      <c r="D4332" t="s">
        <v>2367</v>
      </c>
      <c r="E4332" t="s">
        <v>29</v>
      </c>
      <c r="F4332">
        <v>39</v>
      </c>
    </row>
    <row r="4333" spans="1:6">
      <c r="A4333" t="s">
        <v>2298</v>
      </c>
      <c r="B4333" t="s">
        <v>2357</v>
      </c>
      <c r="C4333" t="s">
        <v>699</v>
      </c>
      <c r="D4333" t="s">
        <v>2367</v>
      </c>
      <c r="E4333" t="s">
        <v>31</v>
      </c>
      <c r="F4333">
        <v>2</v>
      </c>
    </row>
    <row r="4334" spans="1:6">
      <c r="A4334" t="s">
        <v>2298</v>
      </c>
      <c r="B4334" t="s">
        <v>2357</v>
      </c>
      <c r="C4334" t="s">
        <v>699</v>
      </c>
      <c r="D4334" t="s">
        <v>2368</v>
      </c>
      <c r="E4334" t="s">
        <v>29</v>
      </c>
      <c r="F4334">
        <v>33</v>
      </c>
    </row>
    <row r="4335" spans="1:6">
      <c r="A4335" t="s">
        <v>2298</v>
      </c>
      <c r="B4335" t="s">
        <v>2357</v>
      </c>
      <c r="C4335" t="s">
        <v>699</v>
      </c>
      <c r="D4335" t="s">
        <v>2368</v>
      </c>
      <c r="E4335" t="s">
        <v>31</v>
      </c>
      <c r="F4335">
        <v>1</v>
      </c>
    </row>
    <row r="4336" spans="1:6">
      <c r="A4336" t="s">
        <v>2298</v>
      </c>
      <c r="B4336" t="s">
        <v>2357</v>
      </c>
      <c r="C4336" t="s">
        <v>699</v>
      </c>
      <c r="D4336" t="s">
        <v>2369</v>
      </c>
      <c r="E4336" t="s">
        <v>52</v>
      </c>
      <c r="F4336">
        <v>1</v>
      </c>
    </row>
    <row r="4337" spans="1:6">
      <c r="A4337" t="s">
        <v>2298</v>
      </c>
      <c r="B4337" t="s">
        <v>2357</v>
      </c>
      <c r="C4337" t="s">
        <v>699</v>
      </c>
      <c r="D4337" t="s">
        <v>2369</v>
      </c>
      <c r="E4337" t="s">
        <v>29</v>
      </c>
      <c r="F4337">
        <v>43</v>
      </c>
    </row>
    <row r="4338" spans="1:6">
      <c r="A4338" t="s">
        <v>2298</v>
      </c>
      <c r="B4338" t="s">
        <v>2357</v>
      </c>
      <c r="C4338" t="s">
        <v>699</v>
      </c>
      <c r="D4338" t="s">
        <v>2369</v>
      </c>
      <c r="E4338" t="s">
        <v>31</v>
      </c>
      <c r="F4338">
        <v>6</v>
      </c>
    </row>
    <row r="4339" spans="1:6">
      <c r="A4339" t="s">
        <v>2298</v>
      </c>
      <c r="B4339" t="s">
        <v>2357</v>
      </c>
      <c r="C4339" t="s">
        <v>699</v>
      </c>
      <c r="D4339" t="s">
        <v>2369</v>
      </c>
      <c r="E4339" t="s">
        <v>8</v>
      </c>
      <c r="F4339">
        <v>2</v>
      </c>
    </row>
    <row r="4340" spans="1:6">
      <c r="A4340" t="s">
        <v>2298</v>
      </c>
      <c r="B4340" t="s">
        <v>2357</v>
      </c>
      <c r="C4340" t="s">
        <v>699</v>
      </c>
      <c r="D4340" t="s">
        <v>2370</v>
      </c>
      <c r="E4340" t="s">
        <v>29</v>
      </c>
      <c r="F4340">
        <v>18</v>
      </c>
    </row>
    <row r="4341" spans="1:6">
      <c r="A4341" t="s">
        <v>2298</v>
      </c>
      <c r="B4341" t="s">
        <v>2357</v>
      </c>
      <c r="C4341" t="s">
        <v>699</v>
      </c>
      <c r="D4341" t="s">
        <v>2370</v>
      </c>
      <c r="E4341" t="s">
        <v>31</v>
      </c>
      <c r="F4341">
        <v>7</v>
      </c>
    </row>
    <row r="4342" spans="1:6">
      <c r="A4342" t="s">
        <v>2298</v>
      </c>
      <c r="B4342" t="s">
        <v>2357</v>
      </c>
      <c r="C4342" t="s">
        <v>699</v>
      </c>
      <c r="D4342" t="s">
        <v>2371</v>
      </c>
      <c r="E4342" t="s">
        <v>10</v>
      </c>
      <c r="F4342">
        <v>1</v>
      </c>
    </row>
    <row r="4343" spans="1:6">
      <c r="A4343" t="s">
        <v>2298</v>
      </c>
      <c r="B4343" t="s">
        <v>2357</v>
      </c>
      <c r="C4343" t="s">
        <v>699</v>
      </c>
      <c r="D4343" t="s">
        <v>2371</v>
      </c>
      <c r="E4343" t="s">
        <v>31</v>
      </c>
      <c r="F4343">
        <v>1</v>
      </c>
    </row>
    <row r="4344" spans="1:6">
      <c r="A4344" t="s">
        <v>2372</v>
      </c>
      <c r="B4344" t="s">
        <v>2372</v>
      </c>
      <c r="C4344" t="s">
        <v>2372</v>
      </c>
      <c r="D4344" t="s">
        <v>2373</v>
      </c>
      <c r="E4344" t="s">
        <v>49</v>
      </c>
      <c r="F4344">
        <v>1</v>
      </c>
    </row>
    <row r="4345" spans="1:6">
      <c r="A4345" t="s">
        <v>2372</v>
      </c>
      <c r="B4345" t="s">
        <v>2372</v>
      </c>
      <c r="C4345" t="s">
        <v>2372</v>
      </c>
      <c r="D4345" t="s">
        <v>2373</v>
      </c>
      <c r="E4345" t="s">
        <v>79</v>
      </c>
      <c r="F4345">
        <v>1</v>
      </c>
    </row>
    <row r="4346" spans="1:6">
      <c r="A4346" t="s">
        <v>2372</v>
      </c>
      <c r="B4346" t="s">
        <v>2372</v>
      </c>
      <c r="C4346" t="s">
        <v>2372</v>
      </c>
      <c r="D4346" t="s">
        <v>2373</v>
      </c>
      <c r="E4346" t="s">
        <v>426</v>
      </c>
      <c r="F4346">
        <v>1</v>
      </c>
    </row>
    <row r="4347" spans="1:6">
      <c r="A4347" t="s">
        <v>2372</v>
      </c>
      <c r="B4347" t="s">
        <v>2372</v>
      </c>
      <c r="C4347" t="s">
        <v>2372</v>
      </c>
      <c r="D4347" t="s">
        <v>2373</v>
      </c>
      <c r="E4347" t="s">
        <v>119</v>
      </c>
      <c r="F4347">
        <v>1</v>
      </c>
    </row>
    <row r="4348" spans="1:6">
      <c r="A4348" t="s">
        <v>2372</v>
      </c>
      <c r="B4348" t="s">
        <v>2372</v>
      </c>
      <c r="C4348" t="s">
        <v>2372</v>
      </c>
      <c r="D4348" t="s">
        <v>2373</v>
      </c>
      <c r="E4348" t="s">
        <v>8</v>
      </c>
      <c r="F4348">
        <v>3</v>
      </c>
    </row>
    <row r="4349" spans="1:6">
      <c r="A4349" t="s">
        <v>2372</v>
      </c>
      <c r="B4349" t="s">
        <v>2372</v>
      </c>
      <c r="C4349" t="s">
        <v>2372</v>
      </c>
      <c r="D4349" t="s">
        <v>2374</v>
      </c>
      <c r="E4349" t="s">
        <v>1894</v>
      </c>
      <c r="F4349">
        <v>2</v>
      </c>
    </row>
    <row r="4350" spans="1:6">
      <c r="A4350" t="s">
        <v>2372</v>
      </c>
      <c r="B4350" t="s">
        <v>2372</v>
      </c>
      <c r="C4350" t="s">
        <v>2372</v>
      </c>
      <c r="D4350" t="s">
        <v>2374</v>
      </c>
      <c r="E4350" t="s">
        <v>8</v>
      </c>
      <c r="F4350">
        <v>1</v>
      </c>
    </row>
    <row r="4351" spans="1:6">
      <c r="A4351" t="s">
        <v>2372</v>
      </c>
      <c r="B4351" t="s">
        <v>2372</v>
      </c>
      <c r="C4351" t="s">
        <v>2372</v>
      </c>
      <c r="D4351" t="s">
        <v>2375</v>
      </c>
      <c r="E4351" t="s">
        <v>30</v>
      </c>
      <c r="F4351">
        <v>1</v>
      </c>
    </row>
    <row r="4352" spans="1:6">
      <c r="A4352" t="s">
        <v>2372</v>
      </c>
      <c r="B4352" t="s">
        <v>2372</v>
      </c>
      <c r="C4352" t="s">
        <v>2372</v>
      </c>
      <c r="D4352" t="s">
        <v>2375</v>
      </c>
      <c r="E4352" t="s">
        <v>8</v>
      </c>
      <c r="F4352">
        <v>1</v>
      </c>
    </row>
    <row r="4353" spans="1:6">
      <c r="A4353" t="s">
        <v>2372</v>
      </c>
      <c r="B4353" t="s">
        <v>2372</v>
      </c>
      <c r="C4353" t="s">
        <v>2372</v>
      </c>
      <c r="D4353" t="s">
        <v>2376</v>
      </c>
      <c r="E4353" t="s">
        <v>41</v>
      </c>
      <c r="F4353">
        <v>1</v>
      </c>
    </row>
    <row r="4354" spans="1:6">
      <c r="A4354" t="s">
        <v>2372</v>
      </c>
      <c r="B4354" t="s">
        <v>2372</v>
      </c>
      <c r="C4354" t="s">
        <v>2372</v>
      </c>
      <c r="D4354" t="s">
        <v>2377</v>
      </c>
      <c r="E4354" t="s">
        <v>47</v>
      </c>
      <c r="F4354">
        <v>1</v>
      </c>
    </row>
    <row r="4355" spans="1:6">
      <c r="A4355" t="s">
        <v>2372</v>
      </c>
      <c r="B4355" t="s">
        <v>2372</v>
      </c>
      <c r="C4355" t="s">
        <v>2372</v>
      </c>
      <c r="D4355" t="s">
        <v>2377</v>
      </c>
      <c r="E4355" t="s">
        <v>8</v>
      </c>
      <c r="F4355">
        <v>2</v>
      </c>
    </row>
    <row r="4356" spans="1:6">
      <c r="A4356" t="s">
        <v>2372</v>
      </c>
      <c r="B4356" t="s">
        <v>2372</v>
      </c>
      <c r="C4356" t="s">
        <v>2372</v>
      </c>
      <c r="D4356" t="s">
        <v>2378</v>
      </c>
      <c r="E4356" t="s">
        <v>163</v>
      </c>
      <c r="F4356">
        <v>2</v>
      </c>
    </row>
    <row r="4357" spans="1:6">
      <c r="A4357" t="s">
        <v>2372</v>
      </c>
      <c r="B4357" t="s">
        <v>2372</v>
      </c>
      <c r="C4357" t="s">
        <v>2372</v>
      </c>
      <c r="D4357" t="s">
        <v>2378</v>
      </c>
      <c r="E4357" t="s">
        <v>29</v>
      </c>
      <c r="F4357">
        <v>1</v>
      </c>
    </row>
    <row r="4358" spans="1:6">
      <c r="A4358" t="s">
        <v>2372</v>
      </c>
      <c r="B4358" t="s">
        <v>2372</v>
      </c>
      <c r="C4358" t="s">
        <v>2372</v>
      </c>
      <c r="D4358" t="s">
        <v>2379</v>
      </c>
      <c r="E4358" t="s">
        <v>52</v>
      </c>
      <c r="F4358">
        <v>1</v>
      </c>
    </row>
    <row r="4359" spans="1:6">
      <c r="A4359" t="s">
        <v>2372</v>
      </c>
      <c r="B4359" t="s">
        <v>2372</v>
      </c>
      <c r="C4359" t="s">
        <v>2372</v>
      </c>
      <c r="D4359" t="s">
        <v>2379</v>
      </c>
      <c r="E4359" t="s">
        <v>29</v>
      </c>
      <c r="F4359">
        <v>1</v>
      </c>
    </row>
    <row r="4360" spans="1:6">
      <c r="A4360" t="s">
        <v>2372</v>
      </c>
      <c r="B4360" t="s">
        <v>2372</v>
      </c>
      <c r="C4360" t="s">
        <v>2372</v>
      </c>
      <c r="D4360" t="s">
        <v>2379</v>
      </c>
      <c r="E4360" t="s">
        <v>41</v>
      </c>
      <c r="F4360">
        <v>1</v>
      </c>
    </row>
    <row r="4361" spans="1:6">
      <c r="A4361" t="s">
        <v>2372</v>
      </c>
      <c r="B4361" t="s">
        <v>2372</v>
      </c>
      <c r="C4361" t="s">
        <v>2372</v>
      </c>
      <c r="D4361" t="s">
        <v>2379</v>
      </c>
      <c r="E4361" t="s">
        <v>82</v>
      </c>
      <c r="F4361">
        <v>2</v>
      </c>
    </row>
    <row r="4362" spans="1:6">
      <c r="A4362" t="s">
        <v>2372</v>
      </c>
      <c r="B4362" t="s">
        <v>2372</v>
      </c>
      <c r="C4362" t="s">
        <v>2372</v>
      </c>
      <c r="D4362" t="s">
        <v>2379</v>
      </c>
      <c r="E4362" t="s">
        <v>10</v>
      </c>
      <c r="F4362">
        <v>1</v>
      </c>
    </row>
    <row r="4363" spans="1:6">
      <c r="A4363" t="s">
        <v>2372</v>
      </c>
      <c r="B4363" t="s">
        <v>2372</v>
      </c>
      <c r="C4363" t="s">
        <v>2372</v>
      </c>
      <c r="D4363" t="s">
        <v>2379</v>
      </c>
      <c r="E4363" t="s">
        <v>8</v>
      </c>
      <c r="F4363">
        <v>4</v>
      </c>
    </row>
    <row r="4364" spans="1:6">
      <c r="A4364" t="s">
        <v>2372</v>
      </c>
      <c r="B4364" t="s">
        <v>2372</v>
      </c>
      <c r="C4364" t="s">
        <v>2372</v>
      </c>
      <c r="D4364" t="s">
        <v>2380</v>
      </c>
      <c r="E4364" t="s">
        <v>29</v>
      </c>
      <c r="F4364">
        <v>2</v>
      </c>
    </row>
    <row r="4365" spans="1:6">
      <c r="A4365" t="s">
        <v>2372</v>
      </c>
      <c r="B4365" t="s">
        <v>2372</v>
      </c>
      <c r="C4365" t="s">
        <v>2372</v>
      </c>
      <c r="D4365" t="s">
        <v>2380</v>
      </c>
      <c r="E4365" t="s">
        <v>41</v>
      </c>
      <c r="F4365">
        <v>2</v>
      </c>
    </row>
    <row r="4366" spans="1:6">
      <c r="A4366" t="s">
        <v>2372</v>
      </c>
      <c r="B4366" t="s">
        <v>2372</v>
      </c>
      <c r="C4366" t="s">
        <v>2372</v>
      </c>
      <c r="D4366" t="s">
        <v>2380</v>
      </c>
      <c r="E4366" t="s">
        <v>8</v>
      </c>
      <c r="F4366">
        <v>3</v>
      </c>
    </row>
    <row r="4367" spans="1:6">
      <c r="A4367" t="s">
        <v>2372</v>
      </c>
      <c r="B4367" t="s">
        <v>2372</v>
      </c>
      <c r="C4367" t="s">
        <v>2372</v>
      </c>
      <c r="D4367" t="s">
        <v>2381</v>
      </c>
      <c r="E4367" t="s">
        <v>29</v>
      </c>
      <c r="F4367">
        <v>1</v>
      </c>
    </row>
    <row r="4368" spans="1:6">
      <c r="A4368" t="s">
        <v>2372</v>
      </c>
      <c r="B4368" t="s">
        <v>2372</v>
      </c>
      <c r="C4368" t="s">
        <v>2372</v>
      </c>
      <c r="D4368" t="s">
        <v>2381</v>
      </c>
      <c r="E4368" t="s">
        <v>8</v>
      </c>
      <c r="F4368">
        <v>1</v>
      </c>
    </row>
    <row r="4369" spans="1:6">
      <c r="A4369" t="s">
        <v>2372</v>
      </c>
      <c r="B4369" t="s">
        <v>2372</v>
      </c>
      <c r="C4369" t="s">
        <v>2372</v>
      </c>
      <c r="D4369" t="s">
        <v>2382</v>
      </c>
      <c r="E4369" t="s">
        <v>79</v>
      </c>
      <c r="F4369">
        <v>1</v>
      </c>
    </row>
    <row r="4370" spans="1:6">
      <c r="A4370" t="s">
        <v>2372</v>
      </c>
      <c r="B4370" t="s">
        <v>2372</v>
      </c>
      <c r="C4370" t="s">
        <v>2372</v>
      </c>
      <c r="D4370" t="s">
        <v>2383</v>
      </c>
      <c r="E4370" t="s">
        <v>26</v>
      </c>
      <c r="F4370">
        <v>1</v>
      </c>
    </row>
    <row r="4371" spans="1:6">
      <c r="A4371" t="s">
        <v>2372</v>
      </c>
      <c r="B4371" t="s">
        <v>2372</v>
      </c>
      <c r="C4371" t="s">
        <v>2372</v>
      </c>
      <c r="D4371" t="s">
        <v>2383</v>
      </c>
      <c r="E4371" t="s">
        <v>29</v>
      </c>
      <c r="F4371">
        <v>8</v>
      </c>
    </row>
    <row r="4372" spans="1:6">
      <c r="A4372" t="s">
        <v>2372</v>
      </c>
      <c r="B4372" t="s">
        <v>2372</v>
      </c>
      <c r="C4372" t="s">
        <v>2372</v>
      </c>
      <c r="D4372" t="s">
        <v>2383</v>
      </c>
      <c r="E4372" t="s">
        <v>30</v>
      </c>
      <c r="F4372">
        <v>2</v>
      </c>
    </row>
    <row r="4373" spans="1:6">
      <c r="A4373" t="s">
        <v>2372</v>
      </c>
      <c r="B4373" t="s">
        <v>2372</v>
      </c>
      <c r="C4373" t="s">
        <v>2372</v>
      </c>
      <c r="D4373" t="s">
        <v>2383</v>
      </c>
      <c r="E4373" t="s">
        <v>47</v>
      </c>
      <c r="F4373">
        <v>1</v>
      </c>
    </row>
    <row r="4374" spans="1:6">
      <c r="A4374" t="s">
        <v>2372</v>
      </c>
      <c r="B4374" t="s">
        <v>2372</v>
      </c>
      <c r="C4374" t="s">
        <v>2372</v>
      </c>
      <c r="D4374" t="s">
        <v>2384</v>
      </c>
      <c r="E4374" t="s">
        <v>41</v>
      </c>
      <c r="F4374">
        <v>1</v>
      </c>
    </row>
    <row r="4375" spans="1:6">
      <c r="A4375" t="s">
        <v>2372</v>
      </c>
      <c r="B4375" t="s">
        <v>2372</v>
      </c>
      <c r="C4375" t="s">
        <v>2372</v>
      </c>
      <c r="D4375" t="s">
        <v>2384</v>
      </c>
      <c r="E4375" t="s">
        <v>47</v>
      </c>
      <c r="F4375">
        <v>1</v>
      </c>
    </row>
    <row r="4376" spans="1:6">
      <c r="A4376" t="s">
        <v>2372</v>
      </c>
      <c r="B4376" t="s">
        <v>2372</v>
      </c>
      <c r="C4376" t="s">
        <v>2372</v>
      </c>
      <c r="D4376" t="s">
        <v>2385</v>
      </c>
      <c r="E4376" t="s">
        <v>30</v>
      </c>
      <c r="F4376">
        <v>1</v>
      </c>
    </row>
    <row r="4377" spans="1:6">
      <c r="A4377" t="s">
        <v>2372</v>
      </c>
      <c r="B4377" t="s">
        <v>2372</v>
      </c>
      <c r="C4377" t="s">
        <v>2372</v>
      </c>
      <c r="D4377" t="s">
        <v>2385</v>
      </c>
      <c r="E4377" t="s">
        <v>8</v>
      </c>
      <c r="F4377">
        <v>1</v>
      </c>
    </row>
    <row r="4378" spans="1:6">
      <c r="A4378" t="s">
        <v>2372</v>
      </c>
      <c r="B4378" t="s">
        <v>2372</v>
      </c>
      <c r="C4378" t="s">
        <v>2372</v>
      </c>
      <c r="D4378" t="s">
        <v>2386</v>
      </c>
      <c r="E4378" t="s">
        <v>29</v>
      </c>
      <c r="F4378">
        <v>1</v>
      </c>
    </row>
    <row r="4379" spans="1:6">
      <c r="A4379" t="s">
        <v>2372</v>
      </c>
      <c r="B4379" t="s">
        <v>2372</v>
      </c>
      <c r="C4379" t="s">
        <v>2372</v>
      </c>
      <c r="D4379" t="s">
        <v>2386</v>
      </c>
      <c r="E4379" t="s">
        <v>82</v>
      </c>
      <c r="F4379">
        <v>1</v>
      </c>
    </row>
    <row r="4380" spans="1:6">
      <c r="A4380" t="s">
        <v>2372</v>
      </c>
      <c r="B4380" t="s">
        <v>2372</v>
      </c>
      <c r="C4380" t="s">
        <v>2372</v>
      </c>
      <c r="D4380" t="s">
        <v>2386</v>
      </c>
      <c r="E4380" t="s">
        <v>10</v>
      </c>
      <c r="F4380">
        <v>1</v>
      </c>
    </row>
    <row r="4381" spans="1:6">
      <c r="A4381" t="s">
        <v>2372</v>
      </c>
      <c r="B4381" t="s">
        <v>2372</v>
      </c>
      <c r="C4381" t="s">
        <v>2372</v>
      </c>
      <c r="D4381" t="s">
        <v>2386</v>
      </c>
      <c r="E4381" t="s">
        <v>8</v>
      </c>
      <c r="F4381">
        <v>1</v>
      </c>
    </row>
    <row r="4382" spans="1:6">
      <c r="A4382" t="s">
        <v>2372</v>
      </c>
      <c r="B4382" t="s">
        <v>2372</v>
      </c>
      <c r="C4382" t="s">
        <v>2372</v>
      </c>
      <c r="D4382" t="s">
        <v>2387</v>
      </c>
      <c r="E4382" t="s">
        <v>49</v>
      </c>
      <c r="F4382">
        <v>1</v>
      </c>
    </row>
    <row r="4383" spans="1:6">
      <c r="A4383" t="s">
        <v>2372</v>
      </c>
      <c r="B4383" t="s">
        <v>2372</v>
      </c>
      <c r="C4383" t="s">
        <v>2372</v>
      </c>
      <c r="D4383" t="s">
        <v>2388</v>
      </c>
      <c r="E4383" t="s">
        <v>47</v>
      </c>
      <c r="F4383">
        <v>1</v>
      </c>
    </row>
    <row r="4384" spans="1:6">
      <c r="A4384" t="s">
        <v>2372</v>
      </c>
      <c r="B4384" t="s">
        <v>2372</v>
      </c>
      <c r="C4384" t="s">
        <v>2372</v>
      </c>
      <c r="D4384" t="s">
        <v>2389</v>
      </c>
      <c r="E4384" t="s">
        <v>29</v>
      </c>
      <c r="F4384">
        <v>2</v>
      </c>
    </row>
    <row r="4385" spans="1:6">
      <c r="A4385" t="s">
        <v>2372</v>
      </c>
      <c r="B4385" t="s">
        <v>2372</v>
      </c>
      <c r="C4385" t="s">
        <v>2372</v>
      </c>
      <c r="D4385" t="s">
        <v>2389</v>
      </c>
      <c r="E4385" t="s">
        <v>49</v>
      </c>
      <c r="F4385">
        <v>1</v>
      </c>
    </row>
    <row r="4386" spans="1:6">
      <c r="A4386" t="s">
        <v>2372</v>
      </c>
      <c r="B4386" t="s">
        <v>2372</v>
      </c>
      <c r="C4386" t="s">
        <v>2372</v>
      </c>
      <c r="D4386" t="s">
        <v>2389</v>
      </c>
      <c r="E4386" t="s">
        <v>30</v>
      </c>
      <c r="F4386">
        <v>1</v>
      </c>
    </row>
    <row r="4387" spans="1:6">
      <c r="A4387" t="s">
        <v>2372</v>
      </c>
      <c r="B4387" t="s">
        <v>2372</v>
      </c>
      <c r="C4387" t="s">
        <v>2372</v>
      </c>
      <c r="D4387" t="s">
        <v>2389</v>
      </c>
      <c r="E4387" t="s">
        <v>8</v>
      </c>
      <c r="F4387">
        <v>2</v>
      </c>
    </row>
    <row r="4388" spans="1:6">
      <c r="A4388" t="s">
        <v>2372</v>
      </c>
      <c r="B4388" t="s">
        <v>2372</v>
      </c>
      <c r="C4388" t="s">
        <v>2372</v>
      </c>
      <c r="D4388" t="s">
        <v>2390</v>
      </c>
      <c r="E4388" t="s">
        <v>30</v>
      </c>
      <c r="F4388">
        <v>1</v>
      </c>
    </row>
    <row r="4389" spans="1:6">
      <c r="A4389" t="s">
        <v>2372</v>
      </c>
      <c r="B4389" t="s">
        <v>2372</v>
      </c>
      <c r="C4389" t="s">
        <v>2372</v>
      </c>
      <c r="D4389" t="s">
        <v>2390</v>
      </c>
      <c r="E4389" t="s">
        <v>8</v>
      </c>
      <c r="F4389">
        <v>1</v>
      </c>
    </row>
    <row r="4390" spans="1:6">
      <c r="A4390" t="s">
        <v>2372</v>
      </c>
      <c r="B4390" t="s">
        <v>2372</v>
      </c>
      <c r="C4390" t="s">
        <v>2372</v>
      </c>
      <c r="D4390" t="s">
        <v>2391</v>
      </c>
      <c r="E4390" t="s">
        <v>552</v>
      </c>
      <c r="F4390">
        <v>1</v>
      </c>
    </row>
    <row r="4391" spans="1:6">
      <c r="A4391" t="s">
        <v>2372</v>
      </c>
      <c r="B4391" t="s">
        <v>2372</v>
      </c>
      <c r="C4391" t="s">
        <v>2372</v>
      </c>
      <c r="D4391" t="s">
        <v>2392</v>
      </c>
      <c r="E4391" t="s">
        <v>41</v>
      </c>
      <c r="F4391">
        <v>1</v>
      </c>
    </row>
    <row r="4392" spans="1:6">
      <c r="A4392" t="s">
        <v>2372</v>
      </c>
      <c r="B4392" t="s">
        <v>2372</v>
      </c>
      <c r="C4392" t="s">
        <v>2372</v>
      </c>
      <c r="D4392" t="s">
        <v>2392</v>
      </c>
      <c r="E4392" t="s">
        <v>130</v>
      </c>
      <c r="F4392">
        <v>1</v>
      </c>
    </row>
    <row r="4393" spans="1:6">
      <c r="A4393" t="s">
        <v>2372</v>
      </c>
      <c r="B4393" t="s">
        <v>2372</v>
      </c>
      <c r="C4393" t="s">
        <v>2372</v>
      </c>
      <c r="D4393" t="s">
        <v>2392</v>
      </c>
      <c r="E4393" t="s">
        <v>8</v>
      </c>
      <c r="F4393">
        <v>5</v>
      </c>
    </row>
    <row r="4394" spans="1:6">
      <c r="A4394" t="s">
        <v>2372</v>
      </c>
      <c r="B4394" t="s">
        <v>2372</v>
      </c>
      <c r="C4394" t="s">
        <v>2372</v>
      </c>
      <c r="D4394" t="s">
        <v>2393</v>
      </c>
      <c r="E4394" t="s">
        <v>8</v>
      </c>
      <c r="F4394">
        <v>1</v>
      </c>
    </row>
    <row r="4395" spans="1:6">
      <c r="A4395" t="s">
        <v>2372</v>
      </c>
      <c r="B4395" t="s">
        <v>2372</v>
      </c>
      <c r="C4395" t="s">
        <v>2372</v>
      </c>
      <c r="D4395" t="s">
        <v>2394</v>
      </c>
      <c r="E4395" t="s">
        <v>82</v>
      </c>
      <c r="F4395">
        <v>2</v>
      </c>
    </row>
    <row r="4396" spans="1:6">
      <c r="A4396" t="s">
        <v>2372</v>
      </c>
      <c r="B4396" t="s">
        <v>2372</v>
      </c>
      <c r="C4396" t="s">
        <v>2372</v>
      </c>
      <c r="D4396" t="s">
        <v>2394</v>
      </c>
      <c r="E4396" t="s">
        <v>110</v>
      </c>
      <c r="F4396">
        <v>1</v>
      </c>
    </row>
    <row r="4397" spans="1:6">
      <c r="A4397" t="s">
        <v>2372</v>
      </c>
      <c r="B4397" t="s">
        <v>2372</v>
      </c>
      <c r="C4397" t="s">
        <v>2372</v>
      </c>
      <c r="D4397" t="s">
        <v>2395</v>
      </c>
      <c r="E4397" t="s">
        <v>29</v>
      </c>
      <c r="F4397">
        <v>1</v>
      </c>
    </row>
    <row r="4398" spans="1:6">
      <c r="A4398" t="s">
        <v>2372</v>
      </c>
      <c r="B4398" t="s">
        <v>2372</v>
      </c>
      <c r="C4398" t="s">
        <v>2372</v>
      </c>
      <c r="D4398" t="s">
        <v>2395</v>
      </c>
      <c r="E4398" t="s">
        <v>1894</v>
      </c>
      <c r="F4398">
        <v>2</v>
      </c>
    </row>
    <row r="4399" spans="1:6">
      <c r="A4399" t="s">
        <v>2372</v>
      </c>
      <c r="B4399" t="s">
        <v>2372</v>
      </c>
      <c r="C4399" t="s">
        <v>2372</v>
      </c>
      <c r="D4399" t="s">
        <v>2395</v>
      </c>
      <c r="E4399" t="s">
        <v>30</v>
      </c>
      <c r="F4399">
        <v>3</v>
      </c>
    </row>
    <row r="4400" spans="1:6">
      <c r="A4400" t="s">
        <v>2372</v>
      </c>
      <c r="B4400" t="s">
        <v>2372</v>
      </c>
      <c r="C4400" t="s">
        <v>2372</v>
      </c>
      <c r="D4400" t="s">
        <v>2395</v>
      </c>
      <c r="E4400" t="s">
        <v>8</v>
      </c>
      <c r="F4400">
        <v>1</v>
      </c>
    </row>
    <row r="4401" spans="1:6">
      <c r="A4401" t="s">
        <v>2372</v>
      </c>
      <c r="B4401" t="s">
        <v>2372</v>
      </c>
      <c r="C4401" t="s">
        <v>2372</v>
      </c>
      <c r="D4401" t="s">
        <v>2396</v>
      </c>
      <c r="E4401" t="s">
        <v>29</v>
      </c>
      <c r="F4401">
        <v>1</v>
      </c>
    </row>
    <row r="4402" spans="1:6">
      <c r="A4402" t="s">
        <v>2372</v>
      </c>
      <c r="B4402" t="s">
        <v>2372</v>
      </c>
      <c r="C4402" t="s">
        <v>2372</v>
      </c>
      <c r="D4402" t="s">
        <v>2396</v>
      </c>
      <c r="E4402" t="s">
        <v>8</v>
      </c>
      <c r="F4402">
        <v>4</v>
      </c>
    </row>
    <row r="4403" spans="1:6">
      <c r="A4403" t="s">
        <v>2372</v>
      </c>
      <c r="B4403" t="s">
        <v>2372</v>
      </c>
      <c r="C4403" t="s">
        <v>2372</v>
      </c>
      <c r="D4403" t="s">
        <v>2397</v>
      </c>
      <c r="E4403" t="s">
        <v>82</v>
      </c>
      <c r="F4403">
        <v>1</v>
      </c>
    </row>
    <row r="4404" spans="1:6">
      <c r="A4404" t="s">
        <v>2372</v>
      </c>
      <c r="B4404" t="s">
        <v>2372</v>
      </c>
      <c r="C4404" t="s">
        <v>2372</v>
      </c>
      <c r="D4404" t="s">
        <v>2398</v>
      </c>
      <c r="E4404" t="s">
        <v>8</v>
      </c>
      <c r="F4404">
        <v>1</v>
      </c>
    </row>
    <row r="4405" spans="1:6">
      <c r="A4405" t="s">
        <v>2372</v>
      </c>
      <c r="B4405" t="s">
        <v>2372</v>
      </c>
      <c r="C4405" t="s">
        <v>2372</v>
      </c>
      <c r="D4405" t="s">
        <v>2399</v>
      </c>
      <c r="E4405" t="s">
        <v>29</v>
      </c>
      <c r="F4405">
        <v>5</v>
      </c>
    </row>
    <row r="4406" spans="1:6">
      <c r="A4406" t="s">
        <v>2372</v>
      </c>
      <c r="B4406" t="s">
        <v>2372</v>
      </c>
      <c r="C4406" t="s">
        <v>2372</v>
      </c>
      <c r="D4406" t="s">
        <v>2399</v>
      </c>
      <c r="E4406" t="s">
        <v>8</v>
      </c>
      <c r="F4406">
        <v>2</v>
      </c>
    </row>
    <row r="4407" spans="1:6">
      <c r="A4407" t="s">
        <v>2372</v>
      </c>
      <c r="B4407" t="s">
        <v>2372</v>
      </c>
      <c r="C4407" t="s">
        <v>2372</v>
      </c>
      <c r="D4407" t="s">
        <v>2400</v>
      </c>
      <c r="E4407" t="s">
        <v>29</v>
      </c>
      <c r="F4407">
        <v>1</v>
      </c>
    </row>
    <row r="4408" spans="1:6">
      <c r="A4408" t="s">
        <v>2372</v>
      </c>
      <c r="B4408" t="s">
        <v>2372</v>
      </c>
      <c r="C4408" t="s">
        <v>2372</v>
      </c>
      <c r="D4408" t="s">
        <v>2400</v>
      </c>
      <c r="E4408" t="s">
        <v>41</v>
      </c>
      <c r="F4408">
        <v>1</v>
      </c>
    </row>
    <row r="4409" spans="1:6">
      <c r="A4409" t="s">
        <v>2372</v>
      </c>
      <c r="B4409" t="s">
        <v>2372</v>
      </c>
      <c r="C4409" t="s">
        <v>2372</v>
      </c>
      <c r="D4409" t="s">
        <v>2401</v>
      </c>
      <c r="E4409" t="s">
        <v>26</v>
      </c>
      <c r="F4409">
        <v>1</v>
      </c>
    </row>
    <row r="4410" spans="1:6">
      <c r="A4410" t="s">
        <v>2372</v>
      </c>
      <c r="B4410" t="s">
        <v>2372</v>
      </c>
      <c r="C4410" t="s">
        <v>2372</v>
      </c>
      <c r="D4410" t="s">
        <v>2401</v>
      </c>
      <c r="E4410" t="s">
        <v>119</v>
      </c>
      <c r="F4410">
        <v>1</v>
      </c>
    </row>
    <row r="4411" spans="1:6">
      <c r="A4411" t="s">
        <v>2372</v>
      </c>
      <c r="B4411" t="s">
        <v>2372</v>
      </c>
      <c r="C4411" t="s">
        <v>2372</v>
      </c>
      <c r="D4411" t="s">
        <v>2401</v>
      </c>
      <c r="E4411" t="s">
        <v>8</v>
      </c>
      <c r="F4411">
        <v>2</v>
      </c>
    </row>
    <row r="4412" spans="1:6">
      <c r="A4412" t="s">
        <v>2372</v>
      </c>
      <c r="B4412" t="s">
        <v>2372</v>
      </c>
      <c r="C4412" t="s">
        <v>2372</v>
      </c>
      <c r="D4412" t="s">
        <v>2402</v>
      </c>
      <c r="E4412" t="s">
        <v>29</v>
      </c>
      <c r="F4412">
        <v>10</v>
      </c>
    </row>
    <row r="4413" spans="1:6">
      <c r="A4413" t="s">
        <v>2372</v>
      </c>
      <c r="B4413" t="s">
        <v>2372</v>
      </c>
      <c r="C4413" t="s">
        <v>2372</v>
      </c>
      <c r="D4413" t="s">
        <v>2402</v>
      </c>
      <c r="E4413" t="s">
        <v>216</v>
      </c>
      <c r="F4413">
        <v>1</v>
      </c>
    </row>
    <row r="4414" spans="1:6">
      <c r="A4414" t="s">
        <v>2372</v>
      </c>
      <c r="B4414" t="s">
        <v>2372</v>
      </c>
      <c r="C4414" t="s">
        <v>2372</v>
      </c>
      <c r="D4414" t="s">
        <v>2402</v>
      </c>
      <c r="E4414" t="s">
        <v>8</v>
      </c>
      <c r="F4414">
        <v>2</v>
      </c>
    </row>
    <row r="4415" spans="1:6">
      <c r="A4415" t="s">
        <v>2372</v>
      </c>
      <c r="B4415" t="s">
        <v>2372</v>
      </c>
      <c r="C4415" t="s">
        <v>2372</v>
      </c>
      <c r="D4415" t="s">
        <v>2403</v>
      </c>
      <c r="E4415" t="s">
        <v>30</v>
      </c>
      <c r="F4415">
        <v>1</v>
      </c>
    </row>
    <row r="4416" spans="1:6">
      <c r="A4416" t="s">
        <v>2372</v>
      </c>
      <c r="B4416" t="s">
        <v>2372</v>
      </c>
      <c r="C4416" t="s">
        <v>2372</v>
      </c>
      <c r="D4416" t="s">
        <v>2403</v>
      </c>
      <c r="E4416" t="s">
        <v>8</v>
      </c>
      <c r="F4416">
        <v>3</v>
      </c>
    </row>
    <row r="4417" spans="1:6">
      <c r="A4417" t="s">
        <v>2372</v>
      </c>
      <c r="B4417" t="s">
        <v>2372</v>
      </c>
      <c r="C4417" t="s">
        <v>2372</v>
      </c>
      <c r="D4417" t="s">
        <v>2404</v>
      </c>
      <c r="E4417" t="s">
        <v>8</v>
      </c>
      <c r="F4417">
        <v>2</v>
      </c>
    </row>
    <row r="4418" spans="1:6">
      <c r="A4418" t="s">
        <v>2372</v>
      </c>
      <c r="B4418" t="s">
        <v>2372</v>
      </c>
      <c r="C4418" t="s">
        <v>2372</v>
      </c>
      <c r="D4418" t="s">
        <v>2405</v>
      </c>
      <c r="E4418" t="s">
        <v>29</v>
      </c>
      <c r="F4418">
        <v>1</v>
      </c>
    </row>
    <row r="4419" spans="1:6">
      <c r="A4419" t="s">
        <v>2372</v>
      </c>
      <c r="B4419" t="s">
        <v>2372</v>
      </c>
      <c r="C4419" t="s">
        <v>2372</v>
      </c>
      <c r="D4419" t="s">
        <v>2406</v>
      </c>
      <c r="E4419" t="s">
        <v>30</v>
      </c>
      <c r="F4419">
        <v>1</v>
      </c>
    </row>
    <row r="4420" spans="1:6">
      <c r="A4420" t="s">
        <v>2372</v>
      </c>
      <c r="B4420" t="s">
        <v>2372</v>
      </c>
      <c r="C4420" t="s">
        <v>2372</v>
      </c>
      <c r="D4420" t="s">
        <v>2406</v>
      </c>
      <c r="E4420" t="s">
        <v>8</v>
      </c>
      <c r="F4420">
        <v>2</v>
      </c>
    </row>
    <row r="4421" spans="1:6">
      <c r="A4421" t="s">
        <v>2372</v>
      </c>
      <c r="B4421" t="s">
        <v>2372</v>
      </c>
      <c r="C4421" t="s">
        <v>2372</v>
      </c>
      <c r="D4421" t="s">
        <v>2407</v>
      </c>
      <c r="E4421" t="s">
        <v>8</v>
      </c>
      <c r="F4421">
        <v>2</v>
      </c>
    </row>
    <row r="4422" spans="1:6">
      <c r="A4422" t="s">
        <v>2372</v>
      </c>
      <c r="B4422" t="s">
        <v>2372</v>
      </c>
      <c r="C4422" t="s">
        <v>2372</v>
      </c>
      <c r="D4422" t="s">
        <v>2408</v>
      </c>
      <c r="E4422" t="s">
        <v>31</v>
      </c>
      <c r="F4422">
        <v>1</v>
      </c>
    </row>
    <row r="4423" spans="1:6">
      <c r="A4423" t="s">
        <v>2372</v>
      </c>
      <c r="B4423" t="s">
        <v>2372</v>
      </c>
      <c r="C4423" t="s">
        <v>2372</v>
      </c>
      <c r="D4423" t="s">
        <v>2408</v>
      </c>
      <c r="E4423" t="s">
        <v>8</v>
      </c>
      <c r="F4423">
        <v>1</v>
      </c>
    </row>
    <row r="4424" spans="1:6">
      <c r="A4424" t="s">
        <v>2372</v>
      </c>
      <c r="B4424" t="s">
        <v>2372</v>
      </c>
      <c r="C4424" t="s">
        <v>2372</v>
      </c>
      <c r="D4424" t="s">
        <v>2409</v>
      </c>
      <c r="E4424" t="s">
        <v>29</v>
      </c>
      <c r="F4424">
        <v>5</v>
      </c>
    </row>
    <row r="4425" spans="1:6">
      <c r="A4425" t="s">
        <v>2372</v>
      </c>
      <c r="B4425" t="s">
        <v>2372</v>
      </c>
      <c r="C4425" t="s">
        <v>2372</v>
      </c>
      <c r="D4425" t="s">
        <v>2409</v>
      </c>
      <c r="E4425" t="s">
        <v>30</v>
      </c>
      <c r="F4425">
        <v>1</v>
      </c>
    </row>
    <row r="4426" spans="1:6">
      <c r="A4426" t="s">
        <v>2372</v>
      </c>
      <c r="B4426" t="s">
        <v>2372</v>
      </c>
      <c r="C4426" t="s">
        <v>2372</v>
      </c>
      <c r="D4426" t="s">
        <v>2410</v>
      </c>
      <c r="E4426" t="s">
        <v>8</v>
      </c>
      <c r="F4426">
        <v>1</v>
      </c>
    </row>
    <row r="4427" spans="1:6">
      <c r="A4427" t="s">
        <v>2372</v>
      </c>
      <c r="B4427" t="s">
        <v>2372</v>
      </c>
      <c r="C4427" t="s">
        <v>2372</v>
      </c>
      <c r="D4427" t="s">
        <v>2411</v>
      </c>
      <c r="E4427" t="s">
        <v>8</v>
      </c>
      <c r="F4427">
        <v>1</v>
      </c>
    </row>
    <row r="4428" spans="1:6">
      <c r="A4428" t="s">
        <v>2372</v>
      </c>
      <c r="B4428" t="s">
        <v>2372</v>
      </c>
      <c r="C4428" t="s">
        <v>2372</v>
      </c>
      <c r="D4428" t="s">
        <v>2412</v>
      </c>
      <c r="E4428" t="s">
        <v>52</v>
      </c>
      <c r="F4428">
        <v>1</v>
      </c>
    </row>
    <row r="4429" spans="1:6">
      <c r="A4429" t="s">
        <v>2372</v>
      </c>
      <c r="B4429" t="s">
        <v>2372</v>
      </c>
      <c r="C4429" t="s">
        <v>2372</v>
      </c>
      <c r="D4429" t="s">
        <v>2413</v>
      </c>
      <c r="E4429" t="s">
        <v>30</v>
      </c>
      <c r="F4429">
        <v>3</v>
      </c>
    </row>
    <row r="4430" spans="1:6">
      <c r="A4430" t="s">
        <v>2372</v>
      </c>
      <c r="B4430" t="s">
        <v>2372</v>
      </c>
      <c r="C4430" t="s">
        <v>2372</v>
      </c>
      <c r="D4430" t="s">
        <v>2413</v>
      </c>
      <c r="E4430" t="s">
        <v>8</v>
      </c>
      <c r="F4430">
        <v>10</v>
      </c>
    </row>
    <row r="4431" spans="1:6">
      <c r="A4431" t="s">
        <v>2372</v>
      </c>
      <c r="B4431" t="s">
        <v>2372</v>
      </c>
      <c r="C4431" t="s">
        <v>2372</v>
      </c>
      <c r="D4431" t="s">
        <v>2414</v>
      </c>
      <c r="E4431" t="s">
        <v>8</v>
      </c>
      <c r="F4431">
        <v>2</v>
      </c>
    </row>
    <row r="4432" spans="1:6">
      <c r="A4432" t="s">
        <v>2372</v>
      </c>
      <c r="B4432" t="s">
        <v>2372</v>
      </c>
      <c r="C4432" t="s">
        <v>2372</v>
      </c>
      <c r="D4432" t="s">
        <v>2415</v>
      </c>
      <c r="E4432" t="s">
        <v>29</v>
      </c>
      <c r="F4432">
        <v>5</v>
      </c>
    </row>
    <row r="4433" spans="1:6">
      <c r="A4433" t="s">
        <v>2372</v>
      </c>
      <c r="B4433" t="s">
        <v>2372</v>
      </c>
      <c r="C4433" t="s">
        <v>2372</v>
      </c>
      <c r="D4433" t="s">
        <v>2415</v>
      </c>
      <c r="E4433" t="s">
        <v>1268</v>
      </c>
      <c r="F4433">
        <v>1</v>
      </c>
    </row>
    <row r="4434" spans="1:6">
      <c r="A4434" t="s">
        <v>2372</v>
      </c>
      <c r="B4434" t="s">
        <v>2372</v>
      </c>
      <c r="C4434" t="s">
        <v>2372</v>
      </c>
      <c r="D4434" t="s">
        <v>2415</v>
      </c>
      <c r="E4434" t="s">
        <v>8</v>
      </c>
      <c r="F4434">
        <v>1</v>
      </c>
    </row>
    <row r="4435" spans="1:6">
      <c r="A4435" t="s">
        <v>2372</v>
      </c>
      <c r="B4435" t="s">
        <v>2372</v>
      </c>
      <c r="C4435" t="s">
        <v>2372</v>
      </c>
      <c r="D4435" t="s">
        <v>2416</v>
      </c>
      <c r="E4435" t="s">
        <v>10</v>
      </c>
      <c r="F4435">
        <v>1</v>
      </c>
    </row>
    <row r="4436" spans="1:6">
      <c r="A4436" t="s">
        <v>2417</v>
      </c>
      <c r="B4436" t="s">
        <v>2418</v>
      </c>
      <c r="C4436" t="s">
        <v>2418</v>
      </c>
      <c r="D4436" t="s">
        <v>2419</v>
      </c>
      <c r="E4436" t="s">
        <v>10</v>
      </c>
      <c r="F4436">
        <v>1</v>
      </c>
    </row>
    <row r="4437" spans="1:6">
      <c r="A4437" t="s">
        <v>2417</v>
      </c>
      <c r="B4437" t="s">
        <v>2417</v>
      </c>
      <c r="C4437" t="s">
        <v>2417</v>
      </c>
      <c r="D4437" t="s">
        <v>2420</v>
      </c>
      <c r="E4437" t="s">
        <v>10</v>
      </c>
      <c r="F4437">
        <v>1</v>
      </c>
    </row>
    <row r="4438" spans="1:6">
      <c r="A4438" t="s">
        <v>2417</v>
      </c>
      <c r="B4438" t="s">
        <v>2417</v>
      </c>
      <c r="C4438" t="s">
        <v>2417</v>
      </c>
      <c r="D4438" t="s">
        <v>2421</v>
      </c>
      <c r="E4438" t="s">
        <v>41</v>
      </c>
      <c r="F4438">
        <v>2</v>
      </c>
    </row>
    <row r="4439" spans="1:6">
      <c r="A4439" t="s">
        <v>2417</v>
      </c>
      <c r="B4439" t="s">
        <v>2417</v>
      </c>
      <c r="C4439" t="s">
        <v>2417</v>
      </c>
      <c r="D4439" t="s">
        <v>2422</v>
      </c>
      <c r="E4439" t="s">
        <v>82</v>
      </c>
      <c r="F4439">
        <v>1</v>
      </c>
    </row>
    <row r="4440" spans="1:6">
      <c r="A4440" t="s">
        <v>2417</v>
      </c>
      <c r="B4440" t="s">
        <v>2417</v>
      </c>
      <c r="C4440" t="s">
        <v>2417</v>
      </c>
      <c r="D4440" t="s">
        <v>2423</v>
      </c>
      <c r="E4440" t="s">
        <v>119</v>
      </c>
      <c r="F4440">
        <v>1</v>
      </c>
    </row>
    <row r="4441" spans="1:6">
      <c r="A4441" t="s">
        <v>2417</v>
      </c>
      <c r="B4441" t="s">
        <v>2417</v>
      </c>
      <c r="C4441" t="s">
        <v>2417</v>
      </c>
      <c r="D4441" t="s">
        <v>2424</v>
      </c>
      <c r="E4441" t="s">
        <v>8</v>
      </c>
      <c r="F4441">
        <v>1</v>
      </c>
    </row>
    <row r="4442" spans="1:6">
      <c r="A4442" t="s">
        <v>2417</v>
      </c>
      <c r="B4442" t="s">
        <v>2417</v>
      </c>
      <c r="C4442" t="s">
        <v>2417</v>
      </c>
      <c r="D4442" t="s">
        <v>2425</v>
      </c>
      <c r="E4442" t="s">
        <v>31</v>
      </c>
      <c r="F4442">
        <v>1</v>
      </c>
    </row>
    <row r="4443" spans="1:6">
      <c r="A4443" t="s">
        <v>2417</v>
      </c>
      <c r="B4443" t="s">
        <v>2426</v>
      </c>
      <c r="C4443" t="s">
        <v>2426</v>
      </c>
      <c r="D4443" t="s">
        <v>2427</v>
      </c>
      <c r="E4443" t="s">
        <v>82</v>
      </c>
      <c r="F4443">
        <v>1</v>
      </c>
    </row>
    <row r="4444" spans="1:6">
      <c r="A4444" t="s">
        <v>2428</v>
      </c>
      <c r="B4444" t="s">
        <v>2428</v>
      </c>
      <c r="C4444" t="s">
        <v>2428</v>
      </c>
      <c r="D4444" t="s">
        <v>2429</v>
      </c>
      <c r="E4444" t="s">
        <v>31</v>
      </c>
      <c r="F4444">
        <v>1</v>
      </c>
    </row>
    <row r="4445" spans="1:6">
      <c r="A4445" t="s">
        <v>2428</v>
      </c>
      <c r="B4445" t="s">
        <v>2428</v>
      </c>
      <c r="C4445" t="s">
        <v>2428</v>
      </c>
      <c r="D4445" t="s">
        <v>2430</v>
      </c>
      <c r="E4445" t="s">
        <v>8</v>
      </c>
      <c r="F4445">
        <v>1</v>
      </c>
    </row>
    <row r="4446" spans="1:6">
      <c r="A4446" t="s">
        <v>2428</v>
      </c>
      <c r="B4446" t="s">
        <v>2428</v>
      </c>
      <c r="C4446" t="s">
        <v>2428</v>
      </c>
      <c r="D4446" t="s">
        <v>2431</v>
      </c>
      <c r="E4446" t="s">
        <v>8</v>
      </c>
      <c r="F4446">
        <v>1</v>
      </c>
    </row>
    <row r="4447" spans="1:6">
      <c r="A4447" t="s">
        <v>2432</v>
      </c>
      <c r="B4447" t="s">
        <v>2433</v>
      </c>
      <c r="C4447" t="s">
        <v>2433</v>
      </c>
      <c r="D4447" t="s">
        <v>2434</v>
      </c>
      <c r="E4447" t="s">
        <v>130</v>
      </c>
      <c r="F4447">
        <v>1</v>
      </c>
    </row>
    <row r="4448" spans="1:6">
      <c r="A4448" t="s">
        <v>2432</v>
      </c>
      <c r="B4448" t="s">
        <v>2433</v>
      </c>
      <c r="C4448" t="s">
        <v>2433</v>
      </c>
      <c r="D4448" t="s">
        <v>2435</v>
      </c>
      <c r="E4448" t="s">
        <v>130</v>
      </c>
      <c r="F4448">
        <v>1</v>
      </c>
    </row>
    <row r="4449" spans="1:6">
      <c r="A4449" t="s">
        <v>2432</v>
      </c>
      <c r="B4449" t="s">
        <v>2433</v>
      </c>
      <c r="C4449" t="s">
        <v>2433</v>
      </c>
      <c r="D4449" t="s">
        <v>2436</v>
      </c>
      <c r="E4449" t="s">
        <v>79</v>
      </c>
      <c r="F4449">
        <v>1</v>
      </c>
    </row>
    <row r="4450" spans="1:6">
      <c r="A4450" t="s">
        <v>2432</v>
      </c>
      <c r="B4450" t="s">
        <v>2432</v>
      </c>
      <c r="C4450" t="s">
        <v>2432</v>
      </c>
      <c r="D4450" t="s">
        <v>2437</v>
      </c>
      <c r="E4450" t="s">
        <v>46</v>
      </c>
      <c r="F4450">
        <v>1</v>
      </c>
    </row>
    <row r="4451" spans="1:6">
      <c r="A4451" t="s">
        <v>2432</v>
      </c>
      <c r="B4451" t="s">
        <v>2432</v>
      </c>
      <c r="C4451" t="s">
        <v>2432</v>
      </c>
      <c r="D4451" t="s">
        <v>2438</v>
      </c>
      <c r="E4451" t="s">
        <v>52</v>
      </c>
      <c r="F4451">
        <v>1</v>
      </c>
    </row>
    <row r="4452" spans="1:6">
      <c r="A4452" t="s">
        <v>2432</v>
      </c>
      <c r="B4452" t="s">
        <v>2432</v>
      </c>
      <c r="C4452" t="s">
        <v>2432</v>
      </c>
      <c r="D4452" t="s">
        <v>2439</v>
      </c>
      <c r="E4452" t="s">
        <v>8</v>
      </c>
      <c r="F4452">
        <v>1</v>
      </c>
    </row>
    <row r="4453" spans="1:6">
      <c r="A4453" t="s">
        <v>2432</v>
      </c>
      <c r="B4453" t="s">
        <v>2432</v>
      </c>
      <c r="C4453" t="s">
        <v>2432</v>
      </c>
      <c r="D4453" t="s">
        <v>2440</v>
      </c>
      <c r="E4453" t="s">
        <v>8</v>
      </c>
      <c r="F4453">
        <v>3</v>
      </c>
    </row>
    <row r="4454" spans="1:6">
      <c r="A4454" t="s">
        <v>2432</v>
      </c>
      <c r="B4454" t="s">
        <v>2432</v>
      </c>
      <c r="C4454" t="s">
        <v>2432</v>
      </c>
      <c r="D4454" t="s">
        <v>2441</v>
      </c>
      <c r="E4454" t="s">
        <v>8</v>
      </c>
      <c r="F4454">
        <v>1</v>
      </c>
    </row>
    <row r="4455" spans="1:6">
      <c r="A4455" t="s">
        <v>2432</v>
      </c>
      <c r="B4455" t="s">
        <v>2432</v>
      </c>
      <c r="C4455" t="s">
        <v>2432</v>
      </c>
      <c r="D4455" t="s">
        <v>2442</v>
      </c>
      <c r="E4455" t="s">
        <v>29</v>
      </c>
      <c r="F4455">
        <v>1</v>
      </c>
    </row>
    <row r="4456" spans="1:6">
      <c r="A4456" t="s">
        <v>2432</v>
      </c>
      <c r="B4456" t="s">
        <v>2432</v>
      </c>
      <c r="C4456" t="s">
        <v>2432</v>
      </c>
      <c r="D4456" t="s">
        <v>2443</v>
      </c>
      <c r="E4456" t="s">
        <v>8</v>
      </c>
      <c r="F4456">
        <v>1</v>
      </c>
    </row>
    <row r="4457" spans="1:6">
      <c r="A4457" t="s">
        <v>2432</v>
      </c>
      <c r="B4457" t="s">
        <v>2444</v>
      </c>
      <c r="C4457" t="s">
        <v>2444</v>
      </c>
      <c r="D4457" t="s">
        <v>2445</v>
      </c>
      <c r="E4457" t="s">
        <v>933</v>
      </c>
      <c r="F4457">
        <v>1</v>
      </c>
    </row>
    <row r="4458" spans="1:6">
      <c r="A4458" t="s">
        <v>2446</v>
      </c>
      <c r="B4458" t="s">
        <v>2446</v>
      </c>
      <c r="C4458" t="s">
        <v>2446</v>
      </c>
      <c r="D4458" t="s">
        <v>2447</v>
      </c>
      <c r="E4458" t="s">
        <v>52</v>
      </c>
      <c r="F4458">
        <v>1</v>
      </c>
    </row>
    <row r="4459" spans="1:6">
      <c r="A4459" t="s">
        <v>2446</v>
      </c>
      <c r="B4459" t="s">
        <v>2446</v>
      </c>
      <c r="C4459" t="s">
        <v>2446</v>
      </c>
      <c r="D4459" t="s">
        <v>2447</v>
      </c>
      <c r="E4459" t="s">
        <v>445</v>
      </c>
      <c r="F4459">
        <v>1</v>
      </c>
    </row>
    <row r="4460" spans="1:6">
      <c r="A4460" t="s">
        <v>2446</v>
      </c>
      <c r="B4460" t="s">
        <v>2446</v>
      </c>
      <c r="C4460" t="s">
        <v>2446</v>
      </c>
      <c r="D4460" t="s">
        <v>2447</v>
      </c>
      <c r="E4460" t="s">
        <v>30</v>
      </c>
      <c r="F4460">
        <v>4</v>
      </c>
    </row>
    <row r="4461" spans="1:6">
      <c r="A4461" t="s">
        <v>2446</v>
      </c>
      <c r="B4461" t="s">
        <v>2446</v>
      </c>
      <c r="C4461" t="s">
        <v>2446</v>
      </c>
      <c r="D4461" t="s">
        <v>2447</v>
      </c>
      <c r="E4461" t="s">
        <v>192</v>
      </c>
      <c r="F4461">
        <v>1</v>
      </c>
    </row>
    <row r="4462" spans="1:6">
      <c r="A4462" t="s">
        <v>2446</v>
      </c>
      <c r="B4462" t="s">
        <v>2446</v>
      </c>
      <c r="C4462" t="s">
        <v>2446</v>
      </c>
      <c r="D4462" t="s">
        <v>2447</v>
      </c>
      <c r="E4462" t="s">
        <v>119</v>
      </c>
      <c r="F4462">
        <v>1</v>
      </c>
    </row>
    <row r="4463" spans="1:6">
      <c r="A4463" t="s">
        <v>2446</v>
      </c>
      <c r="B4463" t="s">
        <v>2446</v>
      </c>
      <c r="C4463" t="s">
        <v>2446</v>
      </c>
      <c r="D4463" t="s">
        <v>2448</v>
      </c>
      <c r="E4463" t="s">
        <v>41</v>
      </c>
      <c r="F4463">
        <v>1</v>
      </c>
    </row>
    <row r="4464" spans="1:6">
      <c r="A4464" t="s">
        <v>2446</v>
      </c>
      <c r="B4464" t="s">
        <v>2446</v>
      </c>
      <c r="C4464" t="s">
        <v>2446</v>
      </c>
      <c r="D4464" t="s">
        <v>2449</v>
      </c>
      <c r="E4464" t="s">
        <v>1121</v>
      </c>
      <c r="F4464">
        <v>1</v>
      </c>
    </row>
    <row r="4465" spans="1:6">
      <c r="A4465" t="s">
        <v>2446</v>
      </c>
      <c r="B4465" t="s">
        <v>2446</v>
      </c>
      <c r="C4465" t="s">
        <v>2446</v>
      </c>
      <c r="D4465" t="s">
        <v>2449</v>
      </c>
      <c r="E4465" t="s">
        <v>52</v>
      </c>
      <c r="F4465">
        <v>1</v>
      </c>
    </row>
    <row r="4466" spans="1:6">
      <c r="A4466" t="s">
        <v>2446</v>
      </c>
      <c r="B4466" t="s">
        <v>2446</v>
      </c>
      <c r="C4466" t="s">
        <v>2446</v>
      </c>
      <c r="D4466" t="s">
        <v>2450</v>
      </c>
      <c r="E4466" t="s">
        <v>47</v>
      </c>
      <c r="F4466">
        <v>1</v>
      </c>
    </row>
    <row r="4467" spans="1:6">
      <c r="A4467" t="s">
        <v>2446</v>
      </c>
      <c r="B4467" t="s">
        <v>2446</v>
      </c>
      <c r="C4467" t="s">
        <v>2446</v>
      </c>
      <c r="D4467" t="s">
        <v>2450</v>
      </c>
      <c r="E4467" t="s">
        <v>8</v>
      </c>
      <c r="F4467">
        <v>1</v>
      </c>
    </row>
    <row r="4468" spans="1:6">
      <c r="A4468" t="s">
        <v>2446</v>
      </c>
      <c r="B4468" t="s">
        <v>2446</v>
      </c>
      <c r="C4468" t="s">
        <v>2446</v>
      </c>
      <c r="D4468" t="s">
        <v>2451</v>
      </c>
      <c r="E4468" t="s">
        <v>41</v>
      </c>
      <c r="F4468">
        <v>1</v>
      </c>
    </row>
    <row r="4469" spans="1:6">
      <c r="A4469" t="s">
        <v>2446</v>
      </c>
      <c r="B4469" t="s">
        <v>2446</v>
      </c>
      <c r="C4469" t="s">
        <v>2446</v>
      </c>
      <c r="D4469" t="s">
        <v>2451</v>
      </c>
      <c r="E4469" t="s">
        <v>47</v>
      </c>
      <c r="F4469">
        <v>1</v>
      </c>
    </row>
    <row r="4470" spans="1:6">
      <c r="A4470" t="s">
        <v>2446</v>
      </c>
      <c r="B4470" t="s">
        <v>2446</v>
      </c>
      <c r="C4470" t="s">
        <v>2446</v>
      </c>
      <c r="D4470" t="s">
        <v>2451</v>
      </c>
      <c r="E4470" t="s">
        <v>8</v>
      </c>
      <c r="F4470">
        <v>2</v>
      </c>
    </row>
    <row r="4471" spans="1:6">
      <c r="A4471" t="s">
        <v>2446</v>
      </c>
      <c r="B4471" t="s">
        <v>2446</v>
      </c>
      <c r="C4471" t="s">
        <v>2446</v>
      </c>
      <c r="D4471" t="s">
        <v>2452</v>
      </c>
      <c r="E4471" t="s">
        <v>119</v>
      </c>
      <c r="F4471">
        <v>1</v>
      </c>
    </row>
    <row r="4472" spans="1:6">
      <c r="A4472" t="s">
        <v>2446</v>
      </c>
      <c r="B4472" t="s">
        <v>2446</v>
      </c>
      <c r="C4472" t="s">
        <v>2446</v>
      </c>
      <c r="D4472" t="s">
        <v>2453</v>
      </c>
      <c r="E4472" t="s">
        <v>41</v>
      </c>
      <c r="F4472">
        <v>1</v>
      </c>
    </row>
    <row r="4473" spans="1:6">
      <c r="A4473" t="s">
        <v>2446</v>
      </c>
      <c r="B4473" t="s">
        <v>2446</v>
      </c>
      <c r="C4473" t="s">
        <v>2446</v>
      </c>
      <c r="D4473" t="s">
        <v>2454</v>
      </c>
      <c r="E4473" t="s">
        <v>8</v>
      </c>
      <c r="F4473">
        <v>5</v>
      </c>
    </row>
    <row r="4474" spans="1:6">
      <c r="A4474" t="s">
        <v>2446</v>
      </c>
      <c r="B4474" t="s">
        <v>2446</v>
      </c>
      <c r="C4474" t="s">
        <v>2446</v>
      </c>
      <c r="D4474" t="s">
        <v>2455</v>
      </c>
      <c r="E4474" t="s">
        <v>82</v>
      </c>
      <c r="F4474">
        <v>1</v>
      </c>
    </row>
    <row r="4475" spans="1:6">
      <c r="A4475" t="s">
        <v>2446</v>
      </c>
      <c r="B4475" t="s">
        <v>2446</v>
      </c>
      <c r="C4475" t="s">
        <v>2446</v>
      </c>
      <c r="D4475" t="s">
        <v>2455</v>
      </c>
      <c r="E4475" t="s">
        <v>31</v>
      </c>
      <c r="F4475">
        <v>1</v>
      </c>
    </row>
    <row r="4476" spans="1:6">
      <c r="A4476" t="s">
        <v>2446</v>
      </c>
      <c r="B4476" t="s">
        <v>2446</v>
      </c>
      <c r="C4476" t="s">
        <v>2446</v>
      </c>
      <c r="D4476" t="s">
        <v>2455</v>
      </c>
      <c r="E4476" t="s">
        <v>47</v>
      </c>
      <c r="F4476">
        <v>1</v>
      </c>
    </row>
    <row r="4477" spans="1:6">
      <c r="A4477" t="s">
        <v>2446</v>
      </c>
      <c r="B4477" t="s">
        <v>2446</v>
      </c>
      <c r="C4477" t="s">
        <v>2446</v>
      </c>
      <c r="D4477" t="s">
        <v>2456</v>
      </c>
      <c r="E4477" t="s">
        <v>47</v>
      </c>
      <c r="F4477">
        <v>1</v>
      </c>
    </row>
    <row r="4478" spans="1:6">
      <c r="A4478" t="s">
        <v>2446</v>
      </c>
      <c r="B4478" t="s">
        <v>2446</v>
      </c>
      <c r="C4478" t="s">
        <v>2446</v>
      </c>
      <c r="D4478" t="s">
        <v>2456</v>
      </c>
      <c r="E4478" t="s">
        <v>8</v>
      </c>
      <c r="F4478">
        <v>1</v>
      </c>
    </row>
    <row r="4479" spans="1:6">
      <c r="A4479" t="s">
        <v>2446</v>
      </c>
      <c r="B4479" t="s">
        <v>2446</v>
      </c>
      <c r="C4479" t="s">
        <v>2446</v>
      </c>
      <c r="D4479" t="s">
        <v>2457</v>
      </c>
      <c r="E4479" t="s">
        <v>1121</v>
      </c>
      <c r="F4479">
        <v>1</v>
      </c>
    </row>
    <row r="4480" spans="1:6">
      <c r="A4480" t="s">
        <v>2446</v>
      </c>
      <c r="B4480" t="s">
        <v>2446</v>
      </c>
      <c r="C4480" t="s">
        <v>2446</v>
      </c>
      <c r="D4480" t="s">
        <v>2458</v>
      </c>
      <c r="E4480" t="s">
        <v>41</v>
      </c>
      <c r="F4480">
        <v>1</v>
      </c>
    </row>
    <row r="4481" spans="1:6">
      <c r="A4481" t="s">
        <v>2446</v>
      </c>
      <c r="B4481" t="s">
        <v>2446</v>
      </c>
      <c r="C4481" t="s">
        <v>2446</v>
      </c>
      <c r="D4481" t="s">
        <v>2458</v>
      </c>
      <c r="E4481" t="s">
        <v>8</v>
      </c>
      <c r="F4481">
        <v>3</v>
      </c>
    </row>
    <row r="4482" spans="1:6">
      <c r="A4482" t="s">
        <v>2446</v>
      </c>
      <c r="B4482" t="s">
        <v>2446</v>
      </c>
      <c r="C4482" t="s">
        <v>2446</v>
      </c>
      <c r="D4482" t="s">
        <v>2459</v>
      </c>
      <c r="E4482" t="s">
        <v>163</v>
      </c>
      <c r="F4482">
        <v>1</v>
      </c>
    </row>
    <row r="4483" spans="1:6">
      <c r="A4483" t="s">
        <v>2446</v>
      </c>
      <c r="B4483" t="s">
        <v>2446</v>
      </c>
      <c r="C4483" t="s">
        <v>2446</v>
      </c>
      <c r="D4483" t="s">
        <v>2460</v>
      </c>
      <c r="E4483" t="s">
        <v>41</v>
      </c>
      <c r="F4483">
        <v>1</v>
      </c>
    </row>
    <row r="4484" spans="1:6">
      <c r="A4484" t="s">
        <v>2446</v>
      </c>
      <c r="B4484" t="s">
        <v>2446</v>
      </c>
      <c r="C4484" t="s">
        <v>2446</v>
      </c>
      <c r="D4484" t="s">
        <v>2460</v>
      </c>
      <c r="E4484" t="s">
        <v>30</v>
      </c>
      <c r="F4484">
        <v>1</v>
      </c>
    </row>
    <row r="4485" spans="1:6">
      <c r="A4485" t="s">
        <v>2446</v>
      </c>
      <c r="B4485" t="s">
        <v>2446</v>
      </c>
      <c r="C4485" t="s">
        <v>2446</v>
      </c>
      <c r="D4485" t="s">
        <v>2460</v>
      </c>
      <c r="E4485" t="s">
        <v>31</v>
      </c>
      <c r="F4485">
        <v>1</v>
      </c>
    </row>
    <row r="4486" spans="1:6">
      <c r="A4486" t="s">
        <v>2446</v>
      </c>
      <c r="B4486" t="s">
        <v>2446</v>
      </c>
      <c r="C4486" t="s">
        <v>2446</v>
      </c>
      <c r="D4486" t="s">
        <v>2460</v>
      </c>
      <c r="E4486" t="s">
        <v>119</v>
      </c>
      <c r="F4486">
        <v>1</v>
      </c>
    </row>
    <row r="4487" spans="1:6">
      <c r="A4487" t="s">
        <v>2446</v>
      </c>
      <c r="B4487" t="s">
        <v>2446</v>
      </c>
      <c r="C4487" t="s">
        <v>2446</v>
      </c>
      <c r="D4487" t="s">
        <v>2460</v>
      </c>
      <c r="E4487" t="s">
        <v>8</v>
      </c>
      <c r="F4487">
        <v>1</v>
      </c>
    </row>
    <row r="4488" spans="1:6">
      <c r="A4488" t="s">
        <v>2446</v>
      </c>
      <c r="B4488" t="s">
        <v>2446</v>
      </c>
      <c r="C4488" t="s">
        <v>2446</v>
      </c>
      <c r="D4488" t="s">
        <v>2461</v>
      </c>
      <c r="E4488" t="s">
        <v>82</v>
      </c>
      <c r="F4488">
        <v>1</v>
      </c>
    </row>
    <row r="4489" spans="1:6">
      <c r="A4489" t="s">
        <v>2446</v>
      </c>
      <c r="B4489" t="s">
        <v>2446</v>
      </c>
      <c r="C4489" t="s">
        <v>2446</v>
      </c>
      <c r="D4489" t="s">
        <v>2462</v>
      </c>
      <c r="E4489" t="s">
        <v>10</v>
      </c>
      <c r="F4489">
        <v>1</v>
      </c>
    </row>
    <row r="4490" spans="1:6">
      <c r="A4490" t="s">
        <v>2446</v>
      </c>
      <c r="B4490" t="s">
        <v>2446</v>
      </c>
      <c r="C4490" t="s">
        <v>2446</v>
      </c>
      <c r="D4490" t="s">
        <v>2462</v>
      </c>
      <c r="E4490" t="s">
        <v>8</v>
      </c>
      <c r="F4490">
        <v>4</v>
      </c>
    </row>
    <row r="4491" spans="1:6">
      <c r="A4491" t="s">
        <v>2446</v>
      </c>
      <c r="B4491" t="s">
        <v>2446</v>
      </c>
      <c r="C4491" t="s">
        <v>2446</v>
      </c>
      <c r="D4491" t="s">
        <v>2463</v>
      </c>
      <c r="E4491" t="s">
        <v>31</v>
      </c>
      <c r="F4491">
        <v>3</v>
      </c>
    </row>
    <row r="4492" spans="1:6">
      <c r="A4492" t="s">
        <v>2446</v>
      </c>
      <c r="B4492" t="s">
        <v>2446</v>
      </c>
      <c r="C4492" t="s">
        <v>2446</v>
      </c>
      <c r="D4492" t="s">
        <v>2464</v>
      </c>
      <c r="E4492" t="s">
        <v>8</v>
      </c>
      <c r="F4492">
        <v>6</v>
      </c>
    </row>
    <row r="4493" spans="1:6">
      <c r="A4493" t="s">
        <v>2446</v>
      </c>
      <c r="B4493" t="s">
        <v>2446</v>
      </c>
      <c r="C4493" t="s">
        <v>2446</v>
      </c>
      <c r="D4493" t="s">
        <v>2465</v>
      </c>
      <c r="E4493" t="s">
        <v>8</v>
      </c>
      <c r="F4493">
        <v>2</v>
      </c>
    </row>
    <row r="4494" spans="1:6">
      <c r="A4494" t="s">
        <v>2446</v>
      </c>
      <c r="B4494" t="s">
        <v>2446</v>
      </c>
      <c r="C4494" t="s">
        <v>2446</v>
      </c>
      <c r="D4494" t="s">
        <v>2466</v>
      </c>
      <c r="E4494" t="s">
        <v>8</v>
      </c>
      <c r="F4494">
        <v>1</v>
      </c>
    </row>
    <row r="4495" spans="1:6">
      <c r="A4495" t="s">
        <v>2446</v>
      </c>
      <c r="B4495" t="s">
        <v>2446</v>
      </c>
      <c r="C4495" t="s">
        <v>2446</v>
      </c>
      <c r="D4495" t="s">
        <v>2467</v>
      </c>
      <c r="E4495" t="s">
        <v>130</v>
      </c>
      <c r="F4495">
        <v>1</v>
      </c>
    </row>
    <row r="4496" spans="1:6">
      <c r="A4496" t="s">
        <v>2446</v>
      </c>
      <c r="B4496" t="s">
        <v>2446</v>
      </c>
      <c r="C4496" t="s">
        <v>2446</v>
      </c>
      <c r="D4496" t="s">
        <v>2467</v>
      </c>
      <c r="E4496" t="s">
        <v>30</v>
      </c>
      <c r="F4496">
        <v>3</v>
      </c>
    </row>
    <row r="4497" spans="1:6">
      <c r="A4497" t="s">
        <v>2446</v>
      </c>
      <c r="B4497" t="s">
        <v>2446</v>
      </c>
      <c r="C4497" t="s">
        <v>2446</v>
      </c>
      <c r="D4497" t="s">
        <v>2467</v>
      </c>
      <c r="E4497" t="s">
        <v>8</v>
      </c>
      <c r="F4497">
        <v>1</v>
      </c>
    </row>
    <row r="4498" spans="1:6">
      <c r="A4498" t="s">
        <v>2446</v>
      </c>
      <c r="B4498" t="s">
        <v>2446</v>
      </c>
      <c r="C4498" t="s">
        <v>2446</v>
      </c>
      <c r="D4498" t="s">
        <v>2468</v>
      </c>
      <c r="E4498" t="s">
        <v>30</v>
      </c>
      <c r="F4498">
        <v>2</v>
      </c>
    </row>
    <row r="4499" spans="1:6">
      <c r="A4499" t="s">
        <v>2446</v>
      </c>
      <c r="B4499" t="s">
        <v>2446</v>
      </c>
      <c r="C4499" t="s">
        <v>2446</v>
      </c>
      <c r="D4499" t="s">
        <v>2469</v>
      </c>
      <c r="E4499" t="s">
        <v>8</v>
      </c>
      <c r="F4499">
        <v>1</v>
      </c>
    </row>
    <row r="4500" spans="1:6">
      <c r="A4500" t="s">
        <v>2446</v>
      </c>
      <c r="B4500" t="s">
        <v>2446</v>
      </c>
      <c r="C4500" t="s">
        <v>2446</v>
      </c>
      <c r="D4500" t="s">
        <v>2470</v>
      </c>
      <c r="E4500" t="s">
        <v>41</v>
      </c>
      <c r="F4500">
        <v>1</v>
      </c>
    </row>
    <row r="4501" spans="1:6">
      <c r="A4501" t="s">
        <v>2446</v>
      </c>
      <c r="B4501" t="s">
        <v>2446</v>
      </c>
      <c r="C4501" t="s">
        <v>2446</v>
      </c>
      <c r="D4501" t="s">
        <v>2471</v>
      </c>
      <c r="E4501" t="s">
        <v>41</v>
      </c>
      <c r="F4501">
        <v>1</v>
      </c>
    </row>
    <row r="4502" spans="1:6">
      <c r="A4502" t="s">
        <v>2446</v>
      </c>
      <c r="B4502" t="s">
        <v>2446</v>
      </c>
      <c r="C4502" t="s">
        <v>2446</v>
      </c>
      <c r="D4502" t="s">
        <v>2472</v>
      </c>
      <c r="E4502" t="s">
        <v>30</v>
      </c>
      <c r="F4502">
        <v>1</v>
      </c>
    </row>
    <row r="4503" spans="1:6">
      <c r="A4503" t="s">
        <v>2446</v>
      </c>
      <c r="B4503" t="s">
        <v>2446</v>
      </c>
      <c r="C4503" t="s">
        <v>2446</v>
      </c>
      <c r="D4503" t="s">
        <v>2472</v>
      </c>
      <c r="E4503" t="s">
        <v>8</v>
      </c>
      <c r="F4503">
        <v>1</v>
      </c>
    </row>
    <row r="4504" spans="1:6">
      <c r="A4504" t="s">
        <v>2446</v>
      </c>
      <c r="B4504" t="s">
        <v>2446</v>
      </c>
      <c r="C4504" t="s">
        <v>2446</v>
      </c>
      <c r="D4504" t="s">
        <v>2473</v>
      </c>
      <c r="E4504" t="s">
        <v>8</v>
      </c>
      <c r="F4504">
        <v>1</v>
      </c>
    </row>
    <row r="4505" spans="1:6">
      <c r="A4505" t="s">
        <v>2446</v>
      </c>
      <c r="B4505" t="s">
        <v>2446</v>
      </c>
      <c r="C4505" t="s">
        <v>2446</v>
      </c>
      <c r="D4505" t="s">
        <v>2474</v>
      </c>
      <c r="E4505" t="s">
        <v>8</v>
      </c>
      <c r="F4505">
        <v>2</v>
      </c>
    </row>
    <row r="4506" spans="1:6">
      <c r="A4506" t="s">
        <v>2446</v>
      </c>
      <c r="B4506" t="s">
        <v>2446</v>
      </c>
      <c r="C4506" t="s">
        <v>2446</v>
      </c>
      <c r="D4506" t="s">
        <v>2475</v>
      </c>
      <c r="E4506" t="s">
        <v>119</v>
      </c>
      <c r="F4506">
        <v>1</v>
      </c>
    </row>
    <row r="4507" spans="1:6">
      <c r="A4507" t="s">
        <v>2446</v>
      </c>
      <c r="B4507" t="s">
        <v>2446</v>
      </c>
      <c r="C4507" t="s">
        <v>2446</v>
      </c>
      <c r="D4507" t="s">
        <v>2476</v>
      </c>
      <c r="E4507" t="s">
        <v>47</v>
      </c>
      <c r="F4507">
        <v>1</v>
      </c>
    </row>
    <row r="4508" spans="1:6">
      <c r="A4508" t="s">
        <v>2446</v>
      </c>
      <c r="B4508" t="s">
        <v>2446</v>
      </c>
      <c r="C4508" t="s">
        <v>2446</v>
      </c>
      <c r="D4508" t="s">
        <v>2476</v>
      </c>
      <c r="E4508" t="s">
        <v>119</v>
      </c>
      <c r="F4508">
        <v>2</v>
      </c>
    </row>
    <row r="4509" spans="1:6">
      <c r="A4509" t="s">
        <v>2446</v>
      </c>
      <c r="B4509" t="s">
        <v>2446</v>
      </c>
      <c r="C4509" t="s">
        <v>2446</v>
      </c>
      <c r="D4509" t="s">
        <v>2477</v>
      </c>
      <c r="E4509" t="s">
        <v>2478</v>
      </c>
      <c r="F4509">
        <v>1</v>
      </c>
    </row>
    <row r="4510" spans="1:6">
      <c r="A4510" t="s">
        <v>2446</v>
      </c>
      <c r="B4510" t="s">
        <v>2446</v>
      </c>
      <c r="C4510" t="s">
        <v>2446</v>
      </c>
      <c r="D4510" t="s">
        <v>2479</v>
      </c>
      <c r="E4510" t="s">
        <v>8</v>
      </c>
      <c r="F4510">
        <v>2</v>
      </c>
    </row>
    <row r="4511" spans="1:6">
      <c r="A4511" t="s">
        <v>2446</v>
      </c>
      <c r="B4511" t="s">
        <v>2480</v>
      </c>
      <c r="C4511" t="s">
        <v>2480</v>
      </c>
      <c r="D4511" t="s">
        <v>2481</v>
      </c>
      <c r="E4511" t="s">
        <v>2482</v>
      </c>
      <c r="F4511">
        <v>1</v>
      </c>
    </row>
    <row r="4512" spans="1:6">
      <c r="A4512" t="s">
        <v>2446</v>
      </c>
      <c r="B4512" t="s">
        <v>2483</v>
      </c>
      <c r="C4512" t="s">
        <v>2446</v>
      </c>
      <c r="D4512" t="s">
        <v>2484</v>
      </c>
      <c r="E4512" t="s">
        <v>41</v>
      </c>
      <c r="F4512">
        <v>1</v>
      </c>
    </row>
    <row r="4513" spans="1:6">
      <c r="A4513" t="s">
        <v>2446</v>
      </c>
      <c r="B4513" t="s">
        <v>2483</v>
      </c>
      <c r="C4513" t="s">
        <v>2446</v>
      </c>
      <c r="D4513" t="s">
        <v>2484</v>
      </c>
      <c r="E4513" t="s">
        <v>82</v>
      </c>
      <c r="F4513">
        <v>1</v>
      </c>
    </row>
    <row r="4514" spans="1:6">
      <c r="A4514" t="s">
        <v>2485</v>
      </c>
      <c r="B4514" t="s">
        <v>2486</v>
      </c>
      <c r="C4514" t="s">
        <v>2486</v>
      </c>
      <c r="D4514" t="s">
        <v>2487</v>
      </c>
      <c r="E4514" t="s">
        <v>8</v>
      </c>
      <c r="F4514">
        <v>1</v>
      </c>
    </row>
    <row r="4515" spans="1:6">
      <c r="A4515" t="s">
        <v>2485</v>
      </c>
      <c r="B4515" t="s">
        <v>2485</v>
      </c>
      <c r="C4515" t="s">
        <v>2485</v>
      </c>
      <c r="D4515" t="s">
        <v>2488</v>
      </c>
      <c r="E4515" t="s">
        <v>836</v>
      </c>
      <c r="F4515">
        <v>1</v>
      </c>
    </row>
    <row r="4516" spans="1:6">
      <c r="A4516" t="s">
        <v>2485</v>
      </c>
      <c r="B4516" t="s">
        <v>2489</v>
      </c>
      <c r="C4516" t="s">
        <v>2489</v>
      </c>
      <c r="D4516" t="s">
        <v>2490</v>
      </c>
      <c r="E4516" t="s">
        <v>8</v>
      </c>
      <c r="F4516">
        <v>1</v>
      </c>
    </row>
    <row r="4517" spans="1:6">
      <c r="A4517" t="s">
        <v>2491</v>
      </c>
      <c r="B4517" t="s">
        <v>2492</v>
      </c>
      <c r="C4517" t="s">
        <v>2492</v>
      </c>
      <c r="D4517" t="s">
        <v>2493</v>
      </c>
      <c r="E4517" t="s">
        <v>41</v>
      </c>
      <c r="F4517">
        <v>1</v>
      </c>
    </row>
    <row r="4518" spans="1:6">
      <c r="A4518" t="s">
        <v>2491</v>
      </c>
      <c r="B4518" t="s">
        <v>2492</v>
      </c>
      <c r="C4518" t="s">
        <v>2492</v>
      </c>
      <c r="D4518" t="s">
        <v>2493</v>
      </c>
      <c r="E4518" t="s">
        <v>119</v>
      </c>
      <c r="F4518">
        <v>1</v>
      </c>
    </row>
    <row r="4519" spans="1:6">
      <c r="A4519" t="s">
        <v>2491</v>
      </c>
      <c r="B4519" t="s">
        <v>2492</v>
      </c>
      <c r="C4519" t="s">
        <v>2492</v>
      </c>
      <c r="D4519" t="s">
        <v>2493</v>
      </c>
      <c r="E4519" t="s">
        <v>8</v>
      </c>
      <c r="F4519">
        <v>1</v>
      </c>
    </row>
    <row r="4520" spans="1:6">
      <c r="A4520" t="s">
        <v>2491</v>
      </c>
      <c r="B4520" t="s">
        <v>2492</v>
      </c>
      <c r="C4520" t="s">
        <v>2492</v>
      </c>
      <c r="D4520" t="s">
        <v>2494</v>
      </c>
      <c r="E4520" t="s">
        <v>8</v>
      </c>
      <c r="F4520">
        <v>1</v>
      </c>
    </row>
    <row r="4521" spans="1:6">
      <c r="A4521" t="s">
        <v>2491</v>
      </c>
      <c r="B4521" t="s">
        <v>2492</v>
      </c>
      <c r="C4521" t="s">
        <v>2492</v>
      </c>
      <c r="D4521" t="s">
        <v>2495</v>
      </c>
      <c r="E4521" t="s">
        <v>8</v>
      </c>
      <c r="F4521">
        <v>3</v>
      </c>
    </row>
    <row r="4522" spans="1:6">
      <c r="A4522" t="s">
        <v>2491</v>
      </c>
      <c r="B4522" t="s">
        <v>2492</v>
      </c>
      <c r="C4522" t="s">
        <v>2492</v>
      </c>
      <c r="D4522" t="s">
        <v>2496</v>
      </c>
      <c r="E4522" t="s">
        <v>130</v>
      </c>
      <c r="F4522">
        <v>2</v>
      </c>
    </row>
    <row r="4523" spans="1:6">
      <c r="A4523" t="s">
        <v>2491</v>
      </c>
      <c r="B4523" t="s">
        <v>2492</v>
      </c>
      <c r="C4523" t="s">
        <v>2492</v>
      </c>
      <c r="D4523" t="s">
        <v>2497</v>
      </c>
      <c r="E4523" t="s">
        <v>41</v>
      </c>
      <c r="F4523">
        <v>1</v>
      </c>
    </row>
    <row r="4524" spans="1:6">
      <c r="A4524" t="s">
        <v>2491</v>
      </c>
      <c r="B4524" t="s">
        <v>2492</v>
      </c>
      <c r="C4524" t="s">
        <v>2492</v>
      </c>
      <c r="D4524" t="s">
        <v>2498</v>
      </c>
      <c r="E4524" t="s">
        <v>8</v>
      </c>
      <c r="F4524">
        <v>1</v>
      </c>
    </row>
    <row r="4525" spans="1:6">
      <c r="A4525" t="s">
        <v>2491</v>
      </c>
      <c r="B4525" t="s">
        <v>2492</v>
      </c>
      <c r="C4525" t="s">
        <v>2492</v>
      </c>
      <c r="D4525" t="s">
        <v>2499</v>
      </c>
      <c r="E4525" t="s">
        <v>52</v>
      </c>
      <c r="F4525">
        <v>1</v>
      </c>
    </row>
    <row r="4526" spans="1:6">
      <c r="A4526" t="s">
        <v>2491</v>
      </c>
      <c r="B4526" t="s">
        <v>2492</v>
      </c>
      <c r="C4526" t="s">
        <v>2492</v>
      </c>
      <c r="D4526" t="s">
        <v>2500</v>
      </c>
      <c r="E4526" t="s">
        <v>41</v>
      </c>
      <c r="F4526">
        <v>1</v>
      </c>
    </row>
    <row r="4527" spans="1:6">
      <c r="A4527" t="s">
        <v>2491</v>
      </c>
      <c r="B4527" t="s">
        <v>2492</v>
      </c>
      <c r="C4527" t="s">
        <v>2492</v>
      </c>
      <c r="D4527" t="s">
        <v>2500</v>
      </c>
      <c r="E4527" t="s">
        <v>130</v>
      </c>
      <c r="F4527">
        <v>1</v>
      </c>
    </row>
    <row r="4528" spans="1:6">
      <c r="A4528" t="s">
        <v>2491</v>
      </c>
      <c r="B4528" t="s">
        <v>2492</v>
      </c>
      <c r="C4528" t="s">
        <v>2492</v>
      </c>
      <c r="D4528" t="s">
        <v>2501</v>
      </c>
      <c r="E4528" t="s">
        <v>8</v>
      </c>
      <c r="F4528">
        <v>1</v>
      </c>
    </row>
    <row r="4529" spans="1:6">
      <c r="A4529" t="s">
        <v>2491</v>
      </c>
      <c r="B4529" t="s">
        <v>2502</v>
      </c>
      <c r="C4529" t="s">
        <v>2502</v>
      </c>
      <c r="D4529" t="s">
        <v>2503</v>
      </c>
      <c r="E4529" t="s">
        <v>10</v>
      </c>
      <c r="F4529">
        <v>1</v>
      </c>
    </row>
    <row r="4530" spans="1:6">
      <c r="A4530" t="s">
        <v>2491</v>
      </c>
      <c r="B4530" t="s">
        <v>2502</v>
      </c>
      <c r="C4530" t="s">
        <v>2502</v>
      </c>
      <c r="D4530" t="s">
        <v>2504</v>
      </c>
      <c r="E4530" t="s">
        <v>10</v>
      </c>
      <c r="F4530">
        <v>1</v>
      </c>
    </row>
    <row r="4531" spans="1:6">
      <c r="A4531" t="s">
        <v>2491</v>
      </c>
      <c r="B4531" t="s">
        <v>2502</v>
      </c>
      <c r="C4531" t="s">
        <v>2502</v>
      </c>
      <c r="D4531" t="s">
        <v>2504</v>
      </c>
      <c r="E4531" t="s">
        <v>8</v>
      </c>
      <c r="F4531">
        <v>1</v>
      </c>
    </row>
    <row r="4532" spans="1:6">
      <c r="A4532" t="s">
        <v>2491</v>
      </c>
      <c r="B4532" t="s">
        <v>2502</v>
      </c>
      <c r="C4532" t="s">
        <v>2502</v>
      </c>
      <c r="D4532" t="s">
        <v>2505</v>
      </c>
      <c r="E4532" t="s">
        <v>10</v>
      </c>
      <c r="F4532">
        <v>1</v>
      </c>
    </row>
    <row r="4533" spans="1:6">
      <c r="A4533" t="s">
        <v>2491</v>
      </c>
      <c r="B4533" t="s">
        <v>2502</v>
      </c>
      <c r="C4533" t="s">
        <v>2502</v>
      </c>
      <c r="D4533" t="s">
        <v>2506</v>
      </c>
      <c r="E4533" t="s">
        <v>119</v>
      </c>
      <c r="F4533">
        <v>1</v>
      </c>
    </row>
    <row r="4534" spans="1:6">
      <c r="A4534" t="s">
        <v>2491</v>
      </c>
      <c r="B4534" t="s">
        <v>2502</v>
      </c>
      <c r="C4534" t="s">
        <v>2502</v>
      </c>
      <c r="D4534" t="s">
        <v>2507</v>
      </c>
      <c r="E4534" t="s">
        <v>8</v>
      </c>
      <c r="F4534">
        <v>1</v>
      </c>
    </row>
    <row r="4535" spans="1:6">
      <c r="A4535" t="s">
        <v>2491</v>
      </c>
      <c r="B4535" t="s">
        <v>2491</v>
      </c>
      <c r="C4535" t="s">
        <v>2491</v>
      </c>
      <c r="D4535" t="s">
        <v>2491</v>
      </c>
      <c r="E4535" t="s">
        <v>8</v>
      </c>
      <c r="F4535">
        <v>2</v>
      </c>
    </row>
    <row r="4536" spans="1:6">
      <c r="A4536" t="s">
        <v>2491</v>
      </c>
      <c r="B4536" t="s">
        <v>2491</v>
      </c>
      <c r="C4536" t="s">
        <v>2491</v>
      </c>
      <c r="D4536" t="s">
        <v>2508</v>
      </c>
      <c r="E4536" t="s">
        <v>119</v>
      </c>
      <c r="F4536">
        <v>1</v>
      </c>
    </row>
    <row r="4537" spans="1:6">
      <c r="A4537" t="s">
        <v>2491</v>
      </c>
      <c r="B4537" t="s">
        <v>2491</v>
      </c>
      <c r="C4537" t="s">
        <v>2491</v>
      </c>
      <c r="D4537" t="s">
        <v>2509</v>
      </c>
      <c r="E4537" t="s">
        <v>8</v>
      </c>
      <c r="F4537">
        <v>1</v>
      </c>
    </row>
    <row r="4538" spans="1:6">
      <c r="A4538" t="s">
        <v>2491</v>
      </c>
      <c r="B4538" t="s">
        <v>2510</v>
      </c>
      <c r="C4538" t="s">
        <v>2510</v>
      </c>
      <c r="D4538" t="s">
        <v>2511</v>
      </c>
      <c r="E4538" t="s">
        <v>29</v>
      </c>
      <c r="F4538">
        <v>2</v>
      </c>
    </row>
    <row r="4539" spans="1:6">
      <c r="A4539" t="s">
        <v>2512</v>
      </c>
      <c r="B4539" t="s">
        <v>2513</v>
      </c>
      <c r="C4539" t="s">
        <v>2513</v>
      </c>
      <c r="D4539" t="s">
        <v>2514</v>
      </c>
      <c r="E4539" t="s">
        <v>10</v>
      </c>
      <c r="F4539">
        <v>1</v>
      </c>
    </row>
    <row r="4540" spans="1:6">
      <c r="A4540" t="s">
        <v>2512</v>
      </c>
      <c r="B4540" t="s">
        <v>2513</v>
      </c>
      <c r="C4540" t="s">
        <v>2513</v>
      </c>
      <c r="D4540" t="s">
        <v>2515</v>
      </c>
      <c r="E4540" t="s">
        <v>10</v>
      </c>
      <c r="F4540">
        <v>2</v>
      </c>
    </row>
    <row r="4541" spans="1:6">
      <c r="A4541" t="s">
        <v>2512</v>
      </c>
      <c r="B4541" t="s">
        <v>2516</v>
      </c>
      <c r="C4541" t="s">
        <v>2516</v>
      </c>
      <c r="D4541" t="s">
        <v>2517</v>
      </c>
      <c r="E4541" t="s">
        <v>130</v>
      </c>
      <c r="F4541">
        <v>1</v>
      </c>
    </row>
    <row r="4542" spans="1:6">
      <c r="A4542" t="s">
        <v>2512</v>
      </c>
      <c r="B4542" t="s">
        <v>2516</v>
      </c>
      <c r="C4542" t="s">
        <v>2516</v>
      </c>
      <c r="D4542" t="s">
        <v>2517</v>
      </c>
      <c r="E4542" t="s">
        <v>572</v>
      </c>
      <c r="F4542">
        <v>1</v>
      </c>
    </row>
    <row r="4543" spans="1:6">
      <c r="A4543" t="s">
        <v>2512</v>
      </c>
      <c r="B4543" t="s">
        <v>2512</v>
      </c>
      <c r="C4543" t="s">
        <v>2512</v>
      </c>
      <c r="D4543" t="s">
        <v>2518</v>
      </c>
      <c r="E4543" t="s">
        <v>30</v>
      </c>
      <c r="F4543">
        <v>1</v>
      </c>
    </row>
    <row r="4544" spans="1:6">
      <c r="A4544" t="s">
        <v>2512</v>
      </c>
      <c r="B4544" t="s">
        <v>2512</v>
      </c>
      <c r="C4544" t="s">
        <v>2512</v>
      </c>
      <c r="D4544" t="s">
        <v>2518</v>
      </c>
      <c r="E4544" t="s">
        <v>31</v>
      </c>
      <c r="F4544">
        <v>1</v>
      </c>
    </row>
    <row r="4545" spans="1:6">
      <c r="A4545" t="s">
        <v>2512</v>
      </c>
      <c r="B4545" t="s">
        <v>2512</v>
      </c>
      <c r="C4545" t="s">
        <v>2512</v>
      </c>
      <c r="D4545" t="s">
        <v>2519</v>
      </c>
      <c r="E4545" t="s">
        <v>10</v>
      </c>
      <c r="F4545">
        <v>1</v>
      </c>
    </row>
    <row r="4546" spans="1:6">
      <c r="A4546" t="s">
        <v>2512</v>
      </c>
      <c r="B4546" t="s">
        <v>2512</v>
      </c>
      <c r="C4546" t="s">
        <v>2512</v>
      </c>
      <c r="D4546" t="s">
        <v>2519</v>
      </c>
      <c r="E4546" t="s">
        <v>8</v>
      </c>
      <c r="F4546">
        <v>2</v>
      </c>
    </row>
    <row r="4547" spans="1:6">
      <c r="A4547" t="s">
        <v>2512</v>
      </c>
      <c r="B4547" t="s">
        <v>2512</v>
      </c>
      <c r="C4547" t="s">
        <v>2512</v>
      </c>
      <c r="D4547" t="s">
        <v>2520</v>
      </c>
      <c r="E4547" t="s">
        <v>119</v>
      </c>
      <c r="F4547">
        <v>1</v>
      </c>
    </row>
    <row r="4548" spans="1:6">
      <c r="A4548" t="s">
        <v>2512</v>
      </c>
      <c r="B4548" t="s">
        <v>2512</v>
      </c>
      <c r="C4548" t="s">
        <v>2512</v>
      </c>
      <c r="D4548" t="s">
        <v>2521</v>
      </c>
      <c r="E4548" t="s">
        <v>30</v>
      </c>
      <c r="F4548">
        <v>1</v>
      </c>
    </row>
    <row r="4549" spans="1:6">
      <c r="A4549" t="s">
        <v>2512</v>
      </c>
      <c r="B4549" t="s">
        <v>2512</v>
      </c>
      <c r="C4549" t="s">
        <v>2512</v>
      </c>
      <c r="D4549" t="s">
        <v>2521</v>
      </c>
      <c r="E4549" t="s">
        <v>8</v>
      </c>
      <c r="F4549">
        <v>2</v>
      </c>
    </row>
    <row r="4550" spans="1:6">
      <c r="A4550" t="s">
        <v>2512</v>
      </c>
      <c r="B4550" t="s">
        <v>2512</v>
      </c>
      <c r="C4550" t="s">
        <v>2512</v>
      </c>
      <c r="D4550" t="s">
        <v>2522</v>
      </c>
      <c r="E4550" t="s">
        <v>30</v>
      </c>
      <c r="F4550">
        <v>2</v>
      </c>
    </row>
    <row r="4551" spans="1:6">
      <c r="A4551" t="s">
        <v>2512</v>
      </c>
      <c r="B4551" t="s">
        <v>2512</v>
      </c>
      <c r="C4551" t="s">
        <v>2512</v>
      </c>
      <c r="D4551" t="s">
        <v>2522</v>
      </c>
      <c r="E4551" t="s">
        <v>8</v>
      </c>
      <c r="F4551">
        <v>1</v>
      </c>
    </row>
    <row r="4552" spans="1:6">
      <c r="A4552" t="s">
        <v>2512</v>
      </c>
      <c r="B4552" t="s">
        <v>2512</v>
      </c>
      <c r="C4552" t="s">
        <v>2512</v>
      </c>
      <c r="D4552" t="s">
        <v>2523</v>
      </c>
      <c r="E4552" t="s">
        <v>445</v>
      </c>
      <c r="F4552">
        <v>2</v>
      </c>
    </row>
    <row r="4553" spans="1:6">
      <c r="A4553" t="s">
        <v>2512</v>
      </c>
      <c r="B4553" t="s">
        <v>2512</v>
      </c>
      <c r="C4553" t="s">
        <v>2512</v>
      </c>
      <c r="D4553" t="s">
        <v>2523</v>
      </c>
      <c r="E4553" t="s">
        <v>10</v>
      </c>
      <c r="F4553">
        <v>1</v>
      </c>
    </row>
    <row r="4554" spans="1:6">
      <c r="A4554" t="s">
        <v>2512</v>
      </c>
      <c r="B4554" t="s">
        <v>2512</v>
      </c>
      <c r="C4554" t="s">
        <v>2512</v>
      </c>
      <c r="D4554" t="s">
        <v>2524</v>
      </c>
      <c r="E4554" t="s">
        <v>110</v>
      </c>
      <c r="F4554">
        <v>1</v>
      </c>
    </row>
    <row r="4555" spans="1:6">
      <c r="A4555" t="s">
        <v>2512</v>
      </c>
      <c r="B4555" t="s">
        <v>2512</v>
      </c>
      <c r="C4555" t="s">
        <v>2512</v>
      </c>
      <c r="D4555" t="s">
        <v>2525</v>
      </c>
      <c r="E4555" t="s">
        <v>30</v>
      </c>
      <c r="F4555">
        <v>1</v>
      </c>
    </row>
    <row r="4556" spans="1:6">
      <c r="A4556" t="s">
        <v>2512</v>
      </c>
      <c r="B4556" t="s">
        <v>2512</v>
      </c>
      <c r="C4556" t="s">
        <v>2512</v>
      </c>
      <c r="D4556" t="s">
        <v>2525</v>
      </c>
      <c r="E4556" t="s">
        <v>10</v>
      </c>
      <c r="F4556">
        <v>1</v>
      </c>
    </row>
    <row r="4557" spans="1:6">
      <c r="A4557" t="s">
        <v>2512</v>
      </c>
      <c r="B4557" t="s">
        <v>2512</v>
      </c>
      <c r="C4557" t="s">
        <v>2512</v>
      </c>
      <c r="D4557" t="s">
        <v>2525</v>
      </c>
      <c r="E4557" t="s">
        <v>31</v>
      </c>
      <c r="F4557">
        <v>1</v>
      </c>
    </row>
    <row r="4558" spans="1:6">
      <c r="A4558" t="s">
        <v>2512</v>
      </c>
      <c r="B4558" t="s">
        <v>2512</v>
      </c>
      <c r="C4558" t="s">
        <v>2512</v>
      </c>
      <c r="D4558" t="s">
        <v>2525</v>
      </c>
      <c r="E4558" t="s">
        <v>8</v>
      </c>
      <c r="F4558">
        <v>5</v>
      </c>
    </row>
    <row r="4559" spans="1:6">
      <c r="A4559" t="s">
        <v>2512</v>
      </c>
      <c r="B4559" t="s">
        <v>2512</v>
      </c>
      <c r="C4559" t="s">
        <v>2512</v>
      </c>
      <c r="D4559" t="s">
        <v>2526</v>
      </c>
      <c r="E4559" t="s">
        <v>30</v>
      </c>
      <c r="F4559">
        <v>2</v>
      </c>
    </row>
    <row r="4560" spans="1:6">
      <c r="A4560" t="s">
        <v>2512</v>
      </c>
      <c r="B4560" t="s">
        <v>2512</v>
      </c>
      <c r="C4560" t="s">
        <v>2512</v>
      </c>
      <c r="D4560" t="s">
        <v>2526</v>
      </c>
      <c r="E4560" t="s">
        <v>8</v>
      </c>
      <c r="F4560">
        <v>3</v>
      </c>
    </row>
    <row r="4561" spans="1:6">
      <c r="A4561" t="s">
        <v>2512</v>
      </c>
      <c r="B4561" t="s">
        <v>2512</v>
      </c>
      <c r="C4561" t="s">
        <v>2512</v>
      </c>
      <c r="D4561" t="s">
        <v>2527</v>
      </c>
      <c r="E4561" t="s">
        <v>8</v>
      </c>
      <c r="F4561">
        <v>1</v>
      </c>
    </row>
    <row r="4562" spans="1:6">
      <c r="A4562" t="s">
        <v>2512</v>
      </c>
      <c r="B4562" t="s">
        <v>2512</v>
      </c>
      <c r="C4562" t="s">
        <v>2512</v>
      </c>
      <c r="D4562" t="s">
        <v>2528</v>
      </c>
      <c r="E4562" t="s">
        <v>41</v>
      </c>
      <c r="F4562">
        <v>1</v>
      </c>
    </row>
    <row r="4563" spans="1:6">
      <c r="A4563" t="s">
        <v>2512</v>
      </c>
      <c r="B4563" t="s">
        <v>2512</v>
      </c>
      <c r="C4563" t="s">
        <v>2512</v>
      </c>
      <c r="D4563" t="s">
        <v>2528</v>
      </c>
      <c r="E4563" t="s">
        <v>30</v>
      </c>
      <c r="F4563">
        <v>1</v>
      </c>
    </row>
    <row r="4564" spans="1:6">
      <c r="A4564" t="s">
        <v>2512</v>
      </c>
      <c r="B4564" t="s">
        <v>2512</v>
      </c>
      <c r="C4564" t="s">
        <v>2512</v>
      </c>
      <c r="D4564" t="s">
        <v>2529</v>
      </c>
      <c r="E4564" t="s">
        <v>41</v>
      </c>
      <c r="F4564">
        <v>1</v>
      </c>
    </row>
    <row r="4565" spans="1:6">
      <c r="A4565" t="s">
        <v>2512</v>
      </c>
      <c r="B4565" t="s">
        <v>2512</v>
      </c>
      <c r="C4565" t="s">
        <v>2512</v>
      </c>
      <c r="D4565" t="s">
        <v>2530</v>
      </c>
      <c r="E4565" t="s">
        <v>10</v>
      </c>
      <c r="F4565">
        <v>1</v>
      </c>
    </row>
    <row r="4566" spans="1:6">
      <c r="A4566" t="s">
        <v>2512</v>
      </c>
      <c r="B4566" t="s">
        <v>2512</v>
      </c>
      <c r="C4566" t="s">
        <v>2512</v>
      </c>
      <c r="D4566" t="s">
        <v>2531</v>
      </c>
      <c r="E4566" t="s">
        <v>41</v>
      </c>
      <c r="F4566">
        <v>1</v>
      </c>
    </row>
    <row r="4567" spans="1:6">
      <c r="A4567" t="s">
        <v>2512</v>
      </c>
      <c r="B4567" t="s">
        <v>2512</v>
      </c>
      <c r="C4567" t="s">
        <v>2512</v>
      </c>
      <c r="D4567" t="s">
        <v>2531</v>
      </c>
      <c r="E4567" t="s">
        <v>8</v>
      </c>
      <c r="F4567">
        <v>3</v>
      </c>
    </row>
    <row r="4568" spans="1:6">
      <c r="A4568" t="s">
        <v>2512</v>
      </c>
      <c r="B4568" t="s">
        <v>2512</v>
      </c>
      <c r="C4568" t="s">
        <v>2512</v>
      </c>
      <c r="D4568" t="s">
        <v>2532</v>
      </c>
      <c r="E4568" t="s">
        <v>41</v>
      </c>
      <c r="F4568">
        <v>1</v>
      </c>
    </row>
    <row r="4569" spans="1:6">
      <c r="A4569" t="s">
        <v>2512</v>
      </c>
      <c r="B4569" t="s">
        <v>2512</v>
      </c>
      <c r="C4569" t="s">
        <v>2512</v>
      </c>
      <c r="D4569" t="s">
        <v>2532</v>
      </c>
      <c r="E4569" t="s">
        <v>10</v>
      </c>
      <c r="F4569">
        <v>1</v>
      </c>
    </row>
    <row r="4570" spans="1:6">
      <c r="A4570" t="s">
        <v>2512</v>
      </c>
      <c r="B4570" t="s">
        <v>2512</v>
      </c>
      <c r="C4570" t="s">
        <v>2512</v>
      </c>
      <c r="D4570" t="s">
        <v>2532</v>
      </c>
      <c r="E4570" t="s">
        <v>119</v>
      </c>
      <c r="F4570">
        <v>1</v>
      </c>
    </row>
    <row r="4571" spans="1:6">
      <c r="A4571" t="s">
        <v>2512</v>
      </c>
      <c r="B4571" t="s">
        <v>2512</v>
      </c>
      <c r="C4571" t="s">
        <v>2512</v>
      </c>
      <c r="D4571" t="s">
        <v>2532</v>
      </c>
      <c r="E4571" t="s">
        <v>8</v>
      </c>
      <c r="F4571">
        <v>1</v>
      </c>
    </row>
    <row r="4572" spans="1:6">
      <c r="A4572" t="s">
        <v>2512</v>
      </c>
      <c r="B4572" t="s">
        <v>2512</v>
      </c>
      <c r="C4572" t="s">
        <v>2512</v>
      </c>
      <c r="D4572" t="s">
        <v>2533</v>
      </c>
      <c r="E4572" t="s">
        <v>8</v>
      </c>
      <c r="F4572">
        <v>2</v>
      </c>
    </row>
    <row r="4573" spans="1:6">
      <c r="A4573" t="s">
        <v>2512</v>
      </c>
      <c r="B4573" t="s">
        <v>2512</v>
      </c>
      <c r="C4573" t="s">
        <v>2512</v>
      </c>
      <c r="D4573" t="s">
        <v>2534</v>
      </c>
      <c r="E4573" t="s">
        <v>8</v>
      </c>
      <c r="F4573">
        <v>1</v>
      </c>
    </row>
    <row r="4574" spans="1:6">
      <c r="A4574" t="s">
        <v>2512</v>
      </c>
      <c r="B4574" t="s">
        <v>1349</v>
      </c>
      <c r="C4574" t="s">
        <v>1349</v>
      </c>
      <c r="D4574" t="s">
        <v>2535</v>
      </c>
      <c r="E4574" t="s">
        <v>49</v>
      </c>
      <c r="F4574">
        <v>1</v>
      </c>
    </row>
    <row r="4575" spans="1:6">
      <c r="A4575" t="s">
        <v>2512</v>
      </c>
      <c r="B4575" t="s">
        <v>2536</v>
      </c>
      <c r="C4575" t="s">
        <v>2536</v>
      </c>
      <c r="D4575" t="s">
        <v>2537</v>
      </c>
      <c r="E4575" t="s">
        <v>31</v>
      </c>
      <c r="F4575">
        <v>2</v>
      </c>
    </row>
    <row r="4576" spans="1:6">
      <c r="A4576" t="s">
        <v>2512</v>
      </c>
      <c r="B4576" t="s">
        <v>2538</v>
      </c>
      <c r="C4576" t="s">
        <v>2538</v>
      </c>
      <c r="D4576" t="s">
        <v>2539</v>
      </c>
      <c r="E4576" t="s">
        <v>8</v>
      </c>
      <c r="F4576">
        <v>2</v>
      </c>
    </row>
    <row r="4577" spans="1:6">
      <c r="A4577" t="s">
        <v>2540</v>
      </c>
      <c r="B4577" t="s">
        <v>2541</v>
      </c>
      <c r="C4577" t="s">
        <v>2541</v>
      </c>
      <c r="D4577" t="s">
        <v>2542</v>
      </c>
      <c r="E4577" t="s">
        <v>119</v>
      </c>
      <c r="F4577">
        <v>1</v>
      </c>
    </row>
    <row r="4578" spans="1:6">
      <c r="A4578" t="s">
        <v>2540</v>
      </c>
      <c r="B4578" t="s">
        <v>2543</v>
      </c>
      <c r="C4578" t="s">
        <v>2543</v>
      </c>
      <c r="D4578" t="s">
        <v>2544</v>
      </c>
      <c r="E4578" t="s">
        <v>130</v>
      </c>
      <c r="F4578">
        <v>1</v>
      </c>
    </row>
    <row r="4579" spans="1:6">
      <c r="A4579" t="s">
        <v>2540</v>
      </c>
      <c r="B4579" t="s">
        <v>2545</v>
      </c>
      <c r="C4579" t="s">
        <v>2545</v>
      </c>
      <c r="D4579" t="s">
        <v>2546</v>
      </c>
      <c r="E4579" t="s">
        <v>52</v>
      </c>
      <c r="F4579">
        <v>1</v>
      </c>
    </row>
    <row r="4580" spans="1:6">
      <c r="A4580" t="s">
        <v>2540</v>
      </c>
      <c r="B4580" t="s">
        <v>2545</v>
      </c>
      <c r="C4580" t="s">
        <v>2545</v>
      </c>
      <c r="D4580" t="s">
        <v>2547</v>
      </c>
      <c r="E4580" t="s">
        <v>10</v>
      </c>
      <c r="F4580">
        <v>1</v>
      </c>
    </row>
    <row r="4581" spans="1:6">
      <c r="A4581" t="s">
        <v>2540</v>
      </c>
      <c r="B4581" t="s">
        <v>2548</v>
      </c>
      <c r="C4581" t="s">
        <v>2548</v>
      </c>
      <c r="D4581" t="s">
        <v>2549</v>
      </c>
      <c r="E4581" t="s">
        <v>52</v>
      </c>
      <c r="F4581">
        <v>4</v>
      </c>
    </row>
    <row r="4582" spans="1:6">
      <c r="A4582" t="s">
        <v>2540</v>
      </c>
      <c r="B4582" t="s">
        <v>2550</v>
      </c>
      <c r="C4582" t="s">
        <v>2550</v>
      </c>
      <c r="D4582" t="s">
        <v>2551</v>
      </c>
      <c r="E4582" t="s">
        <v>34</v>
      </c>
      <c r="F4582">
        <v>2</v>
      </c>
    </row>
    <row r="4583" spans="1:6">
      <c r="A4583" t="s">
        <v>2540</v>
      </c>
      <c r="B4583" t="s">
        <v>2550</v>
      </c>
      <c r="C4583" t="s">
        <v>2550</v>
      </c>
      <c r="D4583" t="s">
        <v>2552</v>
      </c>
      <c r="E4583" t="s">
        <v>34</v>
      </c>
      <c r="F4583">
        <v>2</v>
      </c>
    </row>
    <row r="4584" spans="1:6">
      <c r="A4584" t="s">
        <v>2540</v>
      </c>
      <c r="B4584" t="s">
        <v>2550</v>
      </c>
      <c r="C4584" t="s">
        <v>2550</v>
      </c>
      <c r="D4584" t="s">
        <v>2553</v>
      </c>
      <c r="E4584" t="s">
        <v>8</v>
      </c>
      <c r="F4584">
        <v>2</v>
      </c>
    </row>
    <row r="4585" spans="1:6">
      <c r="A4585" t="s">
        <v>2540</v>
      </c>
      <c r="B4585" t="s">
        <v>2540</v>
      </c>
      <c r="C4585" t="s">
        <v>2540</v>
      </c>
      <c r="D4585" t="s">
        <v>2554</v>
      </c>
      <c r="E4585" t="s">
        <v>47</v>
      </c>
      <c r="F4585">
        <v>1</v>
      </c>
    </row>
    <row r="4586" spans="1:6">
      <c r="A4586" t="s">
        <v>2540</v>
      </c>
      <c r="B4586" t="s">
        <v>2540</v>
      </c>
      <c r="C4586" t="s">
        <v>2540</v>
      </c>
      <c r="D4586" t="s">
        <v>2555</v>
      </c>
      <c r="E4586" t="s">
        <v>82</v>
      </c>
      <c r="F4586">
        <v>1</v>
      </c>
    </row>
    <row r="4587" spans="1:6">
      <c r="A4587" t="s">
        <v>2540</v>
      </c>
      <c r="B4587" t="s">
        <v>2540</v>
      </c>
      <c r="C4587" t="s">
        <v>2540</v>
      </c>
      <c r="D4587" t="s">
        <v>2556</v>
      </c>
      <c r="E4587" t="s">
        <v>10</v>
      </c>
      <c r="F4587">
        <v>1</v>
      </c>
    </row>
    <row r="4588" spans="1:6">
      <c r="A4588" t="s">
        <v>2540</v>
      </c>
      <c r="B4588" t="s">
        <v>2540</v>
      </c>
      <c r="C4588" t="s">
        <v>2540</v>
      </c>
      <c r="D4588" t="s">
        <v>2556</v>
      </c>
      <c r="E4588" t="s">
        <v>8</v>
      </c>
      <c r="F4588">
        <v>1</v>
      </c>
    </row>
    <row r="4589" spans="1:6">
      <c r="A4589" t="s">
        <v>2540</v>
      </c>
      <c r="B4589" t="s">
        <v>2540</v>
      </c>
      <c r="C4589" t="s">
        <v>2540</v>
      </c>
      <c r="D4589" t="s">
        <v>2557</v>
      </c>
      <c r="E4589" t="s">
        <v>8</v>
      </c>
      <c r="F4589">
        <v>1</v>
      </c>
    </row>
    <row r="4590" spans="1:6">
      <c r="A4590" t="s">
        <v>2540</v>
      </c>
      <c r="B4590" t="s">
        <v>2558</v>
      </c>
      <c r="C4590" t="s">
        <v>2558</v>
      </c>
      <c r="D4590" t="s">
        <v>2559</v>
      </c>
      <c r="E4590" t="s">
        <v>29</v>
      </c>
      <c r="F4590">
        <v>1</v>
      </c>
    </row>
    <row r="4591" spans="1:6">
      <c r="A4591" t="s">
        <v>2540</v>
      </c>
      <c r="B4591" t="s">
        <v>2558</v>
      </c>
      <c r="C4591" t="s">
        <v>2558</v>
      </c>
      <c r="D4591" t="s">
        <v>2559</v>
      </c>
      <c r="E4591" t="s">
        <v>8</v>
      </c>
      <c r="F4591">
        <v>1</v>
      </c>
    </row>
    <row r="4592" spans="1:6">
      <c r="A4592" t="s">
        <v>2560</v>
      </c>
      <c r="B4592" t="s">
        <v>2561</v>
      </c>
      <c r="C4592" t="s">
        <v>2561</v>
      </c>
      <c r="D4592" t="s">
        <v>2562</v>
      </c>
      <c r="E4592" t="s">
        <v>26</v>
      </c>
      <c r="F4592">
        <v>1</v>
      </c>
    </row>
    <row r="4593" spans="1:6">
      <c r="A4593" t="s">
        <v>2560</v>
      </c>
      <c r="B4593" t="s">
        <v>2563</v>
      </c>
      <c r="C4593" t="s">
        <v>2563</v>
      </c>
      <c r="D4593" t="s">
        <v>2166</v>
      </c>
      <c r="E4593" t="s">
        <v>8</v>
      </c>
      <c r="F4593">
        <v>1</v>
      </c>
    </row>
    <row r="4594" spans="1:6">
      <c r="A4594" t="s">
        <v>2560</v>
      </c>
      <c r="B4594" t="s">
        <v>2563</v>
      </c>
      <c r="C4594" t="s">
        <v>2563</v>
      </c>
      <c r="D4594" t="s">
        <v>2564</v>
      </c>
      <c r="E4594" t="s">
        <v>8</v>
      </c>
      <c r="F4594">
        <v>2</v>
      </c>
    </row>
    <row r="4595" spans="1:6">
      <c r="A4595" t="s">
        <v>2560</v>
      </c>
      <c r="B4595" t="s">
        <v>2565</v>
      </c>
      <c r="C4595" t="s">
        <v>2560</v>
      </c>
      <c r="D4595" t="s">
        <v>2566</v>
      </c>
      <c r="E4595" t="s">
        <v>52</v>
      </c>
      <c r="F4595">
        <v>1</v>
      </c>
    </row>
    <row r="4596" spans="1:6">
      <c r="A4596" t="s">
        <v>2560</v>
      </c>
      <c r="B4596" t="s">
        <v>2567</v>
      </c>
      <c r="C4596" t="s">
        <v>2567</v>
      </c>
      <c r="D4596" t="s">
        <v>2568</v>
      </c>
      <c r="E4596" t="s">
        <v>8</v>
      </c>
      <c r="F4596">
        <v>1</v>
      </c>
    </row>
    <row r="4597" spans="1:6">
      <c r="A4597" t="s">
        <v>2560</v>
      </c>
      <c r="B4597" t="s">
        <v>2569</v>
      </c>
      <c r="C4597" t="s">
        <v>2569</v>
      </c>
      <c r="D4597" t="s">
        <v>2570</v>
      </c>
      <c r="E4597" t="s">
        <v>8</v>
      </c>
      <c r="F4597">
        <v>2</v>
      </c>
    </row>
    <row r="4598" spans="1:6">
      <c r="A4598" t="s">
        <v>2560</v>
      </c>
      <c r="B4598" t="s">
        <v>2571</v>
      </c>
      <c r="C4598" t="s">
        <v>2571</v>
      </c>
      <c r="D4598" t="s">
        <v>2572</v>
      </c>
      <c r="E4598" t="s">
        <v>82</v>
      </c>
      <c r="F4598">
        <v>2</v>
      </c>
    </row>
    <row r="4599" spans="1:6">
      <c r="A4599" t="s">
        <v>2560</v>
      </c>
      <c r="B4599" t="s">
        <v>2571</v>
      </c>
      <c r="C4599" t="s">
        <v>2571</v>
      </c>
      <c r="D4599" t="s">
        <v>2572</v>
      </c>
      <c r="E4599" t="s">
        <v>8</v>
      </c>
      <c r="F4599">
        <v>1</v>
      </c>
    </row>
    <row r="4600" spans="1:6">
      <c r="A4600" t="s">
        <v>2560</v>
      </c>
      <c r="B4600" t="s">
        <v>2560</v>
      </c>
      <c r="C4600" t="s">
        <v>2560</v>
      </c>
      <c r="D4600" t="s">
        <v>2573</v>
      </c>
      <c r="E4600" t="s">
        <v>55</v>
      </c>
      <c r="F4600">
        <v>1</v>
      </c>
    </row>
    <row r="4601" spans="1:6">
      <c r="A4601" t="s">
        <v>2560</v>
      </c>
      <c r="B4601" t="s">
        <v>2560</v>
      </c>
      <c r="C4601" t="s">
        <v>2560</v>
      </c>
      <c r="D4601" t="s">
        <v>2573</v>
      </c>
      <c r="E4601" t="s">
        <v>52</v>
      </c>
      <c r="F4601">
        <v>1</v>
      </c>
    </row>
    <row r="4602" spans="1:6">
      <c r="A4602" t="s">
        <v>2560</v>
      </c>
      <c r="B4602" t="s">
        <v>2560</v>
      </c>
      <c r="C4602" t="s">
        <v>2560</v>
      </c>
      <c r="D4602" t="s">
        <v>2573</v>
      </c>
      <c r="E4602" t="s">
        <v>30</v>
      </c>
      <c r="F4602">
        <v>4</v>
      </c>
    </row>
    <row r="4603" spans="1:6">
      <c r="A4603" t="s">
        <v>2560</v>
      </c>
      <c r="B4603" t="s">
        <v>2560</v>
      </c>
      <c r="C4603" t="s">
        <v>2560</v>
      </c>
      <c r="D4603" t="s">
        <v>2574</v>
      </c>
      <c r="E4603" t="s">
        <v>46</v>
      </c>
      <c r="F4603">
        <v>1</v>
      </c>
    </row>
    <row r="4604" spans="1:6">
      <c r="A4604" t="s">
        <v>2560</v>
      </c>
      <c r="B4604" t="s">
        <v>2560</v>
      </c>
      <c r="C4604" t="s">
        <v>2560</v>
      </c>
      <c r="D4604" t="s">
        <v>2574</v>
      </c>
      <c r="E4604" t="s">
        <v>41</v>
      </c>
      <c r="F4604">
        <v>1</v>
      </c>
    </row>
    <row r="4605" spans="1:6">
      <c r="A4605" t="s">
        <v>2560</v>
      </c>
      <c r="B4605" t="s">
        <v>2560</v>
      </c>
      <c r="C4605" t="s">
        <v>2560</v>
      </c>
      <c r="D4605" t="s">
        <v>2574</v>
      </c>
      <c r="E4605" t="s">
        <v>8</v>
      </c>
      <c r="F4605">
        <v>9</v>
      </c>
    </row>
    <row r="4606" spans="1:6">
      <c r="A4606" t="s">
        <v>2560</v>
      </c>
      <c r="B4606" t="s">
        <v>2560</v>
      </c>
      <c r="C4606" t="s">
        <v>2560</v>
      </c>
      <c r="D4606" t="s">
        <v>2575</v>
      </c>
      <c r="E4606" t="s">
        <v>26</v>
      </c>
      <c r="F4606">
        <v>1</v>
      </c>
    </row>
    <row r="4607" spans="1:6">
      <c r="A4607" t="s">
        <v>2560</v>
      </c>
      <c r="B4607" t="s">
        <v>2560</v>
      </c>
      <c r="C4607" t="s">
        <v>2560</v>
      </c>
      <c r="D4607" t="s">
        <v>2575</v>
      </c>
      <c r="E4607" t="s">
        <v>8</v>
      </c>
      <c r="F4607">
        <v>1</v>
      </c>
    </row>
    <row r="4608" spans="1:6">
      <c r="A4608" t="s">
        <v>2560</v>
      </c>
      <c r="B4608" t="s">
        <v>2560</v>
      </c>
      <c r="C4608" t="s">
        <v>2560</v>
      </c>
      <c r="D4608" t="s">
        <v>2576</v>
      </c>
      <c r="E4608" t="s">
        <v>26</v>
      </c>
      <c r="F4608">
        <v>2</v>
      </c>
    </row>
    <row r="4609" spans="1:6">
      <c r="A4609" t="s">
        <v>2560</v>
      </c>
      <c r="B4609" t="s">
        <v>2560</v>
      </c>
      <c r="C4609" t="s">
        <v>2560</v>
      </c>
      <c r="D4609" t="s">
        <v>2576</v>
      </c>
      <c r="E4609" t="s">
        <v>10</v>
      </c>
      <c r="F4609">
        <v>2</v>
      </c>
    </row>
    <row r="4610" spans="1:6">
      <c r="A4610" t="s">
        <v>2560</v>
      </c>
      <c r="B4610" t="s">
        <v>2560</v>
      </c>
      <c r="C4610" t="s">
        <v>2560</v>
      </c>
      <c r="D4610" t="s">
        <v>2514</v>
      </c>
      <c r="E4610" t="s">
        <v>26</v>
      </c>
      <c r="F4610">
        <v>1</v>
      </c>
    </row>
    <row r="4611" spans="1:6">
      <c r="A4611" t="s">
        <v>2560</v>
      </c>
      <c r="B4611" t="s">
        <v>2560</v>
      </c>
      <c r="C4611" t="s">
        <v>2560</v>
      </c>
      <c r="D4611" t="s">
        <v>2514</v>
      </c>
      <c r="E4611" t="s">
        <v>29</v>
      </c>
      <c r="F4611">
        <v>1</v>
      </c>
    </row>
    <row r="4612" spans="1:6">
      <c r="A4612" t="s">
        <v>2560</v>
      </c>
      <c r="B4612" t="s">
        <v>2560</v>
      </c>
      <c r="C4612" t="s">
        <v>2560</v>
      </c>
      <c r="D4612" t="s">
        <v>2577</v>
      </c>
      <c r="E4612" t="s">
        <v>8</v>
      </c>
      <c r="F4612">
        <v>3</v>
      </c>
    </row>
    <row r="4613" spans="1:6">
      <c r="A4613" t="s">
        <v>2560</v>
      </c>
      <c r="B4613" t="s">
        <v>2560</v>
      </c>
      <c r="C4613" t="s">
        <v>2560</v>
      </c>
      <c r="D4613" t="s">
        <v>2578</v>
      </c>
      <c r="E4613" t="s">
        <v>41</v>
      </c>
      <c r="F4613">
        <v>1</v>
      </c>
    </row>
    <row r="4614" spans="1:6">
      <c r="A4614" t="s">
        <v>2560</v>
      </c>
      <c r="B4614" t="s">
        <v>2560</v>
      </c>
      <c r="C4614" t="s">
        <v>2560</v>
      </c>
      <c r="D4614" t="s">
        <v>2578</v>
      </c>
      <c r="E4614" t="s">
        <v>10</v>
      </c>
      <c r="F4614">
        <v>1</v>
      </c>
    </row>
    <row r="4615" spans="1:6">
      <c r="A4615" t="s">
        <v>2560</v>
      </c>
      <c r="B4615" t="s">
        <v>2560</v>
      </c>
      <c r="C4615" t="s">
        <v>2560</v>
      </c>
      <c r="D4615" t="s">
        <v>2579</v>
      </c>
      <c r="E4615" t="s">
        <v>26</v>
      </c>
      <c r="F4615">
        <v>1</v>
      </c>
    </row>
    <row r="4616" spans="1:6">
      <c r="A4616" t="s">
        <v>2560</v>
      </c>
      <c r="B4616" t="s">
        <v>2560</v>
      </c>
      <c r="C4616" t="s">
        <v>2560</v>
      </c>
      <c r="D4616" t="s">
        <v>2579</v>
      </c>
      <c r="E4616" t="s">
        <v>8</v>
      </c>
      <c r="F4616">
        <v>3</v>
      </c>
    </row>
    <row r="4617" spans="1:6">
      <c r="A4617" t="s">
        <v>2560</v>
      </c>
      <c r="B4617" t="s">
        <v>2560</v>
      </c>
      <c r="C4617" t="s">
        <v>2560</v>
      </c>
      <c r="D4617" t="s">
        <v>2580</v>
      </c>
      <c r="E4617" t="s">
        <v>8</v>
      </c>
      <c r="F4617">
        <v>6</v>
      </c>
    </row>
    <row r="4618" spans="1:6">
      <c r="A4618" t="s">
        <v>2560</v>
      </c>
      <c r="B4618" t="s">
        <v>2560</v>
      </c>
      <c r="C4618" t="s">
        <v>2560</v>
      </c>
      <c r="D4618" t="s">
        <v>2581</v>
      </c>
      <c r="E4618" t="s">
        <v>26</v>
      </c>
      <c r="F4618">
        <v>1</v>
      </c>
    </row>
    <row r="4619" spans="1:6">
      <c r="A4619" t="s">
        <v>2560</v>
      </c>
      <c r="B4619" t="s">
        <v>2560</v>
      </c>
      <c r="C4619" t="s">
        <v>2560</v>
      </c>
      <c r="D4619" t="s">
        <v>2581</v>
      </c>
      <c r="E4619" t="s">
        <v>41</v>
      </c>
      <c r="F4619">
        <v>3</v>
      </c>
    </row>
    <row r="4620" spans="1:6">
      <c r="A4620" t="s">
        <v>2560</v>
      </c>
      <c r="B4620" t="s">
        <v>2560</v>
      </c>
      <c r="C4620" t="s">
        <v>2560</v>
      </c>
      <c r="D4620" t="s">
        <v>2581</v>
      </c>
      <c r="E4620" t="s">
        <v>216</v>
      </c>
      <c r="F4620">
        <v>2</v>
      </c>
    </row>
    <row r="4621" spans="1:6">
      <c r="A4621" t="s">
        <v>2560</v>
      </c>
      <c r="B4621" t="s">
        <v>2560</v>
      </c>
      <c r="C4621" t="s">
        <v>2560</v>
      </c>
      <c r="D4621" t="s">
        <v>2582</v>
      </c>
      <c r="E4621" t="s">
        <v>101</v>
      </c>
      <c r="F4621">
        <v>2</v>
      </c>
    </row>
    <row r="4622" spans="1:6">
      <c r="A4622" t="s">
        <v>2560</v>
      </c>
      <c r="B4622" t="s">
        <v>2560</v>
      </c>
      <c r="C4622" t="s">
        <v>2560</v>
      </c>
      <c r="D4622" t="s">
        <v>2583</v>
      </c>
      <c r="E4622" t="s">
        <v>26</v>
      </c>
      <c r="F4622">
        <v>2</v>
      </c>
    </row>
    <row r="4623" spans="1:6">
      <c r="A4623" t="s">
        <v>2560</v>
      </c>
      <c r="B4623" t="s">
        <v>2560</v>
      </c>
      <c r="C4623" t="s">
        <v>2560</v>
      </c>
      <c r="D4623" t="s">
        <v>2583</v>
      </c>
      <c r="E4623" t="s">
        <v>8</v>
      </c>
      <c r="F4623">
        <v>3</v>
      </c>
    </row>
    <row r="4624" spans="1:6">
      <c r="A4624" t="s">
        <v>2560</v>
      </c>
      <c r="B4624" t="s">
        <v>2560</v>
      </c>
      <c r="C4624" t="s">
        <v>2560</v>
      </c>
      <c r="D4624" t="s">
        <v>2584</v>
      </c>
      <c r="E4624" t="s">
        <v>29</v>
      </c>
      <c r="F4624">
        <v>1</v>
      </c>
    </row>
    <row r="4625" spans="1:6">
      <c r="A4625" t="s">
        <v>2560</v>
      </c>
      <c r="B4625" t="s">
        <v>2560</v>
      </c>
      <c r="C4625" t="s">
        <v>2560</v>
      </c>
      <c r="D4625" t="s">
        <v>2584</v>
      </c>
      <c r="E4625" t="s">
        <v>2585</v>
      </c>
      <c r="F4625">
        <v>1</v>
      </c>
    </row>
    <row r="4626" spans="1:6">
      <c r="A4626" t="s">
        <v>2560</v>
      </c>
      <c r="B4626" t="s">
        <v>2560</v>
      </c>
      <c r="C4626" t="s">
        <v>2560</v>
      </c>
      <c r="D4626" t="s">
        <v>2586</v>
      </c>
      <c r="E4626" t="s">
        <v>8</v>
      </c>
      <c r="F4626">
        <v>1</v>
      </c>
    </row>
    <row r="4627" spans="1:6">
      <c r="A4627" t="s">
        <v>2560</v>
      </c>
      <c r="B4627" t="s">
        <v>2560</v>
      </c>
      <c r="C4627" t="s">
        <v>2560</v>
      </c>
      <c r="D4627" t="s">
        <v>2587</v>
      </c>
      <c r="E4627" t="s">
        <v>29</v>
      </c>
      <c r="F4627">
        <v>1</v>
      </c>
    </row>
    <row r="4628" spans="1:6">
      <c r="A4628" t="s">
        <v>2560</v>
      </c>
      <c r="B4628" t="s">
        <v>2560</v>
      </c>
      <c r="C4628" t="s">
        <v>2560</v>
      </c>
      <c r="D4628" t="s">
        <v>2587</v>
      </c>
      <c r="E4628" t="s">
        <v>10</v>
      </c>
      <c r="F4628">
        <v>2</v>
      </c>
    </row>
    <row r="4629" spans="1:6">
      <c r="A4629" t="s">
        <v>2560</v>
      </c>
      <c r="B4629" t="s">
        <v>2560</v>
      </c>
      <c r="C4629" t="s">
        <v>2560</v>
      </c>
      <c r="D4629" t="s">
        <v>2587</v>
      </c>
      <c r="E4629" t="s">
        <v>31</v>
      </c>
      <c r="F4629">
        <v>1</v>
      </c>
    </row>
    <row r="4630" spans="1:6">
      <c r="A4630" t="s">
        <v>2560</v>
      </c>
      <c r="B4630" t="s">
        <v>2560</v>
      </c>
      <c r="C4630" t="s">
        <v>2560</v>
      </c>
      <c r="D4630" t="s">
        <v>2587</v>
      </c>
      <c r="E4630" t="s">
        <v>8</v>
      </c>
      <c r="F4630">
        <v>1</v>
      </c>
    </row>
    <row r="4631" spans="1:6">
      <c r="A4631" t="s">
        <v>2560</v>
      </c>
      <c r="B4631" t="s">
        <v>2560</v>
      </c>
      <c r="C4631" t="s">
        <v>2560</v>
      </c>
      <c r="D4631" t="s">
        <v>2588</v>
      </c>
      <c r="E4631" t="s">
        <v>29</v>
      </c>
      <c r="F4631">
        <v>1</v>
      </c>
    </row>
    <row r="4632" spans="1:6">
      <c r="A4632" t="s">
        <v>2560</v>
      </c>
      <c r="B4632" t="s">
        <v>2560</v>
      </c>
      <c r="C4632" t="s">
        <v>2560</v>
      </c>
      <c r="D4632" t="s">
        <v>2588</v>
      </c>
      <c r="E4632" t="s">
        <v>41</v>
      </c>
      <c r="F4632">
        <v>1</v>
      </c>
    </row>
    <row r="4633" spans="1:6">
      <c r="A4633" t="s">
        <v>2560</v>
      </c>
      <c r="B4633" t="s">
        <v>2560</v>
      </c>
      <c r="C4633" t="s">
        <v>2560</v>
      </c>
      <c r="D4633" t="s">
        <v>2588</v>
      </c>
      <c r="E4633" t="s">
        <v>47</v>
      </c>
      <c r="F4633">
        <v>1</v>
      </c>
    </row>
    <row r="4634" spans="1:6">
      <c r="A4634" t="s">
        <v>2560</v>
      </c>
      <c r="B4634" t="s">
        <v>2560</v>
      </c>
      <c r="C4634" t="s">
        <v>2560</v>
      </c>
      <c r="D4634" t="s">
        <v>2588</v>
      </c>
      <c r="E4634" t="s">
        <v>119</v>
      </c>
      <c r="F4634">
        <v>1</v>
      </c>
    </row>
    <row r="4635" spans="1:6">
      <c r="A4635" t="s">
        <v>2560</v>
      </c>
      <c r="B4635" t="s">
        <v>2560</v>
      </c>
      <c r="C4635" t="s">
        <v>2560</v>
      </c>
      <c r="D4635" t="s">
        <v>2588</v>
      </c>
      <c r="E4635" t="s">
        <v>8</v>
      </c>
      <c r="F4635">
        <v>2</v>
      </c>
    </row>
    <row r="4636" spans="1:6">
      <c r="A4636" t="s">
        <v>2560</v>
      </c>
      <c r="B4636" t="s">
        <v>2560</v>
      </c>
      <c r="C4636" t="s">
        <v>2560</v>
      </c>
      <c r="D4636" t="s">
        <v>2589</v>
      </c>
      <c r="E4636" t="s">
        <v>8</v>
      </c>
      <c r="F4636">
        <v>2</v>
      </c>
    </row>
    <row r="4637" spans="1:6">
      <c r="A4637" t="s">
        <v>2560</v>
      </c>
      <c r="B4637" t="s">
        <v>2560</v>
      </c>
      <c r="C4637" t="s">
        <v>2560</v>
      </c>
      <c r="D4637" t="s">
        <v>2590</v>
      </c>
      <c r="E4637" t="s">
        <v>8</v>
      </c>
      <c r="F4637">
        <v>1</v>
      </c>
    </row>
    <row r="4638" spans="1:6">
      <c r="A4638" t="s">
        <v>2560</v>
      </c>
      <c r="B4638" t="s">
        <v>2560</v>
      </c>
      <c r="C4638" t="s">
        <v>2560</v>
      </c>
      <c r="D4638" t="s">
        <v>2591</v>
      </c>
      <c r="E4638" t="s">
        <v>26</v>
      </c>
      <c r="F4638">
        <v>1</v>
      </c>
    </row>
    <row r="4639" spans="1:6">
      <c r="A4639" t="s">
        <v>2560</v>
      </c>
      <c r="B4639" t="s">
        <v>2560</v>
      </c>
      <c r="C4639" t="s">
        <v>2560</v>
      </c>
      <c r="D4639" t="s">
        <v>2591</v>
      </c>
      <c r="E4639" t="s">
        <v>41</v>
      </c>
      <c r="F4639">
        <v>1</v>
      </c>
    </row>
    <row r="4640" spans="1:6">
      <c r="A4640" t="s">
        <v>2560</v>
      </c>
      <c r="B4640" t="s">
        <v>2560</v>
      </c>
      <c r="C4640" t="s">
        <v>2560</v>
      </c>
      <c r="D4640" t="s">
        <v>2592</v>
      </c>
      <c r="E4640" t="s">
        <v>26</v>
      </c>
      <c r="F4640">
        <v>1</v>
      </c>
    </row>
    <row r="4641" spans="1:6">
      <c r="A4641" t="s">
        <v>2560</v>
      </c>
      <c r="B4641" t="s">
        <v>2560</v>
      </c>
      <c r="C4641" t="s">
        <v>2560</v>
      </c>
      <c r="D4641" t="s">
        <v>2592</v>
      </c>
      <c r="E4641" t="s">
        <v>41</v>
      </c>
      <c r="F4641">
        <v>1</v>
      </c>
    </row>
    <row r="4642" spans="1:6">
      <c r="A4642" t="s">
        <v>2560</v>
      </c>
      <c r="B4642" t="s">
        <v>2560</v>
      </c>
      <c r="C4642" t="s">
        <v>2560</v>
      </c>
      <c r="D4642" t="s">
        <v>2592</v>
      </c>
      <c r="E4642" t="s">
        <v>10</v>
      </c>
      <c r="F4642">
        <v>1</v>
      </c>
    </row>
    <row r="4643" spans="1:6">
      <c r="A4643" t="s">
        <v>2560</v>
      </c>
      <c r="B4643" t="s">
        <v>2560</v>
      </c>
      <c r="C4643" t="s">
        <v>2560</v>
      </c>
      <c r="D4643" t="s">
        <v>2592</v>
      </c>
      <c r="E4643" t="s">
        <v>8</v>
      </c>
      <c r="F4643">
        <v>2</v>
      </c>
    </row>
    <row r="4644" spans="1:6">
      <c r="A4644" t="s">
        <v>2560</v>
      </c>
      <c r="B4644" t="s">
        <v>2560</v>
      </c>
      <c r="C4644" t="s">
        <v>2560</v>
      </c>
      <c r="D4644" t="s">
        <v>2593</v>
      </c>
      <c r="E4644" t="s">
        <v>8</v>
      </c>
      <c r="F4644">
        <v>1</v>
      </c>
    </row>
    <row r="4645" spans="1:6">
      <c r="A4645" t="s">
        <v>2560</v>
      </c>
      <c r="B4645" t="s">
        <v>2560</v>
      </c>
      <c r="C4645" t="s">
        <v>2560</v>
      </c>
      <c r="D4645" t="s">
        <v>2594</v>
      </c>
      <c r="E4645" t="s">
        <v>8</v>
      </c>
      <c r="F4645">
        <v>7</v>
      </c>
    </row>
    <row r="4646" spans="1:6">
      <c r="A4646" t="s">
        <v>2560</v>
      </c>
      <c r="B4646" t="s">
        <v>2560</v>
      </c>
      <c r="C4646" t="s">
        <v>2560</v>
      </c>
      <c r="D4646" t="s">
        <v>2595</v>
      </c>
      <c r="E4646" t="s">
        <v>8</v>
      </c>
      <c r="F4646">
        <v>1</v>
      </c>
    </row>
    <row r="4647" spans="1:6">
      <c r="A4647" t="s">
        <v>2560</v>
      </c>
      <c r="B4647" t="s">
        <v>2560</v>
      </c>
      <c r="C4647" t="s">
        <v>2560</v>
      </c>
      <c r="D4647" t="s">
        <v>2596</v>
      </c>
      <c r="E4647" t="s">
        <v>10</v>
      </c>
      <c r="F4647">
        <v>1</v>
      </c>
    </row>
    <row r="4648" spans="1:6">
      <c r="A4648" t="s">
        <v>2560</v>
      </c>
      <c r="B4648" t="s">
        <v>2560</v>
      </c>
      <c r="C4648" t="s">
        <v>2560</v>
      </c>
      <c r="D4648" t="s">
        <v>2597</v>
      </c>
      <c r="E4648" t="s">
        <v>71</v>
      </c>
      <c r="F4648">
        <v>1</v>
      </c>
    </row>
    <row r="4649" spans="1:6">
      <c r="A4649" t="s">
        <v>2560</v>
      </c>
      <c r="B4649" t="s">
        <v>2560</v>
      </c>
      <c r="C4649" t="s">
        <v>2560</v>
      </c>
      <c r="D4649" t="s">
        <v>2597</v>
      </c>
      <c r="E4649" t="s">
        <v>8</v>
      </c>
      <c r="F4649">
        <v>12</v>
      </c>
    </row>
    <row r="4650" spans="1:6">
      <c r="A4650" t="s">
        <v>2560</v>
      </c>
      <c r="B4650" t="s">
        <v>2560</v>
      </c>
      <c r="C4650" t="s">
        <v>2560</v>
      </c>
      <c r="D4650" t="s">
        <v>2598</v>
      </c>
      <c r="E4650" t="s">
        <v>130</v>
      </c>
      <c r="F4650">
        <v>1</v>
      </c>
    </row>
    <row r="4651" spans="1:6">
      <c r="A4651" t="s">
        <v>2560</v>
      </c>
      <c r="B4651" t="s">
        <v>2560</v>
      </c>
      <c r="C4651" t="s">
        <v>2560</v>
      </c>
      <c r="D4651" t="s">
        <v>2598</v>
      </c>
      <c r="E4651" t="s">
        <v>8</v>
      </c>
      <c r="F4651">
        <v>1</v>
      </c>
    </row>
    <row r="4652" spans="1:6">
      <c r="A4652" t="s">
        <v>2560</v>
      </c>
      <c r="B4652" t="s">
        <v>2560</v>
      </c>
      <c r="C4652" t="s">
        <v>2560</v>
      </c>
      <c r="D4652" t="s">
        <v>2599</v>
      </c>
      <c r="E4652" t="s">
        <v>8</v>
      </c>
      <c r="F4652">
        <v>1</v>
      </c>
    </row>
    <row r="4653" spans="1:6">
      <c r="A4653" t="s">
        <v>2560</v>
      </c>
      <c r="B4653" t="s">
        <v>2560</v>
      </c>
      <c r="C4653" t="s">
        <v>2560</v>
      </c>
      <c r="D4653" t="s">
        <v>2600</v>
      </c>
      <c r="E4653" t="s">
        <v>8</v>
      </c>
      <c r="F4653">
        <v>1</v>
      </c>
    </row>
    <row r="4654" spans="1:6">
      <c r="A4654" t="s">
        <v>2560</v>
      </c>
      <c r="B4654" t="s">
        <v>2560</v>
      </c>
      <c r="C4654" t="s">
        <v>2560</v>
      </c>
      <c r="D4654" t="s">
        <v>2601</v>
      </c>
      <c r="E4654" t="s">
        <v>8</v>
      </c>
      <c r="F4654">
        <v>3</v>
      </c>
    </row>
    <row r="4655" spans="1:6">
      <c r="A4655" t="s">
        <v>2560</v>
      </c>
      <c r="B4655" t="s">
        <v>2560</v>
      </c>
      <c r="C4655" t="s">
        <v>2560</v>
      </c>
      <c r="D4655" t="s">
        <v>2602</v>
      </c>
      <c r="E4655" t="s">
        <v>30</v>
      </c>
      <c r="F4655">
        <v>1</v>
      </c>
    </row>
    <row r="4656" spans="1:6">
      <c r="A4656" t="s">
        <v>2560</v>
      </c>
      <c r="B4656" t="s">
        <v>2560</v>
      </c>
      <c r="C4656" t="s">
        <v>2560</v>
      </c>
      <c r="D4656" t="s">
        <v>2602</v>
      </c>
      <c r="E4656" t="s">
        <v>8</v>
      </c>
      <c r="F4656">
        <v>3</v>
      </c>
    </row>
    <row r="4657" spans="1:6">
      <c r="A4657" t="s">
        <v>2560</v>
      </c>
      <c r="B4657" t="s">
        <v>2560</v>
      </c>
      <c r="C4657" t="s">
        <v>2560</v>
      </c>
      <c r="D4657" t="s">
        <v>2603</v>
      </c>
      <c r="E4657" t="s">
        <v>8</v>
      </c>
      <c r="F4657">
        <v>2</v>
      </c>
    </row>
    <row r="4658" spans="1:6">
      <c r="A4658" t="s">
        <v>2560</v>
      </c>
      <c r="B4658" t="s">
        <v>2560</v>
      </c>
      <c r="C4658" t="s">
        <v>2560</v>
      </c>
      <c r="D4658" t="s">
        <v>2604</v>
      </c>
      <c r="E4658" t="s">
        <v>8</v>
      </c>
      <c r="F4658">
        <v>1</v>
      </c>
    </row>
    <row r="4659" spans="1:6">
      <c r="A4659" t="s">
        <v>2560</v>
      </c>
      <c r="B4659" t="s">
        <v>2560</v>
      </c>
      <c r="C4659" t="s">
        <v>2560</v>
      </c>
      <c r="D4659" t="s">
        <v>2605</v>
      </c>
      <c r="E4659" t="s">
        <v>8</v>
      </c>
      <c r="F4659">
        <v>1</v>
      </c>
    </row>
    <row r="4660" spans="1:6">
      <c r="A4660" t="s">
        <v>2560</v>
      </c>
      <c r="B4660" t="s">
        <v>2560</v>
      </c>
      <c r="C4660" t="s">
        <v>2560</v>
      </c>
      <c r="D4660" t="s">
        <v>2606</v>
      </c>
      <c r="E4660" t="s">
        <v>8</v>
      </c>
      <c r="F4660">
        <v>1</v>
      </c>
    </row>
    <row r="4661" spans="1:6">
      <c r="A4661" t="s">
        <v>2560</v>
      </c>
      <c r="B4661" t="s">
        <v>2560</v>
      </c>
      <c r="C4661" t="s">
        <v>2560</v>
      </c>
      <c r="D4661" t="s">
        <v>2607</v>
      </c>
      <c r="E4661" t="s">
        <v>47</v>
      </c>
      <c r="F4661">
        <v>1</v>
      </c>
    </row>
    <row r="4662" spans="1:6">
      <c r="A4662" t="s">
        <v>2560</v>
      </c>
      <c r="B4662" t="s">
        <v>2560</v>
      </c>
      <c r="C4662" t="s">
        <v>2560</v>
      </c>
      <c r="D4662" t="s">
        <v>2607</v>
      </c>
      <c r="E4662" t="s">
        <v>933</v>
      </c>
      <c r="F4662">
        <v>1</v>
      </c>
    </row>
    <row r="4663" spans="1:6">
      <c r="A4663" t="s">
        <v>2560</v>
      </c>
      <c r="B4663" t="s">
        <v>2560</v>
      </c>
      <c r="C4663" t="s">
        <v>2560</v>
      </c>
      <c r="D4663" t="s">
        <v>2608</v>
      </c>
      <c r="E4663" t="s">
        <v>8</v>
      </c>
      <c r="F4663">
        <v>1</v>
      </c>
    </row>
    <row r="4664" spans="1:6">
      <c r="A4664" t="s">
        <v>2560</v>
      </c>
      <c r="B4664" t="s">
        <v>2560</v>
      </c>
      <c r="C4664" t="s">
        <v>2560</v>
      </c>
      <c r="D4664" t="s">
        <v>2609</v>
      </c>
      <c r="E4664" t="s">
        <v>8</v>
      </c>
      <c r="F4664">
        <v>1</v>
      </c>
    </row>
    <row r="4665" spans="1:6">
      <c r="A4665" t="s">
        <v>2560</v>
      </c>
      <c r="B4665" t="s">
        <v>2560</v>
      </c>
      <c r="C4665" t="s">
        <v>2560</v>
      </c>
      <c r="D4665" t="s">
        <v>2610</v>
      </c>
      <c r="E4665" t="s">
        <v>30</v>
      </c>
      <c r="F4665">
        <v>1</v>
      </c>
    </row>
    <row r="4666" spans="1:6">
      <c r="A4666" t="s">
        <v>2560</v>
      </c>
      <c r="B4666" t="s">
        <v>2560</v>
      </c>
      <c r="C4666" t="s">
        <v>2560</v>
      </c>
      <c r="D4666" t="s">
        <v>2611</v>
      </c>
      <c r="E4666" t="s">
        <v>8</v>
      </c>
      <c r="F4666">
        <v>2</v>
      </c>
    </row>
    <row r="4667" spans="1:6">
      <c r="A4667" t="s">
        <v>2560</v>
      </c>
      <c r="B4667" t="s">
        <v>2560</v>
      </c>
      <c r="C4667" t="s">
        <v>2560</v>
      </c>
      <c r="D4667" t="s">
        <v>2612</v>
      </c>
      <c r="E4667" t="s">
        <v>8</v>
      </c>
      <c r="F4667">
        <v>3</v>
      </c>
    </row>
    <row r="4668" spans="1:6">
      <c r="A4668" t="s">
        <v>2560</v>
      </c>
      <c r="B4668" t="s">
        <v>2560</v>
      </c>
      <c r="C4668" t="s">
        <v>2560</v>
      </c>
      <c r="D4668" t="s">
        <v>2613</v>
      </c>
      <c r="E4668" t="s">
        <v>8</v>
      </c>
      <c r="F4668">
        <v>3</v>
      </c>
    </row>
    <row r="4669" spans="1:6">
      <c r="A4669" t="s">
        <v>2560</v>
      </c>
      <c r="B4669" t="s">
        <v>2560</v>
      </c>
      <c r="C4669" t="s">
        <v>2560</v>
      </c>
      <c r="D4669" t="s">
        <v>2614</v>
      </c>
      <c r="E4669" t="s">
        <v>8</v>
      </c>
      <c r="F4669">
        <v>2</v>
      </c>
    </row>
    <row r="4670" spans="1:6">
      <c r="A4670" t="s">
        <v>2560</v>
      </c>
      <c r="B4670" t="s">
        <v>2560</v>
      </c>
      <c r="C4670" t="s">
        <v>2560</v>
      </c>
      <c r="D4670" t="s">
        <v>2615</v>
      </c>
      <c r="E4670" t="s">
        <v>8</v>
      </c>
      <c r="F4670">
        <v>4</v>
      </c>
    </row>
    <row r="4671" spans="1:6">
      <c r="A4671" t="s">
        <v>2560</v>
      </c>
      <c r="B4671" t="s">
        <v>2560</v>
      </c>
      <c r="C4671" t="s">
        <v>2560</v>
      </c>
      <c r="D4671" t="s">
        <v>2616</v>
      </c>
      <c r="E4671" t="s">
        <v>8</v>
      </c>
      <c r="F4671">
        <v>1</v>
      </c>
    </row>
    <row r="4672" spans="1:6">
      <c r="A4672" t="s">
        <v>2560</v>
      </c>
      <c r="B4672" t="s">
        <v>2560</v>
      </c>
      <c r="C4672" t="s">
        <v>2560</v>
      </c>
      <c r="D4672" t="s">
        <v>2617</v>
      </c>
      <c r="E4672" t="s">
        <v>8</v>
      </c>
      <c r="F4672">
        <v>2</v>
      </c>
    </row>
    <row r="4673" spans="1:6">
      <c r="A4673" t="s">
        <v>2560</v>
      </c>
      <c r="B4673" t="s">
        <v>2560</v>
      </c>
      <c r="C4673" t="s">
        <v>2560</v>
      </c>
      <c r="D4673" t="s">
        <v>2618</v>
      </c>
      <c r="E4673" t="s">
        <v>8</v>
      </c>
      <c r="F4673">
        <v>1</v>
      </c>
    </row>
    <row r="4674" spans="1:6">
      <c r="A4674" t="s">
        <v>2560</v>
      </c>
      <c r="B4674" t="s">
        <v>2619</v>
      </c>
      <c r="C4674" t="s">
        <v>2619</v>
      </c>
      <c r="D4674" t="s">
        <v>2620</v>
      </c>
      <c r="E4674" t="s">
        <v>163</v>
      </c>
      <c r="F4674">
        <v>2</v>
      </c>
    </row>
    <row r="4675" spans="1:6">
      <c r="A4675" t="s">
        <v>2621</v>
      </c>
      <c r="B4675" t="s">
        <v>2622</v>
      </c>
      <c r="C4675" t="s">
        <v>2622</v>
      </c>
      <c r="D4675" t="s">
        <v>2623</v>
      </c>
      <c r="E4675" t="s">
        <v>10</v>
      </c>
      <c r="F4675">
        <v>1</v>
      </c>
    </row>
    <row r="4676" spans="1:6">
      <c r="A4676" t="s">
        <v>2621</v>
      </c>
      <c r="B4676" t="s">
        <v>2624</v>
      </c>
      <c r="C4676" t="s">
        <v>2624</v>
      </c>
      <c r="D4676" t="s">
        <v>2625</v>
      </c>
      <c r="E4676" t="s">
        <v>119</v>
      </c>
      <c r="F4676">
        <v>1</v>
      </c>
    </row>
    <row r="4677" spans="1:6">
      <c r="A4677" t="s">
        <v>2621</v>
      </c>
      <c r="B4677" t="s">
        <v>2626</v>
      </c>
      <c r="C4677" t="s">
        <v>2626</v>
      </c>
      <c r="D4677" t="s">
        <v>2627</v>
      </c>
      <c r="E4677" t="s">
        <v>119</v>
      </c>
      <c r="F4677">
        <v>1</v>
      </c>
    </row>
    <row r="4678" spans="1:6">
      <c r="A4678" t="s">
        <v>2621</v>
      </c>
      <c r="B4678" t="s">
        <v>2626</v>
      </c>
      <c r="C4678" t="s">
        <v>2626</v>
      </c>
      <c r="D4678" t="s">
        <v>2628</v>
      </c>
      <c r="E4678" t="s">
        <v>31</v>
      </c>
      <c r="F4678">
        <v>2</v>
      </c>
    </row>
    <row r="4679" spans="1:6">
      <c r="A4679" t="s">
        <v>2621</v>
      </c>
      <c r="B4679" t="s">
        <v>2626</v>
      </c>
      <c r="C4679" t="s">
        <v>2626</v>
      </c>
      <c r="D4679" t="s">
        <v>2629</v>
      </c>
      <c r="E4679" t="s">
        <v>130</v>
      </c>
      <c r="F4679">
        <v>1</v>
      </c>
    </row>
    <row r="4680" spans="1:6">
      <c r="A4680" t="s">
        <v>2621</v>
      </c>
      <c r="B4680" t="s">
        <v>2630</v>
      </c>
      <c r="C4680" t="s">
        <v>2630</v>
      </c>
      <c r="D4680" t="s">
        <v>2631</v>
      </c>
      <c r="E4680" t="s">
        <v>10</v>
      </c>
      <c r="F4680">
        <v>1</v>
      </c>
    </row>
    <row r="4681" spans="1:6">
      <c r="A4681" t="s">
        <v>2632</v>
      </c>
      <c r="B4681" t="s">
        <v>2632</v>
      </c>
      <c r="C4681" t="s">
        <v>2632</v>
      </c>
      <c r="D4681" t="s">
        <v>2633</v>
      </c>
      <c r="E4681" t="s">
        <v>10</v>
      </c>
      <c r="F4681">
        <v>1</v>
      </c>
    </row>
    <row r="4682" spans="1:6">
      <c r="A4682" t="s">
        <v>2632</v>
      </c>
      <c r="B4682" t="s">
        <v>2632</v>
      </c>
      <c r="C4682" t="s">
        <v>2632</v>
      </c>
      <c r="D4682" t="s">
        <v>2634</v>
      </c>
      <c r="E4682" t="s">
        <v>8</v>
      </c>
      <c r="F4682">
        <v>1</v>
      </c>
    </row>
    <row r="4683" spans="1:6">
      <c r="A4683" t="s">
        <v>2632</v>
      </c>
      <c r="B4683" t="s">
        <v>2632</v>
      </c>
      <c r="C4683" t="s">
        <v>2632</v>
      </c>
      <c r="D4683" t="s">
        <v>2635</v>
      </c>
      <c r="E4683" t="s">
        <v>30</v>
      </c>
      <c r="F4683">
        <v>2</v>
      </c>
    </row>
    <row r="4684" spans="1:6">
      <c r="A4684" t="s">
        <v>2632</v>
      </c>
      <c r="B4684" t="s">
        <v>2632</v>
      </c>
      <c r="C4684" t="s">
        <v>2632</v>
      </c>
      <c r="D4684" t="s">
        <v>2636</v>
      </c>
      <c r="E4684" t="s">
        <v>82</v>
      </c>
      <c r="F4684">
        <v>1</v>
      </c>
    </row>
    <row r="4685" spans="1:6">
      <c r="A4685" t="s">
        <v>2632</v>
      </c>
      <c r="B4685" t="s">
        <v>2632</v>
      </c>
      <c r="C4685" t="s">
        <v>2632</v>
      </c>
      <c r="D4685" t="s">
        <v>2636</v>
      </c>
      <c r="E4685" t="s">
        <v>101</v>
      </c>
      <c r="F4685">
        <v>2</v>
      </c>
    </row>
    <row r="4686" spans="1:6">
      <c r="A4686" t="s">
        <v>2632</v>
      </c>
      <c r="B4686" t="s">
        <v>2632</v>
      </c>
      <c r="C4686" t="s">
        <v>2632</v>
      </c>
      <c r="D4686" t="s">
        <v>2637</v>
      </c>
      <c r="E4686" t="s">
        <v>82</v>
      </c>
      <c r="F4686">
        <v>4</v>
      </c>
    </row>
    <row r="4687" spans="1:6">
      <c r="A4687" t="s">
        <v>2632</v>
      </c>
      <c r="B4687" t="s">
        <v>2632</v>
      </c>
      <c r="C4687" t="s">
        <v>2632</v>
      </c>
      <c r="D4687" t="s">
        <v>2637</v>
      </c>
      <c r="E4687" t="s">
        <v>234</v>
      </c>
      <c r="F4687">
        <v>1</v>
      </c>
    </row>
    <row r="4688" spans="1:6">
      <c r="A4688" t="s">
        <v>2632</v>
      </c>
      <c r="B4688" t="s">
        <v>2632</v>
      </c>
      <c r="C4688" t="s">
        <v>2632</v>
      </c>
      <c r="D4688" t="s">
        <v>2638</v>
      </c>
      <c r="E4688" t="s">
        <v>52</v>
      </c>
      <c r="F4688">
        <v>1</v>
      </c>
    </row>
    <row r="4689" spans="1:6">
      <c r="A4689" t="s">
        <v>2632</v>
      </c>
      <c r="B4689" t="s">
        <v>2632</v>
      </c>
      <c r="C4689" t="s">
        <v>2632</v>
      </c>
      <c r="D4689" t="s">
        <v>2638</v>
      </c>
      <c r="E4689" t="s">
        <v>71</v>
      </c>
      <c r="F4689">
        <v>1</v>
      </c>
    </row>
    <row r="4690" spans="1:6">
      <c r="A4690" t="s">
        <v>2632</v>
      </c>
      <c r="B4690" t="s">
        <v>2632</v>
      </c>
      <c r="C4690" t="s">
        <v>2632</v>
      </c>
      <c r="D4690" t="s">
        <v>2639</v>
      </c>
      <c r="E4690" t="s">
        <v>41</v>
      </c>
      <c r="F4690">
        <v>1</v>
      </c>
    </row>
    <row r="4691" spans="1:6">
      <c r="A4691" t="s">
        <v>2632</v>
      </c>
      <c r="B4691" t="s">
        <v>2632</v>
      </c>
      <c r="C4691" t="s">
        <v>2632</v>
      </c>
      <c r="D4691" t="s">
        <v>2639</v>
      </c>
      <c r="E4691" t="s">
        <v>10</v>
      </c>
      <c r="F4691">
        <v>1</v>
      </c>
    </row>
    <row r="4692" spans="1:6">
      <c r="A4692" t="s">
        <v>2632</v>
      </c>
      <c r="B4692" t="s">
        <v>2632</v>
      </c>
      <c r="C4692" t="s">
        <v>2632</v>
      </c>
      <c r="D4692" t="s">
        <v>2639</v>
      </c>
      <c r="E4692" t="s">
        <v>8</v>
      </c>
      <c r="F4692">
        <v>3</v>
      </c>
    </row>
    <row r="4693" spans="1:6">
      <c r="A4693" t="s">
        <v>2632</v>
      </c>
      <c r="B4693" t="s">
        <v>2632</v>
      </c>
      <c r="C4693" t="s">
        <v>2632</v>
      </c>
      <c r="D4693" t="s">
        <v>2640</v>
      </c>
      <c r="E4693" t="s">
        <v>29</v>
      </c>
      <c r="F4693">
        <v>1</v>
      </c>
    </row>
    <row r="4694" spans="1:6">
      <c r="A4694" t="s">
        <v>2632</v>
      </c>
      <c r="B4694" t="s">
        <v>2632</v>
      </c>
      <c r="C4694" t="s">
        <v>2632</v>
      </c>
      <c r="D4694" t="s">
        <v>2640</v>
      </c>
      <c r="E4694" t="s">
        <v>41</v>
      </c>
      <c r="F4694">
        <v>1</v>
      </c>
    </row>
    <row r="4695" spans="1:6">
      <c r="A4695" t="s">
        <v>2632</v>
      </c>
      <c r="B4695" t="s">
        <v>2632</v>
      </c>
      <c r="C4695" t="s">
        <v>2632</v>
      </c>
      <c r="D4695" t="s">
        <v>2641</v>
      </c>
      <c r="E4695" t="s">
        <v>10</v>
      </c>
      <c r="F4695">
        <v>1</v>
      </c>
    </row>
    <row r="4696" spans="1:6">
      <c r="A4696" t="s">
        <v>2632</v>
      </c>
      <c r="B4696" t="s">
        <v>2632</v>
      </c>
      <c r="C4696" t="s">
        <v>2632</v>
      </c>
      <c r="D4696" t="s">
        <v>2642</v>
      </c>
      <c r="E4696" t="s">
        <v>10</v>
      </c>
      <c r="F4696">
        <v>2</v>
      </c>
    </row>
    <row r="4697" spans="1:6">
      <c r="A4697" t="s">
        <v>2632</v>
      </c>
      <c r="B4697" t="s">
        <v>2632</v>
      </c>
      <c r="C4697" t="s">
        <v>2632</v>
      </c>
      <c r="D4697" t="s">
        <v>2643</v>
      </c>
      <c r="E4697" t="s">
        <v>8</v>
      </c>
      <c r="F4697">
        <v>1</v>
      </c>
    </row>
    <row r="4698" spans="1:6">
      <c r="A4698" t="s">
        <v>2632</v>
      </c>
      <c r="B4698" t="s">
        <v>2632</v>
      </c>
      <c r="C4698" t="s">
        <v>2632</v>
      </c>
      <c r="D4698" t="s">
        <v>2644</v>
      </c>
      <c r="E4698" t="s">
        <v>8</v>
      </c>
      <c r="F4698">
        <v>1</v>
      </c>
    </row>
    <row r="4699" spans="1:6">
      <c r="A4699" t="s">
        <v>2632</v>
      </c>
      <c r="B4699" t="s">
        <v>2632</v>
      </c>
      <c r="C4699" t="s">
        <v>2632</v>
      </c>
      <c r="D4699" t="s">
        <v>2645</v>
      </c>
      <c r="E4699" t="s">
        <v>8</v>
      </c>
      <c r="F4699">
        <v>3</v>
      </c>
    </row>
    <row r="4700" spans="1:6">
      <c r="A4700" t="s">
        <v>2632</v>
      </c>
      <c r="B4700" t="s">
        <v>2632</v>
      </c>
      <c r="C4700" t="s">
        <v>2632</v>
      </c>
      <c r="D4700" t="s">
        <v>2646</v>
      </c>
      <c r="E4700" t="s">
        <v>29</v>
      </c>
      <c r="F4700">
        <v>1</v>
      </c>
    </row>
    <row r="4701" spans="1:6">
      <c r="A4701" t="s">
        <v>2632</v>
      </c>
      <c r="B4701" t="s">
        <v>2632</v>
      </c>
      <c r="C4701" t="s">
        <v>2632</v>
      </c>
      <c r="D4701" t="s">
        <v>2646</v>
      </c>
      <c r="E4701" t="s">
        <v>30</v>
      </c>
      <c r="F4701">
        <v>2</v>
      </c>
    </row>
    <row r="4702" spans="1:6">
      <c r="A4702" t="s">
        <v>2632</v>
      </c>
      <c r="B4702" t="s">
        <v>2632</v>
      </c>
      <c r="C4702" t="s">
        <v>2632</v>
      </c>
      <c r="D4702" t="s">
        <v>2646</v>
      </c>
      <c r="E4702" t="s">
        <v>8</v>
      </c>
      <c r="F4702">
        <v>4</v>
      </c>
    </row>
    <row r="4703" spans="1:6">
      <c r="A4703" t="s">
        <v>2632</v>
      </c>
      <c r="B4703" t="s">
        <v>2632</v>
      </c>
      <c r="C4703" t="s">
        <v>2632</v>
      </c>
      <c r="D4703" t="s">
        <v>2647</v>
      </c>
      <c r="E4703" t="s">
        <v>8</v>
      </c>
      <c r="F4703">
        <v>1</v>
      </c>
    </row>
    <row r="4704" spans="1:6">
      <c r="A4704" t="s">
        <v>2632</v>
      </c>
      <c r="B4704" t="s">
        <v>2632</v>
      </c>
      <c r="C4704" t="s">
        <v>2632</v>
      </c>
      <c r="D4704" t="s">
        <v>2648</v>
      </c>
      <c r="E4704" t="s">
        <v>119</v>
      </c>
      <c r="F4704">
        <v>1</v>
      </c>
    </row>
    <row r="4705" spans="1:6">
      <c r="A4705" t="s">
        <v>2632</v>
      </c>
      <c r="B4705" t="s">
        <v>2632</v>
      </c>
      <c r="C4705" t="s">
        <v>2632</v>
      </c>
      <c r="D4705" t="s">
        <v>2649</v>
      </c>
      <c r="E4705" t="s">
        <v>29</v>
      </c>
      <c r="F4705">
        <v>1</v>
      </c>
    </row>
    <row r="4706" spans="1:6">
      <c r="A4706" t="s">
        <v>2632</v>
      </c>
      <c r="B4706" t="s">
        <v>2632</v>
      </c>
      <c r="C4706" t="s">
        <v>2632</v>
      </c>
      <c r="D4706" t="s">
        <v>2649</v>
      </c>
      <c r="E4706" t="s">
        <v>8</v>
      </c>
      <c r="F4706">
        <v>1</v>
      </c>
    </row>
    <row r="4707" spans="1:6">
      <c r="A4707" t="s">
        <v>2632</v>
      </c>
      <c r="B4707" t="s">
        <v>2632</v>
      </c>
      <c r="C4707" t="s">
        <v>2632</v>
      </c>
      <c r="D4707" t="s">
        <v>2650</v>
      </c>
      <c r="E4707" t="s">
        <v>29</v>
      </c>
      <c r="F4707">
        <v>2</v>
      </c>
    </row>
    <row r="4708" spans="1:6">
      <c r="A4708" t="s">
        <v>2632</v>
      </c>
      <c r="B4708" t="s">
        <v>2632</v>
      </c>
      <c r="C4708" t="s">
        <v>2632</v>
      </c>
      <c r="D4708" t="s">
        <v>2650</v>
      </c>
      <c r="E4708" t="s">
        <v>82</v>
      </c>
      <c r="F4708">
        <v>1</v>
      </c>
    </row>
    <row r="4709" spans="1:6">
      <c r="A4709" t="s">
        <v>2632</v>
      </c>
      <c r="B4709" t="s">
        <v>2632</v>
      </c>
      <c r="C4709" t="s">
        <v>2632</v>
      </c>
      <c r="D4709" t="s">
        <v>2650</v>
      </c>
      <c r="E4709" t="s">
        <v>445</v>
      </c>
      <c r="F4709">
        <v>4</v>
      </c>
    </row>
    <row r="4710" spans="1:6">
      <c r="A4710" t="s">
        <v>2632</v>
      </c>
      <c r="B4710" t="s">
        <v>2632</v>
      </c>
      <c r="C4710" t="s">
        <v>2632</v>
      </c>
      <c r="D4710" t="s">
        <v>2650</v>
      </c>
      <c r="E4710" t="s">
        <v>10</v>
      </c>
      <c r="F4710">
        <v>1</v>
      </c>
    </row>
    <row r="4711" spans="1:6">
      <c r="A4711" t="s">
        <v>2632</v>
      </c>
      <c r="B4711" t="s">
        <v>2632</v>
      </c>
      <c r="C4711" t="s">
        <v>2632</v>
      </c>
      <c r="D4711" t="s">
        <v>2650</v>
      </c>
      <c r="E4711" t="s">
        <v>8</v>
      </c>
      <c r="F4711">
        <v>1</v>
      </c>
    </row>
    <row r="4712" spans="1:6">
      <c r="A4712" t="s">
        <v>2632</v>
      </c>
      <c r="B4712" t="s">
        <v>2632</v>
      </c>
      <c r="C4712" t="s">
        <v>2632</v>
      </c>
      <c r="D4712" t="s">
        <v>2651</v>
      </c>
      <c r="E4712" t="s">
        <v>10</v>
      </c>
      <c r="F4712">
        <v>2</v>
      </c>
    </row>
    <row r="4713" spans="1:6">
      <c r="A4713" t="s">
        <v>2632</v>
      </c>
      <c r="B4713" t="s">
        <v>2632</v>
      </c>
      <c r="C4713" t="s">
        <v>2632</v>
      </c>
      <c r="D4713" t="s">
        <v>2651</v>
      </c>
      <c r="E4713" t="s">
        <v>8</v>
      </c>
      <c r="F4713">
        <v>1</v>
      </c>
    </row>
    <row r="4714" spans="1:6">
      <c r="A4714" t="s">
        <v>2632</v>
      </c>
      <c r="B4714" t="s">
        <v>2632</v>
      </c>
      <c r="C4714" t="s">
        <v>2632</v>
      </c>
      <c r="D4714" t="s">
        <v>2652</v>
      </c>
      <c r="E4714" t="s">
        <v>26</v>
      </c>
      <c r="F4714">
        <v>1</v>
      </c>
    </row>
    <row r="4715" spans="1:6">
      <c r="A4715" t="s">
        <v>2632</v>
      </c>
      <c r="B4715" t="s">
        <v>2632</v>
      </c>
      <c r="C4715" t="s">
        <v>2632</v>
      </c>
      <c r="D4715" t="s">
        <v>2653</v>
      </c>
      <c r="E4715" t="s">
        <v>30</v>
      </c>
      <c r="F4715">
        <v>3</v>
      </c>
    </row>
    <row r="4716" spans="1:6">
      <c r="A4716" t="s">
        <v>2632</v>
      </c>
      <c r="B4716" t="s">
        <v>2632</v>
      </c>
      <c r="C4716" t="s">
        <v>2632</v>
      </c>
      <c r="D4716" t="s">
        <v>2654</v>
      </c>
      <c r="E4716" t="s">
        <v>8</v>
      </c>
      <c r="F4716">
        <v>2</v>
      </c>
    </row>
    <row r="4717" spans="1:6">
      <c r="A4717" t="s">
        <v>2632</v>
      </c>
      <c r="B4717" t="s">
        <v>2632</v>
      </c>
      <c r="C4717" t="s">
        <v>2632</v>
      </c>
      <c r="D4717" t="s">
        <v>2655</v>
      </c>
      <c r="E4717" t="s">
        <v>119</v>
      </c>
      <c r="F4717">
        <v>1</v>
      </c>
    </row>
    <row r="4718" spans="1:6">
      <c r="A4718" t="s">
        <v>2632</v>
      </c>
      <c r="B4718" t="s">
        <v>2632</v>
      </c>
      <c r="C4718" t="s">
        <v>2632</v>
      </c>
      <c r="D4718" t="s">
        <v>2655</v>
      </c>
      <c r="E4718" t="s">
        <v>8</v>
      </c>
      <c r="F4718">
        <v>3</v>
      </c>
    </row>
    <row r="4719" spans="1:6">
      <c r="A4719" t="s">
        <v>2632</v>
      </c>
      <c r="B4719" t="s">
        <v>2632</v>
      </c>
      <c r="C4719" t="s">
        <v>2632</v>
      </c>
      <c r="D4719" t="s">
        <v>2656</v>
      </c>
      <c r="E4719" t="s">
        <v>8</v>
      </c>
      <c r="F4719">
        <v>5</v>
      </c>
    </row>
    <row r="4720" spans="1:6">
      <c r="A4720" t="s">
        <v>2632</v>
      </c>
      <c r="B4720" t="s">
        <v>2632</v>
      </c>
      <c r="C4720" t="s">
        <v>2632</v>
      </c>
      <c r="D4720" t="s">
        <v>2657</v>
      </c>
      <c r="E4720" t="s">
        <v>10</v>
      </c>
      <c r="F4720">
        <v>1</v>
      </c>
    </row>
    <row r="4721" spans="1:6">
      <c r="A4721" t="s">
        <v>2632</v>
      </c>
      <c r="B4721" t="s">
        <v>2632</v>
      </c>
      <c r="C4721" t="s">
        <v>2632</v>
      </c>
      <c r="D4721" t="s">
        <v>2658</v>
      </c>
      <c r="E4721" t="s">
        <v>71</v>
      </c>
      <c r="F4721">
        <v>1</v>
      </c>
    </row>
    <row r="4722" spans="1:6">
      <c r="A4722" t="s">
        <v>2632</v>
      </c>
      <c r="B4722" t="s">
        <v>2632</v>
      </c>
      <c r="C4722" t="s">
        <v>2632</v>
      </c>
      <c r="D4722" t="s">
        <v>2658</v>
      </c>
      <c r="E4722" t="s">
        <v>30</v>
      </c>
      <c r="F4722">
        <v>1</v>
      </c>
    </row>
    <row r="4723" spans="1:6">
      <c r="A4723" t="s">
        <v>2632</v>
      </c>
      <c r="B4723" t="s">
        <v>2632</v>
      </c>
      <c r="C4723" t="s">
        <v>2632</v>
      </c>
      <c r="D4723" t="s">
        <v>2658</v>
      </c>
      <c r="E4723" t="s">
        <v>8</v>
      </c>
      <c r="F4723">
        <v>6</v>
      </c>
    </row>
    <row r="4724" spans="1:6">
      <c r="A4724" t="s">
        <v>2632</v>
      </c>
      <c r="B4724" t="s">
        <v>2632</v>
      </c>
      <c r="C4724" t="s">
        <v>2632</v>
      </c>
      <c r="D4724" t="s">
        <v>2659</v>
      </c>
      <c r="E4724" t="s">
        <v>8</v>
      </c>
      <c r="F4724">
        <v>3</v>
      </c>
    </row>
    <row r="4725" spans="1:6">
      <c r="A4725" t="s">
        <v>2632</v>
      </c>
      <c r="B4725" t="s">
        <v>2632</v>
      </c>
      <c r="C4725" t="s">
        <v>2632</v>
      </c>
      <c r="D4725" t="s">
        <v>2660</v>
      </c>
      <c r="E4725" t="s">
        <v>29</v>
      </c>
      <c r="F4725">
        <v>1</v>
      </c>
    </row>
    <row r="4726" spans="1:6">
      <c r="A4726" t="s">
        <v>2632</v>
      </c>
      <c r="B4726" t="s">
        <v>2632</v>
      </c>
      <c r="C4726" t="s">
        <v>2632</v>
      </c>
      <c r="D4726" t="s">
        <v>2660</v>
      </c>
      <c r="E4726" t="s">
        <v>10</v>
      </c>
      <c r="F4726">
        <v>1</v>
      </c>
    </row>
    <row r="4727" spans="1:6">
      <c r="A4727" t="s">
        <v>2632</v>
      </c>
      <c r="B4727" t="s">
        <v>2632</v>
      </c>
      <c r="C4727" t="s">
        <v>2632</v>
      </c>
      <c r="D4727" t="s">
        <v>2661</v>
      </c>
      <c r="E4727" t="s">
        <v>29</v>
      </c>
      <c r="F4727">
        <v>1</v>
      </c>
    </row>
    <row r="4728" spans="1:6">
      <c r="A4728" t="s">
        <v>2632</v>
      </c>
      <c r="B4728" t="s">
        <v>2632</v>
      </c>
      <c r="C4728" t="s">
        <v>2632</v>
      </c>
      <c r="D4728" t="s">
        <v>2661</v>
      </c>
      <c r="E4728" t="s">
        <v>10</v>
      </c>
      <c r="F4728">
        <v>1</v>
      </c>
    </row>
    <row r="4729" spans="1:6">
      <c r="A4729" t="s">
        <v>2632</v>
      </c>
      <c r="B4729" t="s">
        <v>2632</v>
      </c>
      <c r="C4729" t="s">
        <v>2632</v>
      </c>
      <c r="D4729" t="s">
        <v>2662</v>
      </c>
      <c r="E4729" t="s">
        <v>30</v>
      </c>
      <c r="F4729">
        <v>5</v>
      </c>
    </row>
    <row r="4730" spans="1:6">
      <c r="A4730" t="s">
        <v>2632</v>
      </c>
      <c r="B4730" t="s">
        <v>2632</v>
      </c>
      <c r="C4730" t="s">
        <v>2632</v>
      </c>
      <c r="D4730" t="s">
        <v>2663</v>
      </c>
      <c r="E4730" t="s">
        <v>29</v>
      </c>
      <c r="F4730">
        <v>3</v>
      </c>
    </row>
    <row r="4731" spans="1:6">
      <c r="A4731" t="s">
        <v>2632</v>
      </c>
      <c r="B4731" t="s">
        <v>2632</v>
      </c>
      <c r="C4731" t="s">
        <v>2632</v>
      </c>
      <c r="D4731" t="s">
        <v>2663</v>
      </c>
      <c r="E4731" t="s">
        <v>41</v>
      </c>
      <c r="F4731">
        <v>1</v>
      </c>
    </row>
    <row r="4732" spans="1:6">
      <c r="A4732" t="s">
        <v>2632</v>
      </c>
      <c r="B4732" t="s">
        <v>2632</v>
      </c>
      <c r="C4732" t="s">
        <v>2632</v>
      </c>
      <c r="D4732" t="s">
        <v>2663</v>
      </c>
      <c r="E4732" t="s">
        <v>119</v>
      </c>
      <c r="F4732">
        <v>1</v>
      </c>
    </row>
    <row r="4733" spans="1:6">
      <c r="A4733" t="s">
        <v>2632</v>
      </c>
      <c r="B4733" t="s">
        <v>2632</v>
      </c>
      <c r="C4733" t="s">
        <v>2632</v>
      </c>
      <c r="D4733" t="s">
        <v>2664</v>
      </c>
      <c r="E4733" t="s">
        <v>10</v>
      </c>
      <c r="F4733">
        <v>1</v>
      </c>
    </row>
    <row r="4734" spans="1:6">
      <c r="A4734" t="s">
        <v>2632</v>
      </c>
      <c r="B4734" t="s">
        <v>2632</v>
      </c>
      <c r="C4734" t="s">
        <v>2632</v>
      </c>
      <c r="D4734" t="s">
        <v>2665</v>
      </c>
      <c r="E4734" t="s">
        <v>119</v>
      </c>
      <c r="F4734">
        <v>1</v>
      </c>
    </row>
    <row r="4735" spans="1:6">
      <c r="A4735" t="s">
        <v>2632</v>
      </c>
      <c r="B4735" t="s">
        <v>2632</v>
      </c>
      <c r="C4735" t="s">
        <v>2632</v>
      </c>
      <c r="D4735" t="s">
        <v>2666</v>
      </c>
      <c r="E4735" t="s">
        <v>8</v>
      </c>
      <c r="F4735">
        <v>1</v>
      </c>
    </row>
    <row r="4736" spans="1:6">
      <c r="A4736" t="s">
        <v>2632</v>
      </c>
      <c r="B4736" t="s">
        <v>2632</v>
      </c>
      <c r="C4736" t="s">
        <v>2632</v>
      </c>
      <c r="D4736" t="s">
        <v>2667</v>
      </c>
      <c r="E4736" t="s">
        <v>82</v>
      </c>
      <c r="F4736">
        <v>1</v>
      </c>
    </row>
    <row r="4737" spans="1:6">
      <c r="A4737" t="s">
        <v>2632</v>
      </c>
      <c r="B4737" t="s">
        <v>2632</v>
      </c>
      <c r="C4737" t="s">
        <v>2632</v>
      </c>
      <c r="D4737" t="s">
        <v>2667</v>
      </c>
      <c r="E4737" t="s">
        <v>30</v>
      </c>
      <c r="F4737">
        <v>1</v>
      </c>
    </row>
    <row r="4738" spans="1:6">
      <c r="A4738" t="s">
        <v>2632</v>
      </c>
      <c r="B4738" t="s">
        <v>2632</v>
      </c>
      <c r="C4738" t="s">
        <v>2632</v>
      </c>
      <c r="D4738" t="s">
        <v>2667</v>
      </c>
      <c r="E4738" t="s">
        <v>426</v>
      </c>
      <c r="F4738">
        <v>2</v>
      </c>
    </row>
    <row r="4739" spans="1:6">
      <c r="A4739" t="s">
        <v>2632</v>
      </c>
      <c r="B4739" t="s">
        <v>2632</v>
      </c>
      <c r="C4739" t="s">
        <v>2632</v>
      </c>
      <c r="D4739" t="s">
        <v>2667</v>
      </c>
      <c r="E4739" t="s">
        <v>8</v>
      </c>
      <c r="F4739">
        <v>3</v>
      </c>
    </row>
    <row r="4740" spans="1:6">
      <c r="A4740" t="s">
        <v>2632</v>
      </c>
      <c r="B4740" t="s">
        <v>2632</v>
      </c>
      <c r="C4740" t="s">
        <v>2632</v>
      </c>
      <c r="D4740" t="s">
        <v>2668</v>
      </c>
      <c r="E4740" t="s">
        <v>8</v>
      </c>
      <c r="F4740">
        <v>2</v>
      </c>
    </row>
    <row r="4741" spans="1:6">
      <c r="A4741" t="s">
        <v>2632</v>
      </c>
      <c r="B4741" t="s">
        <v>2632</v>
      </c>
      <c r="C4741" t="s">
        <v>2632</v>
      </c>
      <c r="D4741" t="s">
        <v>2669</v>
      </c>
      <c r="E4741" t="s">
        <v>82</v>
      </c>
      <c r="F4741">
        <v>1</v>
      </c>
    </row>
    <row r="4742" spans="1:6">
      <c r="A4742" t="s">
        <v>2632</v>
      </c>
      <c r="B4742" t="s">
        <v>2632</v>
      </c>
      <c r="C4742" t="s">
        <v>2632</v>
      </c>
      <c r="D4742" t="s">
        <v>2669</v>
      </c>
      <c r="E4742" t="s">
        <v>30</v>
      </c>
      <c r="F4742">
        <v>4</v>
      </c>
    </row>
    <row r="4743" spans="1:6">
      <c r="A4743" t="s">
        <v>2632</v>
      </c>
      <c r="B4743" t="s">
        <v>2632</v>
      </c>
      <c r="C4743" t="s">
        <v>2632</v>
      </c>
      <c r="D4743" t="s">
        <v>2669</v>
      </c>
      <c r="E4743" t="s">
        <v>10</v>
      </c>
      <c r="F4743">
        <v>1</v>
      </c>
    </row>
    <row r="4744" spans="1:6">
      <c r="A4744" t="s">
        <v>2632</v>
      </c>
      <c r="B4744" t="s">
        <v>2632</v>
      </c>
      <c r="C4744" t="s">
        <v>2632</v>
      </c>
      <c r="D4744" t="s">
        <v>2670</v>
      </c>
      <c r="E4744" t="s">
        <v>8</v>
      </c>
      <c r="F4744">
        <v>2</v>
      </c>
    </row>
    <row r="4745" spans="1:6">
      <c r="A4745" t="s">
        <v>2632</v>
      </c>
      <c r="B4745" t="s">
        <v>2632</v>
      </c>
      <c r="C4745" t="s">
        <v>2632</v>
      </c>
      <c r="D4745" t="s">
        <v>2671</v>
      </c>
      <c r="E4745" t="s">
        <v>8</v>
      </c>
      <c r="F4745">
        <v>8</v>
      </c>
    </row>
    <row r="4746" spans="1:6">
      <c r="A4746" t="s">
        <v>2632</v>
      </c>
      <c r="B4746" t="s">
        <v>2632</v>
      </c>
      <c r="C4746" t="s">
        <v>2632</v>
      </c>
      <c r="D4746" t="s">
        <v>2672</v>
      </c>
      <c r="E4746" t="s">
        <v>29</v>
      </c>
      <c r="F4746">
        <v>2</v>
      </c>
    </row>
    <row r="4747" spans="1:6">
      <c r="A4747" t="s">
        <v>2632</v>
      </c>
      <c r="B4747" t="s">
        <v>2632</v>
      </c>
      <c r="C4747" t="s">
        <v>2632</v>
      </c>
      <c r="D4747" t="s">
        <v>2673</v>
      </c>
      <c r="E4747" t="s">
        <v>10</v>
      </c>
      <c r="F4747">
        <v>1</v>
      </c>
    </row>
    <row r="4748" spans="1:6">
      <c r="A4748" t="s">
        <v>2632</v>
      </c>
      <c r="B4748" t="s">
        <v>2632</v>
      </c>
      <c r="C4748" t="s">
        <v>2632</v>
      </c>
      <c r="D4748" t="s">
        <v>2674</v>
      </c>
      <c r="E4748" t="s">
        <v>82</v>
      </c>
      <c r="F4748">
        <v>1</v>
      </c>
    </row>
    <row r="4749" spans="1:6">
      <c r="A4749" t="s">
        <v>2632</v>
      </c>
      <c r="B4749" t="s">
        <v>2632</v>
      </c>
      <c r="C4749" t="s">
        <v>2632</v>
      </c>
      <c r="D4749" t="s">
        <v>2675</v>
      </c>
      <c r="E4749" t="s">
        <v>8</v>
      </c>
      <c r="F4749">
        <v>6</v>
      </c>
    </row>
    <row r="4750" spans="1:6">
      <c r="A4750" t="s">
        <v>2632</v>
      </c>
      <c r="B4750" t="s">
        <v>2632</v>
      </c>
      <c r="C4750" t="s">
        <v>2632</v>
      </c>
      <c r="D4750" t="s">
        <v>2676</v>
      </c>
      <c r="E4750" t="s">
        <v>30</v>
      </c>
      <c r="F4750">
        <v>1</v>
      </c>
    </row>
    <row r="4751" spans="1:6">
      <c r="A4751" t="s">
        <v>2632</v>
      </c>
      <c r="B4751" t="s">
        <v>2632</v>
      </c>
      <c r="C4751" t="s">
        <v>2632</v>
      </c>
      <c r="D4751" t="s">
        <v>2676</v>
      </c>
      <c r="E4751" t="s">
        <v>8</v>
      </c>
      <c r="F4751">
        <v>2</v>
      </c>
    </row>
    <row r="4752" spans="1:6">
      <c r="A4752" t="s">
        <v>2632</v>
      </c>
      <c r="B4752" t="s">
        <v>2632</v>
      </c>
      <c r="C4752" t="s">
        <v>2632</v>
      </c>
      <c r="D4752" t="s">
        <v>2677</v>
      </c>
      <c r="E4752" t="s">
        <v>10</v>
      </c>
      <c r="F4752">
        <v>1</v>
      </c>
    </row>
    <row r="4753" spans="1:6">
      <c r="A4753" t="s">
        <v>2632</v>
      </c>
      <c r="B4753" t="s">
        <v>2632</v>
      </c>
      <c r="C4753" t="s">
        <v>2632</v>
      </c>
      <c r="D4753" t="s">
        <v>2678</v>
      </c>
      <c r="E4753" t="s">
        <v>29</v>
      </c>
      <c r="F4753">
        <v>1</v>
      </c>
    </row>
    <row r="4754" spans="1:6">
      <c r="A4754" t="s">
        <v>2632</v>
      </c>
      <c r="B4754" t="s">
        <v>2632</v>
      </c>
      <c r="C4754" t="s">
        <v>2632</v>
      </c>
      <c r="D4754" t="s">
        <v>2678</v>
      </c>
      <c r="E4754" t="s">
        <v>41</v>
      </c>
      <c r="F4754">
        <v>3</v>
      </c>
    </row>
    <row r="4755" spans="1:6">
      <c r="A4755" t="s">
        <v>2632</v>
      </c>
      <c r="B4755" t="s">
        <v>2632</v>
      </c>
      <c r="C4755" t="s">
        <v>2632</v>
      </c>
      <c r="D4755" t="s">
        <v>2678</v>
      </c>
      <c r="E4755" t="s">
        <v>119</v>
      </c>
      <c r="F4755">
        <v>1</v>
      </c>
    </row>
    <row r="4756" spans="1:6">
      <c r="A4756" t="s">
        <v>2632</v>
      </c>
      <c r="B4756" t="s">
        <v>2632</v>
      </c>
      <c r="C4756" t="s">
        <v>2632</v>
      </c>
      <c r="D4756" t="s">
        <v>2679</v>
      </c>
      <c r="E4756" t="s">
        <v>30</v>
      </c>
      <c r="F4756">
        <v>2</v>
      </c>
    </row>
    <row r="4757" spans="1:6">
      <c r="A4757" t="s">
        <v>2632</v>
      </c>
      <c r="B4757" t="s">
        <v>2632</v>
      </c>
      <c r="C4757" t="s">
        <v>2632</v>
      </c>
      <c r="D4757" t="s">
        <v>2679</v>
      </c>
      <c r="E4757" t="s">
        <v>8</v>
      </c>
      <c r="F4757">
        <v>3</v>
      </c>
    </row>
    <row r="4758" spans="1:6">
      <c r="A4758" t="s">
        <v>2680</v>
      </c>
      <c r="B4758" t="s">
        <v>2681</v>
      </c>
      <c r="C4758" t="s">
        <v>2681</v>
      </c>
      <c r="D4758" t="s">
        <v>2682</v>
      </c>
      <c r="E4758" t="s">
        <v>10</v>
      </c>
      <c r="F4758">
        <v>1</v>
      </c>
    </row>
    <row r="4759" spans="1:6">
      <c r="A4759" t="s">
        <v>2680</v>
      </c>
      <c r="B4759" t="s">
        <v>2681</v>
      </c>
      <c r="C4759" t="s">
        <v>2681</v>
      </c>
      <c r="D4759" t="s">
        <v>2683</v>
      </c>
      <c r="E4759" t="s">
        <v>10</v>
      </c>
      <c r="F4759">
        <v>1</v>
      </c>
    </row>
    <row r="4760" spans="1:6">
      <c r="A4760" t="s">
        <v>2680</v>
      </c>
      <c r="B4760" t="s">
        <v>2681</v>
      </c>
      <c r="C4760" t="s">
        <v>2681</v>
      </c>
      <c r="D4760" t="s">
        <v>2684</v>
      </c>
      <c r="E4760" t="s">
        <v>8</v>
      </c>
      <c r="F4760">
        <v>3</v>
      </c>
    </row>
    <row r="4761" spans="1:6">
      <c r="A4761" t="s">
        <v>2680</v>
      </c>
      <c r="B4761" t="s">
        <v>2685</v>
      </c>
      <c r="C4761" t="s">
        <v>2685</v>
      </c>
      <c r="D4761" t="s">
        <v>2686</v>
      </c>
      <c r="E4761" t="s">
        <v>82</v>
      </c>
      <c r="F4761">
        <v>1</v>
      </c>
    </row>
    <row r="4762" spans="1:6">
      <c r="A4762" t="s">
        <v>2680</v>
      </c>
      <c r="B4762" t="s">
        <v>2685</v>
      </c>
      <c r="C4762" t="s">
        <v>2685</v>
      </c>
      <c r="D4762" t="s">
        <v>2686</v>
      </c>
      <c r="E4762" t="s">
        <v>30</v>
      </c>
      <c r="F4762">
        <v>1</v>
      </c>
    </row>
    <row r="4763" spans="1:6">
      <c r="A4763" t="s">
        <v>2680</v>
      </c>
      <c r="B4763" t="s">
        <v>2685</v>
      </c>
      <c r="C4763" t="s">
        <v>2685</v>
      </c>
      <c r="D4763" t="s">
        <v>2686</v>
      </c>
      <c r="E4763" t="s">
        <v>10</v>
      </c>
      <c r="F4763">
        <v>1</v>
      </c>
    </row>
    <row r="4764" spans="1:6">
      <c r="A4764" t="s">
        <v>2680</v>
      </c>
      <c r="B4764" t="s">
        <v>2685</v>
      </c>
      <c r="C4764" t="s">
        <v>2685</v>
      </c>
      <c r="D4764" t="s">
        <v>2687</v>
      </c>
      <c r="E4764" t="s">
        <v>8</v>
      </c>
      <c r="F4764">
        <v>3</v>
      </c>
    </row>
    <row r="4765" spans="1:6">
      <c r="A4765" t="s">
        <v>2680</v>
      </c>
      <c r="B4765" t="s">
        <v>2685</v>
      </c>
      <c r="C4765" t="s">
        <v>2685</v>
      </c>
      <c r="D4765" t="s">
        <v>2688</v>
      </c>
      <c r="E4765" t="s">
        <v>82</v>
      </c>
      <c r="F4765">
        <v>1</v>
      </c>
    </row>
    <row r="4766" spans="1:6">
      <c r="A4766" t="s">
        <v>2680</v>
      </c>
      <c r="B4766" t="s">
        <v>2685</v>
      </c>
      <c r="C4766" t="s">
        <v>2685</v>
      </c>
      <c r="D4766" t="s">
        <v>2689</v>
      </c>
      <c r="E4766" t="s">
        <v>143</v>
      </c>
      <c r="F4766">
        <v>1</v>
      </c>
    </row>
    <row r="4767" spans="1:6">
      <c r="A4767" t="s">
        <v>2680</v>
      </c>
      <c r="B4767" t="s">
        <v>2685</v>
      </c>
      <c r="C4767" t="s">
        <v>2685</v>
      </c>
      <c r="D4767" t="s">
        <v>2689</v>
      </c>
      <c r="E4767" t="s">
        <v>119</v>
      </c>
      <c r="F4767">
        <v>1</v>
      </c>
    </row>
    <row r="4768" spans="1:6">
      <c r="A4768" t="s">
        <v>2680</v>
      </c>
      <c r="B4768" t="s">
        <v>2685</v>
      </c>
      <c r="C4768" t="s">
        <v>2685</v>
      </c>
      <c r="D4768" t="s">
        <v>2690</v>
      </c>
      <c r="E4768" t="s">
        <v>31</v>
      </c>
      <c r="F4768">
        <v>1</v>
      </c>
    </row>
    <row r="4769" spans="1:6">
      <c r="A4769" t="s">
        <v>2680</v>
      </c>
      <c r="B4769" t="s">
        <v>2685</v>
      </c>
      <c r="C4769" t="s">
        <v>2685</v>
      </c>
      <c r="D4769" t="s">
        <v>2690</v>
      </c>
      <c r="E4769" t="s">
        <v>119</v>
      </c>
      <c r="F4769">
        <v>1</v>
      </c>
    </row>
    <row r="4770" spans="1:6">
      <c r="A4770" t="s">
        <v>2680</v>
      </c>
      <c r="B4770" t="s">
        <v>2685</v>
      </c>
      <c r="C4770" t="s">
        <v>2685</v>
      </c>
      <c r="D4770" t="s">
        <v>2691</v>
      </c>
      <c r="E4770" t="s">
        <v>30</v>
      </c>
      <c r="F4770">
        <v>1</v>
      </c>
    </row>
    <row r="4771" spans="1:6">
      <c r="A4771" t="s">
        <v>2680</v>
      </c>
      <c r="B4771" t="s">
        <v>2685</v>
      </c>
      <c r="C4771" t="s">
        <v>2685</v>
      </c>
      <c r="D4771" t="s">
        <v>2691</v>
      </c>
      <c r="E4771" t="s">
        <v>218</v>
      </c>
      <c r="F4771">
        <v>1</v>
      </c>
    </row>
    <row r="4772" spans="1:6">
      <c r="A4772" t="s">
        <v>2680</v>
      </c>
      <c r="B4772" t="s">
        <v>2685</v>
      </c>
      <c r="C4772" t="s">
        <v>2685</v>
      </c>
      <c r="D4772" t="s">
        <v>2692</v>
      </c>
      <c r="E4772" t="s">
        <v>8</v>
      </c>
      <c r="F4772">
        <v>1</v>
      </c>
    </row>
    <row r="4773" spans="1:6">
      <c r="A4773" t="s">
        <v>2680</v>
      </c>
      <c r="B4773" t="s">
        <v>2685</v>
      </c>
      <c r="C4773" t="s">
        <v>2685</v>
      </c>
      <c r="D4773" t="s">
        <v>2693</v>
      </c>
      <c r="E4773" t="s">
        <v>8</v>
      </c>
      <c r="F4773">
        <v>1</v>
      </c>
    </row>
    <row r="4774" spans="1:6">
      <c r="A4774" t="s">
        <v>2680</v>
      </c>
      <c r="B4774" t="s">
        <v>2680</v>
      </c>
      <c r="C4774" t="s">
        <v>2680</v>
      </c>
      <c r="D4774" t="s">
        <v>2694</v>
      </c>
      <c r="E4774" t="s">
        <v>2695</v>
      </c>
      <c r="F4774">
        <v>1</v>
      </c>
    </row>
    <row r="4775" spans="1:6">
      <c r="A4775" t="s">
        <v>2680</v>
      </c>
      <c r="B4775" t="s">
        <v>2680</v>
      </c>
      <c r="C4775" t="s">
        <v>2680</v>
      </c>
      <c r="D4775" t="s">
        <v>2694</v>
      </c>
      <c r="E4775" t="s">
        <v>82</v>
      </c>
      <c r="F4775">
        <v>1</v>
      </c>
    </row>
    <row r="4776" spans="1:6">
      <c r="A4776" t="s">
        <v>2680</v>
      </c>
      <c r="B4776" t="s">
        <v>2680</v>
      </c>
      <c r="C4776" t="s">
        <v>2680</v>
      </c>
      <c r="D4776" t="s">
        <v>2694</v>
      </c>
      <c r="E4776" t="s">
        <v>30</v>
      </c>
      <c r="F4776">
        <v>1</v>
      </c>
    </row>
    <row r="4777" spans="1:6">
      <c r="A4777" t="s">
        <v>2680</v>
      </c>
      <c r="B4777" t="s">
        <v>2680</v>
      </c>
      <c r="C4777" t="s">
        <v>2680</v>
      </c>
      <c r="D4777" t="s">
        <v>2694</v>
      </c>
      <c r="E4777" t="s">
        <v>216</v>
      </c>
      <c r="F4777">
        <v>1</v>
      </c>
    </row>
    <row r="4778" spans="1:6">
      <c r="A4778" t="s">
        <v>2680</v>
      </c>
      <c r="B4778" t="s">
        <v>2680</v>
      </c>
      <c r="C4778" t="s">
        <v>2680</v>
      </c>
      <c r="D4778" t="s">
        <v>2694</v>
      </c>
      <c r="E4778" t="s">
        <v>218</v>
      </c>
      <c r="F4778">
        <v>1</v>
      </c>
    </row>
    <row r="4779" spans="1:6">
      <c r="A4779" t="s">
        <v>2680</v>
      </c>
      <c r="B4779" t="s">
        <v>2680</v>
      </c>
      <c r="C4779" t="s">
        <v>2680</v>
      </c>
      <c r="D4779" t="s">
        <v>2694</v>
      </c>
      <c r="E4779" t="s">
        <v>101</v>
      </c>
      <c r="F4779">
        <v>1</v>
      </c>
    </row>
    <row r="4780" spans="1:6">
      <c r="A4780" t="s">
        <v>2680</v>
      </c>
      <c r="B4780" t="s">
        <v>2680</v>
      </c>
      <c r="C4780" t="s">
        <v>2680</v>
      </c>
      <c r="D4780" t="s">
        <v>2696</v>
      </c>
      <c r="E4780" t="s">
        <v>29</v>
      </c>
      <c r="F4780">
        <v>1</v>
      </c>
    </row>
    <row r="4781" spans="1:6">
      <c r="A4781" t="s">
        <v>2680</v>
      </c>
      <c r="B4781" t="s">
        <v>2680</v>
      </c>
      <c r="C4781" t="s">
        <v>2680</v>
      </c>
      <c r="D4781" t="s">
        <v>2697</v>
      </c>
      <c r="E4781" t="s">
        <v>8</v>
      </c>
      <c r="F4781">
        <v>1</v>
      </c>
    </row>
    <row r="4782" spans="1:6">
      <c r="A4782" t="s">
        <v>2680</v>
      </c>
      <c r="B4782" t="s">
        <v>2680</v>
      </c>
      <c r="C4782" t="s">
        <v>2680</v>
      </c>
      <c r="D4782" t="s">
        <v>2698</v>
      </c>
      <c r="E4782" t="s">
        <v>79</v>
      </c>
      <c r="F4782">
        <v>1</v>
      </c>
    </row>
    <row r="4783" spans="1:6">
      <c r="A4783" t="s">
        <v>2680</v>
      </c>
      <c r="B4783" t="s">
        <v>2680</v>
      </c>
      <c r="C4783" t="s">
        <v>2680</v>
      </c>
      <c r="D4783" t="s">
        <v>2698</v>
      </c>
      <c r="E4783" t="s">
        <v>119</v>
      </c>
      <c r="F4783">
        <v>1</v>
      </c>
    </row>
    <row r="4784" spans="1:6">
      <c r="A4784" t="s">
        <v>2680</v>
      </c>
      <c r="B4784" t="s">
        <v>2680</v>
      </c>
      <c r="C4784" t="s">
        <v>2680</v>
      </c>
      <c r="D4784" t="s">
        <v>2699</v>
      </c>
      <c r="E4784" t="s">
        <v>79</v>
      </c>
      <c r="F4784">
        <v>1</v>
      </c>
    </row>
    <row r="4785" spans="1:6">
      <c r="A4785" t="s">
        <v>2680</v>
      </c>
      <c r="B4785" t="s">
        <v>2680</v>
      </c>
      <c r="C4785" t="s">
        <v>2680</v>
      </c>
      <c r="D4785" t="s">
        <v>2700</v>
      </c>
      <c r="E4785" t="s">
        <v>41</v>
      </c>
      <c r="F4785">
        <v>1</v>
      </c>
    </row>
    <row r="4786" spans="1:6">
      <c r="A4786" t="s">
        <v>2680</v>
      </c>
      <c r="B4786" t="s">
        <v>2680</v>
      </c>
      <c r="C4786" t="s">
        <v>2680</v>
      </c>
      <c r="D4786" t="s">
        <v>2701</v>
      </c>
      <c r="E4786" t="s">
        <v>41</v>
      </c>
      <c r="F4786">
        <v>1</v>
      </c>
    </row>
    <row r="4787" spans="1:6">
      <c r="A4787" t="s">
        <v>2680</v>
      </c>
      <c r="B4787" t="s">
        <v>2680</v>
      </c>
      <c r="C4787" t="s">
        <v>2680</v>
      </c>
      <c r="D4787" t="s">
        <v>2702</v>
      </c>
      <c r="E4787" t="s">
        <v>8</v>
      </c>
      <c r="F4787">
        <v>3</v>
      </c>
    </row>
    <row r="4788" spans="1:6">
      <c r="A4788" t="s">
        <v>2680</v>
      </c>
      <c r="B4788" t="s">
        <v>2680</v>
      </c>
      <c r="C4788" t="s">
        <v>2680</v>
      </c>
      <c r="D4788" t="s">
        <v>2703</v>
      </c>
      <c r="E4788" t="s">
        <v>29</v>
      </c>
      <c r="F4788">
        <v>1</v>
      </c>
    </row>
    <row r="4789" spans="1:6">
      <c r="A4789" t="s">
        <v>2680</v>
      </c>
      <c r="B4789" t="s">
        <v>2680</v>
      </c>
      <c r="C4789" t="s">
        <v>2680</v>
      </c>
      <c r="D4789" t="s">
        <v>2703</v>
      </c>
      <c r="E4789" t="s">
        <v>30</v>
      </c>
      <c r="F4789">
        <v>1</v>
      </c>
    </row>
    <row r="4790" spans="1:6">
      <c r="A4790" t="s">
        <v>2680</v>
      </c>
      <c r="B4790" t="s">
        <v>2680</v>
      </c>
      <c r="C4790" t="s">
        <v>2680</v>
      </c>
      <c r="D4790" t="s">
        <v>2703</v>
      </c>
      <c r="E4790" t="s">
        <v>8</v>
      </c>
      <c r="F4790">
        <v>2</v>
      </c>
    </row>
    <row r="4791" spans="1:6">
      <c r="A4791" t="s">
        <v>2680</v>
      </c>
      <c r="B4791" t="s">
        <v>2680</v>
      </c>
      <c r="C4791" t="s">
        <v>2680</v>
      </c>
      <c r="D4791" t="s">
        <v>2704</v>
      </c>
      <c r="E4791" t="s">
        <v>216</v>
      </c>
      <c r="F4791">
        <v>1</v>
      </c>
    </row>
    <row r="4792" spans="1:6">
      <c r="A4792" t="s">
        <v>2680</v>
      </c>
      <c r="B4792" t="s">
        <v>2680</v>
      </c>
      <c r="C4792" t="s">
        <v>2680</v>
      </c>
      <c r="D4792" t="s">
        <v>2704</v>
      </c>
      <c r="E4792" t="s">
        <v>31</v>
      </c>
      <c r="F4792">
        <v>1</v>
      </c>
    </row>
    <row r="4793" spans="1:6">
      <c r="A4793" t="s">
        <v>2680</v>
      </c>
      <c r="B4793" t="s">
        <v>2680</v>
      </c>
      <c r="C4793" t="s">
        <v>2680</v>
      </c>
      <c r="D4793" t="s">
        <v>2705</v>
      </c>
      <c r="E4793" t="s">
        <v>216</v>
      </c>
      <c r="F4793">
        <v>1</v>
      </c>
    </row>
    <row r="4794" spans="1:6">
      <c r="A4794" t="s">
        <v>2680</v>
      </c>
      <c r="B4794" t="s">
        <v>2680</v>
      </c>
      <c r="C4794" t="s">
        <v>2680</v>
      </c>
      <c r="D4794" t="s">
        <v>2706</v>
      </c>
      <c r="E4794" t="s">
        <v>30</v>
      </c>
      <c r="F4794">
        <v>3</v>
      </c>
    </row>
    <row r="4795" spans="1:6">
      <c r="A4795" t="s">
        <v>2680</v>
      </c>
      <c r="B4795" t="s">
        <v>2680</v>
      </c>
      <c r="C4795" t="s">
        <v>2680</v>
      </c>
      <c r="D4795" t="s">
        <v>2707</v>
      </c>
      <c r="E4795" t="s">
        <v>217</v>
      </c>
      <c r="F4795">
        <v>1</v>
      </c>
    </row>
    <row r="4796" spans="1:6">
      <c r="A4796" t="s">
        <v>2680</v>
      </c>
      <c r="B4796" t="s">
        <v>2680</v>
      </c>
      <c r="C4796" t="s">
        <v>2680</v>
      </c>
      <c r="D4796" t="s">
        <v>2708</v>
      </c>
      <c r="E4796" t="s">
        <v>143</v>
      </c>
      <c r="F4796">
        <v>1</v>
      </c>
    </row>
    <row r="4797" spans="1:6">
      <c r="A4797" t="s">
        <v>2680</v>
      </c>
      <c r="B4797" t="s">
        <v>2680</v>
      </c>
      <c r="C4797" t="s">
        <v>2680</v>
      </c>
      <c r="D4797" t="s">
        <v>2709</v>
      </c>
      <c r="E4797" t="s">
        <v>8</v>
      </c>
      <c r="F4797">
        <v>3</v>
      </c>
    </row>
    <row r="4798" spans="1:6">
      <c r="A4798" t="s">
        <v>2680</v>
      </c>
      <c r="B4798" t="s">
        <v>2680</v>
      </c>
      <c r="C4798" t="s">
        <v>2680</v>
      </c>
      <c r="D4798" t="s">
        <v>2710</v>
      </c>
      <c r="E4798" t="s">
        <v>29</v>
      </c>
      <c r="F4798">
        <v>2</v>
      </c>
    </row>
    <row r="4799" spans="1:6">
      <c r="A4799" t="s">
        <v>2680</v>
      </c>
      <c r="B4799" t="s">
        <v>2680</v>
      </c>
      <c r="C4799" t="s">
        <v>2680</v>
      </c>
      <c r="D4799" t="s">
        <v>2710</v>
      </c>
      <c r="E4799" t="s">
        <v>804</v>
      </c>
      <c r="F4799">
        <v>1</v>
      </c>
    </row>
    <row r="4800" spans="1:6">
      <c r="A4800" t="s">
        <v>2680</v>
      </c>
      <c r="B4800" t="s">
        <v>2680</v>
      </c>
      <c r="C4800" t="s">
        <v>2680</v>
      </c>
      <c r="D4800" t="s">
        <v>2711</v>
      </c>
      <c r="E4800" t="s">
        <v>82</v>
      </c>
      <c r="F4800">
        <v>1</v>
      </c>
    </row>
    <row r="4801" spans="1:6">
      <c r="A4801" t="s">
        <v>2680</v>
      </c>
      <c r="B4801" t="s">
        <v>2680</v>
      </c>
      <c r="C4801" t="s">
        <v>2680</v>
      </c>
      <c r="D4801" t="s">
        <v>2712</v>
      </c>
      <c r="E4801" t="s">
        <v>8</v>
      </c>
      <c r="F4801">
        <v>3</v>
      </c>
    </row>
    <row r="4802" spans="1:6">
      <c r="A4802" t="s">
        <v>2680</v>
      </c>
      <c r="B4802" t="s">
        <v>2689</v>
      </c>
      <c r="C4802" t="s">
        <v>2685</v>
      </c>
      <c r="D4802" t="s">
        <v>2713</v>
      </c>
      <c r="E4802" t="s">
        <v>41</v>
      </c>
      <c r="F4802">
        <v>1</v>
      </c>
    </row>
    <row r="4803" spans="1:6">
      <c r="A4803" t="s">
        <v>2680</v>
      </c>
      <c r="B4803" t="s">
        <v>2689</v>
      </c>
      <c r="C4803" t="s">
        <v>2685</v>
      </c>
      <c r="D4803" t="s">
        <v>2714</v>
      </c>
      <c r="E4803" t="s">
        <v>47</v>
      </c>
      <c r="F4803">
        <v>1</v>
      </c>
    </row>
    <row r="4804" spans="1:6">
      <c r="A4804" t="s">
        <v>2680</v>
      </c>
      <c r="B4804" t="s">
        <v>2689</v>
      </c>
      <c r="C4804" t="s">
        <v>2685</v>
      </c>
      <c r="D4804" t="s">
        <v>2715</v>
      </c>
      <c r="E4804" t="s">
        <v>8</v>
      </c>
      <c r="F4804">
        <v>1</v>
      </c>
    </row>
    <row r="4805" spans="1:6">
      <c r="A4805" t="s">
        <v>2716</v>
      </c>
      <c r="B4805" t="s">
        <v>2716</v>
      </c>
      <c r="C4805" t="s">
        <v>2716</v>
      </c>
      <c r="D4805" t="s">
        <v>2717</v>
      </c>
      <c r="E4805" t="s">
        <v>8</v>
      </c>
      <c r="F4805">
        <v>1</v>
      </c>
    </row>
    <row r="4806" spans="1:6">
      <c r="A4806" t="s">
        <v>2716</v>
      </c>
      <c r="B4806" t="s">
        <v>2716</v>
      </c>
      <c r="C4806" t="s">
        <v>2716</v>
      </c>
      <c r="D4806" t="s">
        <v>2718</v>
      </c>
      <c r="E4806" t="s">
        <v>8</v>
      </c>
      <c r="F4806">
        <v>3</v>
      </c>
    </row>
    <row r="4807" spans="1:6">
      <c r="A4807" t="s">
        <v>2716</v>
      </c>
      <c r="B4807" t="s">
        <v>2716</v>
      </c>
      <c r="C4807" t="s">
        <v>2716</v>
      </c>
      <c r="D4807" t="s">
        <v>2719</v>
      </c>
      <c r="E4807" t="s">
        <v>30</v>
      </c>
      <c r="F4807">
        <v>1</v>
      </c>
    </row>
    <row r="4808" spans="1:6">
      <c r="A4808" t="s">
        <v>2716</v>
      </c>
      <c r="B4808" t="s">
        <v>2716</v>
      </c>
      <c r="C4808" t="s">
        <v>2716</v>
      </c>
      <c r="D4808" t="s">
        <v>2720</v>
      </c>
      <c r="E4808" t="s">
        <v>8</v>
      </c>
      <c r="F4808">
        <v>4</v>
      </c>
    </row>
    <row r="4809" spans="1:6">
      <c r="A4809" t="s">
        <v>2716</v>
      </c>
      <c r="B4809" t="s">
        <v>2716</v>
      </c>
      <c r="C4809" t="s">
        <v>2716</v>
      </c>
      <c r="D4809" t="s">
        <v>2721</v>
      </c>
      <c r="E4809" t="s">
        <v>8</v>
      </c>
      <c r="F4809">
        <v>2</v>
      </c>
    </row>
    <row r="4810" spans="1:6">
      <c r="A4810" t="s">
        <v>2716</v>
      </c>
      <c r="B4810" t="s">
        <v>2716</v>
      </c>
      <c r="C4810" t="s">
        <v>2716</v>
      </c>
      <c r="D4810" t="s">
        <v>2722</v>
      </c>
      <c r="E4810" t="s">
        <v>8</v>
      </c>
      <c r="F4810">
        <v>2</v>
      </c>
    </row>
    <row r="4811" spans="1:6">
      <c r="A4811" t="s">
        <v>2716</v>
      </c>
      <c r="B4811" t="s">
        <v>2716</v>
      </c>
      <c r="C4811" t="s">
        <v>2716</v>
      </c>
      <c r="D4811" t="s">
        <v>2723</v>
      </c>
      <c r="E4811" t="s">
        <v>8</v>
      </c>
      <c r="F4811">
        <v>1</v>
      </c>
    </row>
    <row r="4812" spans="1:6">
      <c r="A4812" t="s">
        <v>2716</v>
      </c>
      <c r="B4812" t="s">
        <v>2716</v>
      </c>
      <c r="C4812" t="s">
        <v>2716</v>
      </c>
      <c r="D4812" t="s">
        <v>2724</v>
      </c>
      <c r="E4812" t="s">
        <v>10</v>
      </c>
      <c r="F4812">
        <v>1</v>
      </c>
    </row>
    <row r="4813" spans="1:6">
      <c r="A4813" t="s">
        <v>2716</v>
      </c>
      <c r="B4813" t="s">
        <v>2716</v>
      </c>
      <c r="C4813" t="s">
        <v>2716</v>
      </c>
      <c r="D4813" t="s">
        <v>2724</v>
      </c>
      <c r="E4813" t="s">
        <v>119</v>
      </c>
      <c r="F4813">
        <v>1</v>
      </c>
    </row>
    <row r="4814" spans="1:6">
      <c r="A4814" t="s">
        <v>2716</v>
      </c>
      <c r="B4814" t="s">
        <v>2716</v>
      </c>
      <c r="C4814" t="s">
        <v>2716</v>
      </c>
      <c r="D4814" t="s">
        <v>2724</v>
      </c>
      <c r="E4814" t="s">
        <v>8</v>
      </c>
      <c r="F4814">
        <v>2</v>
      </c>
    </row>
    <row r="4815" spans="1:6">
      <c r="A4815" t="s">
        <v>2716</v>
      </c>
      <c r="B4815" t="s">
        <v>2716</v>
      </c>
      <c r="C4815" t="s">
        <v>2716</v>
      </c>
      <c r="D4815" t="s">
        <v>2725</v>
      </c>
      <c r="E4815" t="s">
        <v>222</v>
      </c>
      <c r="F4815">
        <v>1</v>
      </c>
    </row>
    <row r="4816" spans="1:6">
      <c r="A4816" t="s">
        <v>2716</v>
      </c>
      <c r="B4816" t="s">
        <v>2716</v>
      </c>
      <c r="C4816" t="s">
        <v>2716</v>
      </c>
      <c r="D4816" t="s">
        <v>2726</v>
      </c>
      <c r="E4816" t="s">
        <v>10</v>
      </c>
      <c r="F4816">
        <v>1</v>
      </c>
    </row>
    <row r="4817" spans="1:6">
      <c r="A4817" t="s">
        <v>2716</v>
      </c>
      <c r="B4817" t="s">
        <v>2716</v>
      </c>
      <c r="C4817" t="s">
        <v>2716</v>
      </c>
      <c r="D4817" t="s">
        <v>2727</v>
      </c>
      <c r="E4817" t="s">
        <v>8</v>
      </c>
      <c r="F4817">
        <v>2</v>
      </c>
    </row>
    <row r="4818" spans="1:6">
      <c r="A4818" t="s">
        <v>2716</v>
      </c>
      <c r="B4818" t="s">
        <v>2716</v>
      </c>
      <c r="C4818" t="s">
        <v>2716</v>
      </c>
      <c r="D4818" t="s">
        <v>2728</v>
      </c>
      <c r="E4818" t="s">
        <v>71</v>
      </c>
      <c r="F4818">
        <v>1</v>
      </c>
    </row>
    <row r="4819" spans="1:6">
      <c r="A4819" t="s">
        <v>2716</v>
      </c>
      <c r="B4819" t="s">
        <v>2716</v>
      </c>
      <c r="C4819" t="s">
        <v>2716</v>
      </c>
      <c r="D4819" t="s">
        <v>2728</v>
      </c>
      <c r="E4819" t="s">
        <v>30</v>
      </c>
      <c r="F4819">
        <v>1</v>
      </c>
    </row>
    <row r="4820" spans="1:6">
      <c r="A4820" t="s">
        <v>2716</v>
      </c>
      <c r="B4820" t="s">
        <v>2716</v>
      </c>
      <c r="C4820" t="s">
        <v>2716</v>
      </c>
      <c r="D4820" t="s">
        <v>2728</v>
      </c>
      <c r="E4820" t="s">
        <v>10</v>
      </c>
      <c r="F4820">
        <v>1</v>
      </c>
    </row>
    <row r="4821" spans="1:6">
      <c r="A4821" t="s">
        <v>2716</v>
      </c>
      <c r="B4821" t="s">
        <v>2716</v>
      </c>
      <c r="C4821" t="s">
        <v>2716</v>
      </c>
      <c r="D4821" t="s">
        <v>2729</v>
      </c>
      <c r="E4821" t="s">
        <v>1121</v>
      </c>
      <c r="F4821">
        <v>1</v>
      </c>
    </row>
    <row r="4822" spans="1:6">
      <c r="A4822" t="s">
        <v>2716</v>
      </c>
      <c r="B4822" t="s">
        <v>2716</v>
      </c>
      <c r="C4822" t="s">
        <v>2716</v>
      </c>
      <c r="D4822" t="s">
        <v>2729</v>
      </c>
      <c r="E4822" t="s">
        <v>52</v>
      </c>
      <c r="F4822">
        <v>1</v>
      </c>
    </row>
    <row r="4823" spans="1:6">
      <c r="A4823" t="s">
        <v>2716</v>
      </c>
      <c r="B4823" t="s">
        <v>2716</v>
      </c>
      <c r="C4823" t="s">
        <v>2716</v>
      </c>
      <c r="D4823" t="s">
        <v>2729</v>
      </c>
      <c r="E4823" t="s">
        <v>29</v>
      </c>
      <c r="F4823">
        <v>1</v>
      </c>
    </row>
    <row r="4824" spans="1:6">
      <c r="A4824" t="s">
        <v>2716</v>
      </c>
      <c r="B4824" t="s">
        <v>2716</v>
      </c>
      <c r="C4824" t="s">
        <v>2716</v>
      </c>
      <c r="D4824" t="s">
        <v>2729</v>
      </c>
      <c r="E4824" t="s">
        <v>8</v>
      </c>
      <c r="F4824">
        <v>2</v>
      </c>
    </row>
    <row r="4825" spans="1:6">
      <c r="A4825" t="s">
        <v>2716</v>
      </c>
      <c r="B4825" t="s">
        <v>2716</v>
      </c>
      <c r="C4825" t="s">
        <v>2716</v>
      </c>
      <c r="D4825" t="s">
        <v>2730</v>
      </c>
      <c r="E4825" t="s">
        <v>49</v>
      </c>
      <c r="F4825">
        <v>1</v>
      </c>
    </row>
    <row r="4826" spans="1:6">
      <c r="A4826" t="s">
        <v>2716</v>
      </c>
      <c r="B4826" t="s">
        <v>2716</v>
      </c>
      <c r="C4826" t="s">
        <v>2716</v>
      </c>
      <c r="D4826" t="s">
        <v>2731</v>
      </c>
      <c r="E4826" t="s">
        <v>29</v>
      </c>
      <c r="F4826">
        <v>1</v>
      </c>
    </row>
    <row r="4827" spans="1:6">
      <c r="A4827" t="s">
        <v>2716</v>
      </c>
      <c r="B4827" t="s">
        <v>2716</v>
      </c>
      <c r="C4827" t="s">
        <v>2716</v>
      </c>
      <c r="D4827" t="s">
        <v>2731</v>
      </c>
      <c r="E4827" t="s">
        <v>215</v>
      </c>
      <c r="F4827">
        <v>2</v>
      </c>
    </row>
    <row r="4828" spans="1:6">
      <c r="A4828" t="s">
        <v>2716</v>
      </c>
      <c r="B4828" t="s">
        <v>2716</v>
      </c>
      <c r="C4828" t="s">
        <v>2716</v>
      </c>
      <c r="D4828" t="s">
        <v>2731</v>
      </c>
      <c r="E4828" t="s">
        <v>8</v>
      </c>
      <c r="F4828">
        <v>1</v>
      </c>
    </row>
    <row r="4829" spans="1:6">
      <c r="A4829" t="s">
        <v>2716</v>
      </c>
      <c r="B4829" t="s">
        <v>2716</v>
      </c>
      <c r="C4829" t="s">
        <v>2716</v>
      </c>
      <c r="D4829" t="s">
        <v>955</v>
      </c>
      <c r="E4829" t="s">
        <v>26</v>
      </c>
      <c r="F4829">
        <v>2</v>
      </c>
    </row>
    <row r="4830" spans="1:6">
      <c r="A4830" t="s">
        <v>2716</v>
      </c>
      <c r="B4830" t="s">
        <v>2716</v>
      </c>
      <c r="C4830" t="s">
        <v>2716</v>
      </c>
      <c r="D4830" t="s">
        <v>955</v>
      </c>
      <c r="E4830" t="s">
        <v>101</v>
      </c>
      <c r="F4830">
        <v>2</v>
      </c>
    </row>
    <row r="4831" spans="1:6">
      <c r="A4831" t="s">
        <v>2716</v>
      </c>
      <c r="B4831" t="s">
        <v>2716</v>
      </c>
      <c r="C4831" t="s">
        <v>2716</v>
      </c>
      <c r="D4831" t="s">
        <v>2732</v>
      </c>
      <c r="E4831" t="s">
        <v>8</v>
      </c>
      <c r="F4831">
        <v>1</v>
      </c>
    </row>
    <row r="4832" spans="1:6">
      <c r="A4832" t="s">
        <v>2716</v>
      </c>
      <c r="B4832" t="s">
        <v>2716</v>
      </c>
      <c r="C4832" t="s">
        <v>2716</v>
      </c>
      <c r="D4832" t="s">
        <v>2733</v>
      </c>
      <c r="E4832" t="s">
        <v>49</v>
      </c>
      <c r="F4832">
        <v>1</v>
      </c>
    </row>
    <row r="4833" spans="1:6">
      <c r="A4833" t="s">
        <v>2716</v>
      </c>
      <c r="B4833" t="s">
        <v>2716</v>
      </c>
      <c r="C4833" t="s">
        <v>2716</v>
      </c>
      <c r="D4833" t="s">
        <v>2733</v>
      </c>
      <c r="E4833" t="s">
        <v>41</v>
      </c>
      <c r="F4833">
        <v>1</v>
      </c>
    </row>
    <row r="4834" spans="1:6">
      <c r="A4834" t="s">
        <v>2716</v>
      </c>
      <c r="B4834" t="s">
        <v>2716</v>
      </c>
      <c r="C4834" t="s">
        <v>2716</v>
      </c>
      <c r="D4834" t="s">
        <v>2733</v>
      </c>
      <c r="E4834" t="s">
        <v>762</v>
      </c>
      <c r="F4834">
        <v>2</v>
      </c>
    </row>
    <row r="4835" spans="1:6">
      <c r="A4835" t="s">
        <v>2716</v>
      </c>
      <c r="B4835" t="s">
        <v>2716</v>
      </c>
      <c r="C4835" t="s">
        <v>2716</v>
      </c>
      <c r="D4835" t="s">
        <v>2733</v>
      </c>
      <c r="E4835" t="s">
        <v>2478</v>
      </c>
      <c r="F4835">
        <v>1</v>
      </c>
    </row>
    <row r="4836" spans="1:6">
      <c r="A4836" t="s">
        <v>2716</v>
      </c>
      <c r="B4836" t="s">
        <v>2716</v>
      </c>
      <c r="C4836" t="s">
        <v>2716</v>
      </c>
      <c r="D4836" t="s">
        <v>2733</v>
      </c>
      <c r="E4836" t="s">
        <v>218</v>
      </c>
      <c r="F4836">
        <v>1</v>
      </c>
    </row>
    <row r="4837" spans="1:6">
      <c r="A4837" t="s">
        <v>2716</v>
      </c>
      <c r="B4837" t="s">
        <v>2716</v>
      </c>
      <c r="C4837" t="s">
        <v>2716</v>
      </c>
      <c r="D4837" t="s">
        <v>2733</v>
      </c>
      <c r="E4837" t="s">
        <v>101</v>
      </c>
      <c r="F4837">
        <v>1</v>
      </c>
    </row>
    <row r="4838" spans="1:6">
      <c r="A4838" t="s">
        <v>2716</v>
      </c>
      <c r="B4838" t="s">
        <v>2716</v>
      </c>
      <c r="C4838" t="s">
        <v>2716</v>
      </c>
      <c r="D4838" t="s">
        <v>2733</v>
      </c>
      <c r="E4838" t="s">
        <v>836</v>
      </c>
      <c r="F4838">
        <v>1</v>
      </c>
    </row>
    <row r="4839" spans="1:6">
      <c r="A4839" t="s">
        <v>2716</v>
      </c>
      <c r="B4839" t="s">
        <v>2716</v>
      </c>
      <c r="C4839" t="s">
        <v>2716</v>
      </c>
      <c r="D4839" t="s">
        <v>2733</v>
      </c>
      <c r="E4839" t="s">
        <v>8</v>
      </c>
      <c r="F4839">
        <v>2</v>
      </c>
    </row>
    <row r="4840" spans="1:6">
      <c r="A4840" t="s">
        <v>2716</v>
      </c>
      <c r="B4840" t="s">
        <v>2716</v>
      </c>
      <c r="C4840" t="s">
        <v>2716</v>
      </c>
      <c r="D4840" t="s">
        <v>2734</v>
      </c>
      <c r="E4840" t="s">
        <v>41</v>
      </c>
      <c r="F4840">
        <v>1</v>
      </c>
    </row>
    <row r="4841" spans="1:6">
      <c r="A4841" t="s">
        <v>2716</v>
      </c>
      <c r="B4841" t="s">
        <v>2716</v>
      </c>
      <c r="C4841" t="s">
        <v>2716</v>
      </c>
      <c r="D4841" t="s">
        <v>2734</v>
      </c>
      <c r="E4841" t="s">
        <v>47</v>
      </c>
      <c r="F4841">
        <v>2</v>
      </c>
    </row>
    <row r="4842" spans="1:6">
      <c r="A4842" t="s">
        <v>2716</v>
      </c>
      <c r="B4842" t="s">
        <v>2716</v>
      </c>
      <c r="C4842" t="s">
        <v>2716</v>
      </c>
      <c r="D4842" t="s">
        <v>2735</v>
      </c>
      <c r="E4842" t="s">
        <v>10</v>
      </c>
      <c r="F4842">
        <v>1</v>
      </c>
    </row>
    <row r="4843" spans="1:6">
      <c r="A4843" t="s">
        <v>2716</v>
      </c>
      <c r="B4843" t="s">
        <v>2716</v>
      </c>
      <c r="C4843" t="s">
        <v>2716</v>
      </c>
      <c r="D4843" t="s">
        <v>2735</v>
      </c>
      <c r="E4843" t="s">
        <v>8</v>
      </c>
      <c r="F4843">
        <v>1</v>
      </c>
    </row>
    <row r="4844" spans="1:6">
      <c r="A4844" t="s">
        <v>2716</v>
      </c>
      <c r="B4844" t="s">
        <v>2716</v>
      </c>
      <c r="C4844" t="s">
        <v>2716</v>
      </c>
      <c r="D4844" t="s">
        <v>2736</v>
      </c>
      <c r="E4844" t="s">
        <v>8</v>
      </c>
      <c r="F4844">
        <v>3</v>
      </c>
    </row>
    <row r="4845" spans="1:6">
      <c r="A4845" t="s">
        <v>2716</v>
      </c>
      <c r="B4845" t="s">
        <v>2716</v>
      </c>
      <c r="C4845" t="s">
        <v>2716</v>
      </c>
      <c r="D4845" t="s">
        <v>2737</v>
      </c>
      <c r="E4845" t="s">
        <v>8</v>
      </c>
      <c r="F4845">
        <v>1</v>
      </c>
    </row>
    <row r="4846" spans="1:6">
      <c r="A4846" t="s">
        <v>2716</v>
      </c>
      <c r="B4846" t="s">
        <v>2716</v>
      </c>
      <c r="C4846" t="s">
        <v>2716</v>
      </c>
      <c r="D4846" t="s">
        <v>2738</v>
      </c>
      <c r="E4846" t="s">
        <v>30</v>
      </c>
      <c r="F4846">
        <v>3</v>
      </c>
    </row>
    <row r="4847" spans="1:6">
      <c r="A4847" t="s">
        <v>2716</v>
      </c>
      <c r="B4847" t="s">
        <v>2716</v>
      </c>
      <c r="C4847" t="s">
        <v>2716</v>
      </c>
      <c r="D4847" t="s">
        <v>2739</v>
      </c>
      <c r="E4847" t="s">
        <v>8</v>
      </c>
      <c r="F4847">
        <v>1</v>
      </c>
    </row>
    <row r="4848" spans="1:6">
      <c r="A4848" t="s">
        <v>2716</v>
      </c>
      <c r="B4848" t="s">
        <v>2716</v>
      </c>
      <c r="C4848" t="s">
        <v>2716</v>
      </c>
      <c r="D4848" t="s">
        <v>2740</v>
      </c>
      <c r="E4848" t="s">
        <v>71</v>
      </c>
      <c r="F4848">
        <v>1</v>
      </c>
    </row>
    <row r="4849" spans="1:6">
      <c r="A4849" t="s">
        <v>2716</v>
      </c>
      <c r="B4849" t="s">
        <v>2716</v>
      </c>
      <c r="C4849" t="s">
        <v>2716</v>
      </c>
      <c r="D4849" t="s">
        <v>2740</v>
      </c>
      <c r="E4849" t="s">
        <v>8</v>
      </c>
      <c r="F4849">
        <v>2</v>
      </c>
    </row>
    <row r="4850" spans="1:6">
      <c r="A4850" t="s">
        <v>2716</v>
      </c>
      <c r="B4850" t="s">
        <v>2716</v>
      </c>
      <c r="C4850" t="s">
        <v>2716</v>
      </c>
      <c r="D4850" t="s">
        <v>2741</v>
      </c>
      <c r="E4850" t="s">
        <v>30</v>
      </c>
      <c r="F4850">
        <v>1</v>
      </c>
    </row>
    <row r="4851" spans="1:6">
      <c r="A4851" t="s">
        <v>2716</v>
      </c>
      <c r="B4851" t="s">
        <v>2716</v>
      </c>
      <c r="C4851" t="s">
        <v>2716</v>
      </c>
      <c r="D4851" t="s">
        <v>2741</v>
      </c>
      <c r="E4851" t="s">
        <v>8</v>
      </c>
      <c r="F4851">
        <v>2</v>
      </c>
    </row>
    <row r="4852" spans="1:6">
      <c r="A4852" t="s">
        <v>2716</v>
      </c>
      <c r="B4852" t="s">
        <v>2716</v>
      </c>
      <c r="C4852" t="s">
        <v>2716</v>
      </c>
      <c r="D4852" t="s">
        <v>2742</v>
      </c>
      <c r="E4852" t="s">
        <v>30</v>
      </c>
      <c r="F4852">
        <v>2</v>
      </c>
    </row>
    <row r="4853" spans="1:6">
      <c r="A4853" t="s">
        <v>2716</v>
      </c>
      <c r="B4853" t="s">
        <v>2716</v>
      </c>
      <c r="C4853" t="s">
        <v>2716</v>
      </c>
      <c r="D4853" t="s">
        <v>2742</v>
      </c>
      <c r="E4853" t="s">
        <v>119</v>
      </c>
      <c r="F4853">
        <v>1</v>
      </c>
    </row>
    <row r="4854" spans="1:6">
      <c r="A4854" t="s">
        <v>2716</v>
      </c>
      <c r="B4854" t="s">
        <v>2716</v>
      </c>
      <c r="C4854" t="s">
        <v>2716</v>
      </c>
      <c r="D4854" t="s">
        <v>2743</v>
      </c>
      <c r="E4854" t="s">
        <v>10</v>
      </c>
      <c r="F4854">
        <v>1</v>
      </c>
    </row>
    <row r="4855" spans="1:6">
      <c r="A4855" t="s">
        <v>2716</v>
      </c>
      <c r="B4855" t="s">
        <v>2716</v>
      </c>
      <c r="C4855" t="s">
        <v>2716</v>
      </c>
      <c r="D4855" t="s">
        <v>2744</v>
      </c>
      <c r="E4855" t="s">
        <v>29</v>
      </c>
      <c r="F4855">
        <v>2</v>
      </c>
    </row>
    <row r="4856" spans="1:6">
      <c r="A4856" t="s">
        <v>2716</v>
      </c>
      <c r="B4856" t="s">
        <v>2716</v>
      </c>
      <c r="C4856" t="s">
        <v>2716</v>
      </c>
      <c r="D4856" t="s">
        <v>2745</v>
      </c>
      <c r="E4856" t="s">
        <v>8</v>
      </c>
      <c r="F4856">
        <v>2</v>
      </c>
    </row>
    <row r="4857" spans="1:6">
      <c r="A4857" t="s">
        <v>2716</v>
      </c>
      <c r="B4857" t="s">
        <v>2716</v>
      </c>
      <c r="C4857" t="s">
        <v>2716</v>
      </c>
      <c r="D4857" t="s">
        <v>2746</v>
      </c>
      <c r="E4857" t="s">
        <v>8</v>
      </c>
      <c r="F4857">
        <v>2</v>
      </c>
    </row>
    <row r="4858" spans="1:6">
      <c r="A4858" t="s">
        <v>2716</v>
      </c>
      <c r="B4858" t="s">
        <v>2716</v>
      </c>
      <c r="C4858" t="s">
        <v>2716</v>
      </c>
      <c r="D4858" t="s">
        <v>2747</v>
      </c>
      <c r="E4858" t="s">
        <v>10</v>
      </c>
      <c r="F4858">
        <v>1</v>
      </c>
    </row>
    <row r="4859" spans="1:6">
      <c r="A4859" t="s">
        <v>2716</v>
      </c>
      <c r="B4859" t="s">
        <v>2716</v>
      </c>
      <c r="C4859" t="s">
        <v>2716</v>
      </c>
      <c r="D4859" t="s">
        <v>2747</v>
      </c>
      <c r="E4859" t="s">
        <v>8</v>
      </c>
      <c r="F4859">
        <v>6</v>
      </c>
    </row>
    <row r="4860" spans="1:6">
      <c r="A4860" t="s">
        <v>2716</v>
      </c>
      <c r="B4860" t="s">
        <v>2716</v>
      </c>
      <c r="C4860" t="s">
        <v>2716</v>
      </c>
      <c r="D4860" t="s">
        <v>2748</v>
      </c>
      <c r="E4860" t="s">
        <v>10</v>
      </c>
      <c r="F4860">
        <v>1</v>
      </c>
    </row>
    <row r="4861" spans="1:6">
      <c r="A4861" t="s">
        <v>2716</v>
      </c>
      <c r="B4861" t="s">
        <v>2716</v>
      </c>
      <c r="C4861" t="s">
        <v>2716</v>
      </c>
      <c r="D4861" t="s">
        <v>2749</v>
      </c>
      <c r="E4861" t="s">
        <v>41</v>
      </c>
      <c r="F4861">
        <v>1</v>
      </c>
    </row>
    <row r="4862" spans="1:6">
      <c r="A4862" t="s">
        <v>2716</v>
      </c>
      <c r="B4862" t="s">
        <v>2716</v>
      </c>
      <c r="C4862" t="s">
        <v>2716</v>
      </c>
      <c r="D4862" t="s">
        <v>2749</v>
      </c>
      <c r="E4862" t="s">
        <v>82</v>
      </c>
      <c r="F4862">
        <v>1</v>
      </c>
    </row>
    <row r="4863" spans="1:6">
      <c r="A4863" t="s">
        <v>2716</v>
      </c>
      <c r="B4863" t="s">
        <v>2716</v>
      </c>
      <c r="C4863" t="s">
        <v>2716</v>
      </c>
      <c r="D4863" t="s">
        <v>2750</v>
      </c>
      <c r="E4863" t="s">
        <v>10</v>
      </c>
      <c r="F4863">
        <v>1</v>
      </c>
    </row>
    <row r="4864" spans="1:6">
      <c r="A4864" t="s">
        <v>2716</v>
      </c>
      <c r="B4864" t="s">
        <v>2716</v>
      </c>
      <c r="C4864" t="s">
        <v>2716</v>
      </c>
      <c r="D4864" t="s">
        <v>2750</v>
      </c>
      <c r="E4864" t="s">
        <v>8</v>
      </c>
      <c r="F4864">
        <v>7</v>
      </c>
    </row>
    <row r="4865" spans="1:6">
      <c r="A4865" t="s">
        <v>2716</v>
      </c>
      <c r="B4865" t="s">
        <v>2716</v>
      </c>
      <c r="C4865" t="s">
        <v>2716</v>
      </c>
      <c r="D4865" t="s">
        <v>2751</v>
      </c>
      <c r="E4865" t="s">
        <v>8</v>
      </c>
      <c r="F4865">
        <v>3</v>
      </c>
    </row>
    <row r="4866" spans="1:6">
      <c r="A4866" t="s">
        <v>2716</v>
      </c>
      <c r="B4866" t="s">
        <v>2716</v>
      </c>
      <c r="C4866" t="s">
        <v>2716</v>
      </c>
      <c r="D4866" t="s">
        <v>2752</v>
      </c>
      <c r="E4866" t="s">
        <v>8</v>
      </c>
      <c r="F4866">
        <v>1</v>
      </c>
    </row>
    <row r="4867" spans="1:6">
      <c r="A4867" t="s">
        <v>2716</v>
      </c>
      <c r="B4867" t="s">
        <v>2716</v>
      </c>
      <c r="C4867" t="s">
        <v>2716</v>
      </c>
      <c r="D4867" t="s">
        <v>2753</v>
      </c>
      <c r="E4867" t="s">
        <v>8</v>
      </c>
      <c r="F4867">
        <v>2</v>
      </c>
    </row>
    <row r="4868" spans="1:6">
      <c r="A4868" t="s">
        <v>2716</v>
      </c>
      <c r="B4868" t="s">
        <v>2716</v>
      </c>
      <c r="C4868" t="s">
        <v>2716</v>
      </c>
      <c r="D4868" t="s">
        <v>2754</v>
      </c>
      <c r="E4868" t="s">
        <v>47</v>
      </c>
      <c r="F4868">
        <v>1</v>
      </c>
    </row>
    <row r="4869" spans="1:6">
      <c r="A4869" t="s">
        <v>2716</v>
      </c>
      <c r="B4869" t="s">
        <v>2716</v>
      </c>
      <c r="C4869" t="s">
        <v>2716</v>
      </c>
      <c r="D4869" t="s">
        <v>2754</v>
      </c>
      <c r="E4869" t="s">
        <v>8</v>
      </c>
      <c r="F4869">
        <v>1</v>
      </c>
    </row>
    <row r="4870" spans="1:6">
      <c r="A4870" t="s">
        <v>2716</v>
      </c>
      <c r="B4870" t="s">
        <v>2716</v>
      </c>
      <c r="C4870" t="s">
        <v>2716</v>
      </c>
      <c r="D4870" t="s">
        <v>2755</v>
      </c>
      <c r="E4870" t="s">
        <v>46</v>
      </c>
      <c r="F4870">
        <v>2</v>
      </c>
    </row>
    <row r="4871" spans="1:6">
      <c r="A4871" t="s">
        <v>2716</v>
      </c>
      <c r="B4871" t="s">
        <v>2716</v>
      </c>
      <c r="C4871" t="s">
        <v>2716</v>
      </c>
      <c r="D4871" t="s">
        <v>2755</v>
      </c>
      <c r="E4871" t="s">
        <v>8</v>
      </c>
      <c r="F4871">
        <v>1</v>
      </c>
    </row>
    <row r="4872" spans="1:6">
      <c r="A4872" t="s">
        <v>2716</v>
      </c>
      <c r="B4872" t="s">
        <v>2756</v>
      </c>
      <c r="C4872" t="s">
        <v>2756</v>
      </c>
      <c r="D4872" t="s">
        <v>2757</v>
      </c>
      <c r="E4872" t="s">
        <v>30</v>
      </c>
      <c r="F4872">
        <v>1</v>
      </c>
    </row>
    <row r="4873" spans="1:6">
      <c r="A4873" t="s">
        <v>2716</v>
      </c>
      <c r="B4873" t="s">
        <v>2756</v>
      </c>
      <c r="C4873" t="s">
        <v>2756</v>
      </c>
      <c r="D4873" t="s">
        <v>2757</v>
      </c>
      <c r="E4873" t="s">
        <v>8</v>
      </c>
      <c r="F4873">
        <v>1</v>
      </c>
    </row>
    <row r="4874" spans="1:6">
      <c r="A4874" t="s">
        <v>2716</v>
      </c>
      <c r="B4874" t="s">
        <v>2756</v>
      </c>
      <c r="C4874" t="s">
        <v>2756</v>
      </c>
      <c r="D4874" t="s">
        <v>2758</v>
      </c>
      <c r="E4874" t="s">
        <v>31</v>
      </c>
      <c r="F4874">
        <v>1</v>
      </c>
    </row>
    <row r="4875" spans="1:6">
      <c r="A4875" t="s">
        <v>2716</v>
      </c>
      <c r="B4875" t="s">
        <v>2756</v>
      </c>
      <c r="C4875" t="s">
        <v>2756</v>
      </c>
      <c r="D4875" t="s">
        <v>2759</v>
      </c>
      <c r="E4875" t="s">
        <v>8</v>
      </c>
      <c r="F4875">
        <v>2</v>
      </c>
    </row>
    <row r="4876" spans="1:6">
      <c r="A4876" t="s">
        <v>2716</v>
      </c>
      <c r="B4876" t="s">
        <v>2756</v>
      </c>
      <c r="C4876" t="s">
        <v>2756</v>
      </c>
      <c r="D4876" t="s">
        <v>2760</v>
      </c>
      <c r="E4876" t="s">
        <v>49</v>
      </c>
      <c r="F4876">
        <v>1</v>
      </c>
    </row>
    <row r="4877" spans="1:6">
      <c r="A4877" t="s">
        <v>2716</v>
      </c>
      <c r="B4877" t="s">
        <v>2756</v>
      </c>
      <c r="C4877" t="s">
        <v>2756</v>
      </c>
      <c r="D4877" t="s">
        <v>2760</v>
      </c>
      <c r="E4877" t="s">
        <v>10</v>
      </c>
      <c r="F4877">
        <v>1</v>
      </c>
    </row>
    <row r="4878" spans="1:6">
      <c r="A4878" t="s">
        <v>2716</v>
      </c>
      <c r="B4878" t="s">
        <v>2756</v>
      </c>
      <c r="C4878" t="s">
        <v>2756</v>
      </c>
      <c r="D4878" t="s">
        <v>2760</v>
      </c>
      <c r="E4878" t="s">
        <v>8</v>
      </c>
      <c r="F4878">
        <v>1</v>
      </c>
    </row>
    <row r="4879" spans="1:6">
      <c r="A4879" t="s">
        <v>2716</v>
      </c>
      <c r="B4879" t="s">
        <v>2756</v>
      </c>
      <c r="C4879" t="s">
        <v>2756</v>
      </c>
      <c r="D4879" t="s">
        <v>2761</v>
      </c>
      <c r="E4879" t="s">
        <v>52</v>
      </c>
      <c r="F4879">
        <v>1</v>
      </c>
    </row>
    <row r="4880" spans="1:6">
      <c r="A4880" t="s">
        <v>2716</v>
      </c>
      <c r="B4880" t="s">
        <v>2756</v>
      </c>
      <c r="C4880" t="s">
        <v>2756</v>
      </c>
      <c r="D4880" t="s">
        <v>2762</v>
      </c>
      <c r="E4880" t="s">
        <v>29</v>
      </c>
      <c r="F4880">
        <v>1</v>
      </c>
    </row>
    <row r="4881" spans="1:6">
      <c r="A4881" t="s">
        <v>2716</v>
      </c>
      <c r="B4881" t="s">
        <v>2756</v>
      </c>
      <c r="C4881" t="s">
        <v>2756</v>
      </c>
      <c r="D4881" t="s">
        <v>2762</v>
      </c>
      <c r="E4881" t="s">
        <v>30</v>
      </c>
      <c r="F4881">
        <v>1</v>
      </c>
    </row>
    <row r="4882" spans="1:6">
      <c r="A4882" t="s">
        <v>2716</v>
      </c>
      <c r="B4882" t="s">
        <v>2756</v>
      </c>
      <c r="C4882" t="s">
        <v>2756</v>
      </c>
      <c r="D4882" t="s">
        <v>2762</v>
      </c>
      <c r="E4882" t="s">
        <v>8</v>
      </c>
      <c r="F4882">
        <v>1</v>
      </c>
    </row>
    <row r="4883" spans="1:6">
      <c r="A4883" t="s">
        <v>2763</v>
      </c>
      <c r="B4883" t="s">
        <v>2764</v>
      </c>
      <c r="C4883" t="s">
        <v>2763</v>
      </c>
      <c r="D4883" t="s">
        <v>2765</v>
      </c>
      <c r="E4883" t="s">
        <v>8</v>
      </c>
      <c r="F4883">
        <v>4</v>
      </c>
    </row>
    <row r="4884" spans="1:6">
      <c r="A4884" t="s">
        <v>2763</v>
      </c>
      <c r="B4884" t="s">
        <v>2764</v>
      </c>
      <c r="C4884" t="s">
        <v>2763</v>
      </c>
      <c r="D4884" t="s">
        <v>2766</v>
      </c>
      <c r="E4884" t="s">
        <v>119</v>
      </c>
      <c r="F4884">
        <v>1</v>
      </c>
    </row>
    <row r="4885" spans="1:6">
      <c r="A4885" t="s">
        <v>2763</v>
      </c>
      <c r="B4885" t="s">
        <v>2763</v>
      </c>
      <c r="C4885" t="s">
        <v>2763</v>
      </c>
      <c r="D4885" t="s">
        <v>2767</v>
      </c>
      <c r="E4885" t="s">
        <v>82</v>
      </c>
      <c r="F4885">
        <v>2</v>
      </c>
    </row>
    <row r="4886" spans="1:6">
      <c r="A4886" t="s">
        <v>2763</v>
      </c>
      <c r="B4886" t="s">
        <v>2763</v>
      </c>
      <c r="C4886" t="s">
        <v>2763</v>
      </c>
      <c r="D4886" t="s">
        <v>2768</v>
      </c>
      <c r="E4886" t="s">
        <v>8</v>
      </c>
      <c r="F4886">
        <v>2</v>
      </c>
    </row>
    <row r="4887" spans="1:6">
      <c r="A4887" t="s">
        <v>2763</v>
      </c>
      <c r="B4887" t="s">
        <v>2763</v>
      </c>
      <c r="C4887" t="s">
        <v>2763</v>
      </c>
      <c r="D4887" t="s">
        <v>2769</v>
      </c>
      <c r="E4887" t="s">
        <v>8</v>
      </c>
      <c r="F4887">
        <v>3</v>
      </c>
    </row>
    <row r="4888" spans="1:6">
      <c r="A4888" t="s">
        <v>2763</v>
      </c>
      <c r="B4888" t="s">
        <v>2763</v>
      </c>
      <c r="C4888" t="s">
        <v>2763</v>
      </c>
      <c r="D4888" t="s">
        <v>2770</v>
      </c>
      <c r="E4888" t="s">
        <v>46</v>
      </c>
      <c r="F4888">
        <v>1</v>
      </c>
    </row>
    <row r="4889" spans="1:6">
      <c r="A4889" t="s">
        <v>2763</v>
      </c>
      <c r="B4889" t="s">
        <v>2763</v>
      </c>
      <c r="C4889" t="s">
        <v>2763</v>
      </c>
      <c r="D4889" t="s">
        <v>2770</v>
      </c>
      <c r="E4889" t="s">
        <v>82</v>
      </c>
      <c r="F4889">
        <v>1</v>
      </c>
    </row>
    <row r="4890" spans="1:6">
      <c r="A4890" t="s">
        <v>2763</v>
      </c>
      <c r="B4890" t="s">
        <v>2763</v>
      </c>
      <c r="C4890" t="s">
        <v>2763</v>
      </c>
      <c r="D4890" t="s">
        <v>2771</v>
      </c>
      <c r="E4890" t="s">
        <v>8</v>
      </c>
      <c r="F4890">
        <v>3</v>
      </c>
    </row>
    <row r="4891" spans="1:6">
      <c r="A4891" t="s">
        <v>2763</v>
      </c>
      <c r="B4891" t="s">
        <v>2763</v>
      </c>
      <c r="C4891" t="s">
        <v>2763</v>
      </c>
      <c r="D4891" t="s">
        <v>2772</v>
      </c>
      <c r="E4891" t="s">
        <v>8</v>
      </c>
      <c r="F4891">
        <v>2</v>
      </c>
    </row>
    <row r="4892" spans="1:6">
      <c r="A4892" t="s">
        <v>2763</v>
      </c>
      <c r="B4892" t="s">
        <v>2763</v>
      </c>
      <c r="C4892" t="s">
        <v>2763</v>
      </c>
      <c r="D4892" t="s">
        <v>2773</v>
      </c>
      <c r="E4892" t="s">
        <v>8</v>
      </c>
      <c r="F4892">
        <v>3</v>
      </c>
    </row>
    <row r="4893" spans="1:6">
      <c r="A4893" t="s">
        <v>2763</v>
      </c>
      <c r="B4893" t="s">
        <v>2763</v>
      </c>
      <c r="C4893" t="s">
        <v>2763</v>
      </c>
      <c r="D4893" t="s">
        <v>2774</v>
      </c>
      <c r="E4893" t="s">
        <v>8</v>
      </c>
      <c r="F4893">
        <v>3</v>
      </c>
    </row>
    <row r="4894" spans="1:6">
      <c r="A4894" t="s">
        <v>2763</v>
      </c>
      <c r="B4894" t="s">
        <v>2763</v>
      </c>
      <c r="C4894" t="s">
        <v>2763</v>
      </c>
      <c r="D4894" t="s">
        <v>2775</v>
      </c>
      <c r="E4894" t="s">
        <v>82</v>
      </c>
      <c r="F4894">
        <v>1</v>
      </c>
    </row>
    <row r="4895" spans="1:6">
      <c r="A4895" t="s">
        <v>2763</v>
      </c>
      <c r="B4895" t="s">
        <v>2763</v>
      </c>
      <c r="C4895" t="s">
        <v>2763</v>
      </c>
      <c r="D4895" t="s">
        <v>2775</v>
      </c>
      <c r="E4895" t="s">
        <v>8</v>
      </c>
      <c r="F4895">
        <v>2</v>
      </c>
    </row>
    <row r="4896" spans="1:6">
      <c r="A4896" t="s">
        <v>2763</v>
      </c>
      <c r="B4896" t="s">
        <v>2763</v>
      </c>
      <c r="C4896" t="s">
        <v>2763</v>
      </c>
      <c r="D4896" t="s">
        <v>2776</v>
      </c>
      <c r="E4896" t="s">
        <v>163</v>
      </c>
      <c r="F4896">
        <v>3</v>
      </c>
    </row>
    <row r="4897" spans="1:6">
      <c r="A4897" t="s">
        <v>2763</v>
      </c>
      <c r="B4897" t="s">
        <v>2763</v>
      </c>
      <c r="C4897" t="s">
        <v>2763</v>
      </c>
      <c r="D4897" t="s">
        <v>2776</v>
      </c>
      <c r="E4897" t="s">
        <v>41</v>
      </c>
      <c r="F4897">
        <v>3</v>
      </c>
    </row>
    <row r="4898" spans="1:6">
      <c r="A4898" t="s">
        <v>2763</v>
      </c>
      <c r="B4898" t="s">
        <v>2763</v>
      </c>
      <c r="C4898" t="s">
        <v>2763</v>
      </c>
      <c r="D4898" t="s">
        <v>2777</v>
      </c>
      <c r="E4898" t="s">
        <v>715</v>
      </c>
      <c r="F4898">
        <v>1</v>
      </c>
    </row>
    <row r="4899" spans="1:6">
      <c r="A4899" t="s">
        <v>2763</v>
      </c>
      <c r="B4899" t="s">
        <v>2763</v>
      </c>
      <c r="C4899" t="s">
        <v>2763</v>
      </c>
      <c r="D4899" t="s">
        <v>2777</v>
      </c>
      <c r="E4899" t="s">
        <v>29</v>
      </c>
      <c r="F4899">
        <v>1</v>
      </c>
    </row>
    <row r="4900" spans="1:6">
      <c r="A4900" t="s">
        <v>2763</v>
      </c>
      <c r="B4900" t="s">
        <v>2763</v>
      </c>
      <c r="C4900" t="s">
        <v>2763</v>
      </c>
      <c r="D4900" t="s">
        <v>2778</v>
      </c>
      <c r="E4900" t="s">
        <v>143</v>
      </c>
      <c r="F4900">
        <v>1</v>
      </c>
    </row>
    <row r="4901" spans="1:6">
      <c r="A4901" t="s">
        <v>2763</v>
      </c>
      <c r="B4901" t="s">
        <v>2763</v>
      </c>
      <c r="C4901" t="s">
        <v>2763</v>
      </c>
      <c r="D4901" t="s">
        <v>2778</v>
      </c>
      <c r="E4901" t="s">
        <v>8</v>
      </c>
      <c r="F4901">
        <v>2</v>
      </c>
    </row>
    <row r="4902" spans="1:6">
      <c r="A4902" t="s">
        <v>2763</v>
      </c>
      <c r="B4902" t="s">
        <v>2763</v>
      </c>
      <c r="C4902" t="s">
        <v>2763</v>
      </c>
      <c r="D4902" t="s">
        <v>2779</v>
      </c>
      <c r="E4902" t="s">
        <v>8</v>
      </c>
      <c r="F4902">
        <v>3</v>
      </c>
    </row>
    <row r="4903" spans="1:6">
      <c r="A4903" t="s">
        <v>2763</v>
      </c>
      <c r="B4903" t="s">
        <v>2763</v>
      </c>
      <c r="C4903" t="s">
        <v>2763</v>
      </c>
      <c r="D4903" t="s">
        <v>2780</v>
      </c>
      <c r="E4903" t="s">
        <v>82</v>
      </c>
      <c r="F4903">
        <v>1</v>
      </c>
    </row>
    <row r="4904" spans="1:6">
      <c r="A4904" t="s">
        <v>2763</v>
      </c>
      <c r="B4904" t="s">
        <v>2763</v>
      </c>
      <c r="C4904" t="s">
        <v>2763</v>
      </c>
      <c r="D4904" t="s">
        <v>2780</v>
      </c>
      <c r="E4904" t="s">
        <v>8</v>
      </c>
      <c r="F4904">
        <v>1</v>
      </c>
    </row>
    <row r="4905" spans="1:6">
      <c r="A4905" t="s">
        <v>2763</v>
      </c>
      <c r="B4905" t="s">
        <v>2763</v>
      </c>
      <c r="C4905" t="s">
        <v>2763</v>
      </c>
      <c r="D4905" t="s">
        <v>2781</v>
      </c>
      <c r="E4905" t="s">
        <v>8</v>
      </c>
      <c r="F4905">
        <v>4</v>
      </c>
    </row>
    <row r="4906" spans="1:6">
      <c r="A4906" t="s">
        <v>2763</v>
      </c>
      <c r="B4906" t="s">
        <v>2763</v>
      </c>
      <c r="C4906" t="s">
        <v>2763</v>
      </c>
      <c r="D4906" t="s">
        <v>2782</v>
      </c>
      <c r="E4906" t="s">
        <v>8</v>
      </c>
      <c r="F4906">
        <v>7</v>
      </c>
    </row>
    <row r="4907" spans="1:6">
      <c r="A4907" t="s">
        <v>2763</v>
      </c>
      <c r="B4907" t="s">
        <v>2763</v>
      </c>
      <c r="C4907" t="s">
        <v>2763</v>
      </c>
      <c r="D4907" t="s">
        <v>2783</v>
      </c>
      <c r="E4907" t="s">
        <v>8</v>
      </c>
      <c r="F4907">
        <v>1</v>
      </c>
    </row>
    <row r="4908" spans="1:6">
      <c r="A4908" t="s">
        <v>2763</v>
      </c>
      <c r="B4908" t="s">
        <v>2763</v>
      </c>
      <c r="C4908" t="s">
        <v>2763</v>
      </c>
      <c r="D4908" t="s">
        <v>2784</v>
      </c>
      <c r="E4908" t="s">
        <v>41</v>
      </c>
      <c r="F4908">
        <v>1</v>
      </c>
    </row>
    <row r="4909" spans="1:6">
      <c r="A4909" t="s">
        <v>2763</v>
      </c>
      <c r="B4909" t="s">
        <v>2763</v>
      </c>
      <c r="C4909" t="s">
        <v>2763</v>
      </c>
      <c r="D4909" t="s">
        <v>2784</v>
      </c>
      <c r="E4909" t="s">
        <v>8</v>
      </c>
      <c r="F4909">
        <v>4</v>
      </c>
    </row>
    <row r="4910" spans="1:6">
      <c r="A4910" t="s">
        <v>2763</v>
      </c>
      <c r="B4910" t="s">
        <v>2785</v>
      </c>
      <c r="C4910" t="s">
        <v>2763</v>
      </c>
      <c r="D4910" t="s">
        <v>2786</v>
      </c>
      <c r="E4910" t="s">
        <v>1233</v>
      </c>
      <c r="F4910">
        <v>1</v>
      </c>
    </row>
    <row r="4911" spans="1:6">
      <c r="A4911" t="s">
        <v>2763</v>
      </c>
      <c r="B4911" t="s">
        <v>2785</v>
      </c>
      <c r="C4911" t="s">
        <v>2763</v>
      </c>
      <c r="D4911" t="s">
        <v>2786</v>
      </c>
      <c r="E4911" t="s">
        <v>8</v>
      </c>
      <c r="F4911">
        <v>3</v>
      </c>
    </row>
    <row r="4912" spans="1:6">
      <c r="A4912" t="s">
        <v>2763</v>
      </c>
      <c r="B4912" t="s">
        <v>2785</v>
      </c>
      <c r="C4912" t="s">
        <v>2763</v>
      </c>
      <c r="D4912" t="s">
        <v>2787</v>
      </c>
      <c r="E4912" t="s">
        <v>41</v>
      </c>
      <c r="F4912">
        <v>1</v>
      </c>
    </row>
    <row r="4913" spans="1:6">
      <c r="A4913" t="s">
        <v>2763</v>
      </c>
      <c r="B4913" t="s">
        <v>2785</v>
      </c>
      <c r="C4913" t="s">
        <v>2763</v>
      </c>
      <c r="D4913" t="s">
        <v>2787</v>
      </c>
      <c r="E4913" t="s">
        <v>8</v>
      </c>
      <c r="F4913">
        <v>3</v>
      </c>
    </row>
    <row r="4914" spans="1:6">
      <c r="A4914" t="s">
        <v>2763</v>
      </c>
      <c r="B4914" t="s">
        <v>2785</v>
      </c>
      <c r="C4914" t="s">
        <v>2763</v>
      </c>
      <c r="D4914" t="s">
        <v>2788</v>
      </c>
      <c r="E4914" t="s">
        <v>82</v>
      </c>
      <c r="F4914">
        <v>1</v>
      </c>
    </row>
    <row r="4915" spans="1:6">
      <c r="A4915" t="s">
        <v>2763</v>
      </c>
      <c r="B4915" t="s">
        <v>2785</v>
      </c>
      <c r="C4915" t="s">
        <v>2763</v>
      </c>
      <c r="D4915" t="s">
        <v>2788</v>
      </c>
      <c r="E4915" t="s">
        <v>762</v>
      </c>
      <c r="F4915">
        <v>1</v>
      </c>
    </row>
    <row r="4916" spans="1:6">
      <c r="A4916" t="s">
        <v>2789</v>
      </c>
      <c r="B4916" t="s">
        <v>2790</v>
      </c>
      <c r="C4916" t="s">
        <v>2790</v>
      </c>
      <c r="D4916" t="s">
        <v>2791</v>
      </c>
      <c r="E4916" t="s">
        <v>82</v>
      </c>
      <c r="F4916">
        <v>1</v>
      </c>
    </row>
    <row r="4917" spans="1:6">
      <c r="A4917" t="s">
        <v>2789</v>
      </c>
      <c r="B4917" t="s">
        <v>2792</v>
      </c>
      <c r="C4917" t="s">
        <v>2792</v>
      </c>
      <c r="D4917" t="s">
        <v>2793</v>
      </c>
      <c r="E4917" t="s">
        <v>41</v>
      </c>
      <c r="F4917">
        <v>1</v>
      </c>
    </row>
    <row r="4918" spans="1:6">
      <c r="A4918" t="s">
        <v>2789</v>
      </c>
      <c r="B4918" t="s">
        <v>2794</v>
      </c>
      <c r="C4918" t="s">
        <v>2795</v>
      </c>
      <c r="D4918" t="s">
        <v>2796</v>
      </c>
      <c r="E4918" t="s">
        <v>8</v>
      </c>
      <c r="F4918">
        <v>2</v>
      </c>
    </row>
    <row r="4919" spans="1:6">
      <c r="A4919" t="s">
        <v>2789</v>
      </c>
      <c r="B4919" t="s">
        <v>2789</v>
      </c>
      <c r="C4919" t="s">
        <v>2789</v>
      </c>
      <c r="D4919" t="s">
        <v>2797</v>
      </c>
      <c r="E4919" t="s">
        <v>8</v>
      </c>
      <c r="F4919">
        <v>5</v>
      </c>
    </row>
    <row r="4920" spans="1:6">
      <c r="A4920" t="s">
        <v>2789</v>
      </c>
      <c r="B4920" t="s">
        <v>2789</v>
      </c>
      <c r="C4920" t="s">
        <v>2789</v>
      </c>
      <c r="D4920" t="s">
        <v>2798</v>
      </c>
      <c r="E4920" t="s">
        <v>8</v>
      </c>
      <c r="F4920">
        <v>3</v>
      </c>
    </row>
    <row r="4921" spans="1:6">
      <c r="A4921" t="s">
        <v>2789</v>
      </c>
      <c r="B4921" t="s">
        <v>2789</v>
      </c>
      <c r="C4921" t="s">
        <v>2789</v>
      </c>
      <c r="D4921" t="s">
        <v>2799</v>
      </c>
      <c r="E4921" t="s">
        <v>41</v>
      </c>
      <c r="F4921">
        <v>1</v>
      </c>
    </row>
    <row r="4922" spans="1:6">
      <c r="A4922" t="s">
        <v>2789</v>
      </c>
      <c r="B4922" t="s">
        <v>2789</v>
      </c>
      <c r="C4922" t="s">
        <v>2789</v>
      </c>
      <c r="D4922" t="s">
        <v>2799</v>
      </c>
      <c r="E4922" t="s">
        <v>8</v>
      </c>
      <c r="F4922">
        <v>3</v>
      </c>
    </row>
    <row r="4923" spans="1:6">
      <c r="A4923" t="s">
        <v>2789</v>
      </c>
      <c r="B4923" t="s">
        <v>2789</v>
      </c>
      <c r="C4923" t="s">
        <v>2789</v>
      </c>
      <c r="D4923" t="s">
        <v>2800</v>
      </c>
      <c r="E4923" t="s">
        <v>8</v>
      </c>
      <c r="F4923">
        <v>1</v>
      </c>
    </row>
    <row r="4924" spans="1:6">
      <c r="A4924" t="s">
        <v>2789</v>
      </c>
      <c r="B4924" t="s">
        <v>2789</v>
      </c>
      <c r="C4924" t="s">
        <v>2789</v>
      </c>
      <c r="D4924" t="s">
        <v>2801</v>
      </c>
      <c r="E4924" t="s">
        <v>8</v>
      </c>
      <c r="F4924">
        <v>3</v>
      </c>
    </row>
    <row r="4925" spans="1:6">
      <c r="A4925" t="s">
        <v>2789</v>
      </c>
      <c r="B4925" t="s">
        <v>2802</v>
      </c>
      <c r="C4925" t="s">
        <v>2802</v>
      </c>
      <c r="D4925" t="s">
        <v>2803</v>
      </c>
      <c r="E4925" t="s">
        <v>71</v>
      </c>
      <c r="F4925">
        <v>1</v>
      </c>
    </row>
    <row r="4926" spans="1:6">
      <c r="A4926" t="s">
        <v>2789</v>
      </c>
      <c r="B4926" t="s">
        <v>2802</v>
      </c>
      <c r="C4926" t="s">
        <v>2802</v>
      </c>
      <c r="D4926" t="s">
        <v>2804</v>
      </c>
      <c r="E4926" t="s">
        <v>10</v>
      </c>
      <c r="F4926">
        <v>1</v>
      </c>
    </row>
    <row r="4927" spans="1:6">
      <c r="A4927" t="s">
        <v>2789</v>
      </c>
      <c r="B4927" t="s">
        <v>2802</v>
      </c>
      <c r="C4927" t="s">
        <v>2802</v>
      </c>
      <c r="D4927" t="s">
        <v>2804</v>
      </c>
      <c r="E4927" t="s">
        <v>8</v>
      </c>
      <c r="F4927">
        <v>1</v>
      </c>
    </row>
    <row r="4928" spans="1:6">
      <c r="A4928" t="s">
        <v>2789</v>
      </c>
      <c r="B4928" t="s">
        <v>2805</v>
      </c>
      <c r="C4928" t="s">
        <v>2805</v>
      </c>
      <c r="D4928" t="s">
        <v>2806</v>
      </c>
      <c r="E4928" t="s">
        <v>82</v>
      </c>
      <c r="F4928">
        <v>1</v>
      </c>
    </row>
    <row r="4929" spans="1:6">
      <c r="A4929" t="s">
        <v>2807</v>
      </c>
      <c r="B4929" t="s">
        <v>2808</v>
      </c>
      <c r="C4929" t="s">
        <v>2808</v>
      </c>
      <c r="D4929" t="s">
        <v>2809</v>
      </c>
      <c r="E4929" t="s">
        <v>8</v>
      </c>
      <c r="F4929">
        <v>1</v>
      </c>
    </row>
    <row r="4930" spans="1:6">
      <c r="A4930" t="s">
        <v>2807</v>
      </c>
      <c r="B4930" t="s">
        <v>2810</v>
      </c>
      <c r="C4930" t="s">
        <v>2810</v>
      </c>
      <c r="D4930" t="s">
        <v>2811</v>
      </c>
      <c r="E4930" t="s">
        <v>10</v>
      </c>
      <c r="F4930">
        <v>1</v>
      </c>
    </row>
    <row r="4931" spans="1:6">
      <c r="A4931" t="s">
        <v>2807</v>
      </c>
      <c r="B4931" t="s">
        <v>2812</v>
      </c>
      <c r="C4931" t="s">
        <v>2812</v>
      </c>
      <c r="D4931" t="s">
        <v>2813</v>
      </c>
      <c r="E4931" t="s">
        <v>52</v>
      </c>
      <c r="F4931">
        <v>1</v>
      </c>
    </row>
    <row r="4932" spans="1:6">
      <c r="A4932" t="s">
        <v>2807</v>
      </c>
      <c r="B4932" t="s">
        <v>2814</v>
      </c>
      <c r="C4932" t="s">
        <v>2814</v>
      </c>
      <c r="D4932" t="s">
        <v>2815</v>
      </c>
      <c r="E4932" t="s">
        <v>10</v>
      </c>
      <c r="F4932">
        <v>1</v>
      </c>
    </row>
    <row r="4933" spans="1:6">
      <c r="A4933" t="s">
        <v>2807</v>
      </c>
      <c r="B4933" t="s">
        <v>2816</v>
      </c>
      <c r="C4933" t="s">
        <v>2816</v>
      </c>
      <c r="D4933" t="s">
        <v>2817</v>
      </c>
      <c r="E4933" t="s">
        <v>8</v>
      </c>
      <c r="F4933">
        <v>1</v>
      </c>
    </row>
    <row r="4934" spans="1:6">
      <c r="A4934" t="s">
        <v>2807</v>
      </c>
      <c r="B4934" t="s">
        <v>2807</v>
      </c>
      <c r="C4934" t="s">
        <v>2807</v>
      </c>
      <c r="D4934" t="s">
        <v>2818</v>
      </c>
      <c r="E4934" t="s">
        <v>8</v>
      </c>
      <c r="F4934">
        <v>1</v>
      </c>
    </row>
    <row r="4935" spans="1:6">
      <c r="A4935" t="s">
        <v>2807</v>
      </c>
      <c r="B4935" t="s">
        <v>2807</v>
      </c>
      <c r="C4935" t="s">
        <v>2807</v>
      </c>
      <c r="D4935" t="s">
        <v>2819</v>
      </c>
      <c r="E4935" t="s">
        <v>46</v>
      </c>
      <c r="F4935">
        <v>1</v>
      </c>
    </row>
    <row r="4936" spans="1:6">
      <c r="A4936" t="s">
        <v>2807</v>
      </c>
      <c r="B4936" t="s">
        <v>2807</v>
      </c>
      <c r="C4936" t="s">
        <v>2807</v>
      </c>
      <c r="D4936" t="s">
        <v>2820</v>
      </c>
      <c r="E4936" t="s">
        <v>29</v>
      </c>
      <c r="F4936">
        <v>1</v>
      </c>
    </row>
    <row r="4937" spans="1:6">
      <c r="A4937" t="s">
        <v>2807</v>
      </c>
      <c r="B4937" t="s">
        <v>2807</v>
      </c>
      <c r="C4937" t="s">
        <v>2807</v>
      </c>
      <c r="D4937" t="s">
        <v>2820</v>
      </c>
      <c r="E4937" t="s">
        <v>41</v>
      </c>
      <c r="F4937">
        <v>1</v>
      </c>
    </row>
    <row r="4938" spans="1:6">
      <c r="A4938" t="s">
        <v>2807</v>
      </c>
      <c r="B4938" t="s">
        <v>2807</v>
      </c>
      <c r="C4938" t="s">
        <v>2807</v>
      </c>
      <c r="D4938" t="s">
        <v>2821</v>
      </c>
      <c r="E4938" t="s">
        <v>8</v>
      </c>
      <c r="F4938">
        <v>1</v>
      </c>
    </row>
    <row r="4939" spans="1:6">
      <c r="A4939" t="s">
        <v>2807</v>
      </c>
      <c r="B4939" t="s">
        <v>2807</v>
      </c>
      <c r="C4939" t="s">
        <v>2807</v>
      </c>
      <c r="D4939" t="s">
        <v>2822</v>
      </c>
      <c r="E4939" t="s">
        <v>41</v>
      </c>
      <c r="F4939">
        <v>2</v>
      </c>
    </row>
    <row r="4940" spans="1:6">
      <c r="A4940" t="s">
        <v>2823</v>
      </c>
      <c r="B4940" t="s">
        <v>2824</v>
      </c>
      <c r="C4940" t="s">
        <v>2824</v>
      </c>
      <c r="D4940" t="s">
        <v>2825</v>
      </c>
      <c r="E4940" t="s">
        <v>29</v>
      </c>
      <c r="F4940">
        <v>24</v>
      </c>
    </row>
    <row r="4941" spans="1:6">
      <c r="A4941" t="s">
        <v>2823</v>
      </c>
      <c r="B4941" t="s">
        <v>2826</v>
      </c>
      <c r="C4941" t="s">
        <v>2823</v>
      </c>
      <c r="D4941" t="s">
        <v>2827</v>
      </c>
      <c r="E4941" t="s">
        <v>31</v>
      </c>
      <c r="F4941">
        <v>1</v>
      </c>
    </row>
    <row r="4942" spans="1:6">
      <c r="A4942" t="s">
        <v>2823</v>
      </c>
      <c r="B4942" t="s">
        <v>2828</v>
      </c>
      <c r="C4942" t="s">
        <v>2828</v>
      </c>
      <c r="D4942" t="s">
        <v>2829</v>
      </c>
      <c r="E4942" t="s">
        <v>29</v>
      </c>
      <c r="F4942">
        <v>2</v>
      </c>
    </row>
    <row r="4943" spans="1:6">
      <c r="A4943" t="s">
        <v>2823</v>
      </c>
      <c r="B4943" t="s">
        <v>2830</v>
      </c>
      <c r="C4943" t="s">
        <v>2830</v>
      </c>
      <c r="D4943" t="s">
        <v>2831</v>
      </c>
      <c r="E4943" t="s">
        <v>8</v>
      </c>
      <c r="F4943">
        <v>1</v>
      </c>
    </row>
    <row r="4944" spans="1:6">
      <c r="A4944" t="s">
        <v>2823</v>
      </c>
      <c r="B4944" t="s">
        <v>2832</v>
      </c>
      <c r="C4944" t="s">
        <v>2832</v>
      </c>
      <c r="D4944" t="s">
        <v>2833</v>
      </c>
      <c r="E4944" t="s">
        <v>52</v>
      </c>
      <c r="F4944">
        <v>1</v>
      </c>
    </row>
    <row r="4945" spans="1:6">
      <c r="A4945" t="s">
        <v>2823</v>
      </c>
      <c r="B4945" t="s">
        <v>2823</v>
      </c>
      <c r="C4945" t="s">
        <v>2823</v>
      </c>
      <c r="D4945" t="s">
        <v>2834</v>
      </c>
      <c r="E4945" t="s">
        <v>30</v>
      </c>
      <c r="F4945">
        <v>1</v>
      </c>
    </row>
    <row r="4946" spans="1:6">
      <c r="A4946" t="s">
        <v>2823</v>
      </c>
      <c r="B4946" t="s">
        <v>2823</v>
      </c>
      <c r="C4946" t="s">
        <v>2823</v>
      </c>
      <c r="D4946" t="s">
        <v>2834</v>
      </c>
      <c r="E4946" t="s">
        <v>101</v>
      </c>
      <c r="F4946">
        <v>1</v>
      </c>
    </row>
    <row r="4947" spans="1:6">
      <c r="A4947" t="s">
        <v>2823</v>
      </c>
      <c r="B4947" t="s">
        <v>2823</v>
      </c>
      <c r="C4947" t="s">
        <v>2823</v>
      </c>
      <c r="D4947" t="s">
        <v>2834</v>
      </c>
      <c r="E4947" t="s">
        <v>8</v>
      </c>
      <c r="F4947">
        <v>1</v>
      </c>
    </row>
    <row r="4948" spans="1:6">
      <c r="A4948" t="s">
        <v>2823</v>
      </c>
      <c r="B4948" t="s">
        <v>2823</v>
      </c>
      <c r="C4948" t="s">
        <v>2823</v>
      </c>
      <c r="D4948" t="s">
        <v>2835</v>
      </c>
      <c r="E4948" t="s">
        <v>41</v>
      </c>
      <c r="F4948">
        <v>2</v>
      </c>
    </row>
    <row r="4949" spans="1:6">
      <c r="A4949" t="s">
        <v>2823</v>
      </c>
      <c r="B4949" t="s">
        <v>2823</v>
      </c>
      <c r="C4949" t="s">
        <v>2823</v>
      </c>
      <c r="D4949" t="s">
        <v>2835</v>
      </c>
      <c r="E4949" t="s">
        <v>8</v>
      </c>
      <c r="F4949">
        <v>1</v>
      </c>
    </row>
    <row r="4950" spans="1:6">
      <c r="A4950" t="s">
        <v>2823</v>
      </c>
      <c r="B4950" t="s">
        <v>2823</v>
      </c>
      <c r="C4950" t="s">
        <v>2823</v>
      </c>
      <c r="D4950" t="s">
        <v>2836</v>
      </c>
      <c r="E4950" t="s">
        <v>29</v>
      </c>
      <c r="F4950">
        <v>1</v>
      </c>
    </row>
    <row r="4951" spans="1:6">
      <c r="A4951" t="s">
        <v>2823</v>
      </c>
      <c r="B4951" t="s">
        <v>2823</v>
      </c>
      <c r="C4951" t="s">
        <v>2823</v>
      </c>
      <c r="D4951" t="s">
        <v>2836</v>
      </c>
      <c r="E4951" t="s">
        <v>41</v>
      </c>
      <c r="F4951">
        <v>1</v>
      </c>
    </row>
    <row r="4952" spans="1:6">
      <c r="A4952" t="s">
        <v>2823</v>
      </c>
      <c r="B4952" t="s">
        <v>2823</v>
      </c>
      <c r="C4952" t="s">
        <v>2823</v>
      </c>
      <c r="D4952" t="s">
        <v>2836</v>
      </c>
      <c r="E4952" t="s">
        <v>82</v>
      </c>
      <c r="F4952">
        <v>1</v>
      </c>
    </row>
    <row r="4953" spans="1:6">
      <c r="A4953" t="s">
        <v>2823</v>
      </c>
      <c r="B4953" t="s">
        <v>2823</v>
      </c>
      <c r="C4953" t="s">
        <v>2823</v>
      </c>
      <c r="D4953" t="s">
        <v>2836</v>
      </c>
      <c r="E4953" t="s">
        <v>10</v>
      </c>
      <c r="F4953">
        <v>1</v>
      </c>
    </row>
    <row r="4954" spans="1:6">
      <c r="A4954" t="s">
        <v>2823</v>
      </c>
      <c r="B4954" t="s">
        <v>2823</v>
      </c>
      <c r="C4954" t="s">
        <v>2823</v>
      </c>
      <c r="D4954" t="s">
        <v>2836</v>
      </c>
      <c r="E4954" t="s">
        <v>8</v>
      </c>
      <c r="F4954">
        <v>4</v>
      </c>
    </row>
    <row r="4955" spans="1:6">
      <c r="A4955" t="s">
        <v>2823</v>
      </c>
      <c r="B4955" t="s">
        <v>2823</v>
      </c>
      <c r="C4955" t="s">
        <v>2823</v>
      </c>
      <c r="D4955" t="s">
        <v>2837</v>
      </c>
      <c r="E4955" t="s">
        <v>217</v>
      </c>
      <c r="F4955">
        <v>1</v>
      </c>
    </row>
    <row r="4956" spans="1:6">
      <c r="A4956" t="s">
        <v>2823</v>
      </c>
      <c r="B4956" t="s">
        <v>2823</v>
      </c>
      <c r="C4956" t="s">
        <v>2823</v>
      </c>
      <c r="D4956" t="s">
        <v>2837</v>
      </c>
      <c r="E4956" t="s">
        <v>8</v>
      </c>
      <c r="F4956">
        <v>1</v>
      </c>
    </row>
    <row r="4957" spans="1:6">
      <c r="A4957" t="s">
        <v>2823</v>
      </c>
      <c r="B4957" t="s">
        <v>2823</v>
      </c>
      <c r="C4957" t="s">
        <v>2823</v>
      </c>
      <c r="D4957" t="s">
        <v>2838</v>
      </c>
      <c r="E4957" t="s">
        <v>8</v>
      </c>
      <c r="F4957">
        <v>2</v>
      </c>
    </row>
    <row r="4958" spans="1:6">
      <c r="A4958" t="s">
        <v>2823</v>
      </c>
      <c r="B4958" t="s">
        <v>2823</v>
      </c>
      <c r="C4958" t="s">
        <v>2823</v>
      </c>
      <c r="D4958" t="s">
        <v>2839</v>
      </c>
      <c r="E4958" t="s">
        <v>637</v>
      </c>
      <c r="F4958">
        <v>1</v>
      </c>
    </row>
    <row r="4959" spans="1:6">
      <c r="A4959" t="s">
        <v>2823</v>
      </c>
      <c r="B4959" t="s">
        <v>2823</v>
      </c>
      <c r="C4959" t="s">
        <v>2823</v>
      </c>
      <c r="D4959" t="s">
        <v>2840</v>
      </c>
      <c r="E4959" t="s">
        <v>52</v>
      </c>
      <c r="F4959">
        <v>1</v>
      </c>
    </row>
    <row r="4960" spans="1:6">
      <c r="A4960" t="s">
        <v>2823</v>
      </c>
      <c r="B4960" t="s">
        <v>2823</v>
      </c>
      <c r="C4960" t="s">
        <v>2823</v>
      </c>
      <c r="D4960" t="s">
        <v>2840</v>
      </c>
      <c r="E4960" t="s">
        <v>29</v>
      </c>
      <c r="F4960">
        <v>5</v>
      </c>
    </row>
    <row r="4961" spans="1:6">
      <c r="A4961" t="s">
        <v>2823</v>
      </c>
      <c r="B4961" t="s">
        <v>2823</v>
      </c>
      <c r="C4961" t="s">
        <v>2823</v>
      </c>
      <c r="D4961" t="s">
        <v>2840</v>
      </c>
      <c r="E4961" t="s">
        <v>30</v>
      </c>
      <c r="F4961">
        <v>1</v>
      </c>
    </row>
    <row r="4962" spans="1:6">
      <c r="A4962" t="s">
        <v>2823</v>
      </c>
      <c r="B4962" t="s">
        <v>2823</v>
      </c>
      <c r="C4962" t="s">
        <v>2823</v>
      </c>
      <c r="D4962" t="s">
        <v>2840</v>
      </c>
      <c r="E4962" t="s">
        <v>8</v>
      </c>
      <c r="F4962">
        <v>1</v>
      </c>
    </row>
    <row r="4963" spans="1:6">
      <c r="A4963" t="s">
        <v>2823</v>
      </c>
      <c r="B4963" t="s">
        <v>2823</v>
      </c>
      <c r="C4963" t="s">
        <v>2823</v>
      </c>
      <c r="D4963" t="s">
        <v>2841</v>
      </c>
      <c r="E4963" t="s">
        <v>29</v>
      </c>
      <c r="F4963">
        <v>2</v>
      </c>
    </row>
    <row r="4964" spans="1:6">
      <c r="A4964" t="s">
        <v>2823</v>
      </c>
      <c r="B4964" t="s">
        <v>2823</v>
      </c>
      <c r="C4964" t="s">
        <v>2823</v>
      </c>
      <c r="D4964" t="s">
        <v>2841</v>
      </c>
      <c r="E4964" t="s">
        <v>41</v>
      </c>
      <c r="F4964">
        <v>1</v>
      </c>
    </row>
    <row r="4965" spans="1:6">
      <c r="A4965" t="s">
        <v>2823</v>
      </c>
      <c r="B4965" t="s">
        <v>2823</v>
      </c>
      <c r="C4965" t="s">
        <v>2823</v>
      </c>
      <c r="D4965" t="s">
        <v>2841</v>
      </c>
      <c r="E4965" t="s">
        <v>30</v>
      </c>
      <c r="F4965">
        <v>1</v>
      </c>
    </row>
    <row r="4966" spans="1:6">
      <c r="A4966" t="s">
        <v>2823</v>
      </c>
      <c r="B4966" t="s">
        <v>2823</v>
      </c>
      <c r="C4966" t="s">
        <v>2823</v>
      </c>
      <c r="D4966" t="s">
        <v>2841</v>
      </c>
      <c r="E4966" t="s">
        <v>101</v>
      </c>
      <c r="F4966">
        <v>1</v>
      </c>
    </row>
    <row r="4967" spans="1:6">
      <c r="A4967" t="s">
        <v>2823</v>
      </c>
      <c r="B4967" t="s">
        <v>2823</v>
      </c>
      <c r="C4967" t="s">
        <v>2823</v>
      </c>
      <c r="D4967" t="s">
        <v>2841</v>
      </c>
      <c r="E4967" t="s">
        <v>8</v>
      </c>
      <c r="F4967">
        <v>7</v>
      </c>
    </row>
    <row r="4968" spans="1:6">
      <c r="A4968" t="s">
        <v>2823</v>
      </c>
      <c r="B4968" t="s">
        <v>2823</v>
      </c>
      <c r="C4968" t="s">
        <v>2823</v>
      </c>
      <c r="D4968" t="s">
        <v>2842</v>
      </c>
      <c r="E4968" t="s">
        <v>41</v>
      </c>
      <c r="F4968">
        <v>1</v>
      </c>
    </row>
    <row r="4969" spans="1:6">
      <c r="A4969" t="s">
        <v>2823</v>
      </c>
      <c r="B4969" t="s">
        <v>2823</v>
      </c>
      <c r="C4969" t="s">
        <v>2823</v>
      </c>
      <c r="D4969" t="s">
        <v>2843</v>
      </c>
      <c r="E4969" t="s">
        <v>29</v>
      </c>
      <c r="F4969">
        <v>1</v>
      </c>
    </row>
    <row r="4970" spans="1:6">
      <c r="A4970" t="s">
        <v>2823</v>
      </c>
      <c r="B4970" t="s">
        <v>2823</v>
      </c>
      <c r="C4970" t="s">
        <v>2823</v>
      </c>
      <c r="D4970" t="s">
        <v>2843</v>
      </c>
      <c r="E4970" t="s">
        <v>71</v>
      </c>
      <c r="F4970">
        <v>1</v>
      </c>
    </row>
    <row r="4971" spans="1:6">
      <c r="A4971" t="s">
        <v>2823</v>
      </c>
      <c r="B4971" t="s">
        <v>2823</v>
      </c>
      <c r="C4971" t="s">
        <v>2823</v>
      </c>
      <c r="D4971" t="s">
        <v>2843</v>
      </c>
      <c r="E4971" t="s">
        <v>8</v>
      </c>
      <c r="F4971">
        <v>5</v>
      </c>
    </row>
    <row r="4972" spans="1:6">
      <c r="A4972" t="s">
        <v>2823</v>
      </c>
      <c r="B4972" t="s">
        <v>2823</v>
      </c>
      <c r="C4972" t="s">
        <v>2823</v>
      </c>
      <c r="D4972" t="s">
        <v>2844</v>
      </c>
      <c r="E4972" t="s">
        <v>8</v>
      </c>
      <c r="F4972">
        <v>1</v>
      </c>
    </row>
    <row r="4973" spans="1:6">
      <c r="A4973" t="s">
        <v>2823</v>
      </c>
      <c r="B4973" t="s">
        <v>2823</v>
      </c>
      <c r="C4973" t="s">
        <v>2823</v>
      </c>
      <c r="D4973" t="s">
        <v>2845</v>
      </c>
      <c r="E4973" t="s">
        <v>29</v>
      </c>
      <c r="F4973">
        <v>1</v>
      </c>
    </row>
    <row r="4974" spans="1:6">
      <c r="A4974" t="s">
        <v>2823</v>
      </c>
      <c r="B4974" t="s">
        <v>2823</v>
      </c>
      <c r="C4974" t="s">
        <v>2823</v>
      </c>
      <c r="D4974" t="s">
        <v>2845</v>
      </c>
      <c r="E4974" t="s">
        <v>110</v>
      </c>
      <c r="F4974">
        <v>1</v>
      </c>
    </row>
    <row r="4975" spans="1:6">
      <c r="A4975" t="s">
        <v>2823</v>
      </c>
      <c r="B4975" t="s">
        <v>2823</v>
      </c>
      <c r="C4975" t="s">
        <v>2823</v>
      </c>
      <c r="D4975" t="s">
        <v>2845</v>
      </c>
      <c r="E4975" t="s">
        <v>8</v>
      </c>
      <c r="F4975">
        <v>3</v>
      </c>
    </row>
    <row r="4976" spans="1:6">
      <c r="A4976" t="s">
        <v>2823</v>
      </c>
      <c r="B4976" t="s">
        <v>2823</v>
      </c>
      <c r="C4976" t="s">
        <v>2823</v>
      </c>
      <c r="D4976" t="s">
        <v>2846</v>
      </c>
      <c r="E4976" t="s">
        <v>8</v>
      </c>
      <c r="F4976">
        <v>1</v>
      </c>
    </row>
    <row r="4977" spans="1:6">
      <c r="A4977" t="s">
        <v>2823</v>
      </c>
      <c r="B4977" t="s">
        <v>2823</v>
      </c>
      <c r="C4977" t="s">
        <v>2823</v>
      </c>
      <c r="D4977" t="s">
        <v>2847</v>
      </c>
      <c r="E4977" t="s">
        <v>26</v>
      </c>
      <c r="F4977">
        <v>1</v>
      </c>
    </row>
    <row r="4978" spans="1:6">
      <c r="A4978" t="s">
        <v>2823</v>
      </c>
      <c r="B4978" t="s">
        <v>2823</v>
      </c>
      <c r="C4978" t="s">
        <v>2823</v>
      </c>
      <c r="D4978" t="s">
        <v>2847</v>
      </c>
      <c r="E4978" t="s">
        <v>8</v>
      </c>
      <c r="F4978">
        <v>2</v>
      </c>
    </row>
    <row r="4979" spans="1:6">
      <c r="A4979" t="s">
        <v>2823</v>
      </c>
      <c r="B4979" t="s">
        <v>2823</v>
      </c>
      <c r="C4979" t="s">
        <v>2823</v>
      </c>
      <c r="D4979" t="s">
        <v>2848</v>
      </c>
      <c r="E4979" t="s">
        <v>101</v>
      </c>
      <c r="F4979">
        <v>1</v>
      </c>
    </row>
    <row r="4980" spans="1:6">
      <c r="A4980" t="s">
        <v>2823</v>
      </c>
      <c r="B4980" t="s">
        <v>2823</v>
      </c>
      <c r="C4980" t="s">
        <v>2823</v>
      </c>
      <c r="D4980" t="s">
        <v>2849</v>
      </c>
      <c r="E4980" t="s">
        <v>637</v>
      </c>
      <c r="F4980">
        <v>1</v>
      </c>
    </row>
    <row r="4981" spans="1:6">
      <c r="A4981" t="s">
        <v>2823</v>
      </c>
      <c r="B4981" t="s">
        <v>2823</v>
      </c>
      <c r="C4981" t="s">
        <v>2823</v>
      </c>
      <c r="D4981" t="s">
        <v>2849</v>
      </c>
      <c r="E4981" t="s">
        <v>30</v>
      </c>
      <c r="F4981">
        <v>1</v>
      </c>
    </row>
    <row r="4982" spans="1:6">
      <c r="A4982" t="s">
        <v>2823</v>
      </c>
      <c r="B4982" t="s">
        <v>2823</v>
      </c>
      <c r="C4982" t="s">
        <v>2823</v>
      </c>
      <c r="D4982" t="s">
        <v>2849</v>
      </c>
      <c r="E4982" t="s">
        <v>8</v>
      </c>
      <c r="F4982">
        <v>1</v>
      </c>
    </row>
    <row r="4983" spans="1:6">
      <c r="A4983" t="s">
        <v>2823</v>
      </c>
      <c r="B4983" t="s">
        <v>2823</v>
      </c>
      <c r="C4983" t="s">
        <v>2823</v>
      </c>
      <c r="D4983" t="s">
        <v>2850</v>
      </c>
      <c r="E4983" t="s">
        <v>30</v>
      </c>
      <c r="F4983">
        <v>1</v>
      </c>
    </row>
    <row r="4984" spans="1:6">
      <c r="A4984" t="s">
        <v>2823</v>
      </c>
      <c r="B4984" t="s">
        <v>2823</v>
      </c>
      <c r="C4984" t="s">
        <v>2823</v>
      </c>
      <c r="D4984" t="s">
        <v>2850</v>
      </c>
      <c r="E4984" t="s">
        <v>8</v>
      </c>
      <c r="F4984">
        <v>1</v>
      </c>
    </row>
    <row r="4985" spans="1:6">
      <c r="A4985" t="s">
        <v>2823</v>
      </c>
      <c r="B4985" t="s">
        <v>2823</v>
      </c>
      <c r="C4985" t="s">
        <v>2823</v>
      </c>
      <c r="D4985" t="s">
        <v>2851</v>
      </c>
      <c r="E4985" t="s">
        <v>101</v>
      </c>
      <c r="F4985">
        <v>1</v>
      </c>
    </row>
    <row r="4986" spans="1:6">
      <c r="A4986" t="s">
        <v>2823</v>
      </c>
      <c r="B4986" t="s">
        <v>2823</v>
      </c>
      <c r="C4986" t="s">
        <v>2823</v>
      </c>
      <c r="D4986" t="s">
        <v>2852</v>
      </c>
      <c r="E4986" t="s">
        <v>52</v>
      </c>
      <c r="F4986">
        <v>1</v>
      </c>
    </row>
    <row r="4987" spans="1:6">
      <c r="A4987" t="s">
        <v>2823</v>
      </c>
      <c r="B4987" t="s">
        <v>2823</v>
      </c>
      <c r="C4987" t="s">
        <v>2823</v>
      </c>
      <c r="D4987" t="s">
        <v>2852</v>
      </c>
      <c r="E4987" t="s">
        <v>8</v>
      </c>
      <c r="F4987">
        <v>10</v>
      </c>
    </row>
    <row r="4988" spans="1:6">
      <c r="A4988" t="s">
        <v>2823</v>
      </c>
      <c r="B4988" t="s">
        <v>2823</v>
      </c>
      <c r="C4988" t="s">
        <v>2823</v>
      </c>
      <c r="D4988" t="s">
        <v>2853</v>
      </c>
      <c r="E4988" t="s">
        <v>10</v>
      </c>
      <c r="F4988">
        <v>1</v>
      </c>
    </row>
    <row r="4989" spans="1:6">
      <c r="A4989" t="s">
        <v>2823</v>
      </c>
      <c r="B4989" t="s">
        <v>2823</v>
      </c>
      <c r="C4989" t="s">
        <v>2823</v>
      </c>
      <c r="D4989" t="s">
        <v>2854</v>
      </c>
      <c r="E4989" t="s">
        <v>8</v>
      </c>
      <c r="F4989">
        <v>2</v>
      </c>
    </row>
    <row r="4990" spans="1:6">
      <c r="A4990" t="s">
        <v>2823</v>
      </c>
      <c r="B4990" t="s">
        <v>2823</v>
      </c>
      <c r="C4990" t="s">
        <v>2823</v>
      </c>
      <c r="D4990" t="s">
        <v>2855</v>
      </c>
      <c r="E4990" t="s">
        <v>8</v>
      </c>
      <c r="F4990">
        <v>2</v>
      </c>
    </row>
    <row r="4991" spans="1:6">
      <c r="A4991" t="s">
        <v>2823</v>
      </c>
      <c r="B4991" t="s">
        <v>2823</v>
      </c>
      <c r="C4991" t="s">
        <v>2823</v>
      </c>
      <c r="D4991" t="s">
        <v>2856</v>
      </c>
      <c r="E4991" t="s">
        <v>30</v>
      </c>
      <c r="F4991">
        <v>1</v>
      </c>
    </row>
    <row r="4992" spans="1:6">
      <c r="A4992" t="s">
        <v>2823</v>
      </c>
      <c r="B4992" t="s">
        <v>2823</v>
      </c>
      <c r="C4992" t="s">
        <v>2823</v>
      </c>
      <c r="D4992" t="s">
        <v>2856</v>
      </c>
      <c r="E4992" t="s">
        <v>145</v>
      </c>
      <c r="F4992">
        <v>1</v>
      </c>
    </row>
    <row r="4993" spans="1:6">
      <c r="A4993" t="s">
        <v>2823</v>
      </c>
      <c r="B4993" t="s">
        <v>2823</v>
      </c>
      <c r="C4993" t="s">
        <v>2823</v>
      </c>
      <c r="D4993" t="s">
        <v>2856</v>
      </c>
      <c r="E4993" t="s">
        <v>8</v>
      </c>
      <c r="F4993">
        <v>1</v>
      </c>
    </row>
    <row r="4994" spans="1:6">
      <c r="A4994" t="s">
        <v>2823</v>
      </c>
      <c r="B4994" t="s">
        <v>2823</v>
      </c>
      <c r="C4994" t="s">
        <v>2823</v>
      </c>
      <c r="D4994" t="s">
        <v>2857</v>
      </c>
      <c r="E4994" t="s">
        <v>52</v>
      </c>
      <c r="F4994">
        <v>1</v>
      </c>
    </row>
    <row r="4995" spans="1:6">
      <c r="A4995" t="s">
        <v>2823</v>
      </c>
      <c r="B4995" t="s">
        <v>2823</v>
      </c>
      <c r="C4995" t="s">
        <v>2823</v>
      </c>
      <c r="D4995" t="s">
        <v>2857</v>
      </c>
      <c r="E4995" t="s">
        <v>29</v>
      </c>
      <c r="F4995">
        <v>4</v>
      </c>
    </row>
    <row r="4996" spans="1:6">
      <c r="A4996" t="s">
        <v>2823</v>
      </c>
      <c r="B4996" t="s">
        <v>2823</v>
      </c>
      <c r="C4996" t="s">
        <v>2823</v>
      </c>
      <c r="D4996" t="s">
        <v>2857</v>
      </c>
      <c r="E4996" t="s">
        <v>8</v>
      </c>
      <c r="F4996">
        <v>1</v>
      </c>
    </row>
    <row r="4997" spans="1:6">
      <c r="A4997" t="s">
        <v>2823</v>
      </c>
      <c r="B4997" t="s">
        <v>2823</v>
      </c>
      <c r="C4997" t="s">
        <v>2823</v>
      </c>
      <c r="D4997" t="s">
        <v>2858</v>
      </c>
      <c r="E4997" t="s">
        <v>8</v>
      </c>
      <c r="F4997">
        <v>3</v>
      </c>
    </row>
    <row r="4998" spans="1:6">
      <c r="A4998" t="s">
        <v>2823</v>
      </c>
      <c r="B4998" t="s">
        <v>2823</v>
      </c>
      <c r="C4998" t="s">
        <v>2823</v>
      </c>
      <c r="D4998" t="s">
        <v>2859</v>
      </c>
      <c r="E4998" t="s">
        <v>8</v>
      </c>
      <c r="F4998">
        <v>2</v>
      </c>
    </row>
    <row r="4999" spans="1:6">
      <c r="A4999" t="s">
        <v>2823</v>
      </c>
      <c r="B4999" t="s">
        <v>2823</v>
      </c>
      <c r="C4999" t="s">
        <v>2823</v>
      </c>
      <c r="D4999" t="s">
        <v>2860</v>
      </c>
      <c r="E4999" t="s">
        <v>29</v>
      </c>
      <c r="F4999">
        <v>1</v>
      </c>
    </row>
    <row r="5000" spans="1:6">
      <c r="A5000" t="s">
        <v>2823</v>
      </c>
      <c r="B5000" t="s">
        <v>2823</v>
      </c>
      <c r="C5000" t="s">
        <v>2823</v>
      </c>
      <c r="D5000" t="s">
        <v>2860</v>
      </c>
      <c r="E5000" t="s">
        <v>30</v>
      </c>
      <c r="F5000">
        <v>2</v>
      </c>
    </row>
    <row r="5001" spans="1:6">
      <c r="A5001" t="s">
        <v>2823</v>
      </c>
      <c r="B5001" t="s">
        <v>2823</v>
      </c>
      <c r="C5001" t="s">
        <v>2823</v>
      </c>
      <c r="D5001" t="s">
        <v>2860</v>
      </c>
      <c r="E5001" t="s">
        <v>8</v>
      </c>
      <c r="F5001">
        <v>2</v>
      </c>
    </row>
    <row r="5002" spans="1:6">
      <c r="A5002" t="s">
        <v>2823</v>
      </c>
      <c r="B5002" t="s">
        <v>2823</v>
      </c>
      <c r="C5002" t="s">
        <v>2823</v>
      </c>
      <c r="D5002" t="s">
        <v>2861</v>
      </c>
      <c r="E5002" t="s">
        <v>29</v>
      </c>
      <c r="F5002">
        <v>1</v>
      </c>
    </row>
    <row r="5003" spans="1:6">
      <c r="A5003" t="s">
        <v>2823</v>
      </c>
      <c r="B5003" t="s">
        <v>2823</v>
      </c>
      <c r="C5003" t="s">
        <v>2823</v>
      </c>
      <c r="D5003" t="s">
        <v>2861</v>
      </c>
      <c r="E5003" t="s">
        <v>8</v>
      </c>
      <c r="F5003">
        <v>3</v>
      </c>
    </row>
    <row r="5004" spans="1:6">
      <c r="A5004" t="s">
        <v>2823</v>
      </c>
      <c r="B5004" t="s">
        <v>2823</v>
      </c>
      <c r="C5004" t="s">
        <v>2823</v>
      </c>
      <c r="D5004" t="s">
        <v>2862</v>
      </c>
      <c r="E5004" t="s">
        <v>8</v>
      </c>
      <c r="F5004">
        <v>1</v>
      </c>
    </row>
    <row r="5005" spans="1:6">
      <c r="A5005" t="s">
        <v>2823</v>
      </c>
      <c r="B5005" t="s">
        <v>2823</v>
      </c>
      <c r="C5005" t="s">
        <v>2823</v>
      </c>
      <c r="D5005" t="s">
        <v>2863</v>
      </c>
      <c r="E5005" t="s">
        <v>41</v>
      </c>
      <c r="F5005">
        <v>5</v>
      </c>
    </row>
    <row r="5006" spans="1:6">
      <c r="A5006" t="s">
        <v>2823</v>
      </c>
      <c r="B5006" t="s">
        <v>2823</v>
      </c>
      <c r="C5006" t="s">
        <v>2823</v>
      </c>
      <c r="D5006" t="s">
        <v>2863</v>
      </c>
      <c r="E5006" t="s">
        <v>82</v>
      </c>
      <c r="F5006">
        <v>1</v>
      </c>
    </row>
    <row r="5007" spans="1:6">
      <c r="A5007" t="s">
        <v>2864</v>
      </c>
      <c r="B5007" t="s">
        <v>2865</v>
      </c>
      <c r="C5007" t="s">
        <v>2864</v>
      </c>
      <c r="D5007" t="s">
        <v>2866</v>
      </c>
      <c r="E5007" t="s">
        <v>8</v>
      </c>
      <c r="F5007">
        <v>1</v>
      </c>
    </row>
    <row r="5008" spans="1:6">
      <c r="A5008" t="s">
        <v>2864</v>
      </c>
      <c r="B5008" t="s">
        <v>2867</v>
      </c>
      <c r="C5008" t="s">
        <v>2867</v>
      </c>
      <c r="D5008" t="s">
        <v>2868</v>
      </c>
      <c r="E5008" t="s">
        <v>41</v>
      </c>
      <c r="F5008">
        <v>2</v>
      </c>
    </row>
    <row r="5009" spans="1:6">
      <c r="A5009" t="s">
        <v>2864</v>
      </c>
      <c r="B5009" t="s">
        <v>2864</v>
      </c>
      <c r="C5009" t="s">
        <v>2864</v>
      </c>
      <c r="D5009" t="s">
        <v>2869</v>
      </c>
      <c r="E5009" t="s">
        <v>433</v>
      </c>
      <c r="F5009">
        <v>1</v>
      </c>
    </row>
    <row r="5010" spans="1:6">
      <c r="A5010" t="s">
        <v>2864</v>
      </c>
      <c r="B5010" t="s">
        <v>2864</v>
      </c>
      <c r="C5010" t="s">
        <v>2864</v>
      </c>
      <c r="D5010" t="s">
        <v>2869</v>
      </c>
      <c r="E5010" t="s">
        <v>29</v>
      </c>
      <c r="F5010">
        <v>1</v>
      </c>
    </row>
    <row r="5011" spans="1:6">
      <c r="A5011" t="s">
        <v>2864</v>
      </c>
      <c r="B5011" t="s">
        <v>2864</v>
      </c>
      <c r="C5011" t="s">
        <v>2864</v>
      </c>
      <c r="D5011" t="s">
        <v>2869</v>
      </c>
      <c r="E5011" t="s">
        <v>445</v>
      </c>
      <c r="F5011">
        <v>1</v>
      </c>
    </row>
    <row r="5012" spans="1:6">
      <c r="A5012" t="s">
        <v>2864</v>
      </c>
      <c r="B5012" t="s">
        <v>2864</v>
      </c>
      <c r="C5012" t="s">
        <v>2864</v>
      </c>
      <c r="D5012" t="s">
        <v>2869</v>
      </c>
      <c r="E5012" t="s">
        <v>221</v>
      </c>
      <c r="F5012">
        <v>1</v>
      </c>
    </row>
    <row r="5013" spans="1:6">
      <c r="A5013" t="s">
        <v>2864</v>
      </c>
      <c r="B5013" t="s">
        <v>2864</v>
      </c>
      <c r="C5013" t="s">
        <v>2864</v>
      </c>
      <c r="D5013" t="s">
        <v>2869</v>
      </c>
      <c r="E5013" t="s">
        <v>8</v>
      </c>
      <c r="F5013">
        <v>3</v>
      </c>
    </row>
    <row r="5014" spans="1:6">
      <c r="A5014" t="s">
        <v>2864</v>
      </c>
      <c r="B5014" t="s">
        <v>2864</v>
      </c>
      <c r="C5014" t="s">
        <v>2864</v>
      </c>
      <c r="D5014" t="s">
        <v>2870</v>
      </c>
      <c r="E5014" t="s">
        <v>10</v>
      </c>
      <c r="F5014">
        <v>2</v>
      </c>
    </row>
    <row r="5015" spans="1:6">
      <c r="A5015" t="s">
        <v>2864</v>
      </c>
      <c r="B5015" t="s">
        <v>2864</v>
      </c>
      <c r="C5015" t="s">
        <v>2864</v>
      </c>
      <c r="D5015" t="s">
        <v>2871</v>
      </c>
      <c r="E5015" t="s">
        <v>41</v>
      </c>
      <c r="F5015">
        <v>3</v>
      </c>
    </row>
    <row r="5016" spans="1:6">
      <c r="A5016" t="s">
        <v>2864</v>
      </c>
      <c r="B5016" t="s">
        <v>2864</v>
      </c>
      <c r="C5016" t="s">
        <v>2864</v>
      </c>
      <c r="D5016" t="s">
        <v>2871</v>
      </c>
      <c r="E5016" t="s">
        <v>130</v>
      </c>
      <c r="F5016">
        <v>1</v>
      </c>
    </row>
    <row r="5017" spans="1:6">
      <c r="A5017" t="s">
        <v>2864</v>
      </c>
      <c r="B5017" t="s">
        <v>2864</v>
      </c>
      <c r="C5017" t="s">
        <v>2864</v>
      </c>
      <c r="D5017" t="s">
        <v>2871</v>
      </c>
      <c r="E5017" t="s">
        <v>10</v>
      </c>
      <c r="F5017">
        <v>1</v>
      </c>
    </row>
    <row r="5018" spans="1:6">
      <c r="A5018" t="s">
        <v>2864</v>
      </c>
      <c r="B5018" t="s">
        <v>2864</v>
      </c>
      <c r="C5018" t="s">
        <v>2864</v>
      </c>
      <c r="D5018" t="s">
        <v>2871</v>
      </c>
      <c r="E5018" t="s">
        <v>119</v>
      </c>
      <c r="F5018">
        <v>1</v>
      </c>
    </row>
    <row r="5019" spans="1:6">
      <c r="A5019" t="s">
        <v>2864</v>
      </c>
      <c r="B5019" t="s">
        <v>2864</v>
      </c>
      <c r="C5019" t="s">
        <v>2864</v>
      </c>
      <c r="D5019" t="s">
        <v>2872</v>
      </c>
      <c r="E5019" t="s">
        <v>52</v>
      </c>
      <c r="F5019">
        <v>1</v>
      </c>
    </row>
    <row r="5020" spans="1:6">
      <c r="A5020" t="s">
        <v>2864</v>
      </c>
      <c r="B5020" t="s">
        <v>2864</v>
      </c>
      <c r="C5020" t="s">
        <v>2864</v>
      </c>
      <c r="D5020" t="s">
        <v>2873</v>
      </c>
      <c r="E5020" t="s">
        <v>41</v>
      </c>
      <c r="F5020">
        <v>1</v>
      </c>
    </row>
    <row r="5021" spans="1:6">
      <c r="A5021" t="s">
        <v>2864</v>
      </c>
      <c r="B5021" t="s">
        <v>2864</v>
      </c>
      <c r="C5021" t="s">
        <v>2864</v>
      </c>
      <c r="D5021" t="s">
        <v>2873</v>
      </c>
      <c r="E5021" t="s">
        <v>79</v>
      </c>
      <c r="F5021">
        <v>1</v>
      </c>
    </row>
    <row r="5022" spans="1:6">
      <c r="A5022" t="s">
        <v>2864</v>
      </c>
      <c r="B5022" t="s">
        <v>2864</v>
      </c>
      <c r="C5022" t="s">
        <v>2864</v>
      </c>
      <c r="D5022" t="s">
        <v>2874</v>
      </c>
      <c r="E5022" t="s">
        <v>52</v>
      </c>
      <c r="F5022">
        <v>1</v>
      </c>
    </row>
    <row r="5023" spans="1:6">
      <c r="A5023" t="s">
        <v>2864</v>
      </c>
      <c r="B5023" t="s">
        <v>2864</v>
      </c>
      <c r="C5023" t="s">
        <v>2864</v>
      </c>
      <c r="D5023" t="s">
        <v>2874</v>
      </c>
      <c r="E5023" t="s">
        <v>41</v>
      </c>
      <c r="F5023">
        <v>2</v>
      </c>
    </row>
    <row r="5024" spans="1:6">
      <c r="A5024" t="s">
        <v>2864</v>
      </c>
      <c r="B5024" t="s">
        <v>2864</v>
      </c>
      <c r="C5024" t="s">
        <v>2864</v>
      </c>
      <c r="D5024" t="s">
        <v>2875</v>
      </c>
      <c r="E5024" t="s">
        <v>10</v>
      </c>
      <c r="F5024">
        <v>1</v>
      </c>
    </row>
    <row r="5025" spans="1:6">
      <c r="A5025" t="s">
        <v>2864</v>
      </c>
      <c r="B5025" t="s">
        <v>2864</v>
      </c>
      <c r="C5025" t="s">
        <v>2864</v>
      </c>
      <c r="D5025" t="s">
        <v>2876</v>
      </c>
      <c r="E5025" t="s">
        <v>52</v>
      </c>
      <c r="F5025">
        <v>1</v>
      </c>
    </row>
    <row r="5026" spans="1:6">
      <c r="A5026" t="s">
        <v>2864</v>
      </c>
      <c r="B5026" t="s">
        <v>2864</v>
      </c>
      <c r="C5026" t="s">
        <v>2864</v>
      </c>
      <c r="D5026" t="s">
        <v>2876</v>
      </c>
      <c r="E5026" t="s">
        <v>143</v>
      </c>
      <c r="F5026">
        <v>1</v>
      </c>
    </row>
    <row r="5027" spans="1:6">
      <c r="A5027" t="s">
        <v>2864</v>
      </c>
      <c r="B5027" t="s">
        <v>2864</v>
      </c>
      <c r="C5027" t="s">
        <v>2864</v>
      </c>
      <c r="D5027" t="s">
        <v>2876</v>
      </c>
      <c r="E5027" t="s">
        <v>47</v>
      </c>
      <c r="F5027">
        <v>1</v>
      </c>
    </row>
    <row r="5028" spans="1:6">
      <c r="A5028" t="s">
        <v>2864</v>
      </c>
      <c r="B5028" t="s">
        <v>2864</v>
      </c>
      <c r="C5028" t="s">
        <v>2864</v>
      </c>
      <c r="D5028" t="s">
        <v>2877</v>
      </c>
      <c r="E5028" t="s">
        <v>8</v>
      </c>
      <c r="F5028">
        <v>1</v>
      </c>
    </row>
    <row r="5029" spans="1:6">
      <c r="A5029" t="s">
        <v>2864</v>
      </c>
      <c r="B5029" t="s">
        <v>2864</v>
      </c>
      <c r="C5029" t="s">
        <v>2864</v>
      </c>
      <c r="D5029" t="s">
        <v>2878</v>
      </c>
      <c r="E5029" t="s">
        <v>119</v>
      </c>
      <c r="F5029">
        <v>1</v>
      </c>
    </row>
    <row r="5030" spans="1:6">
      <c r="A5030" t="s">
        <v>2864</v>
      </c>
      <c r="B5030" t="s">
        <v>2864</v>
      </c>
      <c r="C5030" t="s">
        <v>2864</v>
      </c>
      <c r="D5030" t="s">
        <v>2879</v>
      </c>
      <c r="E5030" t="s">
        <v>41</v>
      </c>
      <c r="F5030">
        <v>1</v>
      </c>
    </row>
    <row r="5031" spans="1:6">
      <c r="A5031" t="s">
        <v>2864</v>
      </c>
      <c r="B5031" t="s">
        <v>2864</v>
      </c>
      <c r="C5031" t="s">
        <v>2864</v>
      </c>
      <c r="D5031" t="s">
        <v>2880</v>
      </c>
      <c r="E5031" t="s">
        <v>130</v>
      </c>
      <c r="F5031">
        <v>1</v>
      </c>
    </row>
    <row r="5032" spans="1:6">
      <c r="A5032" t="s">
        <v>2864</v>
      </c>
      <c r="B5032" t="s">
        <v>2864</v>
      </c>
      <c r="C5032" t="s">
        <v>2864</v>
      </c>
      <c r="D5032" t="s">
        <v>2881</v>
      </c>
      <c r="E5032" t="s">
        <v>46</v>
      </c>
      <c r="F5032">
        <v>1</v>
      </c>
    </row>
    <row r="5033" spans="1:6">
      <c r="A5033" t="s">
        <v>2864</v>
      </c>
      <c r="B5033" t="s">
        <v>2864</v>
      </c>
      <c r="C5033" t="s">
        <v>2864</v>
      </c>
      <c r="D5033" t="s">
        <v>2881</v>
      </c>
      <c r="E5033" t="s">
        <v>119</v>
      </c>
      <c r="F5033">
        <v>1</v>
      </c>
    </row>
    <row r="5034" spans="1:6">
      <c r="A5034" t="s">
        <v>2864</v>
      </c>
      <c r="B5034" t="s">
        <v>2864</v>
      </c>
      <c r="C5034" t="s">
        <v>2864</v>
      </c>
      <c r="D5034" t="s">
        <v>2882</v>
      </c>
      <c r="E5034" t="s">
        <v>29</v>
      </c>
      <c r="F5034">
        <v>1</v>
      </c>
    </row>
    <row r="5035" spans="1:6">
      <c r="A5035" t="s">
        <v>2864</v>
      </c>
      <c r="B5035" t="s">
        <v>2864</v>
      </c>
      <c r="C5035" t="s">
        <v>2864</v>
      </c>
      <c r="D5035" t="s">
        <v>2883</v>
      </c>
      <c r="E5035" t="s">
        <v>52</v>
      </c>
      <c r="F5035">
        <v>1</v>
      </c>
    </row>
    <row r="5036" spans="1:6">
      <c r="A5036" t="s">
        <v>2864</v>
      </c>
      <c r="B5036" t="s">
        <v>2864</v>
      </c>
      <c r="C5036" t="s">
        <v>2864</v>
      </c>
      <c r="D5036" t="s">
        <v>2883</v>
      </c>
      <c r="E5036" t="s">
        <v>46</v>
      </c>
      <c r="F5036">
        <v>1</v>
      </c>
    </row>
    <row r="5037" spans="1:6">
      <c r="A5037" t="s">
        <v>2864</v>
      </c>
      <c r="B5037" t="s">
        <v>2864</v>
      </c>
      <c r="C5037" t="s">
        <v>2864</v>
      </c>
      <c r="D5037" t="s">
        <v>2883</v>
      </c>
      <c r="E5037" t="s">
        <v>426</v>
      </c>
      <c r="F5037">
        <v>1</v>
      </c>
    </row>
    <row r="5038" spans="1:6">
      <c r="A5038" t="s">
        <v>2864</v>
      </c>
      <c r="B5038" t="s">
        <v>2864</v>
      </c>
      <c r="C5038" t="s">
        <v>2864</v>
      </c>
      <c r="D5038" t="s">
        <v>2883</v>
      </c>
      <c r="E5038" t="s">
        <v>222</v>
      </c>
      <c r="F5038">
        <v>1</v>
      </c>
    </row>
    <row r="5039" spans="1:6">
      <c r="A5039" t="s">
        <v>2864</v>
      </c>
      <c r="B5039" t="s">
        <v>2864</v>
      </c>
      <c r="C5039" t="s">
        <v>2864</v>
      </c>
      <c r="D5039" t="s">
        <v>2883</v>
      </c>
      <c r="E5039" t="s">
        <v>8</v>
      </c>
      <c r="F5039">
        <v>4</v>
      </c>
    </row>
    <row r="5040" spans="1:6">
      <c r="A5040" t="s">
        <v>2864</v>
      </c>
      <c r="B5040" t="s">
        <v>2864</v>
      </c>
      <c r="C5040" t="s">
        <v>2864</v>
      </c>
      <c r="D5040" t="s">
        <v>2884</v>
      </c>
      <c r="E5040" t="s">
        <v>47</v>
      </c>
      <c r="F5040">
        <v>1</v>
      </c>
    </row>
    <row r="5041" spans="1:6">
      <c r="A5041" t="s">
        <v>2864</v>
      </c>
      <c r="B5041" t="s">
        <v>2864</v>
      </c>
      <c r="C5041" t="s">
        <v>2864</v>
      </c>
      <c r="D5041" t="s">
        <v>2884</v>
      </c>
      <c r="E5041" t="s">
        <v>8</v>
      </c>
      <c r="F5041">
        <v>1</v>
      </c>
    </row>
    <row r="5042" spans="1:6">
      <c r="A5042" t="s">
        <v>2864</v>
      </c>
      <c r="B5042" t="s">
        <v>2864</v>
      </c>
      <c r="C5042" t="s">
        <v>2864</v>
      </c>
      <c r="D5042" t="s">
        <v>2885</v>
      </c>
      <c r="E5042" t="s">
        <v>41</v>
      </c>
      <c r="F5042">
        <v>1</v>
      </c>
    </row>
    <row r="5043" spans="1:6">
      <c r="A5043" t="s">
        <v>2864</v>
      </c>
      <c r="B5043" t="s">
        <v>2864</v>
      </c>
      <c r="C5043" t="s">
        <v>2864</v>
      </c>
      <c r="D5043" t="s">
        <v>2886</v>
      </c>
      <c r="E5043" t="s">
        <v>47</v>
      </c>
      <c r="F5043">
        <v>1</v>
      </c>
    </row>
    <row r="5044" spans="1:6">
      <c r="A5044" t="s">
        <v>2864</v>
      </c>
      <c r="B5044" t="s">
        <v>2864</v>
      </c>
      <c r="C5044" t="s">
        <v>2864</v>
      </c>
      <c r="D5044" t="s">
        <v>2886</v>
      </c>
      <c r="E5044" t="s">
        <v>8</v>
      </c>
      <c r="F5044">
        <v>2</v>
      </c>
    </row>
    <row r="5045" spans="1:6">
      <c r="A5045" t="s">
        <v>2864</v>
      </c>
      <c r="B5045" t="s">
        <v>2864</v>
      </c>
      <c r="C5045" t="s">
        <v>2864</v>
      </c>
      <c r="D5045" t="s">
        <v>2887</v>
      </c>
      <c r="E5045" t="s">
        <v>30</v>
      </c>
      <c r="F5045">
        <v>1</v>
      </c>
    </row>
    <row r="5046" spans="1:6">
      <c r="A5046" t="s">
        <v>2864</v>
      </c>
      <c r="B5046" t="s">
        <v>2864</v>
      </c>
      <c r="C5046" t="s">
        <v>2864</v>
      </c>
      <c r="D5046" t="s">
        <v>2887</v>
      </c>
      <c r="E5046" t="s">
        <v>10</v>
      </c>
      <c r="F5046">
        <v>1</v>
      </c>
    </row>
    <row r="5047" spans="1:6">
      <c r="A5047" t="s">
        <v>2864</v>
      </c>
      <c r="B5047" t="s">
        <v>2864</v>
      </c>
      <c r="C5047" t="s">
        <v>2864</v>
      </c>
      <c r="D5047" t="s">
        <v>2888</v>
      </c>
      <c r="E5047" t="s">
        <v>29</v>
      </c>
      <c r="F5047">
        <v>3</v>
      </c>
    </row>
    <row r="5048" spans="1:6">
      <c r="A5048" t="s">
        <v>2864</v>
      </c>
      <c r="B5048" t="s">
        <v>2864</v>
      </c>
      <c r="C5048" t="s">
        <v>2864</v>
      </c>
      <c r="D5048" t="s">
        <v>2888</v>
      </c>
      <c r="E5048" t="s">
        <v>8</v>
      </c>
      <c r="F5048">
        <v>1</v>
      </c>
    </row>
    <row r="5049" spans="1:6">
      <c r="A5049" t="s">
        <v>2864</v>
      </c>
      <c r="B5049" t="s">
        <v>2864</v>
      </c>
      <c r="C5049" t="s">
        <v>2864</v>
      </c>
      <c r="D5049" t="s">
        <v>2889</v>
      </c>
      <c r="E5049" t="s">
        <v>41</v>
      </c>
      <c r="F5049">
        <v>2</v>
      </c>
    </row>
    <row r="5050" spans="1:6">
      <c r="A5050" t="s">
        <v>2864</v>
      </c>
      <c r="B5050" t="s">
        <v>2864</v>
      </c>
      <c r="C5050" t="s">
        <v>2864</v>
      </c>
      <c r="D5050" t="s">
        <v>2889</v>
      </c>
      <c r="E5050" t="s">
        <v>119</v>
      </c>
      <c r="F5050">
        <v>1</v>
      </c>
    </row>
    <row r="5051" spans="1:6">
      <c r="A5051" t="s">
        <v>2864</v>
      </c>
      <c r="B5051" t="s">
        <v>2864</v>
      </c>
      <c r="C5051" t="s">
        <v>2864</v>
      </c>
      <c r="D5051" t="s">
        <v>2889</v>
      </c>
      <c r="E5051" t="s">
        <v>8</v>
      </c>
      <c r="F5051">
        <v>2</v>
      </c>
    </row>
    <row r="5052" spans="1:6">
      <c r="A5052" t="s">
        <v>2864</v>
      </c>
      <c r="B5052" t="s">
        <v>2864</v>
      </c>
      <c r="C5052" t="s">
        <v>2864</v>
      </c>
      <c r="D5052" t="s">
        <v>2890</v>
      </c>
      <c r="E5052" t="s">
        <v>49</v>
      </c>
      <c r="F5052">
        <v>1</v>
      </c>
    </row>
    <row r="5053" spans="1:6">
      <c r="A5053" t="s">
        <v>2864</v>
      </c>
      <c r="B5053" t="s">
        <v>2864</v>
      </c>
      <c r="C5053" t="s">
        <v>2864</v>
      </c>
      <c r="D5053" t="s">
        <v>2890</v>
      </c>
      <c r="E5053" t="s">
        <v>8</v>
      </c>
      <c r="F5053">
        <v>1</v>
      </c>
    </row>
    <row r="5054" spans="1:6">
      <c r="A5054" t="s">
        <v>2864</v>
      </c>
      <c r="B5054" t="s">
        <v>2864</v>
      </c>
      <c r="C5054" t="s">
        <v>2864</v>
      </c>
      <c r="D5054" t="s">
        <v>2891</v>
      </c>
      <c r="E5054" t="s">
        <v>10</v>
      </c>
      <c r="F5054">
        <v>1</v>
      </c>
    </row>
    <row r="5055" spans="1:6">
      <c r="A5055" t="s">
        <v>2864</v>
      </c>
      <c r="B5055" t="s">
        <v>2864</v>
      </c>
      <c r="C5055" t="s">
        <v>2864</v>
      </c>
      <c r="D5055" t="s">
        <v>2892</v>
      </c>
      <c r="E5055" t="s">
        <v>49</v>
      </c>
      <c r="F5055">
        <v>1</v>
      </c>
    </row>
    <row r="5056" spans="1:6">
      <c r="A5056" t="s">
        <v>2864</v>
      </c>
      <c r="B5056" t="s">
        <v>2864</v>
      </c>
      <c r="C5056" t="s">
        <v>2864</v>
      </c>
      <c r="D5056" t="s">
        <v>2892</v>
      </c>
      <c r="E5056" t="s">
        <v>41</v>
      </c>
      <c r="F5056">
        <v>1</v>
      </c>
    </row>
    <row r="5057" spans="1:6">
      <c r="A5057" t="s">
        <v>2864</v>
      </c>
      <c r="B5057" t="s">
        <v>2864</v>
      </c>
      <c r="C5057" t="s">
        <v>2864</v>
      </c>
      <c r="D5057" t="s">
        <v>2892</v>
      </c>
      <c r="E5057" t="s">
        <v>8</v>
      </c>
      <c r="F5057">
        <v>5</v>
      </c>
    </row>
    <row r="5058" spans="1:6">
      <c r="A5058" t="s">
        <v>2864</v>
      </c>
      <c r="B5058" t="s">
        <v>2864</v>
      </c>
      <c r="C5058" t="s">
        <v>2864</v>
      </c>
      <c r="D5058" t="s">
        <v>2893</v>
      </c>
      <c r="E5058" t="s">
        <v>281</v>
      </c>
      <c r="F5058">
        <v>2</v>
      </c>
    </row>
    <row r="5059" spans="1:6">
      <c r="A5059" t="s">
        <v>2864</v>
      </c>
      <c r="B5059" t="s">
        <v>2864</v>
      </c>
      <c r="C5059" t="s">
        <v>2864</v>
      </c>
      <c r="D5059" t="s">
        <v>2893</v>
      </c>
      <c r="E5059" t="s">
        <v>8</v>
      </c>
      <c r="F5059">
        <v>1</v>
      </c>
    </row>
    <row r="5060" spans="1:6">
      <c r="A5060" t="s">
        <v>2864</v>
      </c>
      <c r="B5060" t="s">
        <v>2864</v>
      </c>
      <c r="C5060" t="s">
        <v>2864</v>
      </c>
      <c r="D5060" t="s">
        <v>2894</v>
      </c>
      <c r="E5060" t="s">
        <v>82</v>
      </c>
      <c r="F5060">
        <v>1</v>
      </c>
    </row>
    <row r="5061" spans="1:6">
      <c r="A5061" t="s">
        <v>2864</v>
      </c>
      <c r="B5061" t="s">
        <v>2864</v>
      </c>
      <c r="C5061" t="s">
        <v>2864</v>
      </c>
      <c r="D5061" t="s">
        <v>2894</v>
      </c>
      <c r="E5061" t="s">
        <v>101</v>
      </c>
      <c r="F5061">
        <v>1</v>
      </c>
    </row>
    <row r="5062" spans="1:6">
      <c r="A5062" t="s">
        <v>2864</v>
      </c>
      <c r="B5062" t="s">
        <v>2864</v>
      </c>
      <c r="C5062" t="s">
        <v>2864</v>
      </c>
      <c r="D5062" t="s">
        <v>2894</v>
      </c>
      <c r="E5062" t="s">
        <v>8</v>
      </c>
      <c r="F5062">
        <v>2</v>
      </c>
    </row>
    <row r="5063" spans="1:6">
      <c r="A5063" t="s">
        <v>2864</v>
      </c>
      <c r="B5063" t="s">
        <v>2864</v>
      </c>
      <c r="C5063" t="s">
        <v>2864</v>
      </c>
      <c r="D5063" t="s">
        <v>2895</v>
      </c>
      <c r="E5063" t="s">
        <v>29</v>
      </c>
      <c r="F5063">
        <v>1</v>
      </c>
    </row>
    <row r="5064" spans="1:6">
      <c r="A5064" t="s">
        <v>2864</v>
      </c>
      <c r="B5064" t="s">
        <v>2864</v>
      </c>
      <c r="C5064" t="s">
        <v>2864</v>
      </c>
      <c r="D5064" t="s">
        <v>2895</v>
      </c>
      <c r="E5064" t="s">
        <v>8</v>
      </c>
      <c r="F5064">
        <v>1</v>
      </c>
    </row>
    <row r="5065" spans="1:6">
      <c r="A5065" t="s">
        <v>2864</v>
      </c>
      <c r="B5065" t="s">
        <v>2864</v>
      </c>
      <c r="C5065" t="s">
        <v>2864</v>
      </c>
      <c r="D5065" t="s">
        <v>2896</v>
      </c>
      <c r="E5065" t="s">
        <v>31</v>
      </c>
      <c r="F5065">
        <v>1</v>
      </c>
    </row>
    <row r="5066" spans="1:6">
      <c r="A5066" t="s">
        <v>2864</v>
      </c>
      <c r="B5066" t="s">
        <v>2864</v>
      </c>
      <c r="C5066" t="s">
        <v>2864</v>
      </c>
      <c r="D5066" t="s">
        <v>2896</v>
      </c>
      <c r="E5066" t="s">
        <v>8</v>
      </c>
      <c r="F5066">
        <v>1</v>
      </c>
    </row>
    <row r="5067" spans="1:6">
      <c r="A5067" t="s">
        <v>2864</v>
      </c>
      <c r="B5067" t="s">
        <v>2864</v>
      </c>
      <c r="C5067" t="s">
        <v>2864</v>
      </c>
      <c r="D5067" t="s">
        <v>2897</v>
      </c>
      <c r="E5067" t="s">
        <v>29</v>
      </c>
      <c r="F5067">
        <v>1</v>
      </c>
    </row>
    <row r="5068" spans="1:6">
      <c r="A5068" t="s">
        <v>2864</v>
      </c>
      <c r="B5068" t="s">
        <v>2864</v>
      </c>
      <c r="C5068" t="s">
        <v>2864</v>
      </c>
      <c r="D5068" t="s">
        <v>2897</v>
      </c>
      <c r="E5068" t="s">
        <v>8</v>
      </c>
      <c r="F5068">
        <v>2</v>
      </c>
    </row>
    <row r="5069" spans="1:6">
      <c r="A5069" t="s">
        <v>2864</v>
      </c>
      <c r="B5069" t="s">
        <v>2864</v>
      </c>
      <c r="C5069" t="s">
        <v>2864</v>
      </c>
      <c r="D5069" t="s">
        <v>2898</v>
      </c>
      <c r="E5069" t="s">
        <v>49</v>
      </c>
      <c r="F5069">
        <v>1</v>
      </c>
    </row>
    <row r="5070" spans="1:6">
      <c r="A5070" t="s">
        <v>2864</v>
      </c>
      <c r="B5070" t="s">
        <v>2864</v>
      </c>
      <c r="C5070" t="s">
        <v>2864</v>
      </c>
      <c r="D5070" t="s">
        <v>2899</v>
      </c>
      <c r="E5070" t="s">
        <v>8</v>
      </c>
      <c r="F5070">
        <v>1</v>
      </c>
    </row>
    <row r="5071" spans="1:6">
      <c r="A5071" t="s">
        <v>2864</v>
      </c>
      <c r="B5071" t="s">
        <v>2864</v>
      </c>
      <c r="C5071" t="s">
        <v>2864</v>
      </c>
      <c r="D5071" t="s">
        <v>2900</v>
      </c>
      <c r="E5071" t="s">
        <v>8</v>
      </c>
      <c r="F5071">
        <v>1</v>
      </c>
    </row>
    <row r="5072" spans="1:6">
      <c r="A5072" t="s">
        <v>2864</v>
      </c>
      <c r="B5072" t="s">
        <v>2864</v>
      </c>
      <c r="C5072" t="s">
        <v>2864</v>
      </c>
      <c r="D5072" t="s">
        <v>2901</v>
      </c>
      <c r="E5072" t="s">
        <v>82</v>
      </c>
      <c r="F5072">
        <v>1</v>
      </c>
    </row>
    <row r="5073" spans="1:6">
      <c r="A5073" t="s">
        <v>2864</v>
      </c>
      <c r="B5073" t="s">
        <v>2864</v>
      </c>
      <c r="C5073" t="s">
        <v>2864</v>
      </c>
      <c r="D5073" t="s">
        <v>2901</v>
      </c>
      <c r="E5073" t="s">
        <v>933</v>
      </c>
      <c r="F5073">
        <v>1</v>
      </c>
    </row>
    <row r="5074" spans="1:6">
      <c r="A5074" t="s">
        <v>2864</v>
      </c>
      <c r="B5074" t="s">
        <v>2864</v>
      </c>
      <c r="C5074" t="s">
        <v>2864</v>
      </c>
      <c r="D5074" t="s">
        <v>2902</v>
      </c>
      <c r="E5074" t="s">
        <v>10</v>
      </c>
      <c r="F5074">
        <v>1</v>
      </c>
    </row>
    <row r="5075" spans="1:6">
      <c r="A5075" t="s">
        <v>2903</v>
      </c>
      <c r="B5075" t="s">
        <v>2904</v>
      </c>
      <c r="C5075" t="s">
        <v>2904</v>
      </c>
      <c r="D5075" t="s">
        <v>2905</v>
      </c>
      <c r="E5075" t="s">
        <v>8</v>
      </c>
      <c r="F5075">
        <v>6</v>
      </c>
    </row>
    <row r="5076" spans="1:6">
      <c r="A5076" t="s">
        <v>2903</v>
      </c>
      <c r="B5076" t="s">
        <v>2906</v>
      </c>
      <c r="C5076" t="s">
        <v>2906</v>
      </c>
      <c r="D5076" t="s">
        <v>2907</v>
      </c>
      <c r="E5076" t="s">
        <v>10</v>
      </c>
      <c r="F5076">
        <v>1</v>
      </c>
    </row>
    <row r="5077" spans="1:6">
      <c r="A5077" t="s">
        <v>2903</v>
      </c>
      <c r="B5077" t="s">
        <v>2906</v>
      </c>
      <c r="C5077" t="s">
        <v>2906</v>
      </c>
      <c r="D5077" t="s">
        <v>2908</v>
      </c>
      <c r="E5077" t="s">
        <v>29</v>
      </c>
      <c r="F5077">
        <v>2</v>
      </c>
    </row>
    <row r="5078" spans="1:6">
      <c r="A5078" t="s">
        <v>2903</v>
      </c>
      <c r="B5078" t="s">
        <v>2906</v>
      </c>
      <c r="C5078" t="s">
        <v>2906</v>
      </c>
      <c r="D5078" t="s">
        <v>2909</v>
      </c>
      <c r="E5078" t="s">
        <v>119</v>
      </c>
      <c r="F5078">
        <v>1</v>
      </c>
    </row>
    <row r="5079" spans="1:6">
      <c r="A5079" t="s">
        <v>2903</v>
      </c>
      <c r="B5079" t="s">
        <v>2906</v>
      </c>
      <c r="C5079" t="s">
        <v>2906</v>
      </c>
      <c r="D5079" t="s">
        <v>2910</v>
      </c>
      <c r="E5079" t="s">
        <v>29</v>
      </c>
      <c r="F5079">
        <v>1</v>
      </c>
    </row>
    <row r="5080" spans="1:6">
      <c r="A5080" t="s">
        <v>2903</v>
      </c>
      <c r="B5080" t="s">
        <v>2906</v>
      </c>
      <c r="C5080" t="s">
        <v>2906</v>
      </c>
      <c r="D5080" t="s">
        <v>2910</v>
      </c>
      <c r="E5080" t="s">
        <v>30</v>
      </c>
      <c r="F5080">
        <v>1</v>
      </c>
    </row>
    <row r="5081" spans="1:6">
      <c r="A5081" t="s">
        <v>2903</v>
      </c>
      <c r="B5081" t="s">
        <v>2906</v>
      </c>
      <c r="C5081" t="s">
        <v>2906</v>
      </c>
      <c r="D5081" t="s">
        <v>2911</v>
      </c>
      <c r="E5081" t="s">
        <v>10</v>
      </c>
      <c r="F5081">
        <v>1</v>
      </c>
    </row>
    <row r="5082" spans="1:6">
      <c r="A5082" t="s">
        <v>2903</v>
      </c>
      <c r="B5082" t="s">
        <v>2912</v>
      </c>
      <c r="C5082" t="s">
        <v>2912</v>
      </c>
      <c r="D5082" t="s">
        <v>2913</v>
      </c>
      <c r="E5082" t="s">
        <v>29</v>
      </c>
      <c r="F5082">
        <v>1</v>
      </c>
    </row>
    <row r="5083" spans="1:6">
      <c r="A5083" t="s">
        <v>2903</v>
      </c>
      <c r="B5083" t="s">
        <v>2912</v>
      </c>
      <c r="C5083" t="s">
        <v>2912</v>
      </c>
      <c r="D5083" t="s">
        <v>2913</v>
      </c>
      <c r="E5083" t="s">
        <v>10</v>
      </c>
      <c r="F5083">
        <v>2</v>
      </c>
    </row>
    <row r="5084" spans="1:6">
      <c r="A5084" t="s">
        <v>2903</v>
      </c>
      <c r="B5084" t="s">
        <v>2912</v>
      </c>
      <c r="C5084" t="s">
        <v>2912</v>
      </c>
      <c r="D5084" t="s">
        <v>2914</v>
      </c>
      <c r="E5084" t="s">
        <v>41</v>
      </c>
      <c r="F5084">
        <v>1</v>
      </c>
    </row>
    <row r="5085" spans="1:6">
      <c r="A5085" t="s">
        <v>2903</v>
      </c>
      <c r="B5085" t="s">
        <v>2912</v>
      </c>
      <c r="C5085" t="s">
        <v>2912</v>
      </c>
      <c r="D5085" t="s">
        <v>2914</v>
      </c>
      <c r="E5085" t="s">
        <v>10</v>
      </c>
      <c r="F5085">
        <v>1</v>
      </c>
    </row>
    <row r="5086" spans="1:6">
      <c r="A5086" t="s">
        <v>2903</v>
      </c>
      <c r="B5086" t="s">
        <v>2912</v>
      </c>
      <c r="C5086" t="s">
        <v>2912</v>
      </c>
      <c r="D5086" t="s">
        <v>2915</v>
      </c>
      <c r="E5086" t="s">
        <v>10</v>
      </c>
      <c r="F5086">
        <v>1</v>
      </c>
    </row>
    <row r="5087" spans="1:6">
      <c r="A5087" t="s">
        <v>2903</v>
      </c>
      <c r="B5087" t="s">
        <v>2916</v>
      </c>
      <c r="C5087" t="s">
        <v>2906</v>
      </c>
      <c r="D5087" t="s">
        <v>2917</v>
      </c>
      <c r="E5087" t="s">
        <v>130</v>
      </c>
      <c r="F5087">
        <v>1</v>
      </c>
    </row>
    <row r="5088" spans="1:6">
      <c r="A5088" t="s">
        <v>2903</v>
      </c>
      <c r="B5088" t="s">
        <v>2903</v>
      </c>
      <c r="C5088" t="s">
        <v>2903</v>
      </c>
      <c r="D5088" t="s">
        <v>2918</v>
      </c>
      <c r="E5088" t="s">
        <v>8</v>
      </c>
      <c r="F5088">
        <v>3</v>
      </c>
    </row>
    <row r="5089" spans="1:6">
      <c r="A5089" t="s">
        <v>2903</v>
      </c>
      <c r="B5089" t="s">
        <v>2903</v>
      </c>
      <c r="C5089" t="s">
        <v>2903</v>
      </c>
      <c r="D5089" t="s">
        <v>2919</v>
      </c>
      <c r="E5089" t="s">
        <v>10</v>
      </c>
      <c r="F5089">
        <v>1</v>
      </c>
    </row>
    <row r="5090" spans="1:6">
      <c r="A5090" t="s">
        <v>2903</v>
      </c>
      <c r="B5090" t="s">
        <v>2903</v>
      </c>
      <c r="C5090" t="s">
        <v>2903</v>
      </c>
      <c r="D5090" t="s">
        <v>2919</v>
      </c>
      <c r="E5090" t="s">
        <v>8</v>
      </c>
      <c r="F5090">
        <v>1</v>
      </c>
    </row>
    <row r="5091" spans="1:6">
      <c r="A5091" t="s">
        <v>2903</v>
      </c>
      <c r="B5091" t="s">
        <v>2920</v>
      </c>
      <c r="C5091" t="s">
        <v>2920</v>
      </c>
      <c r="D5091" t="s">
        <v>2921</v>
      </c>
      <c r="E5091" t="s">
        <v>30</v>
      </c>
      <c r="F5091">
        <v>3</v>
      </c>
    </row>
    <row r="5092" spans="1:6">
      <c r="A5092" t="s">
        <v>2903</v>
      </c>
      <c r="B5092" t="s">
        <v>2920</v>
      </c>
      <c r="C5092" t="s">
        <v>2920</v>
      </c>
      <c r="D5092" t="s">
        <v>2921</v>
      </c>
      <c r="E5092" t="s">
        <v>8</v>
      </c>
      <c r="F5092">
        <v>1</v>
      </c>
    </row>
    <row r="5093" spans="1:6">
      <c r="A5093" t="s">
        <v>2903</v>
      </c>
      <c r="B5093" t="s">
        <v>2920</v>
      </c>
      <c r="C5093" t="s">
        <v>2920</v>
      </c>
      <c r="D5093" t="s">
        <v>2922</v>
      </c>
      <c r="E5093" t="s">
        <v>30</v>
      </c>
      <c r="F5093">
        <v>3</v>
      </c>
    </row>
    <row r="5094" spans="1:6">
      <c r="A5094" t="s">
        <v>2903</v>
      </c>
      <c r="B5094" t="s">
        <v>2920</v>
      </c>
      <c r="C5094" t="s">
        <v>2920</v>
      </c>
      <c r="D5094" t="s">
        <v>2923</v>
      </c>
      <c r="E5094" t="s">
        <v>2695</v>
      </c>
      <c r="F5094">
        <v>1</v>
      </c>
    </row>
    <row r="5095" spans="1:6">
      <c r="A5095" t="s">
        <v>2903</v>
      </c>
      <c r="B5095" t="s">
        <v>2920</v>
      </c>
      <c r="C5095" t="s">
        <v>2920</v>
      </c>
      <c r="D5095" t="s">
        <v>2923</v>
      </c>
      <c r="E5095" t="s">
        <v>8</v>
      </c>
      <c r="F5095">
        <v>1</v>
      </c>
    </row>
    <row r="5096" spans="1:6">
      <c r="A5096" t="s">
        <v>2903</v>
      </c>
      <c r="B5096" t="s">
        <v>2920</v>
      </c>
      <c r="C5096" t="s">
        <v>2920</v>
      </c>
      <c r="D5096" t="s">
        <v>2924</v>
      </c>
      <c r="E5096" t="s">
        <v>30</v>
      </c>
      <c r="F5096">
        <v>3</v>
      </c>
    </row>
    <row r="5097" spans="1:6">
      <c r="A5097" t="s">
        <v>2903</v>
      </c>
      <c r="B5097" t="s">
        <v>2920</v>
      </c>
      <c r="C5097" t="s">
        <v>2920</v>
      </c>
      <c r="D5097" t="s">
        <v>2924</v>
      </c>
      <c r="E5097" t="s">
        <v>8</v>
      </c>
      <c r="F5097">
        <v>1</v>
      </c>
    </row>
    <row r="5098" spans="1:6">
      <c r="A5098" t="s">
        <v>2903</v>
      </c>
      <c r="B5098" t="s">
        <v>2920</v>
      </c>
      <c r="C5098" t="s">
        <v>2920</v>
      </c>
      <c r="D5098" t="s">
        <v>2925</v>
      </c>
      <c r="E5098" t="s">
        <v>29</v>
      </c>
      <c r="F5098">
        <v>1</v>
      </c>
    </row>
    <row r="5099" spans="1:6">
      <c r="A5099" t="s">
        <v>2903</v>
      </c>
      <c r="B5099" t="s">
        <v>2920</v>
      </c>
      <c r="C5099" t="s">
        <v>2920</v>
      </c>
      <c r="D5099" t="s">
        <v>2926</v>
      </c>
      <c r="E5099" t="s">
        <v>30</v>
      </c>
      <c r="F5099">
        <v>3</v>
      </c>
    </row>
    <row r="5100" spans="1:6">
      <c r="A5100" t="s">
        <v>2903</v>
      </c>
      <c r="B5100" t="s">
        <v>2920</v>
      </c>
      <c r="C5100" t="s">
        <v>2920</v>
      </c>
      <c r="D5100" t="s">
        <v>2927</v>
      </c>
      <c r="E5100" t="s">
        <v>8</v>
      </c>
      <c r="F5100">
        <v>2</v>
      </c>
    </row>
    <row r="5101" spans="1:6">
      <c r="A5101" t="s">
        <v>2928</v>
      </c>
      <c r="B5101" t="s">
        <v>2929</v>
      </c>
      <c r="C5101" t="s">
        <v>2929</v>
      </c>
      <c r="D5101" t="s">
        <v>2930</v>
      </c>
      <c r="E5101" t="s">
        <v>8</v>
      </c>
      <c r="F5101">
        <v>1</v>
      </c>
    </row>
    <row r="5102" spans="1:6">
      <c r="A5102" t="s">
        <v>2928</v>
      </c>
      <c r="B5102" t="s">
        <v>2929</v>
      </c>
      <c r="C5102" t="s">
        <v>2929</v>
      </c>
      <c r="D5102" t="s">
        <v>2931</v>
      </c>
      <c r="E5102" t="s">
        <v>71</v>
      </c>
      <c r="F5102">
        <v>1</v>
      </c>
    </row>
    <row r="5103" spans="1:6">
      <c r="A5103" t="s">
        <v>2928</v>
      </c>
      <c r="B5103" t="s">
        <v>2929</v>
      </c>
      <c r="C5103" t="s">
        <v>2929</v>
      </c>
      <c r="D5103" t="s">
        <v>2932</v>
      </c>
      <c r="E5103" t="s">
        <v>10</v>
      </c>
      <c r="F5103">
        <v>1</v>
      </c>
    </row>
    <row r="5104" spans="1:6">
      <c r="A5104" t="s">
        <v>2928</v>
      </c>
      <c r="B5104" t="s">
        <v>2929</v>
      </c>
      <c r="C5104" t="s">
        <v>2929</v>
      </c>
      <c r="D5104" t="s">
        <v>2933</v>
      </c>
      <c r="E5104" t="s">
        <v>52</v>
      </c>
      <c r="F5104">
        <v>1</v>
      </c>
    </row>
    <row r="5105" spans="1:6">
      <c r="A5105" t="s">
        <v>2928</v>
      </c>
      <c r="B5105" t="s">
        <v>2929</v>
      </c>
      <c r="C5105" t="s">
        <v>2929</v>
      </c>
      <c r="D5105" t="s">
        <v>2933</v>
      </c>
      <c r="E5105" t="s">
        <v>29</v>
      </c>
      <c r="F5105">
        <v>1</v>
      </c>
    </row>
    <row r="5106" spans="1:6">
      <c r="A5106" t="s">
        <v>2928</v>
      </c>
      <c r="B5106" t="s">
        <v>2934</v>
      </c>
      <c r="C5106" t="s">
        <v>2934</v>
      </c>
      <c r="D5106" t="s">
        <v>2935</v>
      </c>
      <c r="E5106" t="s">
        <v>119</v>
      </c>
      <c r="F5106">
        <v>2</v>
      </c>
    </row>
    <row r="5107" spans="1:6">
      <c r="A5107" t="s">
        <v>2928</v>
      </c>
      <c r="B5107" t="s">
        <v>2934</v>
      </c>
      <c r="C5107" t="s">
        <v>2934</v>
      </c>
      <c r="D5107" t="s">
        <v>2936</v>
      </c>
      <c r="E5107" t="s">
        <v>8</v>
      </c>
      <c r="F5107">
        <v>1</v>
      </c>
    </row>
    <row r="5108" spans="1:6">
      <c r="A5108" t="s">
        <v>2928</v>
      </c>
      <c r="B5108" t="s">
        <v>2934</v>
      </c>
      <c r="C5108" t="s">
        <v>2934</v>
      </c>
      <c r="D5108" t="s">
        <v>2937</v>
      </c>
      <c r="E5108" t="s">
        <v>29</v>
      </c>
      <c r="F5108">
        <v>1</v>
      </c>
    </row>
    <row r="5109" spans="1:6">
      <c r="A5109" t="s">
        <v>2928</v>
      </c>
      <c r="B5109" t="s">
        <v>2934</v>
      </c>
      <c r="C5109" t="s">
        <v>2934</v>
      </c>
      <c r="D5109" t="s">
        <v>2938</v>
      </c>
      <c r="E5109" t="s">
        <v>29</v>
      </c>
      <c r="F5109">
        <v>1</v>
      </c>
    </row>
    <row r="5110" spans="1:6">
      <c r="A5110" t="s">
        <v>2928</v>
      </c>
      <c r="B5110" t="s">
        <v>2934</v>
      </c>
      <c r="C5110" t="s">
        <v>2934</v>
      </c>
      <c r="D5110" t="s">
        <v>2939</v>
      </c>
      <c r="E5110" t="s">
        <v>52</v>
      </c>
      <c r="F5110">
        <v>3</v>
      </c>
    </row>
    <row r="5111" spans="1:6">
      <c r="A5111" t="s">
        <v>2928</v>
      </c>
      <c r="B5111" t="s">
        <v>2940</v>
      </c>
      <c r="C5111" t="s">
        <v>2940</v>
      </c>
      <c r="D5111" t="s">
        <v>2941</v>
      </c>
      <c r="E5111" t="s">
        <v>29</v>
      </c>
      <c r="F5111">
        <v>1</v>
      </c>
    </row>
    <row r="5112" spans="1:6">
      <c r="A5112" t="s">
        <v>2928</v>
      </c>
      <c r="B5112" t="s">
        <v>2940</v>
      </c>
      <c r="C5112" t="s">
        <v>2940</v>
      </c>
      <c r="D5112" t="s">
        <v>2941</v>
      </c>
      <c r="E5112" t="s">
        <v>119</v>
      </c>
      <c r="F5112">
        <v>1</v>
      </c>
    </row>
    <row r="5113" spans="1:6">
      <c r="A5113" t="s">
        <v>2928</v>
      </c>
      <c r="B5113" t="s">
        <v>2940</v>
      </c>
      <c r="C5113" t="s">
        <v>2940</v>
      </c>
      <c r="D5113" t="s">
        <v>2942</v>
      </c>
      <c r="E5113" t="s">
        <v>52</v>
      </c>
      <c r="F5113">
        <v>1</v>
      </c>
    </row>
    <row r="5114" spans="1:6">
      <c r="A5114" t="s">
        <v>2928</v>
      </c>
      <c r="B5114" t="s">
        <v>2940</v>
      </c>
      <c r="C5114" t="s">
        <v>2940</v>
      </c>
      <c r="D5114" t="s">
        <v>2943</v>
      </c>
      <c r="E5114" t="s">
        <v>41</v>
      </c>
      <c r="F5114">
        <v>2</v>
      </c>
    </row>
    <row r="5115" spans="1:6">
      <c r="A5115" t="s">
        <v>2928</v>
      </c>
      <c r="B5115" t="s">
        <v>2940</v>
      </c>
      <c r="C5115" t="s">
        <v>2940</v>
      </c>
      <c r="D5115" t="s">
        <v>2944</v>
      </c>
      <c r="E5115" t="s">
        <v>10</v>
      </c>
      <c r="F5115">
        <v>1</v>
      </c>
    </row>
    <row r="5116" spans="1:6">
      <c r="A5116" t="s">
        <v>2928</v>
      </c>
      <c r="B5116" t="s">
        <v>2940</v>
      </c>
      <c r="C5116" t="s">
        <v>2940</v>
      </c>
      <c r="D5116" t="s">
        <v>2945</v>
      </c>
      <c r="E5116" t="s">
        <v>119</v>
      </c>
      <c r="F5116">
        <v>1</v>
      </c>
    </row>
    <row r="5117" spans="1:6">
      <c r="A5117" t="s">
        <v>2928</v>
      </c>
      <c r="B5117" t="s">
        <v>2940</v>
      </c>
      <c r="C5117" t="s">
        <v>2940</v>
      </c>
      <c r="D5117" t="s">
        <v>2946</v>
      </c>
      <c r="E5117" t="s">
        <v>52</v>
      </c>
      <c r="F5117">
        <v>1</v>
      </c>
    </row>
    <row r="5118" spans="1:6">
      <c r="A5118" t="s">
        <v>2928</v>
      </c>
      <c r="B5118" t="s">
        <v>2940</v>
      </c>
      <c r="C5118" t="s">
        <v>2940</v>
      </c>
      <c r="D5118" t="s">
        <v>2947</v>
      </c>
      <c r="E5118" t="s">
        <v>41</v>
      </c>
      <c r="F5118">
        <v>1</v>
      </c>
    </row>
    <row r="5119" spans="1:6">
      <c r="A5119" t="s">
        <v>2928</v>
      </c>
      <c r="B5119" t="s">
        <v>2940</v>
      </c>
      <c r="C5119" t="s">
        <v>2940</v>
      </c>
      <c r="D5119" t="s">
        <v>2948</v>
      </c>
      <c r="E5119" t="s">
        <v>52</v>
      </c>
      <c r="F5119">
        <v>1</v>
      </c>
    </row>
    <row r="5120" spans="1:6">
      <c r="A5120" t="s">
        <v>2928</v>
      </c>
      <c r="B5120" t="s">
        <v>2940</v>
      </c>
      <c r="C5120" t="s">
        <v>2940</v>
      </c>
      <c r="D5120" t="s">
        <v>2948</v>
      </c>
      <c r="E5120" t="s">
        <v>10</v>
      </c>
      <c r="F5120">
        <v>1</v>
      </c>
    </row>
    <row r="5121" spans="1:6">
      <c r="A5121" t="s">
        <v>2928</v>
      </c>
      <c r="B5121" t="s">
        <v>2940</v>
      </c>
      <c r="C5121" t="s">
        <v>2940</v>
      </c>
      <c r="D5121" t="s">
        <v>2949</v>
      </c>
      <c r="E5121" t="s">
        <v>8</v>
      </c>
      <c r="F5121">
        <v>2</v>
      </c>
    </row>
    <row r="5122" spans="1:6">
      <c r="A5122" t="s">
        <v>2928</v>
      </c>
      <c r="B5122" t="s">
        <v>2940</v>
      </c>
      <c r="C5122" t="s">
        <v>2940</v>
      </c>
      <c r="D5122" t="s">
        <v>2950</v>
      </c>
      <c r="E5122" t="s">
        <v>82</v>
      </c>
      <c r="F5122">
        <v>1</v>
      </c>
    </row>
    <row r="5123" spans="1:6">
      <c r="A5123" t="s">
        <v>2928</v>
      </c>
      <c r="B5123" t="s">
        <v>2940</v>
      </c>
      <c r="C5123" t="s">
        <v>2940</v>
      </c>
      <c r="D5123" t="s">
        <v>2951</v>
      </c>
      <c r="E5123" t="s">
        <v>10</v>
      </c>
      <c r="F5123">
        <v>1</v>
      </c>
    </row>
    <row r="5124" spans="1:6">
      <c r="A5124" t="s">
        <v>2928</v>
      </c>
      <c r="B5124" t="s">
        <v>2940</v>
      </c>
      <c r="C5124" t="s">
        <v>2940</v>
      </c>
      <c r="D5124" t="s">
        <v>2951</v>
      </c>
      <c r="E5124" t="s">
        <v>8</v>
      </c>
      <c r="F5124">
        <v>2</v>
      </c>
    </row>
    <row r="5125" spans="1:6">
      <c r="A5125" t="s">
        <v>2928</v>
      </c>
      <c r="B5125" t="s">
        <v>2940</v>
      </c>
      <c r="C5125" t="s">
        <v>2940</v>
      </c>
      <c r="D5125" t="s">
        <v>2952</v>
      </c>
      <c r="E5125" t="s">
        <v>29</v>
      </c>
      <c r="F5125">
        <v>1</v>
      </c>
    </row>
    <row r="5126" spans="1:6">
      <c r="A5126" t="s">
        <v>2928</v>
      </c>
      <c r="B5126" t="s">
        <v>2940</v>
      </c>
      <c r="C5126" t="s">
        <v>2940</v>
      </c>
      <c r="D5126" t="s">
        <v>2953</v>
      </c>
      <c r="E5126" t="s">
        <v>52</v>
      </c>
      <c r="F5126">
        <v>1</v>
      </c>
    </row>
    <row r="5127" spans="1:6">
      <c r="A5127" t="s">
        <v>2928</v>
      </c>
      <c r="B5127" t="s">
        <v>2940</v>
      </c>
      <c r="C5127" t="s">
        <v>2940</v>
      </c>
      <c r="D5127" t="s">
        <v>2953</v>
      </c>
      <c r="E5127" t="s">
        <v>130</v>
      </c>
      <c r="F5127">
        <v>1</v>
      </c>
    </row>
    <row r="5128" spans="1:6">
      <c r="A5128" t="s">
        <v>2928</v>
      </c>
      <c r="B5128" t="s">
        <v>2940</v>
      </c>
      <c r="C5128" t="s">
        <v>2940</v>
      </c>
      <c r="D5128" t="s">
        <v>2954</v>
      </c>
      <c r="E5128" t="s">
        <v>52</v>
      </c>
      <c r="F5128">
        <v>2</v>
      </c>
    </row>
    <row r="5129" spans="1:6">
      <c r="A5129" t="s">
        <v>2928</v>
      </c>
      <c r="B5129" t="s">
        <v>2940</v>
      </c>
      <c r="C5129" t="s">
        <v>2940</v>
      </c>
      <c r="D5129" t="s">
        <v>2954</v>
      </c>
      <c r="E5129" t="s">
        <v>10</v>
      </c>
      <c r="F5129">
        <v>1</v>
      </c>
    </row>
    <row r="5130" spans="1:6">
      <c r="A5130" t="s">
        <v>2928</v>
      </c>
      <c r="B5130" t="s">
        <v>2940</v>
      </c>
      <c r="C5130" t="s">
        <v>2940</v>
      </c>
      <c r="D5130" t="s">
        <v>2955</v>
      </c>
      <c r="E5130" t="s">
        <v>8</v>
      </c>
      <c r="F5130">
        <v>3</v>
      </c>
    </row>
    <row r="5131" spans="1:6">
      <c r="A5131" t="s">
        <v>2928</v>
      </c>
      <c r="B5131" t="s">
        <v>2940</v>
      </c>
      <c r="C5131" t="s">
        <v>2940</v>
      </c>
      <c r="D5131" t="s">
        <v>2956</v>
      </c>
      <c r="E5131" t="s">
        <v>41</v>
      </c>
      <c r="F5131">
        <v>1</v>
      </c>
    </row>
    <row r="5132" spans="1:6">
      <c r="A5132" t="s">
        <v>2928</v>
      </c>
      <c r="B5132" t="s">
        <v>2940</v>
      </c>
      <c r="C5132" t="s">
        <v>2940</v>
      </c>
      <c r="D5132" t="s">
        <v>2957</v>
      </c>
      <c r="E5132" t="s">
        <v>8</v>
      </c>
      <c r="F5132">
        <v>1</v>
      </c>
    </row>
    <row r="5133" spans="1:6">
      <c r="A5133" t="s">
        <v>2928</v>
      </c>
      <c r="B5133" t="s">
        <v>2940</v>
      </c>
      <c r="C5133" t="s">
        <v>2940</v>
      </c>
      <c r="D5133" t="s">
        <v>2958</v>
      </c>
      <c r="E5133" t="s">
        <v>52</v>
      </c>
      <c r="F5133">
        <v>1</v>
      </c>
    </row>
    <row r="5134" spans="1:6">
      <c r="A5134" t="s">
        <v>2928</v>
      </c>
      <c r="B5134" t="s">
        <v>2940</v>
      </c>
      <c r="C5134" t="s">
        <v>2940</v>
      </c>
      <c r="D5134" t="s">
        <v>2959</v>
      </c>
      <c r="E5134" t="s">
        <v>10</v>
      </c>
      <c r="F5134">
        <v>1</v>
      </c>
    </row>
    <row r="5135" spans="1:6">
      <c r="A5135" t="s">
        <v>2928</v>
      </c>
      <c r="B5135" t="s">
        <v>2928</v>
      </c>
      <c r="C5135" t="s">
        <v>2928</v>
      </c>
      <c r="D5135" t="s">
        <v>2960</v>
      </c>
      <c r="E5135" t="s">
        <v>8</v>
      </c>
      <c r="F5135">
        <v>1</v>
      </c>
    </row>
    <row r="5136" spans="1:6">
      <c r="A5136" t="s">
        <v>2928</v>
      </c>
      <c r="B5136" t="s">
        <v>2928</v>
      </c>
      <c r="C5136" t="s">
        <v>2928</v>
      </c>
      <c r="D5136" t="s">
        <v>2961</v>
      </c>
      <c r="E5136" t="s">
        <v>216</v>
      </c>
      <c r="F5136">
        <v>1</v>
      </c>
    </row>
    <row r="5137" spans="1:6">
      <c r="A5137" t="s">
        <v>2928</v>
      </c>
      <c r="B5137" t="s">
        <v>2928</v>
      </c>
      <c r="C5137" t="s">
        <v>2928</v>
      </c>
      <c r="D5137" t="s">
        <v>2962</v>
      </c>
      <c r="E5137" t="s">
        <v>8</v>
      </c>
      <c r="F5137">
        <v>2</v>
      </c>
    </row>
    <row r="5138" spans="1:6">
      <c r="A5138" t="s">
        <v>2928</v>
      </c>
      <c r="B5138" t="s">
        <v>2928</v>
      </c>
      <c r="C5138" t="s">
        <v>2928</v>
      </c>
      <c r="D5138" t="s">
        <v>2963</v>
      </c>
      <c r="E5138" t="s">
        <v>41</v>
      </c>
      <c r="F5138">
        <v>1</v>
      </c>
    </row>
    <row r="5139" spans="1:6">
      <c r="A5139" t="s">
        <v>2928</v>
      </c>
      <c r="B5139" t="s">
        <v>2928</v>
      </c>
      <c r="C5139" t="s">
        <v>2928</v>
      </c>
      <c r="D5139" t="s">
        <v>2964</v>
      </c>
      <c r="E5139" t="s">
        <v>8</v>
      </c>
      <c r="F5139">
        <v>1</v>
      </c>
    </row>
    <row r="5140" spans="1:6">
      <c r="A5140" t="s">
        <v>2928</v>
      </c>
      <c r="B5140" t="s">
        <v>2928</v>
      </c>
      <c r="C5140" t="s">
        <v>2928</v>
      </c>
      <c r="D5140" t="s">
        <v>2965</v>
      </c>
      <c r="E5140" t="s">
        <v>46</v>
      </c>
      <c r="F5140">
        <v>1</v>
      </c>
    </row>
    <row r="5141" spans="1:6">
      <c r="A5141" t="s">
        <v>2928</v>
      </c>
      <c r="B5141" t="s">
        <v>2928</v>
      </c>
      <c r="C5141" t="s">
        <v>2928</v>
      </c>
      <c r="D5141" t="s">
        <v>2965</v>
      </c>
      <c r="E5141" t="s">
        <v>130</v>
      </c>
      <c r="F5141">
        <v>1</v>
      </c>
    </row>
    <row r="5142" spans="1:6">
      <c r="A5142" t="s">
        <v>2928</v>
      </c>
      <c r="B5142" t="s">
        <v>2928</v>
      </c>
      <c r="C5142" t="s">
        <v>2928</v>
      </c>
      <c r="D5142" t="s">
        <v>2966</v>
      </c>
      <c r="E5142" t="s">
        <v>8</v>
      </c>
      <c r="F5142">
        <v>2</v>
      </c>
    </row>
    <row r="5143" spans="1:6">
      <c r="A5143" t="s">
        <v>2928</v>
      </c>
      <c r="B5143" t="s">
        <v>2928</v>
      </c>
      <c r="C5143" t="s">
        <v>2928</v>
      </c>
      <c r="D5143" t="s">
        <v>2967</v>
      </c>
      <c r="E5143" t="s">
        <v>29</v>
      </c>
      <c r="F5143">
        <v>1</v>
      </c>
    </row>
    <row r="5144" spans="1:6">
      <c r="A5144" t="s">
        <v>2928</v>
      </c>
      <c r="B5144" t="s">
        <v>2928</v>
      </c>
      <c r="C5144" t="s">
        <v>2928</v>
      </c>
      <c r="D5144" t="s">
        <v>2968</v>
      </c>
      <c r="E5144" t="s">
        <v>8</v>
      </c>
      <c r="F5144">
        <v>3</v>
      </c>
    </row>
    <row r="5145" spans="1:6">
      <c r="A5145" t="s">
        <v>2928</v>
      </c>
      <c r="B5145" t="s">
        <v>2928</v>
      </c>
      <c r="C5145" t="s">
        <v>2928</v>
      </c>
      <c r="D5145" t="s">
        <v>2969</v>
      </c>
      <c r="E5145" t="s">
        <v>130</v>
      </c>
      <c r="F5145">
        <v>1</v>
      </c>
    </row>
    <row r="5146" spans="1:6">
      <c r="A5146" t="s">
        <v>2970</v>
      </c>
      <c r="B5146" t="s">
        <v>2971</v>
      </c>
      <c r="C5146" t="s">
        <v>2971</v>
      </c>
      <c r="D5146" t="s">
        <v>2972</v>
      </c>
      <c r="E5146" t="s">
        <v>82</v>
      </c>
      <c r="F5146">
        <v>1</v>
      </c>
    </row>
    <row r="5147" spans="1:6">
      <c r="A5147" t="s">
        <v>2970</v>
      </c>
      <c r="B5147" t="s">
        <v>2971</v>
      </c>
      <c r="C5147" t="s">
        <v>2971</v>
      </c>
      <c r="D5147" t="s">
        <v>2972</v>
      </c>
      <c r="E5147" t="s">
        <v>119</v>
      </c>
      <c r="F5147">
        <v>1</v>
      </c>
    </row>
    <row r="5148" spans="1:6">
      <c r="A5148" t="s">
        <v>2970</v>
      </c>
      <c r="B5148" t="s">
        <v>2970</v>
      </c>
      <c r="C5148" t="s">
        <v>2970</v>
      </c>
      <c r="D5148" t="s">
        <v>2973</v>
      </c>
      <c r="E5148" t="s">
        <v>8</v>
      </c>
      <c r="F5148">
        <v>2</v>
      </c>
    </row>
    <row r="5149" spans="1:6">
      <c r="A5149" t="s">
        <v>2970</v>
      </c>
      <c r="B5149" t="s">
        <v>2970</v>
      </c>
      <c r="C5149" t="s">
        <v>2970</v>
      </c>
      <c r="D5149" t="s">
        <v>2974</v>
      </c>
      <c r="E5149" t="s">
        <v>8</v>
      </c>
      <c r="F5149">
        <v>4</v>
      </c>
    </row>
    <row r="5150" spans="1:6">
      <c r="A5150" t="s">
        <v>2970</v>
      </c>
      <c r="B5150" t="s">
        <v>2970</v>
      </c>
      <c r="C5150" t="s">
        <v>2970</v>
      </c>
      <c r="D5150" t="s">
        <v>2975</v>
      </c>
      <c r="E5150" t="s">
        <v>119</v>
      </c>
      <c r="F5150">
        <v>1</v>
      </c>
    </row>
    <row r="5151" spans="1:6">
      <c r="A5151" t="s">
        <v>2970</v>
      </c>
      <c r="B5151" t="s">
        <v>2970</v>
      </c>
      <c r="C5151" t="s">
        <v>2970</v>
      </c>
      <c r="D5151" t="s">
        <v>2976</v>
      </c>
      <c r="E5151" t="s">
        <v>10</v>
      </c>
      <c r="F5151">
        <v>1</v>
      </c>
    </row>
    <row r="5152" spans="1:6">
      <c r="A5152" t="s">
        <v>2970</v>
      </c>
      <c r="B5152" t="s">
        <v>2970</v>
      </c>
      <c r="C5152" t="s">
        <v>2970</v>
      </c>
      <c r="D5152" t="s">
        <v>2976</v>
      </c>
      <c r="E5152" t="s">
        <v>119</v>
      </c>
      <c r="F5152">
        <v>1</v>
      </c>
    </row>
    <row r="5153" spans="1:6">
      <c r="A5153" t="s">
        <v>2970</v>
      </c>
      <c r="B5153" t="s">
        <v>2970</v>
      </c>
      <c r="C5153" t="s">
        <v>2970</v>
      </c>
      <c r="D5153" t="s">
        <v>2976</v>
      </c>
      <c r="E5153" t="s">
        <v>8</v>
      </c>
      <c r="F5153">
        <v>1</v>
      </c>
    </row>
    <row r="5154" spans="1:6">
      <c r="A5154" t="s">
        <v>2977</v>
      </c>
      <c r="B5154" t="s">
        <v>2977</v>
      </c>
      <c r="C5154" t="s">
        <v>2977</v>
      </c>
      <c r="D5154" t="s">
        <v>2978</v>
      </c>
      <c r="E5154" t="s">
        <v>34</v>
      </c>
      <c r="F5154">
        <v>1</v>
      </c>
    </row>
    <row r="5155" spans="1:6">
      <c r="A5155" t="s">
        <v>2977</v>
      </c>
      <c r="B5155" t="s">
        <v>2977</v>
      </c>
      <c r="C5155" t="s">
        <v>2977</v>
      </c>
      <c r="D5155" t="s">
        <v>2978</v>
      </c>
      <c r="E5155" t="s">
        <v>29</v>
      </c>
      <c r="F5155">
        <v>2</v>
      </c>
    </row>
    <row r="5156" spans="1:6">
      <c r="A5156" t="s">
        <v>2977</v>
      </c>
      <c r="B5156" t="s">
        <v>2977</v>
      </c>
      <c r="C5156" t="s">
        <v>2977</v>
      </c>
      <c r="D5156" t="s">
        <v>2978</v>
      </c>
      <c r="E5156" t="s">
        <v>49</v>
      </c>
      <c r="F5156">
        <v>1</v>
      </c>
    </row>
    <row r="5157" spans="1:6">
      <c r="A5157" t="s">
        <v>2977</v>
      </c>
      <c r="B5157" t="s">
        <v>2977</v>
      </c>
      <c r="C5157" t="s">
        <v>2977</v>
      </c>
      <c r="D5157" t="s">
        <v>2978</v>
      </c>
      <c r="E5157" t="s">
        <v>71</v>
      </c>
      <c r="F5157">
        <v>1</v>
      </c>
    </row>
    <row r="5158" spans="1:6">
      <c r="A5158" t="s">
        <v>2977</v>
      </c>
      <c r="B5158" t="s">
        <v>2977</v>
      </c>
      <c r="C5158" t="s">
        <v>2977</v>
      </c>
      <c r="D5158" t="s">
        <v>2978</v>
      </c>
      <c r="E5158" t="s">
        <v>552</v>
      </c>
      <c r="F5158">
        <v>1</v>
      </c>
    </row>
    <row r="5159" spans="1:6">
      <c r="A5159" t="s">
        <v>2977</v>
      </c>
      <c r="B5159" t="s">
        <v>2977</v>
      </c>
      <c r="C5159" t="s">
        <v>2977</v>
      </c>
      <c r="D5159" t="s">
        <v>2978</v>
      </c>
      <c r="E5159" t="s">
        <v>30</v>
      </c>
      <c r="F5159">
        <v>14</v>
      </c>
    </row>
    <row r="5160" spans="1:6">
      <c r="A5160" t="s">
        <v>2977</v>
      </c>
      <c r="B5160" t="s">
        <v>2977</v>
      </c>
      <c r="C5160" t="s">
        <v>2977</v>
      </c>
      <c r="D5160" t="s">
        <v>2978</v>
      </c>
      <c r="E5160" t="s">
        <v>79</v>
      </c>
      <c r="F5160">
        <v>1</v>
      </c>
    </row>
    <row r="5161" spans="1:6">
      <c r="A5161" t="s">
        <v>2977</v>
      </c>
      <c r="B5161" t="s">
        <v>2977</v>
      </c>
      <c r="C5161" t="s">
        <v>2977</v>
      </c>
      <c r="D5161" t="s">
        <v>2978</v>
      </c>
      <c r="E5161" t="s">
        <v>10</v>
      </c>
      <c r="F5161">
        <v>1</v>
      </c>
    </row>
    <row r="5162" spans="1:6">
      <c r="A5162" t="s">
        <v>2977</v>
      </c>
      <c r="B5162" t="s">
        <v>2977</v>
      </c>
      <c r="C5162" t="s">
        <v>2977</v>
      </c>
      <c r="D5162" t="s">
        <v>2978</v>
      </c>
      <c r="E5162" t="s">
        <v>427</v>
      </c>
      <c r="F5162">
        <v>2</v>
      </c>
    </row>
    <row r="5163" spans="1:6">
      <c r="A5163" t="s">
        <v>2977</v>
      </c>
      <c r="B5163" t="s">
        <v>2977</v>
      </c>
      <c r="C5163" t="s">
        <v>2977</v>
      </c>
      <c r="D5163" t="s">
        <v>2978</v>
      </c>
      <c r="E5163" t="s">
        <v>8</v>
      </c>
      <c r="F5163">
        <v>2</v>
      </c>
    </row>
    <row r="5164" spans="1:6">
      <c r="A5164" t="s">
        <v>2977</v>
      </c>
      <c r="B5164" t="s">
        <v>2977</v>
      </c>
      <c r="C5164" t="s">
        <v>2977</v>
      </c>
      <c r="D5164" t="s">
        <v>2979</v>
      </c>
      <c r="E5164" t="s">
        <v>119</v>
      </c>
      <c r="F5164">
        <v>1</v>
      </c>
    </row>
    <row r="5165" spans="1:6">
      <c r="A5165" t="s">
        <v>2977</v>
      </c>
      <c r="B5165" t="s">
        <v>2977</v>
      </c>
      <c r="C5165" t="s">
        <v>2977</v>
      </c>
      <c r="D5165" t="s">
        <v>2979</v>
      </c>
      <c r="E5165" t="s">
        <v>8</v>
      </c>
      <c r="F5165">
        <v>1</v>
      </c>
    </row>
    <row r="5166" spans="1:6">
      <c r="A5166" t="s">
        <v>2977</v>
      </c>
      <c r="B5166" t="s">
        <v>2977</v>
      </c>
      <c r="C5166" t="s">
        <v>2977</v>
      </c>
      <c r="D5166" t="s">
        <v>2980</v>
      </c>
      <c r="E5166" t="s">
        <v>30</v>
      </c>
      <c r="F5166">
        <v>1</v>
      </c>
    </row>
    <row r="5167" spans="1:6">
      <c r="A5167" t="s">
        <v>2977</v>
      </c>
      <c r="B5167" t="s">
        <v>2977</v>
      </c>
      <c r="C5167" t="s">
        <v>2977</v>
      </c>
      <c r="D5167" t="s">
        <v>2980</v>
      </c>
      <c r="E5167" t="s">
        <v>842</v>
      </c>
      <c r="F5167">
        <v>1</v>
      </c>
    </row>
    <row r="5168" spans="1:6">
      <c r="A5168" t="s">
        <v>2977</v>
      </c>
      <c r="B5168" t="s">
        <v>2977</v>
      </c>
      <c r="C5168" t="s">
        <v>2977</v>
      </c>
      <c r="D5168" t="s">
        <v>2981</v>
      </c>
      <c r="E5168" t="s">
        <v>10</v>
      </c>
      <c r="F5168">
        <v>1</v>
      </c>
    </row>
    <row r="5169" spans="1:6">
      <c r="A5169" t="s">
        <v>2977</v>
      </c>
      <c r="B5169" t="s">
        <v>2977</v>
      </c>
      <c r="C5169" t="s">
        <v>2977</v>
      </c>
      <c r="D5169" t="s">
        <v>2981</v>
      </c>
      <c r="E5169" t="s">
        <v>31</v>
      </c>
      <c r="F5169">
        <v>1</v>
      </c>
    </row>
    <row r="5170" spans="1:6">
      <c r="A5170" t="s">
        <v>2977</v>
      </c>
      <c r="B5170" t="s">
        <v>2977</v>
      </c>
      <c r="C5170" t="s">
        <v>2977</v>
      </c>
      <c r="D5170" t="s">
        <v>2982</v>
      </c>
      <c r="E5170" t="s">
        <v>30</v>
      </c>
      <c r="F5170">
        <v>1</v>
      </c>
    </row>
    <row r="5171" spans="1:6">
      <c r="A5171" t="s">
        <v>2977</v>
      </c>
      <c r="B5171" t="s">
        <v>2977</v>
      </c>
      <c r="C5171" t="s">
        <v>2977</v>
      </c>
      <c r="D5171" t="s">
        <v>2982</v>
      </c>
      <c r="E5171" t="s">
        <v>8</v>
      </c>
      <c r="F5171">
        <v>1</v>
      </c>
    </row>
    <row r="5172" spans="1:6">
      <c r="A5172" t="s">
        <v>2977</v>
      </c>
      <c r="B5172" t="s">
        <v>2977</v>
      </c>
      <c r="C5172" t="s">
        <v>2977</v>
      </c>
      <c r="D5172" t="s">
        <v>2983</v>
      </c>
      <c r="E5172" t="s">
        <v>8</v>
      </c>
      <c r="F5172">
        <v>4</v>
      </c>
    </row>
    <row r="5173" spans="1:6">
      <c r="A5173" t="s">
        <v>2977</v>
      </c>
      <c r="B5173" t="s">
        <v>2977</v>
      </c>
      <c r="C5173" t="s">
        <v>2977</v>
      </c>
      <c r="D5173" t="s">
        <v>2984</v>
      </c>
      <c r="E5173" t="s">
        <v>10</v>
      </c>
      <c r="F5173">
        <v>1</v>
      </c>
    </row>
    <row r="5174" spans="1:6">
      <c r="A5174" t="s">
        <v>2977</v>
      </c>
      <c r="B5174" t="s">
        <v>2977</v>
      </c>
      <c r="C5174" t="s">
        <v>2977</v>
      </c>
      <c r="D5174" t="s">
        <v>2985</v>
      </c>
      <c r="E5174" t="s">
        <v>30</v>
      </c>
      <c r="F5174">
        <v>1</v>
      </c>
    </row>
    <row r="5175" spans="1:6">
      <c r="A5175" t="s">
        <v>2977</v>
      </c>
      <c r="B5175" t="s">
        <v>2977</v>
      </c>
      <c r="C5175" t="s">
        <v>2977</v>
      </c>
      <c r="D5175" t="s">
        <v>2985</v>
      </c>
      <c r="E5175" t="s">
        <v>8</v>
      </c>
      <c r="F5175">
        <v>3</v>
      </c>
    </row>
    <row r="5176" spans="1:6">
      <c r="A5176" t="s">
        <v>2977</v>
      </c>
      <c r="B5176" t="s">
        <v>2977</v>
      </c>
      <c r="C5176" t="s">
        <v>2977</v>
      </c>
      <c r="D5176" t="s">
        <v>2986</v>
      </c>
      <c r="E5176" t="s">
        <v>82</v>
      </c>
      <c r="F5176">
        <v>1</v>
      </c>
    </row>
    <row r="5177" spans="1:6">
      <c r="A5177" t="s">
        <v>2977</v>
      </c>
      <c r="B5177" t="s">
        <v>2977</v>
      </c>
      <c r="C5177" t="s">
        <v>2977</v>
      </c>
      <c r="D5177" t="s">
        <v>2986</v>
      </c>
      <c r="E5177" t="s">
        <v>30</v>
      </c>
      <c r="F5177">
        <v>1</v>
      </c>
    </row>
    <row r="5178" spans="1:6">
      <c r="A5178" t="s">
        <v>2977</v>
      </c>
      <c r="B5178" t="s">
        <v>2977</v>
      </c>
      <c r="C5178" t="s">
        <v>2977</v>
      </c>
      <c r="D5178" t="s">
        <v>2987</v>
      </c>
      <c r="E5178" t="s">
        <v>8</v>
      </c>
      <c r="F5178">
        <v>3</v>
      </c>
    </row>
    <row r="5179" spans="1:6">
      <c r="A5179" t="s">
        <v>2977</v>
      </c>
      <c r="B5179" t="s">
        <v>2977</v>
      </c>
      <c r="C5179" t="s">
        <v>2977</v>
      </c>
      <c r="D5179" t="s">
        <v>2988</v>
      </c>
      <c r="E5179" t="s">
        <v>29</v>
      </c>
      <c r="F5179">
        <v>1</v>
      </c>
    </row>
    <row r="5180" spans="1:6">
      <c r="A5180" t="s">
        <v>2977</v>
      </c>
      <c r="B5180" t="s">
        <v>2977</v>
      </c>
      <c r="C5180" t="s">
        <v>2977</v>
      </c>
      <c r="D5180" t="s">
        <v>2989</v>
      </c>
      <c r="E5180" t="s">
        <v>30</v>
      </c>
      <c r="F5180">
        <v>3</v>
      </c>
    </row>
    <row r="5181" spans="1:6">
      <c r="A5181" t="s">
        <v>2977</v>
      </c>
      <c r="B5181" t="s">
        <v>2977</v>
      </c>
      <c r="C5181" t="s">
        <v>2977</v>
      </c>
      <c r="D5181" t="s">
        <v>2990</v>
      </c>
      <c r="E5181" t="s">
        <v>41</v>
      </c>
      <c r="F5181">
        <v>1</v>
      </c>
    </row>
    <row r="5182" spans="1:6">
      <c r="A5182" t="s">
        <v>2977</v>
      </c>
      <c r="B5182" t="s">
        <v>2977</v>
      </c>
      <c r="C5182" t="s">
        <v>2977</v>
      </c>
      <c r="D5182" t="s">
        <v>2990</v>
      </c>
      <c r="E5182" t="s">
        <v>10</v>
      </c>
      <c r="F5182">
        <v>1</v>
      </c>
    </row>
    <row r="5183" spans="1:6">
      <c r="A5183" t="s">
        <v>2977</v>
      </c>
      <c r="B5183" t="s">
        <v>2977</v>
      </c>
      <c r="C5183" t="s">
        <v>2977</v>
      </c>
      <c r="D5183" t="s">
        <v>2991</v>
      </c>
      <c r="E5183" t="s">
        <v>30</v>
      </c>
      <c r="F5183">
        <v>2</v>
      </c>
    </row>
    <row r="5184" spans="1:6">
      <c r="A5184" t="s">
        <v>2977</v>
      </c>
      <c r="B5184" t="s">
        <v>2977</v>
      </c>
      <c r="C5184" t="s">
        <v>2977</v>
      </c>
      <c r="D5184" t="s">
        <v>2991</v>
      </c>
      <c r="E5184" t="s">
        <v>8</v>
      </c>
      <c r="F5184">
        <v>2</v>
      </c>
    </row>
    <row r="5185" spans="1:6">
      <c r="A5185" t="s">
        <v>2977</v>
      </c>
      <c r="B5185" t="s">
        <v>2977</v>
      </c>
      <c r="C5185" t="s">
        <v>2977</v>
      </c>
      <c r="D5185" t="s">
        <v>2992</v>
      </c>
      <c r="E5185" t="s">
        <v>30</v>
      </c>
      <c r="F5185">
        <v>1</v>
      </c>
    </row>
    <row r="5186" spans="1:6">
      <c r="A5186" t="s">
        <v>2977</v>
      </c>
      <c r="B5186" t="s">
        <v>2977</v>
      </c>
      <c r="C5186" t="s">
        <v>2977</v>
      </c>
      <c r="D5186" t="s">
        <v>2992</v>
      </c>
      <c r="E5186" t="s">
        <v>8</v>
      </c>
      <c r="F5186">
        <v>1</v>
      </c>
    </row>
    <row r="5187" spans="1:6">
      <c r="A5187" t="s">
        <v>2977</v>
      </c>
      <c r="B5187" t="s">
        <v>2977</v>
      </c>
      <c r="C5187" t="s">
        <v>2977</v>
      </c>
      <c r="D5187" t="s">
        <v>2993</v>
      </c>
      <c r="E5187" t="s">
        <v>29</v>
      </c>
      <c r="F5187">
        <v>1</v>
      </c>
    </row>
    <row r="5188" spans="1:6">
      <c r="A5188" t="s">
        <v>2977</v>
      </c>
      <c r="B5188" t="s">
        <v>2977</v>
      </c>
      <c r="C5188" t="s">
        <v>2977</v>
      </c>
      <c r="D5188" t="s">
        <v>2993</v>
      </c>
      <c r="E5188" t="s">
        <v>30</v>
      </c>
      <c r="F5188">
        <v>1</v>
      </c>
    </row>
    <row r="5189" spans="1:6">
      <c r="A5189" t="s">
        <v>2977</v>
      </c>
      <c r="B5189" t="s">
        <v>2977</v>
      </c>
      <c r="C5189" t="s">
        <v>2977</v>
      </c>
      <c r="D5189" t="s">
        <v>2994</v>
      </c>
      <c r="E5189" t="s">
        <v>47</v>
      </c>
      <c r="F5189">
        <v>1</v>
      </c>
    </row>
    <row r="5190" spans="1:6">
      <c r="A5190" t="s">
        <v>2977</v>
      </c>
      <c r="B5190" t="s">
        <v>2977</v>
      </c>
      <c r="C5190" t="s">
        <v>2977</v>
      </c>
      <c r="D5190" t="s">
        <v>2867</v>
      </c>
      <c r="E5190" t="s">
        <v>30</v>
      </c>
      <c r="F5190">
        <v>4</v>
      </c>
    </row>
    <row r="5191" spans="1:6">
      <c r="A5191" t="s">
        <v>2977</v>
      </c>
      <c r="B5191" t="s">
        <v>2977</v>
      </c>
      <c r="C5191" t="s">
        <v>2977</v>
      </c>
      <c r="D5191" t="s">
        <v>2867</v>
      </c>
      <c r="E5191" t="s">
        <v>119</v>
      </c>
      <c r="F5191">
        <v>1</v>
      </c>
    </row>
    <row r="5192" spans="1:6">
      <c r="A5192" t="s">
        <v>2977</v>
      </c>
      <c r="B5192" t="s">
        <v>2977</v>
      </c>
      <c r="C5192" t="s">
        <v>2977</v>
      </c>
      <c r="D5192" t="s">
        <v>2867</v>
      </c>
      <c r="E5192" t="s">
        <v>8</v>
      </c>
      <c r="F5192">
        <v>2</v>
      </c>
    </row>
    <row r="5193" spans="1:6">
      <c r="A5193" t="s">
        <v>2977</v>
      </c>
      <c r="B5193" t="s">
        <v>2977</v>
      </c>
      <c r="C5193" t="s">
        <v>2977</v>
      </c>
      <c r="D5193" t="s">
        <v>2995</v>
      </c>
      <c r="E5193" t="s">
        <v>71</v>
      </c>
      <c r="F5193">
        <v>1</v>
      </c>
    </row>
    <row r="5194" spans="1:6">
      <c r="A5194" t="s">
        <v>2977</v>
      </c>
      <c r="B5194" t="s">
        <v>2977</v>
      </c>
      <c r="C5194" t="s">
        <v>2977</v>
      </c>
      <c r="D5194" t="s">
        <v>2995</v>
      </c>
      <c r="E5194" t="s">
        <v>8</v>
      </c>
      <c r="F5194">
        <v>2</v>
      </c>
    </row>
    <row r="5195" spans="1:6">
      <c r="A5195" t="s">
        <v>2977</v>
      </c>
      <c r="B5195" t="s">
        <v>2977</v>
      </c>
      <c r="C5195" t="s">
        <v>2977</v>
      </c>
      <c r="D5195" t="s">
        <v>2996</v>
      </c>
      <c r="E5195" t="s">
        <v>82</v>
      </c>
      <c r="F5195">
        <v>1</v>
      </c>
    </row>
    <row r="5196" spans="1:6">
      <c r="A5196" t="s">
        <v>2977</v>
      </c>
      <c r="B5196" t="s">
        <v>2977</v>
      </c>
      <c r="C5196" t="s">
        <v>2977</v>
      </c>
      <c r="D5196" t="s">
        <v>2996</v>
      </c>
      <c r="E5196" t="s">
        <v>8</v>
      </c>
      <c r="F5196">
        <v>2</v>
      </c>
    </row>
    <row r="5197" spans="1:6">
      <c r="A5197" t="s">
        <v>2977</v>
      </c>
      <c r="B5197" t="s">
        <v>2977</v>
      </c>
      <c r="C5197" t="s">
        <v>2977</v>
      </c>
      <c r="D5197" t="s">
        <v>2997</v>
      </c>
      <c r="E5197" t="s">
        <v>26</v>
      </c>
      <c r="F5197">
        <v>1</v>
      </c>
    </row>
    <row r="5198" spans="1:6">
      <c r="A5198" t="s">
        <v>2977</v>
      </c>
      <c r="B5198" t="s">
        <v>2977</v>
      </c>
      <c r="C5198" t="s">
        <v>2977</v>
      </c>
      <c r="D5198" t="s">
        <v>2998</v>
      </c>
      <c r="E5198" t="s">
        <v>52</v>
      </c>
      <c r="F5198">
        <v>1</v>
      </c>
    </row>
    <row r="5199" spans="1:6">
      <c r="A5199" t="s">
        <v>2977</v>
      </c>
      <c r="B5199" t="s">
        <v>2977</v>
      </c>
      <c r="C5199" t="s">
        <v>2977</v>
      </c>
      <c r="D5199" t="s">
        <v>2998</v>
      </c>
      <c r="E5199" t="s">
        <v>8</v>
      </c>
      <c r="F5199">
        <v>1</v>
      </c>
    </row>
    <row r="5200" spans="1:6">
      <c r="A5200" t="s">
        <v>2977</v>
      </c>
      <c r="B5200" t="s">
        <v>2977</v>
      </c>
      <c r="C5200" t="s">
        <v>2977</v>
      </c>
      <c r="D5200" t="s">
        <v>2999</v>
      </c>
      <c r="E5200" t="s">
        <v>119</v>
      </c>
      <c r="F5200">
        <v>1</v>
      </c>
    </row>
    <row r="5201" spans="1:6">
      <c r="A5201" t="s">
        <v>2977</v>
      </c>
      <c r="B5201" t="s">
        <v>2977</v>
      </c>
      <c r="C5201" t="s">
        <v>2977</v>
      </c>
      <c r="D5201" t="s">
        <v>3000</v>
      </c>
      <c r="E5201" t="s">
        <v>71</v>
      </c>
      <c r="F5201">
        <v>1</v>
      </c>
    </row>
    <row r="5202" spans="1:6">
      <c r="A5202" t="s">
        <v>2977</v>
      </c>
      <c r="B5202" t="s">
        <v>2977</v>
      </c>
      <c r="C5202" t="s">
        <v>2977</v>
      </c>
      <c r="D5202" t="s">
        <v>3000</v>
      </c>
      <c r="E5202" t="s">
        <v>119</v>
      </c>
      <c r="F5202">
        <v>1</v>
      </c>
    </row>
    <row r="5203" spans="1:6">
      <c r="A5203" t="s">
        <v>2977</v>
      </c>
      <c r="B5203" t="s">
        <v>2977</v>
      </c>
      <c r="C5203" t="s">
        <v>2977</v>
      </c>
      <c r="D5203" t="s">
        <v>3000</v>
      </c>
      <c r="E5203" t="s">
        <v>8</v>
      </c>
      <c r="F5203">
        <v>1</v>
      </c>
    </row>
    <row r="5204" spans="1:6">
      <c r="A5204" t="s">
        <v>2977</v>
      </c>
      <c r="B5204" t="s">
        <v>2977</v>
      </c>
      <c r="C5204" t="s">
        <v>2977</v>
      </c>
      <c r="D5204" t="s">
        <v>3001</v>
      </c>
      <c r="E5204" t="s">
        <v>82</v>
      </c>
      <c r="F5204">
        <v>1</v>
      </c>
    </row>
    <row r="5205" spans="1:6">
      <c r="A5205" t="s">
        <v>2977</v>
      </c>
      <c r="B5205" t="s">
        <v>2977</v>
      </c>
      <c r="C5205" t="s">
        <v>2977</v>
      </c>
      <c r="D5205" t="s">
        <v>3001</v>
      </c>
      <c r="E5205" t="s">
        <v>10</v>
      </c>
      <c r="F5205">
        <v>2</v>
      </c>
    </row>
    <row r="5206" spans="1:6">
      <c r="A5206" t="s">
        <v>2977</v>
      </c>
      <c r="B5206" t="s">
        <v>2977</v>
      </c>
      <c r="C5206" t="s">
        <v>2977</v>
      </c>
      <c r="D5206" t="s">
        <v>3002</v>
      </c>
      <c r="E5206" t="s">
        <v>119</v>
      </c>
      <c r="F5206">
        <v>1</v>
      </c>
    </row>
    <row r="5207" spans="1:6">
      <c r="A5207" t="s">
        <v>2977</v>
      </c>
      <c r="B5207" t="s">
        <v>2977</v>
      </c>
      <c r="C5207" t="s">
        <v>2977</v>
      </c>
      <c r="D5207" t="s">
        <v>3002</v>
      </c>
      <c r="E5207" t="s">
        <v>8</v>
      </c>
      <c r="F5207">
        <v>1</v>
      </c>
    </row>
    <row r="5208" spans="1:6">
      <c r="A5208" t="s">
        <v>2977</v>
      </c>
      <c r="B5208" t="s">
        <v>2977</v>
      </c>
      <c r="C5208" t="s">
        <v>2977</v>
      </c>
      <c r="D5208" t="s">
        <v>3003</v>
      </c>
      <c r="E5208" t="s">
        <v>30</v>
      </c>
      <c r="F5208">
        <v>3</v>
      </c>
    </row>
    <row r="5209" spans="1:6">
      <c r="A5209" t="s">
        <v>2977</v>
      </c>
      <c r="B5209" t="s">
        <v>2977</v>
      </c>
      <c r="C5209" t="s">
        <v>2977</v>
      </c>
      <c r="D5209" t="s">
        <v>3003</v>
      </c>
      <c r="E5209" t="s">
        <v>8</v>
      </c>
      <c r="F5209">
        <v>4</v>
      </c>
    </row>
    <row r="5210" spans="1:6">
      <c r="A5210" t="s">
        <v>2977</v>
      </c>
      <c r="B5210" t="s">
        <v>2977</v>
      </c>
      <c r="C5210" t="s">
        <v>2977</v>
      </c>
      <c r="D5210" t="s">
        <v>3004</v>
      </c>
      <c r="E5210" t="s">
        <v>842</v>
      </c>
      <c r="F5210">
        <v>1</v>
      </c>
    </row>
    <row r="5211" spans="1:6">
      <c r="A5211" t="s">
        <v>2977</v>
      </c>
      <c r="B5211" t="s">
        <v>2977</v>
      </c>
      <c r="C5211" t="s">
        <v>2977</v>
      </c>
      <c r="D5211" t="s">
        <v>3004</v>
      </c>
      <c r="E5211" t="s">
        <v>3005</v>
      </c>
      <c r="F5211">
        <v>1</v>
      </c>
    </row>
    <row r="5212" spans="1:6">
      <c r="A5212" t="s">
        <v>2977</v>
      </c>
      <c r="B5212" t="s">
        <v>2977</v>
      </c>
      <c r="C5212" t="s">
        <v>2977</v>
      </c>
      <c r="D5212" t="s">
        <v>3006</v>
      </c>
      <c r="E5212" t="s">
        <v>222</v>
      </c>
      <c r="F5212">
        <v>1</v>
      </c>
    </row>
    <row r="5213" spans="1:6">
      <c r="A5213" t="s">
        <v>2977</v>
      </c>
      <c r="B5213" t="s">
        <v>2977</v>
      </c>
      <c r="C5213" t="s">
        <v>2977</v>
      </c>
      <c r="D5213" t="s">
        <v>3007</v>
      </c>
      <c r="E5213" t="s">
        <v>8</v>
      </c>
      <c r="F5213">
        <v>5</v>
      </c>
    </row>
    <row r="5214" spans="1:6">
      <c r="A5214" t="s">
        <v>2977</v>
      </c>
      <c r="B5214" t="s">
        <v>2977</v>
      </c>
      <c r="C5214" t="s">
        <v>2977</v>
      </c>
      <c r="D5214" t="s">
        <v>3008</v>
      </c>
      <c r="E5214" t="s">
        <v>41</v>
      </c>
      <c r="F5214">
        <v>2</v>
      </c>
    </row>
    <row r="5215" spans="1:6">
      <c r="A5215" t="s">
        <v>2977</v>
      </c>
      <c r="B5215" t="s">
        <v>2977</v>
      </c>
      <c r="C5215" t="s">
        <v>2977</v>
      </c>
      <c r="D5215" t="s">
        <v>3008</v>
      </c>
      <c r="E5215" t="s">
        <v>30</v>
      </c>
      <c r="F5215">
        <v>1</v>
      </c>
    </row>
    <row r="5216" spans="1:6">
      <c r="A5216" t="s">
        <v>2977</v>
      </c>
      <c r="B5216" t="s">
        <v>2977</v>
      </c>
      <c r="C5216" t="s">
        <v>2977</v>
      </c>
      <c r="D5216" t="s">
        <v>3009</v>
      </c>
      <c r="E5216" t="s">
        <v>8</v>
      </c>
      <c r="F5216">
        <v>4</v>
      </c>
    </row>
    <row r="5217" spans="1:6">
      <c r="A5217" t="s">
        <v>2977</v>
      </c>
      <c r="B5217" t="s">
        <v>2977</v>
      </c>
      <c r="C5217" t="s">
        <v>2977</v>
      </c>
      <c r="D5217" t="s">
        <v>3010</v>
      </c>
      <c r="E5217" t="s">
        <v>130</v>
      </c>
      <c r="F5217">
        <v>1</v>
      </c>
    </row>
    <row r="5218" spans="1:6">
      <c r="A5218" t="s">
        <v>2977</v>
      </c>
      <c r="B5218" t="s">
        <v>2977</v>
      </c>
      <c r="C5218" t="s">
        <v>2977</v>
      </c>
      <c r="D5218" t="s">
        <v>3011</v>
      </c>
      <c r="E5218" t="s">
        <v>29</v>
      </c>
      <c r="F5218">
        <v>1</v>
      </c>
    </row>
    <row r="5219" spans="1:6">
      <c r="A5219" t="s">
        <v>2977</v>
      </c>
      <c r="B5219" t="s">
        <v>2977</v>
      </c>
      <c r="C5219" t="s">
        <v>2977</v>
      </c>
      <c r="D5219" t="s">
        <v>3011</v>
      </c>
      <c r="E5219" t="s">
        <v>82</v>
      </c>
      <c r="F5219">
        <v>2</v>
      </c>
    </row>
    <row r="5220" spans="1:6">
      <c r="A5220" t="s">
        <v>2977</v>
      </c>
      <c r="B5220" t="s">
        <v>2977</v>
      </c>
      <c r="C5220" t="s">
        <v>2977</v>
      </c>
      <c r="D5220" t="s">
        <v>3011</v>
      </c>
      <c r="E5220" t="s">
        <v>30</v>
      </c>
      <c r="F5220">
        <v>5</v>
      </c>
    </row>
    <row r="5221" spans="1:6">
      <c r="A5221" t="s">
        <v>2977</v>
      </c>
      <c r="B5221" t="s">
        <v>2977</v>
      </c>
      <c r="C5221" t="s">
        <v>2977</v>
      </c>
      <c r="D5221" t="s">
        <v>3012</v>
      </c>
      <c r="E5221" t="s">
        <v>30</v>
      </c>
      <c r="F5221">
        <v>2</v>
      </c>
    </row>
    <row r="5222" spans="1:6">
      <c r="A5222" t="s">
        <v>2977</v>
      </c>
      <c r="B5222" t="s">
        <v>2977</v>
      </c>
      <c r="C5222" t="s">
        <v>2977</v>
      </c>
      <c r="D5222" t="s">
        <v>3012</v>
      </c>
      <c r="E5222" t="s">
        <v>10</v>
      </c>
      <c r="F5222">
        <v>1</v>
      </c>
    </row>
    <row r="5223" spans="1:6">
      <c r="A5223" t="s">
        <v>2977</v>
      </c>
      <c r="B5223" t="s">
        <v>2977</v>
      </c>
      <c r="C5223" t="s">
        <v>2977</v>
      </c>
      <c r="D5223" t="s">
        <v>3013</v>
      </c>
      <c r="E5223" t="s">
        <v>130</v>
      </c>
      <c r="F5223">
        <v>1</v>
      </c>
    </row>
    <row r="5224" spans="1:6">
      <c r="A5224" t="s">
        <v>2977</v>
      </c>
      <c r="B5224" t="s">
        <v>2977</v>
      </c>
      <c r="C5224" t="s">
        <v>2977</v>
      </c>
      <c r="D5224" t="s">
        <v>3013</v>
      </c>
      <c r="E5224" t="s">
        <v>8</v>
      </c>
      <c r="F5224">
        <v>1</v>
      </c>
    </row>
    <row r="5225" spans="1:6">
      <c r="A5225" t="s">
        <v>2977</v>
      </c>
      <c r="B5225" t="s">
        <v>2977</v>
      </c>
      <c r="C5225" t="s">
        <v>2977</v>
      </c>
      <c r="D5225" t="s">
        <v>3014</v>
      </c>
      <c r="E5225" t="s">
        <v>30</v>
      </c>
      <c r="F5225">
        <v>1</v>
      </c>
    </row>
    <row r="5226" spans="1:6">
      <c r="A5226" t="s">
        <v>2977</v>
      </c>
      <c r="B5226" t="s">
        <v>2977</v>
      </c>
      <c r="C5226" t="s">
        <v>2977</v>
      </c>
      <c r="D5226" t="s">
        <v>3015</v>
      </c>
      <c r="E5226" t="s">
        <v>8</v>
      </c>
      <c r="F5226">
        <v>1</v>
      </c>
    </row>
    <row r="5227" spans="1:6">
      <c r="A5227" t="s">
        <v>2977</v>
      </c>
      <c r="B5227" t="s">
        <v>2977</v>
      </c>
      <c r="C5227" t="s">
        <v>2977</v>
      </c>
      <c r="D5227" t="s">
        <v>3016</v>
      </c>
      <c r="E5227" t="s">
        <v>41</v>
      </c>
      <c r="F5227">
        <v>2</v>
      </c>
    </row>
    <row r="5228" spans="1:6">
      <c r="A5228" t="s">
        <v>2977</v>
      </c>
      <c r="B5228" t="s">
        <v>2977</v>
      </c>
      <c r="C5228" t="s">
        <v>2977</v>
      </c>
      <c r="D5228" t="s">
        <v>3016</v>
      </c>
      <c r="E5228" t="s">
        <v>3017</v>
      </c>
      <c r="F5228">
        <v>1</v>
      </c>
    </row>
    <row r="5229" spans="1:6">
      <c r="A5229" t="s">
        <v>2977</v>
      </c>
      <c r="B5229" t="s">
        <v>2977</v>
      </c>
      <c r="C5229" t="s">
        <v>2977</v>
      </c>
      <c r="D5229" t="s">
        <v>3016</v>
      </c>
      <c r="E5229" t="s">
        <v>8</v>
      </c>
      <c r="F5229">
        <v>2</v>
      </c>
    </row>
    <row r="5230" spans="1:6">
      <c r="A5230" t="s">
        <v>2977</v>
      </c>
      <c r="B5230" t="s">
        <v>2977</v>
      </c>
      <c r="C5230" t="s">
        <v>2977</v>
      </c>
      <c r="D5230" t="s">
        <v>3018</v>
      </c>
      <c r="E5230" t="s">
        <v>71</v>
      </c>
      <c r="F5230">
        <v>1</v>
      </c>
    </row>
    <row r="5231" spans="1:6">
      <c r="A5231" t="s">
        <v>2977</v>
      </c>
      <c r="B5231" t="s">
        <v>2977</v>
      </c>
      <c r="C5231" t="s">
        <v>2977</v>
      </c>
      <c r="D5231" t="s">
        <v>3018</v>
      </c>
      <c r="E5231" t="s">
        <v>30</v>
      </c>
      <c r="F5231">
        <v>10</v>
      </c>
    </row>
    <row r="5232" spans="1:6">
      <c r="A5232" t="s">
        <v>2977</v>
      </c>
      <c r="B5232" t="s">
        <v>2977</v>
      </c>
      <c r="C5232" t="s">
        <v>2977</v>
      </c>
      <c r="D5232" t="s">
        <v>3018</v>
      </c>
      <c r="E5232" t="s">
        <v>10</v>
      </c>
      <c r="F5232">
        <v>1</v>
      </c>
    </row>
    <row r="5233" spans="1:6">
      <c r="A5233" t="s">
        <v>2977</v>
      </c>
      <c r="B5233" t="s">
        <v>2977</v>
      </c>
      <c r="C5233" t="s">
        <v>2977</v>
      </c>
      <c r="D5233" t="s">
        <v>3018</v>
      </c>
      <c r="E5233" t="s">
        <v>8</v>
      </c>
      <c r="F5233">
        <v>6</v>
      </c>
    </row>
    <row r="5234" spans="1:6">
      <c r="A5234" t="s">
        <v>2977</v>
      </c>
      <c r="B5234" t="s">
        <v>2977</v>
      </c>
      <c r="C5234" t="s">
        <v>2977</v>
      </c>
      <c r="D5234" t="s">
        <v>3019</v>
      </c>
      <c r="E5234" t="s">
        <v>29</v>
      </c>
      <c r="F5234">
        <v>1</v>
      </c>
    </row>
    <row r="5235" spans="1:6">
      <c r="A5235" t="s">
        <v>2977</v>
      </c>
      <c r="B5235" t="s">
        <v>2977</v>
      </c>
      <c r="C5235" t="s">
        <v>2977</v>
      </c>
      <c r="D5235" t="s">
        <v>3019</v>
      </c>
      <c r="E5235" t="s">
        <v>30</v>
      </c>
      <c r="F5235">
        <v>4</v>
      </c>
    </row>
    <row r="5236" spans="1:6">
      <c r="A5236" t="s">
        <v>2977</v>
      </c>
      <c r="B5236" t="s">
        <v>2977</v>
      </c>
      <c r="C5236" t="s">
        <v>2977</v>
      </c>
      <c r="D5236" t="s">
        <v>3020</v>
      </c>
      <c r="E5236" t="s">
        <v>1205</v>
      </c>
      <c r="F5236">
        <v>1</v>
      </c>
    </row>
    <row r="5237" spans="1:6">
      <c r="A5237" t="s">
        <v>2977</v>
      </c>
      <c r="B5237" t="s">
        <v>2977</v>
      </c>
      <c r="C5237" t="s">
        <v>2977</v>
      </c>
      <c r="D5237" t="s">
        <v>3020</v>
      </c>
      <c r="E5237" t="s">
        <v>30</v>
      </c>
      <c r="F5237">
        <v>1</v>
      </c>
    </row>
    <row r="5238" spans="1:6">
      <c r="A5238" t="s">
        <v>2977</v>
      </c>
      <c r="B5238" t="s">
        <v>2977</v>
      </c>
      <c r="C5238" t="s">
        <v>2977</v>
      </c>
      <c r="D5238" t="s">
        <v>3020</v>
      </c>
      <c r="E5238" t="s">
        <v>119</v>
      </c>
      <c r="F5238">
        <v>1</v>
      </c>
    </row>
    <row r="5239" spans="1:6">
      <c r="A5239" t="s">
        <v>2977</v>
      </c>
      <c r="B5239" t="s">
        <v>2977</v>
      </c>
      <c r="C5239" t="s">
        <v>2977</v>
      </c>
      <c r="D5239" t="s">
        <v>3021</v>
      </c>
      <c r="E5239" t="s">
        <v>30</v>
      </c>
      <c r="F5239">
        <v>2</v>
      </c>
    </row>
    <row r="5240" spans="1:6">
      <c r="A5240" t="s">
        <v>2977</v>
      </c>
      <c r="B5240" t="s">
        <v>2977</v>
      </c>
      <c r="C5240" t="s">
        <v>2977</v>
      </c>
      <c r="D5240" t="s">
        <v>3022</v>
      </c>
      <c r="E5240" t="s">
        <v>10</v>
      </c>
      <c r="F5240">
        <v>1</v>
      </c>
    </row>
    <row r="5241" spans="1:6">
      <c r="A5241" t="s">
        <v>2977</v>
      </c>
      <c r="B5241" t="s">
        <v>2977</v>
      </c>
      <c r="C5241" t="s">
        <v>2977</v>
      </c>
      <c r="D5241" t="s">
        <v>3023</v>
      </c>
      <c r="E5241" t="s">
        <v>30</v>
      </c>
      <c r="F5241">
        <v>1</v>
      </c>
    </row>
    <row r="5242" spans="1:6">
      <c r="A5242" t="s">
        <v>2977</v>
      </c>
      <c r="B5242" t="s">
        <v>2977</v>
      </c>
      <c r="C5242" t="s">
        <v>2977</v>
      </c>
      <c r="D5242" t="s">
        <v>3023</v>
      </c>
      <c r="E5242" t="s">
        <v>10</v>
      </c>
      <c r="F5242">
        <v>2</v>
      </c>
    </row>
    <row r="5243" spans="1:6">
      <c r="A5243" t="s">
        <v>2977</v>
      </c>
      <c r="B5243" t="s">
        <v>2977</v>
      </c>
      <c r="C5243" t="s">
        <v>2977</v>
      </c>
      <c r="D5243" t="s">
        <v>3023</v>
      </c>
      <c r="E5243" t="s">
        <v>31</v>
      </c>
      <c r="F5243">
        <v>1</v>
      </c>
    </row>
    <row r="5244" spans="1:6">
      <c r="A5244" t="s">
        <v>2977</v>
      </c>
      <c r="B5244" t="s">
        <v>2977</v>
      </c>
      <c r="C5244" t="s">
        <v>2977</v>
      </c>
      <c r="D5244" t="s">
        <v>3023</v>
      </c>
      <c r="E5244" t="s">
        <v>119</v>
      </c>
      <c r="F5244">
        <v>1</v>
      </c>
    </row>
    <row r="5245" spans="1:6">
      <c r="A5245" t="s">
        <v>2977</v>
      </c>
      <c r="B5245" t="s">
        <v>2977</v>
      </c>
      <c r="C5245" t="s">
        <v>2977</v>
      </c>
      <c r="D5245" t="s">
        <v>3023</v>
      </c>
      <c r="E5245" t="s">
        <v>8</v>
      </c>
      <c r="F5245">
        <v>3</v>
      </c>
    </row>
    <row r="5246" spans="1:6">
      <c r="A5246" t="s">
        <v>2977</v>
      </c>
      <c r="B5246" t="s">
        <v>2977</v>
      </c>
      <c r="C5246" t="s">
        <v>2977</v>
      </c>
      <c r="D5246" t="s">
        <v>3024</v>
      </c>
      <c r="E5246" t="s">
        <v>41</v>
      </c>
      <c r="F5246">
        <v>1</v>
      </c>
    </row>
    <row r="5247" spans="1:6">
      <c r="A5247" t="s">
        <v>2977</v>
      </c>
      <c r="B5247" t="s">
        <v>2977</v>
      </c>
      <c r="C5247" t="s">
        <v>2977</v>
      </c>
      <c r="D5247" t="s">
        <v>3024</v>
      </c>
      <c r="E5247" t="s">
        <v>8</v>
      </c>
      <c r="F5247">
        <v>2</v>
      </c>
    </row>
    <row r="5248" spans="1:6">
      <c r="A5248" t="s">
        <v>2977</v>
      </c>
      <c r="B5248" t="s">
        <v>2977</v>
      </c>
      <c r="C5248" t="s">
        <v>2977</v>
      </c>
      <c r="D5248" t="s">
        <v>3025</v>
      </c>
      <c r="E5248" t="s">
        <v>10</v>
      </c>
      <c r="F5248">
        <v>1</v>
      </c>
    </row>
    <row r="5249" spans="1:6">
      <c r="A5249" t="s">
        <v>2977</v>
      </c>
      <c r="B5249" t="s">
        <v>2977</v>
      </c>
      <c r="C5249" t="s">
        <v>2977</v>
      </c>
      <c r="D5249" t="s">
        <v>3026</v>
      </c>
      <c r="E5249" t="s">
        <v>71</v>
      </c>
      <c r="F5249">
        <v>1</v>
      </c>
    </row>
    <row r="5250" spans="1:6">
      <c r="A5250" t="s">
        <v>2977</v>
      </c>
      <c r="B5250" t="s">
        <v>2977</v>
      </c>
      <c r="C5250" t="s">
        <v>2977</v>
      </c>
      <c r="D5250" t="s">
        <v>3026</v>
      </c>
      <c r="E5250" t="s">
        <v>10</v>
      </c>
      <c r="F5250">
        <v>1</v>
      </c>
    </row>
    <row r="5251" spans="1:6">
      <c r="A5251" t="s">
        <v>2977</v>
      </c>
      <c r="B5251" t="s">
        <v>2977</v>
      </c>
      <c r="C5251" t="s">
        <v>2977</v>
      </c>
      <c r="D5251" t="s">
        <v>3026</v>
      </c>
      <c r="E5251" t="s">
        <v>8</v>
      </c>
      <c r="F5251">
        <v>4</v>
      </c>
    </row>
    <row r="5252" spans="1:6">
      <c r="A5252" t="s">
        <v>2977</v>
      </c>
      <c r="B5252" t="s">
        <v>2977</v>
      </c>
      <c r="C5252" t="s">
        <v>2977</v>
      </c>
      <c r="D5252" t="s">
        <v>3027</v>
      </c>
      <c r="E5252" t="s">
        <v>30</v>
      </c>
      <c r="F5252">
        <v>1</v>
      </c>
    </row>
    <row r="5253" spans="1:6">
      <c r="A5253" t="s">
        <v>2977</v>
      </c>
      <c r="B5253" t="s">
        <v>2977</v>
      </c>
      <c r="C5253" t="s">
        <v>2977</v>
      </c>
      <c r="D5253" t="s">
        <v>3028</v>
      </c>
      <c r="E5253" t="s">
        <v>41</v>
      </c>
      <c r="F5253">
        <v>1</v>
      </c>
    </row>
    <row r="5254" spans="1:6">
      <c r="A5254" t="s">
        <v>2977</v>
      </c>
      <c r="B5254" t="s">
        <v>2977</v>
      </c>
      <c r="C5254" t="s">
        <v>2977</v>
      </c>
      <c r="D5254" t="s">
        <v>3028</v>
      </c>
      <c r="E5254" t="s">
        <v>30</v>
      </c>
      <c r="F5254">
        <v>1</v>
      </c>
    </row>
    <row r="5255" spans="1:6">
      <c r="A5255" t="s">
        <v>2977</v>
      </c>
      <c r="B5255" t="s">
        <v>2977</v>
      </c>
      <c r="C5255" t="s">
        <v>2977</v>
      </c>
      <c r="D5255" t="s">
        <v>3029</v>
      </c>
      <c r="E5255" t="s">
        <v>41</v>
      </c>
      <c r="F5255">
        <v>1</v>
      </c>
    </row>
    <row r="5256" spans="1:6">
      <c r="A5256" t="s">
        <v>2977</v>
      </c>
      <c r="B5256" t="s">
        <v>2977</v>
      </c>
      <c r="C5256" t="s">
        <v>2977</v>
      </c>
      <c r="D5256" t="s">
        <v>3029</v>
      </c>
      <c r="E5256" t="s">
        <v>30</v>
      </c>
      <c r="F5256">
        <v>1</v>
      </c>
    </row>
    <row r="5257" spans="1:6">
      <c r="A5257" t="s">
        <v>2977</v>
      </c>
      <c r="B5257" t="s">
        <v>2977</v>
      </c>
      <c r="C5257" t="s">
        <v>2977</v>
      </c>
      <c r="D5257" t="s">
        <v>3029</v>
      </c>
      <c r="E5257" t="s">
        <v>8</v>
      </c>
      <c r="F5257">
        <v>1</v>
      </c>
    </row>
    <row r="5258" spans="1:6">
      <c r="A5258" t="s">
        <v>2977</v>
      </c>
      <c r="B5258" t="s">
        <v>2977</v>
      </c>
      <c r="C5258" t="s">
        <v>2977</v>
      </c>
      <c r="D5258" t="s">
        <v>3030</v>
      </c>
      <c r="E5258" t="s">
        <v>30</v>
      </c>
      <c r="F5258">
        <v>1</v>
      </c>
    </row>
    <row r="5259" spans="1:6">
      <c r="A5259" t="s">
        <v>2977</v>
      </c>
      <c r="B5259" t="s">
        <v>2977</v>
      </c>
      <c r="C5259" t="s">
        <v>2977</v>
      </c>
      <c r="D5259" t="s">
        <v>3031</v>
      </c>
      <c r="E5259" t="s">
        <v>30</v>
      </c>
      <c r="F5259">
        <v>1</v>
      </c>
    </row>
    <row r="5260" spans="1:6">
      <c r="A5260" t="s">
        <v>2977</v>
      </c>
      <c r="B5260" t="s">
        <v>2977</v>
      </c>
      <c r="C5260" t="s">
        <v>2977</v>
      </c>
      <c r="D5260" t="s">
        <v>3032</v>
      </c>
      <c r="E5260" t="s">
        <v>55</v>
      </c>
      <c r="F5260">
        <v>1</v>
      </c>
    </row>
    <row r="5261" spans="1:6">
      <c r="A5261" t="s">
        <v>2977</v>
      </c>
      <c r="B5261" t="s">
        <v>2977</v>
      </c>
      <c r="C5261" t="s">
        <v>2977</v>
      </c>
      <c r="D5261" t="s">
        <v>3032</v>
      </c>
      <c r="E5261" t="s">
        <v>130</v>
      </c>
      <c r="F5261">
        <v>2</v>
      </c>
    </row>
    <row r="5262" spans="1:6">
      <c r="A5262" t="s">
        <v>2977</v>
      </c>
      <c r="B5262" t="s">
        <v>2977</v>
      </c>
      <c r="C5262" t="s">
        <v>2977</v>
      </c>
      <c r="D5262" t="s">
        <v>3033</v>
      </c>
      <c r="E5262" t="s">
        <v>30</v>
      </c>
      <c r="F5262">
        <v>1</v>
      </c>
    </row>
    <row r="5263" spans="1:6">
      <c r="A5263" t="s">
        <v>2977</v>
      </c>
      <c r="B5263" t="s">
        <v>2977</v>
      </c>
      <c r="C5263" t="s">
        <v>2977</v>
      </c>
      <c r="D5263" t="s">
        <v>3033</v>
      </c>
      <c r="E5263" t="s">
        <v>10</v>
      </c>
      <c r="F5263">
        <v>1</v>
      </c>
    </row>
    <row r="5264" spans="1:6">
      <c r="A5264" t="s">
        <v>2977</v>
      </c>
      <c r="B5264" t="s">
        <v>2977</v>
      </c>
      <c r="C5264" t="s">
        <v>2977</v>
      </c>
      <c r="D5264" t="s">
        <v>3034</v>
      </c>
      <c r="E5264" t="s">
        <v>30</v>
      </c>
      <c r="F5264">
        <v>2</v>
      </c>
    </row>
    <row r="5265" spans="1:6">
      <c r="A5265" t="s">
        <v>2977</v>
      </c>
      <c r="B5265" t="s">
        <v>2977</v>
      </c>
      <c r="C5265" t="s">
        <v>2977</v>
      </c>
      <c r="D5265" t="s">
        <v>3035</v>
      </c>
      <c r="E5265" t="s">
        <v>41</v>
      </c>
      <c r="F5265">
        <v>1</v>
      </c>
    </row>
    <row r="5266" spans="1:6">
      <c r="A5266" t="s">
        <v>2977</v>
      </c>
      <c r="B5266" t="s">
        <v>2977</v>
      </c>
      <c r="C5266" t="s">
        <v>2977</v>
      </c>
      <c r="D5266" t="s">
        <v>3035</v>
      </c>
      <c r="E5266" t="s">
        <v>82</v>
      </c>
      <c r="F5266">
        <v>2</v>
      </c>
    </row>
    <row r="5267" spans="1:6">
      <c r="A5267" t="s">
        <v>2977</v>
      </c>
      <c r="B5267" t="s">
        <v>2977</v>
      </c>
      <c r="C5267" t="s">
        <v>2977</v>
      </c>
      <c r="D5267" t="s">
        <v>3035</v>
      </c>
      <c r="E5267" t="s">
        <v>30</v>
      </c>
      <c r="F5267">
        <v>2</v>
      </c>
    </row>
    <row r="5268" spans="1:6">
      <c r="A5268" t="s">
        <v>2977</v>
      </c>
      <c r="B5268" t="s">
        <v>2977</v>
      </c>
      <c r="C5268" t="s">
        <v>2977</v>
      </c>
      <c r="D5268" t="s">
        <v>3035</v>
      </c>
      <c r="E5268" t="s">
        <v>10</v>
      </c>
      <c r="F5268">
        <v>1</v>
      </c>
    </row>
    <row r="5269" spans="1:6">
      <c r="A5269" t="s">
        <v>2977</v>
      </c>
      <c r="B5269" t="s">
        <v>2977</v>
      </c>
      <c r="C5269" t="s">
        <v>2977</v>
      </c>
      <c r="D5269" t="s">
        <v>3036</v>
      </c>
      <c r="E5269" t="s">
        <v>30</v>
      </c>
      <c r="F5269">
        <v>2</v>
      </c>
    </row>
    <row r="5270" spans="1:6">
      <c r="A5270" t="s">
        <v>2977</v>
      </c>
      <c r="B5270" t="s">
        <v>2977</v>
      </c>
      <c r="C5270" t="s">
        <v>2977</v>
      </c>
      <c r="D5270" t="s">
        <v>3036</v>
      </c>
      <c r="E5270" t="s">
        <v>79</v>
      </c>
      <c r="F5270">
        <v>1</v>
      </c>
    </row>
    <row r="5271" spans="1:6">
      <c r="A5271" t="s">
        <v>2977</v>
      </c>
      <c r="B5271" t="s">
        <v>2977</v>
      </c>
      <c r="C5271" t="s">
        <v>2977</v>
      </c>
      <c r="D5271" t="s">
        <v>3037</v>
      </c>
      <c r="E5271" t="s">
        <v>8</v>
      </c>
      <c r="F5271">
        <v>2</v>
      </c>
    </row>
    <row r="5272" spans="1:6">
      <c r="A5272" t="s">
        <v>2977</v>
      </c>
      <c r="B5272" t="s">
        <v>2977</v>
      </c>
      <c r="C5272" t="s">
        <v>2977</v>
      </c>
      <c r="D5272" t="s">
        <v>3038</v>
      </c>
      <c r="E5272" t="s">
        <v>71</v>
      </c>
      <c r="F5272">
        <v>1</v>
      </c>
    </row>
    <row r="5273" spans="1:6">
      <c r="A5273" t="s">
        <v>2977</v>
      </c>
      <c r="B5273" t="s">
        <v>2977</v>
      </c>
      <c r="C5273" t="s">
        <v>2977</v>
      </c>
      <c r="D5273" t="s">
        <v>3038</v>
      </c>
      <c r="E5273" t="s">
        <v>30</v>
      </c>
      <c r="F5273">
        <v>2</v>
      </c>
    </row>
    <row r="5274" spans="1:6">
      <c r="A5274" t="s">
        <v>2977</v>
      </c>
      <c r="B5274" t="s">
        <v>2977</v>
      </c>
      <c r="C5274" t="s">
        <v>2977</v>
      </c>
      <c r="D5274" t="s">
        <v>3038</v>
      </c>
      <c r="E5274" t="s">
        <v>8</v>
      </c>
      <c r="F5274">
        <v>3</v>
      </c>
    </row>
    <row r="5275" spans="1:6">
      <c r="A5275" t="s">
        <v>2977</v>
      </c>
      <c r="B5275" t="s">
        <v>2977</v>
      </c>
      <c r="C5275" t="s">
        <v>2977</v>
      </c>
      <c r="D5275" t="s">
        <v>3039</v>
      </c>
      <c r="E5275" t="s">
        <v>30</v>
      </c>
      <c r="F5275">
        <v>2</v>
      </c>
    </row>
    <row r="5276" spans="1:6">
      <c r="A5276" t="s">
        <v>2977</v>
      </c>
      <c r="B5276" t="s">
        <v>2977</v>
      </c>
      <c r="C5276" t="s">
        <v>2977</v>
      </c>
      <c r="D5276" t="s">
        <v>3039</v>
      </c>
      <c r="E5276" t="s">
        <v>8</v>
      </c>
      <c r="F5276">
        <v>1</v>
      </c>
    </row>
    <row r="5277" spans="1:6">
      <c r="A5277" t="s">
        <v>2977</v>
      </c>
      <c r="B5277" t="s">
        <v>2977</v>
      </c>
      <c r="C5277" t="s">
        <v>2977</v>
      </c>
      <c r="D5277" t="s">
        <v>3040</v>
      </c>
      <c r="E5277" t="s">
        <v>29</v>
      </c>
      <c r="F5277">
        <v>1</v>
      </c>
    </row>
    <row r="5278" spans="1:6">
      <c r="A5278" t="s">
        <v>2977</v>
      </c>
      <c r="B5278" t="s">
        <v>2977</v>
      </c>
      <c r="C5278" t="s">
        <v>2977</v>
      </c>
      <c r="D5278" t="s">
        <v>3041</v>
      </c>
      <c r="E5278" t="s">
        <v>31</v>
      </c>
      <c r="F5278">
        <v>1</v>
      </c>
    </row>
    <row r="5279" spans="1:6">
      <c r="A5279" t="s">
        <v>2977</v>
      </c>
      <c r="B5279" t="s">
        <v>2977</v>
      </c>
      <c r="C5279" t="s">
        <v>2977</v>
      </c>
      <c r="D5279" t="s">
        <v>3041</v>
      </c>
      <c r="E5279" t="s">
        <v>8</v>
      </c>
      <c r="F5279">
        <v>5</v>
      </c>
    </row>
    <row r="5280" spans="1:6">
      <c r="A5280" t="s">
        <v>2977</v>
      </c>
      <c r="B5280" t="s">
        <v>2977</v>
      </c>
      <c r="C5280" t="s">
        <v>2977</v>
      </c>
      <c r="D5280" t="s">
        <v>3042</v>
      </c>
      <c r="E5280" t="s">
        <v>30</v>
      </c>
      <c r="F5280">
        <v>1</v>
      </c>
    </row>
    <row r="5281" spans="1:6">
      <c r="A5281" t="s">
        <v>3043</v>
      </c>
      <c r="B5281" t="s">
        <v>3044</v>
      </c>
      <c r="C5281" t="s">
        <v>699</v>
      </c>
      <c r="D5281" t="s">
        <v>3045</v>
      </c>
      <c r="E5281" t="s">
        <v>26</v>
      </c>
      <c r="F5281">
        <v>1</v>
      </c>
    </row>
    <row r="5282" spans="1:6">
      <c r="A5282" t="s">
        <v>3043</v>
      </c>
      <c r="B5282" t="s">
        <v>3044</v>
      </c>
      <c r="C5282" t="s">
        <v>699</v>
      </c>
      <c r="D5282" t="s">
        <v>3045</v>
      </c>
      <c r="E5282" t="s">
        <v>29</v>
      </c>
      <c r="F5282">
        <v>1</v>
      </c>
    </row>
    <row r="5283" spans="1:6">
      <c r="A5283" t="s">
        <v>3043</v>
      </c>
      <c r="B5283" t="s">
        <v>3044</v>
      </c>
      <c r="C5283" t="s">
        <v>699</v>
      </c>
      <c r="D5283" t="s">
        <v>3045</v>
      </c>
      <c r="E5283" t="s">
        <v>82</v>
      </c>
      <c r="F5283">
        <v>1</v>
      </c>
    </row>
    <row r="5284" spans="1:6">
      <c r="A5284" t="s">
        <v>3043</v>
      </c>
      <c r="B5284" t="s">
        <v>3044</v>
      </c>
      <c r="C5284" t="s">
        <v>699</v>
      </c>
      <c r="D5284" t="s">
        <v>3045</v>
      </c>
      <c r="E5284" t="s">
        <v>8</v>
      </c>
      <c r="F5284">
        <v>4</v>
      </c>
    </row>
    <row r="5285" spans="1:6">
      <c r="A5285" t="s">
        <v>3043</v>
      </c>
      <c r="B5285" t="s">
        <v>3044</v>
      </c>
      <c r="C5285" t="s">
        <v>699</v>
      </c>
      <c r="D5285" t="s">
        <v>3046</v>
      </c>
      <c r="E5285" t="s">
        <v>49</v>
      </c>
      <c r="F5285">
        <v>1</v>
      </c>
    </row>
    <row r="5286" spans="1:6">
      <c r="A5286" t="s">
        <v>3043</v>
      </c>
      <c r="B5286" t="s">
        <v>3044</v>
      </c>
      <c r="C5286" t="s">
        <v>699</v>
      </c>
      <c r="D5286" t="s">
        <v>3046</v>
      </c>
      <c r="E5286" t="s">
        <v>41</v>
      </c>
      <c r="F5286">
        <v>1</v>
      </c>
    </row>
    <row r="5287" spans="1:6">
      <c r="A5287" t="s">
        <v>3043</v>
      </c>
      <c r="B5287" t="s">
        <v>3044</v>
      </c>
      <c r="C5287" t="s">
        <v>699</v>
      </c>
      <c r="D5287" t="s">
        <v>3047</v>
      </c>
      <c r="E5287" t="s">
        <v>8</v>
      </c>
      <c r="F5287">
        <v>1</v>
      </c>
    </row>
    <row r="5288" spans="1:6">
      <c r="A5288" t="s">
        <v>3043</v>
      </c>
      <c r="B5288" t="s">
        <v>3044</v>
      </c>
      <c r="C5288" t="s">
        <v>699</v>
      </c>
      <c r="D5288" t="s">
        <v>3048</v>
      </c>
      <c r="E5288" t="s">
        <v>8</v>
      </c>
      <c r="F5288">
        <v>2</v>
      </c>
    </row>
    <row r="5289" spans="1:6">
      <c r="A5289" t="s">
        <v>3043</v>
      </c>
      <c r="B5289" t="s">
        <v>3049</v>
      </c>
      <c r="C5289" t="s">
        <v>699</v>
      </c>
      <c r="D5289" t="s">
        <v>3050</v>
      </c>
      <c r="E5289" t="s">
        <v>71</v>
      </c>
      <c r="F5289">
        <v>1</v>
      </c>
    </row>
    <row r="5290" spans="1:6">
      <c r="A5290" t="s">
        <v>3043</v>
      </c>
      <c r="B5290" t="s">
        <v>3049</v>
      </c>
      <c r="C5290" t="s">
        <v>699</v>
      </c>
      <c r="D5290" t="s">
        <v>3050</v>
      </c>
      <c r="E5290" t="s">
        <v>8</v>
      </c>
      <c r="F5290">
        <v>2</v>
      </c>
    </row>
    <row r="5291" spans="1:6">
      <c r="A5291" t="s">
        <v>3043</v>
      </c>
      <c r="B5291" t="s">
        <v>3049</v>
      </c>
      <c r="C5291" t="s">
        <v>699</v>
      </c>
      <c r="D5291" t="s">
        <v>3051</v>
      </c>
      <c r="E5291" t="s">
        <v>8</v>
      </c>
      <c r="F5291">
        <v>1</v>
      </c>
    </row>
    <row r="5292" spans="1:6">
      <c r="A5292" t="s">
        <v>3043</v>
      </c>
      <c r="B5292" t="s">
        <v>3049</v>
      </c>
      <c r="C5292" t="s">
        <v>699</v>
      </c>
      <c r="D5292" t="s">
        <v>3052</v>
      </c>
      <c r="E5292" t="s">
        <v>8</v>
      </c>
      <c r="F5292">
        <v>2</v>
      </c>
    </row>
    <row r="5293" spans="1:6">
      <c r="A5293" t="s">
        <v>3043</v>
      </c>
      <c r="B5293" t="s">
        <v>3049</v>
      </c>
      <c r="C5293" t="s">
        <v>699</v>
      </c>
      <c r="D5293" t="s">
        <v>3053</v>
      </c>
      <c r="E5293" t="s">
        <v>47</v>
      </c>
      <c r="F5293">
        <v>1</v>
      </c>
    </row>
    <row r="5294" spans="1:6">
      <c r="A5294" t="s">
        <v>3043</v>
      </c>
      <c r="B5294" t="s">
        <v>3049</v>
      </c>
      <c r="C5294" t="s">
        <v>699</v>
      </c>
      <c r="D5294" t="s">
        <v>3053</v>
      </c>
      <c r="E5294" t="s">
        <v>8</v>
      </c>
      <c r="F5294">
        <v>2</v>
      </c>
    </row>
    <row r="5295" spans="1:6">
      <c r="A5295" t="s">
        <v>3043</v>
      </c>
      <c r="B5295" t="s">
        <v>3049</v>
      </c>
      <c r="C5295" t="s">
        <v>699</v>
      </c>
      <c r="D5295" t="s">
        <v>3054</v>
      </c>
      <c r="E5295" t="s">
        <v>26</v>
      </c>
      <c r="F5295">
        <v>1</v>
      </c>
    </row>
    <row r="5296" spans="1:6">
      <c r="A5296" t="s">
        <v>3043</v>
      </c>
      <c r="B5296" t="s">
        <v>3049</v>
      </c>
      <c r="C5296" t="s">
        <v>699</v>
      </c>
      <c r="D5296" t="s">
        <v>3055</v>
      </c>
      <c r="E5296" t="s">
        <v>30</v>
      </c>
      <c r="F5296">
        <v>2</v>
      </c>
    </row>
    <row r="5297" spans="1:6">
      <c r="A5297" t="s">
        <v>3043</v>
      </c>
      <c r="B5297" t="s">
        <v>3049</v>
      </c>
      <c r="C5297" t="s">
        <v>699</v>
      </c>
      <c r="D5297" t="s">
        <v>3055</v>
      </c>
      <c r="E5297" t="s">
        <v>8</v>
      </c>
      <c r="F5297">
        <v>3</v>
      </c>
    </row>
    <row r="5298" spans="1:6">
      <c r="A5298" t="s">
        <v>3043</v>
      </c>
      <c r="B5298" t="s">
        <v>3049</v>
      </c>
      <c r="C5298" t="s">
        <v>699</v>
      </c>
      <c r="D5298" t="s">
        <v>3056</v>
      </c>
      <c r="E5298" t="s">
        <v>637</v>
      </c>
      <c r="F5298">
        <v>1</v>
      </c>
    </row>
    <row r="5299" spans="1:6">
      <c r="A5299" t="s">
        <v>3043</v>
      </c>
      <c r="B5299" t="s">
        <v>3049</v>
      </c>
      <c r="C5299" t="s">
        <v>699</v>
      </c>
      <c r="D5299" t="s">
        <v>3056</v>
      </c>
      <c r="E5299" t="s">
        <v>30</v>
      </c>
      <c r="F5299">
        <v>7</v>
      </c>
    </row>
    <row r="5300" spans="1:6">
      <c r="A5300" t="s">
        <v>3043</v>
      </c>
      <c r="B5300" t="s">
        <v>3049</v>
      </c>
      <c r="C5300" t="s">
        <v>699</v>
      </c>
      <c r="D5300" t="s">
        <v>3056</v>
      </c>
      <c r="E5300" t="s">
        <v>119</v>
      </c>
      <c r="F5300">
        <v>1</v>
      </c>
    </row>
    <row r="5301" spans="1:6">
      <c r="A5301" t="s">
        <v>3043</v>
      </c>
      <c r="B5301" t="s">
        <v>3049</v>
      </c>
      <c r="C5301" t="s">
        <v>699</v>
      </c>
      <c r="D5301" t="s">
        <v>3056</v>
      </c>
      <c r="E5301" t="s">
        <v>8</v>
      </c>
      <c r="F5301">
        <v>11</v>
      </c>
    </row>
    <row r="5302" spans="1:6">
      <c r="A5302" t="s">
        <v>3043</v>
      </c>
      <c r="B5302" t="s">
        <v>3049</v>
      </c>
      <c r="C5302" t="s">
        <v>699</v>
      </c>
      <c r="D5302" t="s">
        <v>3057</v>
      </c>
      <c r="E5302" t="s">
        <v>30</v>
      </c>
      <c r="F5302">
        <v>1</v>
      </c>
    </row>
    <row r="5303" spans="1:6">
      <c r="A5303" t="s">
        <v>3043</v>
      </c>
      <c r="B5303" t="s">
        <v>3049</v>
      </c>
      <c r="C5303" t="s">
        <v>699</v>
      </c>
      <c r="D5303" t="s">
        <v>3058</v>
      </c>
      <c r="E5303" t="s">
        <v>221</v>
      </c>
      <c r="F5303">
        <v>1</v>
      </c>
    </row>
    <row r="5304" spans="1:6">
      <c r="A5304" t="s">
        <v>3043</v>
      </c>
      <c r="B5304" t="s">
        <v>3049</v>
      </c>
      <c r="C5304" t="s">
        <v>699</v>
      </c>
      <c r="D5304" t="s">
        <v>3059</v>
      </c>
      <c r="E5304" t="s">
        <v>26</v>
      </c>
      <c r="F5304">
        <v>1</v>
      </c>
    </row>
    <row r="5305" spans="1:6">
      <c r="A5305" t="s">
        <v>3043</v>
      </c>
      <c r="B5305" t="s">
        <v>3049</v>
      </c>
      <c r="C5305" t="s">
        <v>699</v>
      </c>
      <c r="D5305" t="s">
        <v>3059</v>
      </c>
      <c r="E5305" t="s">
        <v>8</v>
      </c>
      <c r="F5305">
        <v>1</v>
      </c>
    </row>
    <row r="5306" spans="1:6">
      <c r="A5306" t="s">
        <v>3043</v>
      </c>
      <c r="B5306" t="s">
        <v>3049</v>
      </c>
      <c r="C5306" t="s">
        <v>699</v>
      </c>
      <c r="D5306" t="s">
        <v>3060</v>
      </c>
      <c r="E5306" t="s">
        <v>52</v>
      </c>
      <c r="F5306">
        <v>1</v>
      </c>
    </row>
    <row r="5307" spans="1:6">
      <c r="A5307" t="s">
        <v>3043</v>
      </c>
      <c r="B5307" t="s">
        <v>3049</v>
      </c>
      <c r="C5307" t="s">
        <v>699</v>
      </c>
      <c r="D5307" t="s">
        <v>3060</v>
      </c>
      <c r="E5307" t="s">
        <v>29</v>
      </c>
      <c r="F5307">
        <v>1</v>
      </c>
    </row>
    <row r="5308" spans="1:6">
      <c r="A5308" t="s">
        <v>3043</v>
      </c>
      <c r="B5308" t="s">
        <v>3049</v>
      </c>
      <c r="C5308" t="s">
        <v>699</v>
      </c>
      <c r="D5308" t="s">
        <v>3060</v>
      </c>
      <c r="E5308" t="s">
        <v>8</v>
      </c>
      <c r="F5308">
        <v>3</v>
      </c>
    </row>
    <row r="5309" spans="1:6">
      <c r="A5309" t="s">
        <v>3043</v>
      </c>
      <c r="B5309" t="s">
        <v>3049</v>
      </c>
      <c r="C5309" t="s">
        <v>699</v>
      </c>
      <c r="D5309" t="s">
        <v>3061</v>
      </c>
      <c r="E5309" t="s">
        <v>221</v>
      </c>
      <c r="F5309">
        <v>1</v>
      </c>
    </row>
    <row r="5310" spans="1:6">
      <c r="A5310" t="s">
        <v>3043</v>
      </c>
      <c r="B5310" t="s">
        <v>3049</v>
      </c>
      <c r="C5310" t="s">
        <v>699</v>
      </c>
      <c r="D5310" t="s">
        <v>3061</v>
      </c>
      <c r="E5310" t="s">
        <v>8</v>
      </c>
      <c r="F5310">
        <v>2</v>
      </c>
    </row>
    <row r="5311" spans="1:6">
      <c r="A5311" t="s">
        <v>3043</v>
      </c>
      <c r="B5311" t="s">
        <v>3049</v>
      </c>
      <c r="C5311" t="s">
        <v>699</v>
      </c>
      <c r="D5311" t="s">
        <v>3062</v>
      </c>
      <c r="E5311" t="s">
        <v>8</v>
      </c>
      <c r="F5311">
        <v>2</v>
      </c>
    </row>
    <row r="5312" spans="1:6">
      <c r="A5312" t="s">
        <v>3043</v>
      </c>
      <c r="B5312" t="s">
        <v>3049</v>
      </c>
      <c r="C5312" t="s">
        <v>699</v>
      </c>
      <c r="D5312" t="s">
        <v>3063</v>
      </c>
      <c r="E5312" t="s">
        <v>8</v>
      </c>
      <c r="F5312">
        <v>1</v>
      </c>
    </row>
    <row r="5313" spans="1:6">
      <c r="A5313" t="s">
        <v>3043</v>
      </c>
      <c r="B5313" t="s">
        <v>3064</v>
      </c>
      <c r="C5313" t="s">
        <v>699</v>
      </c>
      <c r="D5313" t="s">
        <v>3065</v>
      </c>
      <c r="E5313" t="s">
        <v>26</v>
      </c>
      <c r="F5313">
        <v>1</v>
      </c>
    </row>
    <row r="5314" spans="1:6">
      <c r="A5314" t="s">
        <v>3043</v>
      </c>
      <c r="B5314" t="s">
        <v>3064</v>
      </c>
      <c r="C5314" t="s">
        <v>699</v>
      </c>
      <c r="D5314" t="s">
        <v>3065</v>
      </c>
      <c r="E5314" t="s">
        <v>29</v>
      </c>
      <c r="F5314">
        <v>1</v>
      </c>
    </row>
    <row r="5315" spans="1:6">
      <c r="A5315" t="s">
        <v>3043</v>
      </c>
      <c r="B5315" t="s">
        <v>3064</v>
      </c>
      <c r="C5315" t="s">
        <v>699</v>
      </c>
      <c r="D5315" t="s">
        <v>3066</v>
      </c>
      <c r="E5315" t="s">
        <v>26</v>
      </c>
      <c r="F5315">
        <v>1</v>
      </c>
    </row>
    <row r="5316" spans="1:6">
      <c r="A5316" t="s">
        <v>3043</v>
      </c>
      <c r="B5316" t="s">
        <v>3064</v>
      </c>
      <c r="C5316" t="s">
        <v>699</v>
      </c>
      <c r="D5316" t="s">
        <v>3067</v>
      </c>
      <c r="E5316" t="s">
        <v>8</v>
      </c>
      <c r="F5316">
        <v>1</v>
      </c>
    </row>
    <row r="5317" spans="1:6">
      <c r="A5317" t="s">
        <v>3043</v>
      </c>
      <c r="B5317" t="s">
        <v>3064</v>
      </c>
      <c r="C5317" t="s">
        <v>699</v>
      </c>
      <c r="D5317" t="s">
        <v>3068</v>
      </c>
      <c r="E5317" t="s">
        <v>29</v>
      </c>
      <c r="F5317">
        <v>1</v>
      </c>
    </row>
    <row r="5318" spans="1:6">
      <c r="A5318" t="s">
        <v>3043</v>
      </c>
      <c r="B5318" t="s">
        <v>3064</v>
      </c>
      <c r="C5318" t="s">
        <v>699</v>
      </c>
      <c r="D5318" t="s">
        <v>3068</v>
      </c>
      <c r="E5318" t="s">
        <v>8</v>
      </c>
      <c r="F5318">
        <v>1</v>
      </c>
    </row>
    <row r="5319" spans="1:6">
      <c r="A5319" t="s">
        <v>3043</v>
      </c>
      <c r="B5319" t="s">
        <v>3064</v>
      </c>
      <c r="C5319" t="s">
        <v>699</v>
      </c>
      <c r="D5319" t="s">
        <v>3069</v>
      </c>
      <c r="E5319" t="s">
        <v>8</v>
      </c>
      <c r="F5319">
        <v>4</v>
      </c>
    </row>
    <row r="5320" spans="1:6">
      <c r="A5320" t="s">
        <v>3043</v>
      </c>
      <c r="B5320" t="s">
        <v>3064</v>
      </c>
      <c r="C5320" t="s">
        <v>699</v>
      </c>
      <c r="D5320" t="s">
        <v>3070</v>
      </c>
      <c r="E5320" t="s">
        <v>110</v>
      </c>
      <c r="F5320">
        <v>1</v>
      </c>
    </row>
    <row r="5321" spans="1:6">
      <c r="A5321" t="s">
        <v>3043</v>
      </c>
      <c r="B5321" t="s">
        <v>3064</v>
      </c>
      <c r="C5321" t="s">
        <v>699</v>
      </c>
      <c r="D5321" t="s">
        <v>3071</v>
      </c>
      <c r="E5321" t="s">
        <v>26</v>
      </c>
      <c r="F5321">
        <v>1</v>
      </c>
    </row>
    <row r="5322" spans="1:6">
      <c r="A5322" t="s">
        <v>3043</v>
      </c>
      <c r="B5322" t="s">
        <v>3064</v>
      </c>
      <c r="C5322" t="s">
        <v>699</v>
      </c>
      <c r="D5322" t="s">
        <v>3071</v>
      </c>
      <c r="E5322" t="s">
        <v>29</v>
      </c>
      <c r="F5322">
        <v>1</v>
      </c>
    </row>
    <row r="5323" spans="1:6">
      <c r="A5323" t="s">
        <v>3043</v>
      </c>
      <c r="B5323" t="s">
        <v>3064</v>
      </c>
      <c r="C5323" t="s">
        <v>699</v>
      </c>
      <c r="D5323" t="s">
        <v>3071</v>
      </c>
      <c r="E5323" t="s">
        <v>30</v>
      </c>
      <c r="F5323">
        <v>2</v>
      </c>
    </row>
    <row r="5324" spans="1:6">
      <c r="A5324" t="s">
        <v>3043</v>
      </c>
      <c r="B5324" t="s">
        <v>3064</v>
      </c>
      <c r="C5324" t="s">
        <v>699</v>
      </c>
      <c r="D5324" t="s">
        <v>3071</v>
      </c>
      <c r="E5324" t="s">
        <v>8</v>
      </c>
      <c r="F5324">
        <v>1</v>
      </c>
    </row>
    <row r="5325" spans="1:6">
      <c r="A5325" t="s">
        <v>3043</v>
      </c>
      <c r="B5325" t="s">
        <v>3064</v>
      </c>
      <c r="C5325" t="s">
        <v>699</v>
      </c>
      <c r="D5325" t="s">
        <v>3072</v>
      </c>
      <c r="E5325" t="s">
        <v>29</v>
      </c>
      <c r="F5325">
        <v>1</v>
      </c>
    </row>
    <row r="5326" spans="1:6">
      <c r="A5326" t="s">
        <v>3043</v>
      </c>
      <c r="B5326" t="s">
        <v>3064</v>
      </c>
      <c r="C5326" t="s">
        <v>699</v>
      </c>
      <c r="D5326" t="s">
        <v>3073</v>
      </c>
      <c r="E5326" t="s">
        <v>26</v>
      </c>
      <c r="F5326">
        <v>3</v>
      </c>
    </row>
    <row r="5327" spans="1:6">
      <c r="A5327" t="s">
        <v>3043</v>
      </c>
      <c r="B5327" t="s">
        <v>3064</v>
      </c>
      <c r="C5327" t="s">
        <v>699</v>
      </c>
      <c r="D5327" t="s">
        <v>3073</v>
      </c>
      <c r="E5327" t="s">
        <v>8</v>
      </c>
      <c r="F5327">
        <v>1</v>
      </c>
    </row>
    <row r="5328" spans="1:6">
      <c r="A5328" t="s">
        <v>3043</v>
      </c>
      <c r="B5328" t="s">
        <v>3064</v>
      </c>
      <c r="C5328" t="s">
        <v>699</v>
      </c>
      <c r="D5328" t="s">
        <v>3074</v>
      </c>
      <c r="E5328" t="s">
        <v>8</v>
      </c>
      <c r="F5328">
        <v>1</v>
      </c>
    </row>
    <row r="5329" spans="1:6">
      <c r="A5329" t="s">
        <v>3043</v>
      </c>
      <c r="B5329" t="s">
        <v>3064</v>
      </c>
      <c r="C5329" t="s">
        <v>699</v>
      </c>
      <c r="D5329" t="s">
        <v>3075</v>
      </c>
      <c r="E5329" t="s">
        <v>130</v>
      </c>
      <c r="F5329">
        <v>1</v>
      </c>
    </row>
    <row r="5330" spans="1:6">
      <c r="A5330" t="s">
        <v>3043</v>
      </c>
      <c r="B5330" t="s">
        <v>3064</v>
      </c>
      <c r="C5330" t="s">
        <v>699</v>
      </c>
      <c r="D5330" t="s">
        <v>3075</v>
      </c>
      <c r="E5330" t="s">
        <v>47</v>
      </c>
      <c r="F5330">
        <v>1</v>
      </c>
    </row>
    <row r="5331" spans="1:6">
      <c r="A5331" t="s">
        <v>3043</v>
      </c>
      <c r="B5331" t="s">
        <v>3064</v>
      </c>
      <c r="C5331" t="s">
        <v>699</v>
      </c>
      <c r="D5331" t="s">
        <v>3076</v>
      </c>
      <c r="E5331" t="s">
        <v>216</v>
      </c>
      <c r="F5331">
        <v>2</v>
      </c>
    </row>
    <row r="5332" spans="1:6">
      <c r="A5332" t="s">
        <v>3043</v>
      </c>
      <c r="B5332" t="s">
        <v>3077</v>
      </c>
      <c r="C5332" t="s">
        <v>699</v>
      </c>
      <c r="D5332" t="s">
        <v>3078</v>
      </c>
      <c r="E5332" t="s">
        <v>8</v>
      </c>
      <c r="F5332">
        <v>1</v>
      </c>
    </row>
    <row r="5333" spans="1:6">
      <c r="A5333" t="s">
        <v>3043</v>
      </c>
      <c r="B5333" t="s">
        <v>3077</v>
      </c>
      <c r="C5333" t="s">
        <v>699</v>
      </c>
      <c r="D5333" t="s">
        <v>3079</v>
      </c>
      <c r="E5333" t="s">
        <v>8</v>
      </c>
      <c r="F5333">
        <v>1</v>
      </c>
    </row>
    <row r="5334" spans="1:6">
      <c r="A5334" t="s">
        <v>3043</v>
      </c>
      <c r="B5334" t="s">
        <v>3077</v>
      </c>
      <c r="C5334" t="s">
        <v>699</v>
      </c>
      <c r="D5334" t="s">
        <v>3080</v>
      </c>
      <c r="E5334" t="s">
        <v>281</v>
      </c>
      <c r="F5334">
        <v>1</v>
      </c>
    </row>
    <row r="5335" spans="1:6">
      <c r="A5335" t="s">
        <v>3043</v>
      </c>
      <c r="B5335" t="s">
        <v>3077</v>
      </c>
      <c r="C5335" t="s">
        <v>699</v>
      </c>
      <c r="D5335" t="s">
        <v>3081</v>
      </c>
      <c r="E5335" t="s">
        <v>8</v>
      </c>
      <c r="F5335">
        <v>3</v>
      </c>
    </row>
    <row r="5336" spans="1:6">
      <c r="A5336" t="s">
        <v>3043</v>
      </c>
      <c r="B5336" t="s">
        <v>3077</v>
      </c>
      <c r="C5336" t="s">
        <v>699</v>
      </c>
      <c r="D5336" t="s">
        <v>3082</v>
      </c>
      <c r="E5336" t="s">
        <v>26</v>
      </c>
      <c r="F5336">
        <v>2</v>
      </c>
    </row>
    <row r="5337" spans="1:6">
      <c r="A5337" t="s">
        <v>3043</v>
      </c>
      <c r="B5337" t="s">
        <v>3077</v>
      </c>
      <c r="C5337" t="s">
        <v>699</v>
      </c>
      <c r="D5337" t="s">
        <v>3082</v>
      </c>
      <c r="E5337" t="s">
        <v>29</v>
      </c>
      <c r="F5337">
        <v>1</v>
      </c>
    </row>
    <row r="5338" spans="1:6">
      <c r="A5338" t="s">
        <v>3043</v>
      </c>
      <c r="B5338" t="s">
        <v>3077</v>
      </c>
      <c r="C5338" t="s">
        <v>699</v>
      </c>
      <c r="D5338" t="s">
        <v>3082</v>
      </c>
      <c r="E5338" t="s">
        <v>47</v>
      </c>
      <c r="F5338">
        <v>1</v>
      </c>
    </row>
    <row r="5339" spans="1:6">
      <c r="A5339" t="s">
        <v>3043</v>
      </c>
      <c r="B5339" t="s">
        <v>3077</v>
      </c>
      <c r="C5339" t="s">
        <v>699</v>
      </c>
      <c r="D5339" t="s">
        <v>3083</v>
      </c>
      <c r="E5339" t="s">
        <v>26</v>
      </c>
      <c r="F5339">
        <v>1</v>
      </c>
    </row>
    <row r="5340" spans="1:6">
      <c r="A5340" t="s">
        <v>3043</v>
      </c>
      <c r="B5340" t="s">
        <v>3077</v>
      </c>
      <c r="C5340" t="s">
        <v>699</v>
      </c>
      <c r="D5340" t="s">
        <v>3083</v>
      </c>
      <c r="E5340" t="s">
        <v>10</v>
      </c>
      <c r="F5340">
        <v>1</v>
      </c>
    </row>
    <row r="5341" spans="1:6">
      <c r="A5341" t="s">
        <v>3043</v>
      </c>
      <c r="B5341" t="s">
        <v>3077</v>
      </c>
      <c r="C5341" t="s">
        <v>699</v>
      </c>
      <c r="D5341" t="s">
        <v>3083</v>
      </c>
      <c r="E5341" t="s">
        <v>47</v>
      </c>
      <c r="F5341">
        <v>1</v>
      </c>
    </row>
    <row r="5342" spans="1:6">
      <c r="A5342" t="s">
        <v>3043</v>
      </c>
      <c r="B5342" t="s">
        <v>3077</v>
      </c>
      <c r="C5342" t="s">
        <v>699</v>
      </c>
      <c r="D5342" t="s">
        <v>3083</v>
      </c>
      <c r="E5342" t="s">
        <v>8</v>
      </c>
      <c r="F5342">
        <v>1</v>
      </c>
    </row>
    <row r="5343" spans="1:6">
      <c r="A5343" t="s">
        <v>3043</v>
      </c>
      <c r="B5343" t="s">
        <v>3077</v>
      </c>
      <c r="C5343" t="s">
        <v>699</v>
      </c>
      <c r="D5343" t="s">
        <v>3084</v>
      </c>
      <c r="E5343" t="s">
        <v>30</v>
      </c>
      <c r="F5343">
        <v>1</v>
      </c>
    </row>
    <row r="5344" spans="1:6">
      <c r="A5344" t="s">
        <v>3043</v>
      </c>
      <c r="B5344" t="s">
        <v>3077</v>
      </c>
      <c r="C5344" t="s">
        <v>699</v>
      </c>
      <c r="D5344" t="s">
        <v>3084</v>
      </c>
      <c r="E5344" t="s">
        <v>101</v>
      </c>
      <c r="F5344">
        <v>1</v>
      </c>
    </row>
    <row r="5345" spans="1:6">
      <c r="A5345" t="s">
        <v>3043</v>
      </c>
      <c r="B5345" t="s">
        <v>3077</v>
      </c>
      <c r="C5345" t="s">
        <v>699</v>
      </c>
      <c r="D5345" t="s">
        <v>3084</v>
      </c>
      <c r="E5345" t="s">
        <v>8</v>
      </c>
      <c r="F5345">
        <v>2</v>
      </c>
    </row>
    <row r="5346" spans="1:6">
      <c r="A5346" t="s">
        <v>3043</v>
      </c>
      <c r="B5346" t="s">
        <v>3077</v>
      </c>
      <c r="C5346" t="s">
        <v>699</v>
      </c>
      <c r="D5346" t="s">
        <v>3085</v>
      </c>
      <c r="E5346" t="s">
        <v>30</v>
      </c>
      <c r="F5346">
        <v>2</v>
      </c>
    </row>
    <row r="5347" spans="1:6">
      <c r="A5347" t="s">
        <v>3043</v>
      </c>
      <c r="B5347" t="s">
        <v>3077</v>
      </c>
      <c r="C5347" t="s">
        <v>699</v>
      </c>
      <c r="D5347" t="s">
        <v>3085</v>
      </c>
      <c r="E5347" t="s">
        <v>31</v>
      </c>
      <c r="F5347">
        <v>2</v>
      </c>
    </row>
    <row r="5348" spans="1:6">
      <c r="A5348" t="s">
        <v>3043</v>
      </c>
      <c r="B5348" t="s">
        <v>3077</v>
      </c>
      <c r="C5348" t="s">
        <v>699</v>
      </c>
      <c r="D5348" t="s">
        <v>3086</v>
      </c>
      <c r="E5348" t="s">
        <v>10</v>
      </c>
      <c r="F5348">
        <v>1</v>
      </c>
    </row>
    <row r="5349" spans="1:6">
      <c r="A5349" t="s">
        <v>3043</v>
      </c>
      <c r="B5349" t="s">
        <v>3077</v>
      </c>
      <c r="C5349" t="s">
        <v>699</v>
      </c>
      <c r="D5349" t="s">
        <v>3086</v>
      </c>
      <c r="E5349" t="s">
        <v>8</v>
      </c>
      <c r="F5349">
        <v>1</v>
      </c>
    </row>
    <row r="5350" spans="1:6">
      <c r="A5350" t="s">
        <v>3043</v>
      </c>
      <c r="B5350" t="s">
        <v>3077</v>
      </c>
      <c r="C5350" t="s">
        <v>699</v>
      </c>
      <c r="D5350" t="s">
        <v>3087</v>
      </c>
      <c r="E5350" t="s">
        <v>101</v>
      </c>
      <c r="F5350">
        <v>1</v>
      </c>
    </row>
    <row r="5351" spans="1:6">
      <c r="A5351" t="s">
        <v>3043</v>
      </c>
      <c r="B5351" t="s">
        <v>3077</v>
      </c>
      <c r="C5351" t="s">
        <v>699</v>
      </c>
      <c r="D5351" t="s">
        <v>3088</v>
      </c>
      <c r="E5351" t="s">
        <v>8</v>
      </c>
      <c r="F5351">
        <v>1</v>
      </c>
    </row>
    <row r="5352" spans="1:6">
      <c r="A5352" t="s">
        <v>3043</v>
      </c>
      <c r="B5352" t="s">
        <v>2199</v>
      </c>
      <c r="C5352" t="s">
        <v>699</v>
      </c>
      <c r="D5352" t="s">
        <v>3089</v>
      </c>
      <c r="E5352" t="s">
        <v>29</v>
      </c>
      <c r="F5352">
        <v>1</v>
      </c>
    </row>
    <row r="5353" spans="1:6">
      <c r="A5353" t="s">
        <v>3043</v>
      </c>
      <c r="B5353" t="s">
        <v>2199</v>
      </c>
      <c r="C5353" t="s">
        <v>699</v>
      </c>
      <c r="D5353" t="s">
        <v>3089</v>
      </c>
      <c r="E5353" t="s">
        <v>8</v>
      </c>
      <c r="F5353">
        <v>5</v>
      </c>
    </row>
    <row r="5354" spans="1:6">
      <c r="A5354" t="s">
        <v>3043</v>
      </c>
      <c r="B5354" t="s">
        <v>2199</v>
      </c>
      <c r="C5354" t="s">
        <v>699</v>
      </c>
      <c r="D5354" t="s">
        <v>3090</v>
      </c>
      <c r="E5354" t="s">
        <v>29</v>
      </c>
      <c r="F5354">
        <v>1</v>
      </c>
    </row>
    <row r="5355" spans="1:6">
      <c r="A5355" t="s">
        <v>3043</v>
      </c>
      <c r="B5355" t="s">
        <v>2199</v>
      </c>
      <c r="C5355" t="s">
        <v>699</v>
      </c>
      <c r="D5355" t="s">
        <v>3090</v>
      </c>
      <c r="E5355" t="s">
        <v>10</v>
      </c>
      <c r="F5355">
        <v>1</v>
      </c>
    </row>
    <row r="5356" spans="1:6">
      <c r="A5356" t="s">
        <v>3043</v>
      </c>
      <c r="B5356" t="s">
        <v>2199</v>
      </c>
      <c r="C5356" t="s">
        <v>699</v>
      </c>
      <c r="D5356" t="s">
        <v>3091</v>
      </c>
      <c r="E5356" t="s">
        <v>718</v>
      </c>
      <c r="F5356">
        <v>1</v>
      </c>
    </row>
    <row r="5357" spans="1:6">
      <c r="A5357" t="s">
        <v>3043</v>
      </c>
      <c r="B5357" t="s">
        <v>2199</v>
      </c>
      <c r="C5357" t="s">
        <v>699</v>
      </c>
      <c r="D5357" t="s">
        <v>3091</v>
      </c>
      <c r="E5357" t="s">
        <v>8</v>
      </c>
      <c r="F5357">
        <v>1</v>
      </c>
    </row>
    <row r="5358" spans="1:6">
      <c r="A5358" t="s">
        <v>3043</v>
      </c>
      <c r="B5358" t="s">
        <v>2199</v>
      </c>
      <c r="C5358" t="s">
        <v>699</v>
      </c>
      <c r="D5358" t="s">
        <v>3092</v>
      </c>
      <c r="E5358" t="s">
        <v>41</v>
      </c>
      <c r="F5358">
        <v>1</v>
      </c>
    </row>
    <row r="5359" spans="1:6">
      <c r="A5359" t="s">
        <v>3043</v>
      </c>
      <c r="B5359" t="s">
        <v>2199</v>
      </c>
      <c r="C5359" t="s">
        <v>699</v>
      </c>
      <c r="D5359" t="s">
        <v>3092</v>
      </c>
      <c r="E5359" t="s">
        <v>8</v>
      </c>
      <c r="F5359">
        <v>1</v>
      </c>
    </row>
    <row r="5360" spans="1:6">
      <c r="A5360" t="s">
        <v>3043</v>
      </c>
      <c r="B5360" t="s">
        <v>2199</v>
      </c>
      <c r="C5360" t="s">
        <v>699</v>
      </c>
      <c r="D5360" t="s">
        <v>3093</v>
      </c>
      <c r="E5360" t="s">
        <v>30</v>
      </c>
      <c r="F5360">
        <v>1</v>
      </c>
    </row>
    <row r="5361" spans="1:6">
      <c r="A5361" t="s">
        <v>3043</v>
      </c>
      <c r="B5361" t="s">
        <v>2199</v>
      </c>
      <c r="C5361" t="s">
        <v>699</v>
      </c>
      <c r="D5361" t="s">
        <v>3094</v>
      </c>
      <c r="E5361" t="s">
        <v>52</v>
      </c>
      <c r="F5361">
        <v>1</v>
      </c>
    </row>
    <row r="5362" spans="1:6">
      <c r="A5362" t="s">
        <v>3043</v>
      </c>
      <c r="B5362" t="s">
        <v>2199</v>
      </c>
      <c r="C5362" t="s">
        <v>699</v>
      </c>
      <c r="D5362" t="s">
        <v>3094</v>
      </c>
      <c r="E5362" t="s">
        <v>8</v>
      </c>
      <c r="F5362">
        <v>2</v>
      </c>
    </row>
    <row r="5363" spans="1:6">
      <c r="A5363" t="s">
        <v>3043</v>
      </c>
      <c r="B5363" t="s">
        <v>2199</v>
      </c>
      <c r="C5363" t="s">
        <v>699</v>
      </c>
      <c r="D5363" t="s">
        <v>3095</v>
      </c>
      <c r="E5363" t="s">
        <v>30</v>
      </c>
      <c r="F5363">
        <v>2</v>
      </c>
    </row>
    <row r="5364" spans="1:6">
      <c r="A5364" t="s">
        <v>3043</v>
      </c>
      <c r="B5364" t="s">
        <v>2199</v>
      </c>
      <c r="C5364" t="s">
        <v>699</v>
      </c>
      <c r="D5364" t="s">
        <v>3095</v>
      </c>
      <c r="E5364" t="s">
        <v>8</v>
      </c>
      <c r="F5364">
        <v>4</v>
      </c>
    </row>
    <row r="5365" spans="1:6">
      <c r="A5365" t="s">
        <v>3043</v>
      </c>
      <c r="B5365" t="s">
        <v>2199</v>
      </c>
      <c r="C5365" t="s">
        <v>699</v>
      </c>
      <c r="D5365" t="s">
        <v>3096</v>
      </c>
      <c r="E5365" t="s">
        <v>119</v>
      </c>
      <c r="F5365">
        <v>1</v>
      </c>
    </row>
    <row r="5366" spans="1:6">
      <c r="A5366" t="s">
        <v>3043</v>
      </c>
      <c r="B5366" t="s">
        <v>2199</v>
      </c>
      <c r="C5366" t="s">
        <v>699</v>
      </c>
      <c r="D5366" t="s">
        <v>3096</v>
      </c>
      <c r="E5366" t="s">
        <v>8</v>
      </c>
      <c r="F5366">
        <v>2</v>
      </c>
    </row>
    <row r="5367" spans="1:6">
      <c r="A5367" t="s">
        <v>3043</v>
      </c>
      <c r="B5367" t="s">
        <v>2199</v>
      </c>
      <c r="C5367" t="s">
        <v>699</v>
      </c>
      <c r="D5367" t="s">
        <v>3097</v>
      </c>
      <c r="E5367" t="s">
        <v>29</v>
      </c>
      <c r="F5367">
        <v>1</v>
      </c>
    </row>
    <row r="5368" spans="1:6">
      <c r="A5368" t="s">
        <v>3043</v>
      </c>
      <c r="B5368" t="s">
        <v>2199</v>
      </c>
      <c r="C5368" t="s">
        <v>699</v>
      </c>
      <c r="D5368" t="s">
        <v>3098</v>
      </c>
      <c r="E5368" t="s">
        <v>8</v>
      </c>
      <c r="F5368">
        <v>1</v>
      </c>
    </row>
    <row r="5369" spans="1:6">
      <c r="A5369" t="s">
        <v>3043</v>
      </c>
      <c r="B5369" t="s">
        <v>2199</v>
      </c>
      <c r="C5369" t="s">
        <v>699</v>
      </c>
      <c r="D5369" t="s">
        <v>3099</v>
      </c>
      <c r="E5369" t="s">
        <v>8</v>
      </c>
      <c r="F5369">
        <v>2</v>
      </c>
    </row>
    <row r="5370" spans="1:6">
      <c r="A5370" t="s">
        <v>3043</v>
      </c>
      <c r="B5370" t="s">
        <v>3100</v>
      </c>
      <c r="C5370" t="s">
        <v>699</v>
      </c>
      <c r="D5370" t="s">
        <v>3101</v>
      </c>
      <c r="E5370" t="s">
        <v>26</v>
      </c>
      <c r="F5370">
        <v>2</v>
      </c>
    </row>
    <row r="5371" spans="1:6">
      <c r="A5371" t="s">
        <v>3043</v>
      </c>
      <c r="B5371" t="s">
        <v>3100</v>
      </c>
      <c r="C5371" t="s">
        <v>699</v>
      </c>
      <c r="D5371" t="s">
        <v>3101</v>
      </c>
      <c r="E5371" t="s">
        <v>29</v>
      </c>
      <c r="F5371">
        <v>1</v>
      </c>
    </row>
    <row r="5372" spans="1:6">
      <c r="A5372" t="s">
        <v>3043</v>
      </c>
      <c r="B5372" t="s">
        <v>3100</v>
      </c>
      <c r="C5372" t="s">
        <v>699</v>
      </c>
      <c r="D5372" t="s">
        <v>3102</v>
      </c>
      <c r="E5372" t="s">
        <v>29</v>
      </c>
      <c r="F5372">
        <v>1</v>
      </c>
    </row>
    <row r="5373" spans="1:6">
      <c r="A5373" t="s">
        <v>3043</v>
      </c>
      <c r="B5373" t="s">
        <v>3100</v>
      </c>
      <c r="C5373" t="s">
        <v>699</v>
      </c>
      <c r="D5373" t="s">
        <v>3102</v>
      </c>
      <c r="E5373" t="s">
        <v>71</v>
      </c>
      <c r="F5373">
        <v>1</v>
      </c>
    </row>
    <row r="5374" spans="1:6">
      <c r="A5374" t="s">
        <v>3043</v>
      </c>
      <c r="B5374" t="s">
        <v>3100</v>
      </c>
      <c r="C5374" t="s">
        <v>699</v>
      </c>
      <c r="D5374" t="s">
        <v>3103</v>
      </c>
      <c r="E5374" t="s">
        <v>26</v>
      </c>
      <c r="F5374">
        <v>4</v>
      </c>
    </row>
    <row r="5375" spans="1:6">
      <c r="A5375" t="s">
        <v>3043</v>
      </c>
      <c r="B5375" t="s">
        <v>3100</v>
      </c>
      <c r="C5375" t="s">
        <v>699</v>
      </c>
      <c r="D5375" t="s">
        <v>3103</v>
      </c>
      <c r="E5375" t="s">
        <v>101</v>
      </c>
      <c r="F5375">
        <v>2</v>
      </c>
    </row>
    <row r="5376" spans="1:6">
      <c r="A5376" t="s">
        <v>3043</v>
      </c>
      <c r="B5376" t="s">
        <v>3100</v>
      </c>
      <c r="C5376" t="s">
        <v>699</v>
      </c>
      <c r="D5376" t="s">
        <v>3104</v>
      </c>
      <c r="E5376" t="s">
        <v>71</v>
      </c>
      <c r="F5376">
        <v>1</v>
      </c>
    </row>
    <row r="5377" spans="1:6">
      <c r="A5377" t="s">
        <v>3043</v>
      </c>
      <c r="B5377" t="s">
        <v>3100</v>
      </c>
      <c r="C5377" t="s">
        <v>699</v>
      </c>
      <c r="D5377" t="s">
        <v>3105</v>
      </c>
      <c r="E5377" t="s">
        <v>26</v>
      </c>
      <c r="F5377">
        <v>2</v>
      </c>
    </row>
    <row r="5378" spans="1:6">
      <c r="A5378" t="s">
        <v>3043</v>
      </c>
      <c r="B5378" t="s">
        <v>3100</v>
      </c>
      <c r="C5378" t="s">
        <v>699</v>
      </c>
      <c r="D5378" t="s">
        <v>3106</v>
      </c>
      <c r="E5378" t="s">
        <v>26</v>
      </c>
      <c r="F5378">
        <v>5</v>
      </c>
    </row>
    <row r="5379" spans="1:6">
      <c r="A5379" t="s">
        <v>3043</v>
      </c>
      <c r="B5379" t="s">
        <v>3100</v>
      </c>
      <c r="C5379" t="s">
        <v>699</v>
      </c>
      <c r="D5379" t="s">
        <v>3106</v>
      </c>
      <c r="E5379" t="s">
        <v>52</v>
      </c>
      <c r="F5379">
        <v>2</v>
      </c>
    </row>
    <row r="5380" spans="1:6">
      <c r="A5380" t="s">
        <v>3043</v>
      </c>
      <c r="B5380" t="s">
        <v>3100</v>
      </c>
      <c r="C5380" t="s">
        <v>699</v>
      </c>
      <c r="D5380" t="s">
        <v>3106</v>
      </c>
      <c r="E5380" t="s">
        <v>30</v>
      </c>
      <c r="F5380">
        <v>4</v>
      </c>
    </row>
    <row r="5381" spans="1:6">
      <c r="A5381" t="s">
        <v>3043</v>
      </c>
      <c r="B5381" t="s">
        <v>3100</v>
      </c>
      <c r="C5381" t="s">
        <v>699</v>
      </c>
      <c r="D5381" t="s">
        <v>3106</v>
      </c>
      <c r="E5381" t="s">
        <v>47</v>
      </c>
      <c r="F5381">
        <v>1</v>
      </c>
    </row>
    <row r="5382" spans="1:6">
      <c r="A5382" t="s">
        <v>3043</v>
      </c>
      <c r="B5382" t="s">
        <v>3107</v>
      </c>
      <c r="C5382" t="s">
        <v>699</v>
      </c>
      <c r="D5382" t="s">
        <v>3108</v>
      </c>
      <c r="E5382" t="s">
        <v>30</v>
      </c>
      <c r="F5382">
        <v>4</v>
      </c>
    </row>
    <row r="5383" spans="1:6">
      <c r="A5383" t="s">
        <v>3043</v>
      </c>
      <c r="B5383" t="s">
        <v>3107</v>
      </c>
      <c r="C5383" t="s">
        <v>699</v>
      </c>
      <c r="D5383" t="s">
        <v>3108</v>
      </c>
      <c r="E5383" t="s">
        <v>10</v>
      </c>
      <c r="F5383">
        <v>1</v>
      </c>
    </row>
    <row r="5384" spans="1:6">
      <c r="A5384" t="s">
        <v>3043</v>
      </c>
      <c r="B5384" t="s">
        <v>3107</v>
      </c>
      <c r="C5384" t="s">
        <v>699</v>
      </c>
      <c r="D5384" t="s">
        <v>3108</v>
      </c>
      <c r="E5384" t="s">
        <v>31</v>
      </c>
      <c r="F5384">
        <v>1</v>
      </c>
    </row>
    <row r="5385" spans="1:6">
      <c r="A5385" t="s">
        <v>3043</v>
      </c>
      <c r="B5385" t="s">
        <v>3107</v>
      </c>
      <c r="C5385" t="s">
        <v>699</v>
      </c>
      <c r="D5385" t="s">
        <v>3109</v>
      </c>
      <c r="E5385" t="s">
        <v>31</v>
      </c>
      <c r="F5385">
        <v>1</v>
      </c>
    </row>
    <row r="5386" spans="1:6">
      <c r="A5386" t="s">
        <v>3043</v>
      </c>
      <c r="B5386" t="s">
        <v>3107</v>
      </c>
      <c r="C5386" t="s">
        <v>699</v>
      </c>
      <c r="D5386" t="s">
        <v>3109</v>
      </c>
      <c r="E5386" t="s">
        <v>8</v>
      </c>
      <c r="F5386">
        <v>3</v>
      </c>
    </row>
    <row r="5387" spans="1:6">
      <c r="A5387" t="s">
        <v>3043</v>
      </c>
      <c r="B5387" t="s">
        <v>3107</v>
      </c>
      <c r="C5387" t="s">
        <v>699</v>
      </c>
      <c r="D5387" t="s">
        <v>3110</v>
      </c>
      <c r="E5387" t="s">
        <v>8</v>
      </c>
      <c r="F5387">
        <v>1</v>
      </c>
    </row>
    <row r="5388" spans="1:6">
      <c r="A5388" t="s">
        <v>3043</v>
      </c>
      <c r="B5388" t="s">
        <v>3107</v>
      </c>
      <c r="C5388" t="s">
        <v>699</v>
      </c>
      <c r="D5388" t="s">
        <v>3111</v>
      </c>
      <c r="E5388" t="s">
        <v>82</v>
      </c>
      <c r="F5388">
        <v>1</v>
      </c>
    </row>
    <row r="5389" spans="1:6">
      <c r="A5389" t="s">
        <v>3043</v>
      </c>
      <c r="B5389" t="s">
        <v>3107</v>
      </c>
      <c r="C5389" t="s">
        <v>699</v>
      </c>
      <c r="D5389" t="s">
        <v>3112</v>
      </c>
      <c r="E5389" t="s">
        <v>47</v>
      </c>
      <c r="F5389">
        <v>1</v>
      </c>
    </row>
    <row r="5390" spans="1:6">
      <c r="A5390" t="s">
        <v>3043</v>
      </c>
      <c r="B5390" t="s">
        <v>3107</v>
      </c>
      <c r="C5390" t="s">
        <v>699</v>
      </c>
      <c r="D5390" t="s">
        <v>3112</v>
      </c>
      <c r="E5390" t="s">
        <v>8</v>
      </c>
      <c r="F5390">
        <v>1</v>
      </c>
    </row>
    <row r="5391" spans="1:6">
      <c r="A5391" t="s">
        <v>3043</v>
      </c>
      <c r="B5391" t="s">
        <v>3107</v>
      </c>
      <c r="C5391" t="s">
        <v>699</v>
      </c>
      <c r="D5391" t="s">
        <v>3113</v>
      </c>
      <c r="E5391" t="s">
        <v>110</v>
      </c>
      <c r="F5391">
        <v>1</v>
      </c>
    </row>
    <row r="5392" spans="1:6">
      <c r="A5392" t="s">
        <v>3043</v>
      </c>
      <c r="B5392" t="s">
        <v>3107</v>
      </c>
      <c r="C5392" t="s">
        <v>699</v>
      </c>
      <c r="D5392" t="s">
        <v>3113</v>
      </c>
      <c r="E5392" t="s">
        <v>8</v>
      </c>
      <c r="F5392">
        <v>1</v>
      </c>
    </row>
    <row r="5393" spans="1:6">
      <c r="A5393" t="s">
        <v>3114</v>
      </c>
      <c r="B5393" t="s">
        <v>3115</v>
      </c>
      <c r="C5393" t="s">
        <v>699</v>
      </c>
      <c r="D5393" t="s">
        <v>3116</v>
      </c>
      <c r="E5393" t="s">
        <v>47</v>
      </c>
      <c r="F5393">
        <v>1</v>
      </c>
    </row>
    <row r="5394" spans="1:6">
      <c r="A5394" t="s">
        <v>3114</v>
      </c>
      <c r="B5394" t="s">
        <v>3115</v>
      </c>
      <c r="C5394" t="s">
        <v>699</v>
      </c>
      <c r="D5394" t="s">
        <v>3117</v>
      </c>
      <c r="E5394" t="s">
        <v>47</v>
      </c>
      <c r="F5394">
        <v>1</v>
      </c>
    </row>
    <row r="5395" spans="1:6">
      <c r="A5395" t="s">
        <v>3114</v>
      </c>
      <c r="B5395" t="s">
        <v>3115</v>
      </c>
      <c r="C5395" t="s">
        <v>699</v>
      </c>
      <c r="D5395" t="s">
        <v>3117</v>
      </c>
      <c r="E5395" t="s">
        <v>119</v>
      </c>
      <c r="F5395">
        <v>1</v>
      </c>
    </row>
    <row r="5396" spans="1:6">
      <c r="A5396" t="s">
        <v>3114</v>
      </c>
      <c r="B5396" t="s">
        <v>3115</v>
      </c>
      <c r="C5396" t="s">
        <v>699</v>
      </c>
      <c r="D5396" t="s">
        <v>3118</v>
      </c>
      <c r="E5396" t="s">
        <v>8</v>
      </c>
      <c r="F5396">
        <v>4</v>
      </c>
    </row>
    <row r="5397" spans="1:6">
      <c r="A5397" t="s">
        <v>3114</v>
      </c>
      <c r="B5397" t="s">
        <v>3115</v>
      </c>
      <c r="C5397" t="s">
        <v>699</v>
      </c>
      <c r="D5397" t="s">
        <v>3119</v>
      </c>
      <c r="E5397" t="s">
        <v>8</v>
      </c>
      <c r="F5397">
        <v>1</v>
      </c>
    </row>
    <row r="5398" spans="1:6">
      <c r="A5398" t="s">
        <v>3114</v>
      </c>
      <c r="B5398" t="s">
        <v>3115</v>
      </c>
      <c r="C5398" t="s">
        <v>699</v>
      </c>
      <c r="D5398" t="s">
        <v>3120</v>
      </c>
      <c r="E5398" t="s">
        <v>110</v>
      </c>
      <c r="F5398">
        <v>1</v>
      </c>
    </row>
    <row r="5399" spans="1:6">
      <c r="A5399" t="s">
        <v>3114</v>
      </c>
      <c r="B5399" t="s">
        <v>3115</v>
      </c>
      <c r="C5399" t="s">
        <v>699</v>
      </c>
      <c r="D5399" t="s">
        <v>3120</v>
      </c>
      <c r="E5399" t="s">
        <v>8</v>
      </c>
      <c r="F5399">
        <v>4</v>
      </c>
    </row>
    <row r="5400" spans="1:6">
      <c r="A5400" t="s">
        <v>3114</v>
      </c>
      <c r="B5400" t="s">
        <v>3115</v>
      </c>
      <c r="C5400" t="s">
        <v>699</v>
      </c>
      <c r="D5400" t="s">
        <v>3121</v>
      </c>
      <c r="E5400" t="s">
        <v>8</v>
      </c>
      <c r="F5400">
        <v>1</v>
      </c>
    </row>
    <row r="5401" spans="1:6">
      <c r="A5401" t="s">
        <v>3114</v>
      </c>
      <c r="B5401" t="s">
        <v>3115</v>
      </c>
      <c r="C5401" t="s">
        <v>699</v>
      </c>
      <c r="D5401" t="s">
        <v>3122</v>
      </c>
      <c r="E5401" t="s">
        <v>1268</v>
      </c>
      <c r="F5401">
        <v>1</v>
      </c>
    </row>
    <row r="5402" spans="1:6">
      <c r="A5402" t="s">
        <v>3114</v>
      </c>
      <c r="B5402" t="s">
        <v>3115</v>
      </c>
      <c r="C5402" t="s">
        <v>699</v>
      </c>
      <c r="D5402" t="s">
        <v>3123</v>
      </c>
      <c r="E5402" t="s">
        <v>29</v>
      </c>
      <c r="F5402">
        <v>1</v>
      </c>
    </row>
    <row r="5403" spans="1:6">
      <c r="A5403" t="s">
        <v>3114</v>
      </c>
      <c r="B5403" t="s">
        <v>3115</v>
      </c>
      <c r="C5403" t="s">
        <v>699</v>
      </c>
      <c r="D5403" t="s">
        <v>3124</v>
      </c>
      <c r="E5403" t="s">
        <v>8</v>
      </c>
      <c r="F5403">
        <v>1</v>
      </c>
    </row>
    <row r="5404" spans="1:6">
      <c r="A5404" t="s">
        <v>3114</v>
      </c>
      <c r="B5404" t="s">
        <v>3115</v>
      </c>
      <c r="C5404" t="s">
        <v>699</v>
      </c>
      <c r="D5404" t="s">
        <v>3125</v>
      </c>
      <c r="E5404" t="s">
        <v>119</v>
      </c>
      <c r="F5404">
        <v>1</v>
      </c>
    </row>
    <row r="5405" spans="1:6">
      <c r="A5405" t="s">
        <v>3114</v>
      </c>
      <c r="B5405" t="s">
        <v>3115</v>
      </c>
      <c r="C5405" t="s">
        <v>699</v>
      </c>
      <c r="D5405" t="s">
        <v>3126</v>
      </c>
      <c r="E5405" t="s">
        <v>30</v>
      </c>
      <c r="F5405">
        <v>1</v>
      </c>
    </row>
    <row r="5406" spans="1:6">
      <c r="A5406" t="s">
        <v>3114</v>
      </c>
      <c r="B5406" t="s">
        <v>3115</v>
      </c>
      <c r="C5406" t="s">
        <v>699</v>
      </c>
      <c r="D5406" t="s">
        <v>3126</v>
      </c>
      <c r="E5406" t="s">
        <v>8</v>
      </c>
      <c r="F5406">
        <v>4</v>
      </c>
    </row>
    <row r="5407" spans="1:6">
      <c r="A5407" t="s">
        <v>3114</v>
      </c>
      <c r="B5407" t="s">
        <v>3115</v>
      </c>
      <c r="C5407" t="s">
        <v>699</v>
      </c>
      <c r="D5407" t="s">
        <v>3127</v>
      </c>
      <c r="E5407" t="s">
        <v>29</v>
      </c>
      <c r="F5407">
        <v>1</v>
      </c>
    </row>
    <row r="5408" spans="1:6">
      <c r="A5408" t="s">
        <v>3114</v>
      </c>
      <c r="B5408" t="s">
        <v>3115</v>
      </c>
      <c r="C5408" t="s">
        <v>699</v>
      </c>
      <c r="D5408" t="s">
        <v>3127</v>
      </c>
      <c r="E5408" t="s">
        <v>30</v>
      </c>
      <c r="F5408">
        <v>1</v>
      </c>
    </row>
    <row r="5409" spans="1:6">
      <c r="A5409" t="s">
        <v>3114</v>
      </c>
      <c r="B5409" t="s">
        <v>3115</v>
      </c>
      <c r="C5409" t="s">
        <v>699</v>
      </c>
      <c r="D5409" t="s">
        <v>3127</v>
      </c>
      <c r="E5409" t="s">
        <v>8</v>
      </c>
      <c r="F5409">
        <v>1</v>
      </c>
    </row>
    <row r="5410" spans="1:6">
      <c r="A5410" t="s">
        <v>3114</v>
      </c>
      <c r="B5410" t="s">
        <v>3115</v>
      </c>
      <c r="C5410" t="s">
        <v>699</v>
      </c>
      <c r="D5410" t="s">
        <v>3128</v>
      </c>
      <c r="E5410" t="s">
        <v>29</v>
      </c>
      <c r="F5410">
        <v>1</v>
      </c>
    </row>
    <row r="5411" spans="1:6">
      <c r="A5411" t="s">
        <v>3114</v>
      </c>
      <c r="B5411" t="s">
        <v>3115</v>
      </c>
      <c r="C5411" t="s">
        <v>699</v>
      </c>
      <c r="D5411" t="s">
        <v>3129</v>
      </c>
      <c r="E5411" t="s">
        <v>31</v>
      </c>
      <c r="F5411">
        <v>1</v>
      </c>
    </row>
    <row r="5412" spans="1:6">
      <c r="A5412" t="s">
        <v>3114</v>
      </c>
      <c r="B5412" t="s">
        <v>3115</v>
      </c>
      <c r="C5412" t="s">
        <v>699</v>
      </c>
      <c r="D5412" t="s">
        <v>3129</v>
      </c>
      <c r="E5412" t="s">
        <v>47</v>
      </c>
      <c r="F5412">
        <v>1</v>
      </c>
    </row>
    <row r="5413" spans="1:6">
      <c r="A5413" t="s">
        <v>3114</v>
      </c>
      <c r="B5413" t="s">
        <v>3115</v>
      </c>
      <c r="C5413" t="s">
        <v>699</v>
      </c>
      <c r="D5413" t="s">
        <v>3129</v>
      </c>
      <c r="E5413" t="s">
        <v>8</v>
      </c>
      <c r="F5413">
        <v>1</v>
      </c>
    </row>
    <row r="5414" spans="1:6">
      <c r="A5414" t="s">
        <v>3114</v>
      </c>
      <c r="B5414" t="s">
        <v>3115</v>
      </c>
      <c r="C5414" t="s">
        <v>699</v>
      </c>
      <c r="D5414" t="s">
        <v>3130</v>
      </c>
      <c r="E5414" t="s">
        <v>26</v>
      </c>
      <c r="F5414">
        <v>1</v>
      </c>
    </row>
    <row r="5415" spans="1:6">
      <c r="A5415" t="s">
        <v>3114</v>
      </c>
      <c r="B5415" t="s">
        <v>3115</v>
      </c>
      <c r="C5415" t="s">
        <v>699</v>
      </c>
      <c r="D5415" t="s">
        <v>3130</v>
      </c>
      <c r="E5415" t="s">
        <v>8</v>
      </c>
      <c r="F5415">
        <v>1</v>
      </c>
    </row>
    <row r="5416" spans="1:6">
      <c r="A5416" t="s">
        <v>3114</v>
      </c>
      <c r="B5416" t="s">
        <v>3115</v>
      </c>
      <c r="C5416" t="s">
        <v>699</v>
      </c>
      <c r="D5416" t="s">
        <v>3131</v>
      </c>
      <c r="E5416" t="s">
        <v>52</v>
      </c>
      <c r="F5416">
        <v>1</v>
      </c>
    </row>
    <row r="5417" spans="1:6">
      <c r="A5417" t="s">
        <v>3114</v>
      </c>
      <c r="B5417" t="s">
        <v>3115</v>
      </c>
      <c r="C5417" t="s">
        <v>699</v>
      </c>
      <c r="D5417" t="s">
        <v>3131</v>
      </c>
      <c r="E5417" t="s">
        <v>82</v>
      </c>
      <c r="F5417">
        <v>1</v>
      </c>
    </row>
    <row r="5418" spans="1:6">
      <c r="A5418" t="s">
        <v>3114</v>
      </c>
      <c r="B5418" t="s">
        <v>3115</v>
      </c>
      <c r="C5418" t="s">
        <v>699</v>
      </c>
      <c r="D5418" t="s">
        <v>3131</v>
      </c>
      <c r="E5418" t="s">
        <v>8</v>
      </c>
      <c r="F5418">
        <v>4</v>
      </c>
    </row>
    <row r="5419" spans="1:6">
      <c r="A5419" t="s">
        <v>3114</v>
      </c>
      <c r="B5419" t="s">
        <v>3115</v>
      </c>
      <c r="C5419" t="s">
        <v>699</v>
      </c>
      <c r="D5419" t="s">
        <v>3132</v>
      </c>
      <c r="E5419" t="s">
        <v>26</v>
      </c>
      <c r="F5419">
        <v>1</v>
      </c>
    </row>
    <row r="5420" spans="1:6">
      <c r="A5420" t="s">
        <v>3114</v>
      </c>
      <c r="B5420" t="s">
        <v>3115</v>
      </c>
      <c r="C5420" t="s">
        <v>699</v>
      </c>
      <c r="D5420" t="s">
        <v>3132</v>
      </c>
      <c r="E5420" t="s">
        <v>31</v>
      </c>
      <c r="F5420">
        <v>2</v>
      </c>
    </row>
    <row r="5421" spans="1:6">
      <c r="A5421" t="s">
        <v>3114</v>
      </c>
      <c r="B5421" t="s">
        <v>3115</v>
      </c>
      <c r="C5421" t="s">
        <v>699</v>
      </c>
      <c r="D5421" t="s">
        <v>3132</v>
      </c>
      <c r="E5421" t="s">
        <v>47</v>
      </c>
      <c r="F5421">
        <v>1</v>
      </c>
    </row>
    <row r="5422" spans="1:6">
      <c r="A5422" t="s">
        <v>3114</v>
      </c>
      <c r="B5422" t="s">
        <v>3133</v>
      </c>
      <c r="C5422" t="s">
        <v>699</v>
      </c>
      <c r="D5422" t="s">
        <v>3134</v>
      </c>
      <c r="E5422" t="s">
        <v>82</v>
      </c>
      <c r="F5422">
        <v>1</v>
      </c>
    </row>
    <row r="5423" spans="1:6">
      <c r="A5423" t="s">
        <v>3114</v>
      </c>
      <c r="B5423" t="s">
        <v>3133</v>
      </c>
      <c r="C5423" t="s">
        <v>699</v>
      </c>
      <c r="D5423" t="s">
        <v>3134</v>
      </c>
      <c r="E5423" t="s">
        <v>110</v>
      </c>
      <c r="F5423">
        <v>2</v>
      </c>
    </row>
    <row r="5424" spans="1:6">
      <c r="A5424" t="s">
        <v>3114</v>
      </c>
      <c r="B5424" t="s">
        <v>3133</v>
      </c>
      <c r="C5424" t="s">
        <v>699</v>
      </c>
      <c r="D5424" t="s">
        <v>3134</v>
      </c>
      <c r="E5424" t="s">
        <v>8</v>
      </c>
      <c r="F5424">
        <v>2</v>
      </c>
    </row>
    <row r="5425" spans="1:6">
      <c r="A5425" t="s">
        <v>3114</v>
      </c>
      <c r="B5425" t="s">
        <v>3133</v>
      </c>
      <c r="C5425" t="s">
        <v>699</v>
      </c>
      <c r="D5425" t="s">
        <v>3135</v>
      </c>
      <c r="E5425" t="s">
        <v>8</v>
      </c>
      <c r="F5425">
        <v>1</v>
      </c>
    </row>
    <row r="5426" spans="1:6">
      <c r="A5426" t="s">
        <v>3114</v>
      </c>
      <c r="B5426" t="s">
        <v>3133</v>
      </c>
      <c r="C5426" t="s">
        <v>699</v>
      </c>
      <c r="D5426" t="s">
        <v>3136</v>
      </c>
      <c r="E5426" t="s">
        <v>47</v>
      </c>
      <c r="F5426">
        <v>2</v>
      </c>
    </row>
    <row r="5427" spans="1:6">
      <c r="A5427" t="s">
        <v>3114</v>
      </c>
      <c r="B5427" t="s">
        <v>3133</v>
      </c>
      <c r="C5427" t="s">
        <v>699</v>
      </c>
      <c r="D5427" t="s">
        <v>3137</v>
      </c>
      <c r="E5427" t="s">
        <v>119</v>
      </c>
      <c r="F5427">
        <v>1</v>
      </c>
    </row>
    <row r="5428" spans="1:6">
      <c r="A5428" t="s">
        <v>3114</v>
      </c>
      <c r="B5428" t="s">
        <v>3133</v>
      </c>
      <c r="C5428" t="s">
        <v>699</v>
      </c>
      <c r="D5428" t="s">
        <v>3138</v>
      </c>
      <c r="E5428" t="s">
        <v>30</v>
      </c>
      <c r="F5428">
        <v>1</v>
      </c>
    </row>
    <row r="5429" spans="1:6">
      <c r="A5429" t="s">
        <v>3114</v>
      </c>
      <c r="B5429" t="s">
        <v>3133</v>
      </c>
      <c r="C5429" t="s">
        <v>699</v>
      </c>
      <c r="D5429" t="s">
        <v>3139</v>
      </c>
      <c r="E5429" t="s">
        <v>30</v>
      </c>
      <c r="F5429">
        <v>2</v>
      </c>
    </row>
    <row r="5430" spans="1:6">
      <c r="A5430" t="s">
        <v>3114</v>
      </c>
      <c r="B5430" t="s">
        <v>3133</v>
      </c>
      <c r="C5430" t="s">
        <v>699</v>
      </c>
      <c r="D5430" t="s">
        <v>3140</v>
      </c>
      <c r="E5430" t="s">
        <v>29</v>
      </c>
      <c r="F5430">
        <v>1</v>
      </c>
    </row>
    <row r="5431" spans="1:6">
      <c r="A5431" t="s">
        <v>3114</v>
      </c>
      <c r="B5431" t="s">
        <v>3133</v>
      </c>
      <c r="C5431" t="s">
        <v>699</v>
      </c>
      <c r="D5431" t="s">
        <v>3140</v>
      </c>
      <c r="E5431" t="s">
        <v>8</v>
      </c>
      <c r="F5431">
        <v>2</v>
      </c>
    </row>
    <row r="5432" spans="1:6">
      <c r="A5432" t="s">
        <v>3114</v>
      </c>
      <c r="B5432" t="s">
        <v>3133</v>
      </c>
      <c r="C5432" t="s">
        <v>699</v>
      </c>
      <c r="D5432" t="s">
        <v>3141</v>
      </c>
      <c r="E5432" t="s">
        <v>8</v>
      </c>
      <c r="F5432">
        <v>1</v>
      </c>
    </row>
    <row r="5433" spans="1:6">
      <c r="A5433" t="s">
        <v>3114</v>
      </c>
      <c r="B5433" t="s">
        <v>3133</v>
      </c>
      <c r="C5433" t="s">
        <v>699</v>
      </c>
      <c r="D5433" t="s">
        <v>3142</v>
      </c>
      <c r="E5433" t="s">
        <v>26</v>
      </c>
      <c r="F5433">
        <v>1</v>
      </c>
    </row>
    <row r="5434" spans="1:6">
      <c r="A5434" t="s">
        <v>3114</v>
      </c>
      <c r="B5434" t="s">
        <v>3133</v>
      </c>
      <c r="C5434" t="s">
        <v>699</v>
      </c>
      <c r="D5434" t="s">
        <v>3142</v>
      </c>
      <c r="E5434" t="s">
        <v>8</v>
      </c>
      <c r="F5434">
        <v>1</v>
      </c>
    </row>
    <row r="5435" spans="1:6">
      <c r="A5435" t="s">
        <v>3114</v>
      </c>
      <c r="B5435" t="s">
        <v>3133</v>
      </c>
      <c r="C5435" t="s">
        <v>699</v>
      </c>
      <c r="D5435" t="s">
        <v>3143</v>
      </c>
      <c r="E5435" t="s">
        <v>47</v>
      </c>
      <c r="F5435">
        <v>1</v>
      </c>
    </row>
    <row r="5436" spans="1:6">
      <c r="A5436" t="s">
        <v>3114</v>
      </c>
      <c r="B5436" t="s">
        <v>3133</v>
      </c>
      <c r="C5436" t="s">
        <v>699</v>
      </c>
      <c r="D5436" t="s">
        <v>3144</v>
      </c>
      <c r="E5436" t="s">
        <v>29</v>
      </c>
      <c r="F5436">
        <v>1</v>
      </c>
    </row>
    <row r="5437" spans="1:6">
      <c r="A5437" t="s">
        <v>3114</v>
      </c>
      <c r="B5437" t="s">
        <v>3133</v>
      </c>
      <c r="C5437" t="s">
        <v>699</v>
      </c>
      <c r="D5437" t="s">
        <v>3144</v>
      </c>
      <c r="E5437" t="s">
        <v>8</v>
      </c>
      <c r="F5437">
        <v>1</v>
      </c>
    </row>
    <row r="5438" spans="1:6">
      <c r="A5438" t="s">
        <v>3114</v>
      </c>
      <c r="B5438" t="s">
        <v>3133</v>
      </c>
      <c r="C5438" t="s">
        <v>699</v>
      </c>
      <c r="D5438" t="s">
        <v>3145</v>
      </c>
      <c r="E5438" t="s">
        <v>26</v>
      </c>
      <c r="F5438">
        <v>1</v>
      </c>
    </row>
    <row r="5439" spans="1:6">
      <c r="A5439" t="s">
        <v>3114</v>
      </c>
      <c r="B5439" t="s">
        <v>3133</v>
      </c>
      <c r="C5439" t="s">
        <v>699</v>
      </c>
      <c r="D5439" t="s">
        <v>3145</v>
      </c>
      <c r="E5439" t="s">
        <v>30</v>
      </c>
      <c r="F5439">
        <v>13</v>
      </c>
    </row>
    <row r="5440" spans="1:6">
      <c r="A5440" t="s">
        <v>3114</v>
      </c>
      <c r="B5440" t="s">
        <v>3133</v>
      </c>
      <c r="C5440" t="s">
        <v>699</v>
      </c>
      <c r="D5440" t="s">
        <v>3145</v>
      </c>
      <c r="E5440" t="s">
        <v>3146</v>
      </c>
      <c r="F5440">
        <v>1</v>
      </c>
    </row>
    <row r="5441" spans="1:6">
      <c r="A5441" t="s">
        <v>3114</v>
      </c>
      <c r="B5441" t="s">
        <v>3133</v>
      </c>
      <c r="C5441" t="s">
        <v>699</v>
      </c>
      <c r="D5441" t="s">
        <v>3145</v>
      </c>
      <c r="E5441" t="s">
        <v>8</v>
      </c>
      <c r="F5441">
        <v>3</v>
      </c>
    </row>
    <row r="5442" spans="1:6">
      <c r="A5442" t="s">
        <v>3114</v>
      </c>
      <c r="B5442" t="s">
        <v>3133</v>
      </c>
      <c r="C5442" t="s">
        <v>699</v>
      </c>
      <c r="D5442" t="s">
        <v>3147</v>
      </c>
      <c r="E5442" t="s">
        <v>8</v>
      </c>
      <c r="F5442">
        <v>1</v>
      </c>
    </row>
    <row r="5443" spans="1:6">
      <c r="A5443" t="s">
        <v>3114</v>
      </c>
      <c r="B5443" t="s">
        <v>3133</v>
      </c>
      <c r="C5443" t="s">
        <v>699</v>
      </c>
      <c r="D5443" t="s">
        <v>3148</v>
      </c>
      <c r="E5443" t="s">
        <v>30</v>
      </c>
      <c r="F5443">
        <v>2</v>
      </c>
    </row>
    <row r="5444" spans="1:6">
      <c r="A5444" t="s">
        <v>3114</v>
      </c>
      <c r="B5444" t="s">
        <v>3133</v>
      </c>
      <c r="C5444" t="s">
        <v>699</v>
      </c>
      <c r="D5444" t="s">
        <v>3149</v>
      </c>
      <c r="E5444" t="s">
        <v>29</v>
      </c>
      <c r="F5444">
        <v>2</v>
      </c>
    </row>
    <row r="5445" spans="1:6">
      <c r="A5445" t="s">
        <v>3114</v>
      </c>
      <c r="B5445" t="s">
        <v>3133</v>
      </c>
      <c r="C5445" t="s">
        <v>699</v>
      </c>
      <c r="D5445" t="s">
        <v>3149</v>
      </c>
      <c r="E5445" t="s">
        <v>10</v>
      </c>
      <c r="F5445">
        <v>1</v>
      </c>
    </row>
    <row r="5446" spans="1:6">
      <c r="A5446" t="s">
        <v>3114</v>
      </c>
      <c r="B5446" t="s">
        <v>3133</v>
      </c>
      <c r="C5446" t="s">
        <v>699</v>
      </c>
      <c r="D5446" t="s">
        <v>3150</v>
      </c>
      <c r="E5446" t="s">
        <v>8</v>
      </c>
      <c r="F5446">
        <v>1</v>
      </c>
    </row>
    <row r="5447" spans="1:6">
      <c r="A5447" t="s">
        <v>3114</v>
      </c>
      <c r="B5447" t="s">
        <v>3133</v>
      </c>
      <c r="C5447" t="s">
        <v>699</v>
      </c>
      <c r="D5447" t="s">
        <v>3151</v>
      </c>
      <c r="E5447" t="s">
        <v>31</v>
      </c>
      <c r="F5447">
        <v>1</v>
      </c>
    </row>
    <row r="5448" spans="1:6">
      <c r="A5448" t="s">
        <v>3114</v>
      </c>
      <c r="B5448" t="s">
        <v>3133</v>
      </c>
      <c r="C5448" t="s">
        <v>699</v>
      </c>
      <c r="D5448" t="s">
        <v>3152</v>
      </c>
      <c r="E5448" t="s">
        <v>8</v>
      </c>
      <c r="F5448">
        <v>1</v>
      </c>
    </row>
    <row r="5449" spans="1:6">
      <c r="A5449" t="s">
        <v>3114</v>
      </c>
      <c r="B5449" t="s">
        <v>3133</v>
      </c>
      <c r="C5449" t="s">
        <v>699</v>
      </c>
      <c r="D5449" t="s">
        <v>3153</v>
      </c>
      <c r="E5449" t="s">
        <v>30</v>
      </c>
      <c r="F5449">
        <v>3</v>
      </c>
    </row>
    <row r="5450" spans="1:6">
      <c r="A5450" t="s">
        <v>3114</v>
      </c>
      <c r="B5450" t="s">
        <v>3133</v>
      </c>
      <c r="C5450" t="s">
        <v>699</v>
      </c>
      <c r="D5450" t="s">
        <v>3154</v>
      </c>
      <c r="E5450" t="s">
        <v>8</v>
      </c>
      <c r="F5450">
        <v>2</v>
      </c>
    </row>
    <row r="5451" spans="1:6">
      <c r="A5451" t="s">
        <v>3114</v>
      </c>
      <c r="B5451" t="s">
        <v>3133</v>
      </c>
      <c r="C5451" t="s">
        <v>699</v>
      </c>
      <c r="D5451" t="s">
        <v>3155</v>
      </c>
      <c r="E5451" t="s">
        <v>8</v>
      </c>
      <c r="F5451">
        <v>1</v>
      </c>
    </row>
    <row r="5452" spans="1:6">
      <c r="A5452" t="s">
        <v>3114</v>
      </c>
      <c r="B5452" t="s">
        <v>3133</v>
      </c>
      <c r="C5452" t="s">
        <v>699</v>
      </c>
      <c r="D5452" t="s">
        <v>3156</v>
      </c>
      <c r="E5452" t="s">
        <v>130</v>
      </c>
      <c r="F5452">
        <v>1</v>
      </c>
    </row>
    <row r="5453" spans="1:6">
      <c r="A5453" t="s">
        <v>3114</v>
      </c>
      <c r="B5453" t="s">
        <v>3157</v>
      </c>
      <c r="C5453" t="s">
        <v>699</v>
      </c>
      <c r="D5453" t="s">
        <v>3158</v>
      </c>
      <c r="E5453" t="s">
        <v>26</v>
      </c>
      <c r="F5453">
        <v>1</v>
      </c>
    </row>
    <row r="5454" spans="1:6">
      <c r="A5454" t="s">
        <v>3114</v>
      </c>
      <c r="B5454" t="s">
        <v>3157</v>
      </c>
      <c r="C5454" t="s">
        <v>699</v>
      </c>
      <c r="D5454" t="s">
        <v>3158</v>
      </c>
      <c r="E5454" t="s">
        <v>30</v>
      </c>
      <c r="F5454">
        <v>1</v>
      </c>
    </row>
    <row r="5455" spans="1:6">
      <c r="A5455" t="s">
        <v>3114</v>
      </c>
      <c r="B5455" t="s">
        <v>3157</v>
      </c>
      <c r="C5455" t="s">
        <v>699</v>
      </c>
      <c r="D5455" t="s">
        <v>3158</v>
      </c>
      <c r="E5455" t="s">
        <v>8</v>
      </c>
      <c r="F5455">
        <v>1</v>
      </c>
    </row>
    <row r="5456" spans="1:6">
      <c r="A5456" t="s">
        <v>3114</v>
      </c>
      <c r="B5456" t="s">
        <v>3157</v>
      </c>
      <c r="C5456" t="s">
        <v>699</v>
      </c>
      <c r="D5456" t="s">
        <v>3159</v>
      </c>
      <c r="E5456" t="s">
        <v>29</v>
      </c>
      <c r="F5456">
        <v>1</v>
      </c>
    </row>
    <row r="5457" spans="1:6">
      <c r="A5457" t="s">
        <v>3114</v>
      </c>
      <c r="B5457" t="s">
        <v>3157</v>
      </c>
      <c r="C5457" t="s">
        <v>699</v>
      </c>
      <c r="D5457" t="s">
        <v>3159</v>
      </c>
      <c r="E5457" t="s">
        <v>49</v>
      </c>
      <c r="F5457">
        <v>1</v>
      </c>
    </row>
    <row r="5458" spans="1:6">
      <c r="A5458" t="s">
        <v>3114</v>
      </c>
      <c r="B5458" t="s">
        <v>3157</v>
      </c>
      <c r="C5458" t="s">
        <v>699</v>
      </c>
      <c r="D5458" t="s">
        <v>3159</v>
      </c>
      <c r="E5458" t="s">
        <v>30</v>
      </c>
      <c r="F5458">
        <v>1</v>
      </c>
    </row>
    <row r="5459" spans="1:6">
      <c r="A5459" t="s">
        <v>3114</v>
      </c>
      <c r="B5459" t="s">
        <v>3157</v>
      </c>
      <c r="C5459" t="s">
        <v>699</v>
      </c>
      <c r="D5459" t="s">
        <v>3159</v>
      </c>
      <c r="E5459" t="s">
        <v>8</v>
      </c>
      <c r="F5459">
        <v>1</v>
      </c>
    </row>
    <row r="5460" spans="1:6">
      <c r="A5460" t="s">
        <v>3114</v>
      </c>
      <c r="B5460" t="s">
        <v>3157</v>
      </c>
      <c r="C5460" t="s">
        <v>699</v>
      </c>
      <c r="D5460" t="s">
        <v>3160</v>
      </c>
      <c r="E5460" t="s">
        <v>30</v>
      </c>
      <c r="F5460">
        <v>3</v>
      </c>
    </row>
    <row r="5461" spans="1:6">
      <c r="A5461" t="s">
        <v>3114</v>
      </c>
      <c r="B5461" t="s">
        <v>3157</v>
      </c>
      <c r="C5461" t="s">
        <v>699</v>
      </c>
      <c r="D5461" t="s">
        <v>3160</v>
      </c>
      <c r="E5461" t="s">
        <v>8</v>
      </c>
      <c r="F5461">
        <v>2</v>
      </c>
    </row>
    <row r="5462" spans="1:6">
      <c r="A5462" t="s">
        <v>3114</v>
      </c>
      <c r="B5462" t="s">
        <v>3157</v>
      </c>
      <c r="C5462" t="s">
        <v>699</v>
      </c>
      <c r="D5462" t="s">
        <v>3161</v>
      </c>
      <c r="E5462" t="s">
        <v>30</v>
      </c>
      <c r="F5462">
        <v>2</v>
      </c>
    </row>
    <row r="5463" spans="1:6">
      <c r="A5463" t="s">
        <v>3114</v>
      </c>
      <c r="B5463" t="s">
        <v>3157</v>
      </c>
      <c r="C5463" t="s">
        <v>699</v>
      </c>
      <c r="D5463" t="s">
        <v>3161</v>
      </c>
      <c r="E5463" t="s">
        <v>8</v>
      </c>
      <c r="F5463">
        <v>1</v>
      </c>
    </row>
    <row r="5464" spans="1:6">
      <c r="A5464" t="s">
        <v>3114</v>
      </c>
      <c r="B5464" t="s">
        <v>3157</v>
      </c>
      <c r="C5464" t="s">
        <v>699</v>
      </c>
      <c r="D5464" t="s">
        <v>3162</v>
      </c>
      <c r="E5464" t="s">
        <v>29</v>
      </c>
      <c r="F5464">
        <v>1</v>
      </c>
    </row>
    <row r="5465" spans="1:6">
      <c r="A5465" t="s">
        <v>3114</v>
      </c>
      <c r="B5465" t="s">
        <v>3157</v>
      </c>
      <c r="C5465" t="s">
        <v>699</v>
      </c>
      <c r="D5465" t="s">
        <v>3162</v>
      </c>
      <c r="E5465" t="s">
        <v>8</v>
      </c>
      <c r="F5465">
        <v>5</v>
      </c>
    </row>
    <row r="5466" spans="1:6">
      <c r="A5466" t="s">
        <v>3114</v>
      </c>
      <c r="B5466" t="s">
        <v>3157</v>
      </c>
      <c r="C5466" t="s">
        <v>699</v>
      </c>
      <c r="D5466" t="s">
        <v>3163</v>
      </c>
      <c r="E5466" t="s">
        <v>8</v>
      </c>
      <c r="F5466">
        <v>1</v>
      </c>
    </row>
    <row r="5467" spans="1:6">
      <c r="A5467" t="s">
        <v>3114</v>
      </c>
      <c r="B5467" t="s">
        <v>3157</v>
      </c>
      <c r="C5467" t="s">
        <v>699</v>
      </c>
      <c r="D5467" t="s">
        <v>3164</v>
      </c>
      <c r="E5467" t="s">
        <v>46</v>
      </c>
      <c r="F5467">
        <v>1</v>
      </c>
    </row>
    <row r="5468" spans="1:6">
      <c r="A5468" t="s">
        <v>3114</v>
      </c>
      <c r="B5468" t="s">
        <v>3157</v>
      </c>
      <c r="C5468" t="s">
        <v>699</v>
      </c>
      <c r="D5468" t="s">
        <v>3164</v>
      </c>
      <c r="E5468" t="s">
        <v>8</v>
      </c>
      <c r="F5468">
        <v>2</v>
      </c>
    </row>
    <row r="5469" spans="1:6">
      <c r="A5469" t="s">
        <v>3114</v>
      </c>
      <c r="B5469" t="s">
        <v>3157</v>
      </c>
      <c r="C5469" t="s">
        <v>699</v>
      </c>
      <c r="D5469" t="s">
        <v>3165</v>
      </c>
      <c r="E5469" t="s">
        <v>8</v>
      </c>
      <c r="F5469">
        <v>2</v>
      </c>
    </row>
    <row r="5470" spans="1:6">
      <c r="A5470" t="s">
        <v>3114</v>
      </c>
      <c r="B5470" t="s">
        <v>3157</v>
      </c>
      <c r="C5470" t="s">
        <v>699</v>
      </c>
      <c r="D5470" t="s">
        <v>3166</v>
      </c>
      <c r="E5470" t="s">
        <v>1205</v>
      </c>
      <c r="F5470">
        <v>1</v>
      </c>
    </row>
    <row r="5471" spans="1:6">
      <c r="A5471" t="s">
        <v>3114</v>
      </c>
      <c r="B5471" t="s">
        <v>3157</v>
      </c>
      <c r="C5471" t="s">
        <v>699</v>
      </c>
      <c r="D5471" t="s">
        <v>3166</v>
      </c>
      <c r="E5471" t="s">
        <v>3167</v>
      </c>
      <c r="F5471">
        <v>2</v>
      </c>
    </row>
    <row r="5472" spans="1:6">
      <c r="A5472" t="s">
        <v>3114</v>
      </c>
      <c r="B5472" t="s">
        <v>3157</v>
      </c>
      <c r="C5472" t="s">
        <v>699</v>
      </c>
      <c r="D5472" t="s">
        <v>3166</v>
      </c>
      <c r="E5472" t="s">
        <v>8</v>
      </c>
      <c r="F5472">
        <v>1</v>
      </c>
    </row>
    <row r="5473" spans="1:6">
      <c r="A5473" t="s">
        <v>3114</v>
      </c>
      <c r="B5473" t="s">
        <v>3157</v>
      </c>
      <c r="C5473" t="s">
        <v>699</v>
      </c>
      <c r="D5473" t="s">
        <v>3168</v>
      </c>
      <c r="E5473" t="s">
        <v>30</v>
      </c>
      <c r="F5473">
        <v>1</v>
      </c>
    </row>
    <row r="5474" spans="1:6">
      <c r="A5474" t="s">
        <v>3114</v>
      </c>
      <c r="B5474" t="s">
        <v>3157</v>
      </c>
      <c r="C5474" t="s">
        <v>699</v>
      </c>
      <c r="D5474" t="s">
        <v>3168</v>
      </c>
      <c r="E5474" t="s">
        <v>8</v>
      </c>
      <c r="F5474">
        <v>1</v>
      </c>
    </row>
    <row r="5475" spans="1:6">
      <c r="A5475" t="s">
        <v>3114</v>
      </c>
      <c r="B5475" t="s">
        <v>3157</v>
      </c>
      <c r="C5475" t="s">
        <v>699</v>
      </c>
      <c r="D5475" t="s">
        <v>3169</v>
      </c>
      <c r="E5475" t="s">
        <v>470</v>
      </c>
      <c r="F5475">
        <v>1</v>
      </c>
    </row>
    <row r="5476" spans="1:6">
      <c r="A5476" t="s">
        <v>3114</v>
      </c>
      <c r="B5476" t="s">
        <v>3157</v>
      </c>
      <c r="C5476" t="s">
        <v>699</v>
      </c>
      <c r="D5476" t="s">
        <v>3169</v>
      </c>
      <c r="E5476" t="s">
        <v>30</v>
      </c>
      <c r="F5476">
        <v>1</v>
      </c>
    </row>
    <row r="5477" spans="1:6">
      <c r="A5477" t="s">
        <v>3114</v>
      </c>
      <c r="B5477" t="s">
        <v>3157</v>
      </c>
      <c r="C5477" t="s">
        <v>699</v>
      </c>
      <c r="D5477" t="s">
        <v>3170</v>
      </c>
      <c r="E5477" t="s">
        <v>1073</v>
      </c>
      <c r="F5477">
        <v>1</v>
      </c>
    </row>
    <row r="5478" spans="1:6">
      <c r="A5478" t="s">
        <v>3114</v>
      </c>
      <c r="B5478" t="s">
        <v>3157</v>
      </c>
      <c r="C5478" t="s">
        <v>699</v>
      </c>
      <c r="D5478" t="s">
        <v>3170</v>
      </c>
      <c r="E5478" t="s">
        <v>8</v>
      </c>
      <c r="F5478">
        <v>3</v>
      </c>
    </row>
    <row r="5479" spans="1:6">
      <c r="A5479" t="s">
        <v>3114</v>
      </c>
      <c r="B5479" t="s">
        <v>3157</v>
      </c>
      <c r="C5479" t="s">
        <v>699</v>
      </c>
      <c r="D5479" t="s">
        <v>3171</v>
      </c>
      <c r="E5479" t="s">
        <v>130</v>
      </c>
      <c r="F5479">
        <v>1</v>
      </c>
    </row>
    <row r="5480" spans="1:6">
      <c r="A5480" t="s">
        <v>3114</v>
      </c>
      <c r="B5480" t="s">
        <v>3157</v>
      </c>
      <c r="C5480" t="s">
        <v>699</v>
      </c>
      <c r="D5480" t="s">
        <v>3171</v>
      </c>
      <c r="E5480" t="s">
        <v>30</v>
      </c>
      <c r="F5480">
        <v>3</v>
      </c>
    </row>
    <row r="5481" spans="1:6">
      <c r="A5481" t="s">
        <v>3114</v>
      </c>
      <c r="B5481" t="s">
        <v>3157</v>
      </c>
      <c r="C5481" t="s">
        <v>699</v>
      </c>
      <c r="D5481" t="s">
        <v>3171</v>
      </c>
      <c r="E5481" t="s">
        <v>8</v>
      </c>
      <c r="F5481">
        <v>3</v>
      </c>
    </row>
    <row r="5482" spans="1:6">
      <c r="A5482" t="s">
        <v>3114</v>
      </c>
      <c r="B5482" t="s">
        <v>3157</v>
      </c>
      <c r="C5482" t="s">
        <v>699</v>
      </c>
      <c r="D5482" t="s">
        <v>3172</v>
      </c>
      <c r="E5482" t="s">
        <v>30</v>
      </c>
      <c r="F5482">
        <v>1</v>
      </c>
    </row>
    <row r="5483" spans="1:6">
      <c r="A5483" t="s">
        <v>3114</v>
      </c>
      <c r="B5483" t="s">
        <v>3157</v>
      </c>
      <c r="C5483" t="s">
        <v>699</v>
      </c>
      <c r="D5483" t="s">
        <v>3172</v>
      </c>
      <c r="E5483" t="s">
        <v>8</v>
      </c>
      <c r="F5483">
        <v>2</v>
      </c>
    </row>
    <row r="5484" spans="1:6">
      <c r="A5484" t="s">
        <v>3114</v>
      </c>
      <c r="B5484" t="s">
        <v>3157</v>
      </c>
      <c r="C5484" t="s">
        <v>699</v>
      </c>
      <c r="D5484" t="s">
        <v>3173</v>
      </c>
      <c r="E5484" t="s">
        <v>30</v>
      </c>
      <c r="F5484">
        <v>1</v>
      </c>
    </row>
    <row r="5485" spans="1:6">
      <c r="A5485" t="s">
        <v>3114</v>
      </c>
      <c r="B5485" t="s">
        <v>3157</v>
      </c>
      <c r="C5485" t="s">
        <v>699</v>
      </c>
      <c r="D5485" t="s">
        <v>3173</v>
      </c>
      <c r="E5485" t="s">
        <v>8</v>
      </c>
      <c r="F5485">
        <v>1</v>
      </c>
    </row>
    <row r="5486" spans="1:6">
      <c r="A5486" t="s">
        <v>3114</v>
      </c>
      <c r="B5486" t="s">
        <v>3157</v>
      </c>
      <c r="C5486" t="s">
        <v>699</v>
      </c>
      <c r="D5486" t="s">
        <v>3174</v>
      </c>
      <c r="E5486" t="s">
        <v>29</v>
      </c>
      <c r="F5486">
        <v>1</v>
      </c>
    </row>
    <row r="5487" spans="1:6">
      <c r="A5487" t="s">
        <v>3114</v>
      </c>
      <c r="B5487" t="s">
        <v>3157</v>
      </c>
      <c r="C5487" t="s">
        <v>699</v>
      </c>
      <c r="D5487" t="s">
        <v>3174</v>
      </c>
      <c r="E5487" t="s">
        <v>47</v>
      </c>
      <c r="F5487">
        <v>1</v>
      </c>
    </row>
    <row r="5488" spans="1:6">
      <c r="A5488" t="s">
        <v>3114</v>
      </c>
      <c r="B5488" t="s">
        <v>3157</v>
      </c>
      <c r="C5488" t="s">
        <v>699</v>
      </c>
      <c r="D5488" t="s">
        <v>3174</v>
      </c>
      <c r="E5488" t="s">
        <v>8</v>
      </c>
      <c r="F5488">
        <v>3</v>
      </c>
    </row>
    <row r="5489" spans="1:6">
      <c r="A5489" t="s">
        <v>3114</v>
      </c>
      <c r="B5489" t="s">
        <v>3157</v>
      </c>
      <c r="C5489" t="s">
        <v>699</v>
      </c>
      <c r="D5489" t="s">
        <v>3175</v>
      </c>
      <c r="E5489" t="s">
        <v>30</v>
      </c>
      <c r="F5489">
        <v>1</v>
      </c>
    </row>
    <row r="5490" spans="1:6">
      <c r="A5490" t="s">
        <v>3114</v>
      </c>
      <c r="B5490" t="s">
        <v>3157</v>
      </c>
      <c r="C5490" t="s">
        <v>699</v>
      </c>
      <c r="D5490" t="s">
        <v>3175</v>
      </c>
      <c r="E5490" t="s">
        <v>8</v>
      </c>
      <c r="F5490">
        <v>5</v>
      </c>
    </row>
    <row r="5491" spans="1:6">
      <c r="A5491" t="s">
        <v>3114</v>
      </c>
      <c r="B5491" t="s">
        <v>3157</v>
      </c>
      <c r="C5491" t="s">
        <v>699</v>
      </c>
      <c r="D5491" t="s">
        <v>3176</v>
      </c>
      <c r="E5491" t="s">
        <v>8</v>
      </c>
      <c r="F5491">
        <v>2</v>
      </c>
    </row>
    <row r="5492" spans="1:6">
      <c r="A5492" t="s">
        <v>3114</v>
      </c>
      <c r="B5492" t="s">
        <v>3157</v>
      </c>
      <c r="C5492" t="s">
        <v>699</v>
      </c>
      <c r="D5492" t="s">
        <v>3177</v>
      </c>
      <c r="E5492" t="s">
        <v>41</v>
      </c>
      <c r="F5492">
        <v>1</v>
      </c>
    </row>
    <row r="5493" spans="1:6">
      <c r="A5493" t="s">
        <v>3114</v>
      </c>
      <c r="B5493" t="s">
        <v>3157</v>
      </c>
      <c r="C5493" t="s">
        <v>699</v>
      </c>
      <c r="D5493" t="s">
        <v>3177</v>
      </c>
      <c r="E5493" t="s">
        <v>30</v>
      </c>
      <c r="F5493">
        <v>5</v>
      </c>
    </row>
    <row r="5494" spans="1:6">
      <c r="A5494" t="s">
        <v>3114</v>
      </c>
      <c r="B5494" t="s">
        <v>3157</v>
      </c>
      <c r="C5494" t="s">
        <v>699</v>
      </c>
      <c r="D5494" t="s">
        <v>3177</v>
      </c>
      <c r="E5494" t="s">
        <v>47</v>
      </c>
      <c r="F5494">
        <v>1</v>
      </c>
    </row>
    <row r="5495" spans="1:6">
      <c r="A5495" t="s">
        <v>3114</v>
      </c>
      <c r="B5495" t="s">
        <v>3157</v>
      </c>
      <c r="C5495" t="s">
        <v>699</v>
      </c>
      <c r="D5495" t="s">
        <v>3177</v>
      </c>
      <c r="E5495" t="s">
        <v>8</v>
      </c>
      <c r="F5495">
        <v>4</v>
      </c>
    </row>
    <row r="5496" spans="1:6">
      <c r="A5496" t="s">
        <v>3114</v>
      </c>
      <c r="B5496" t="s">
        <v>3157</v>
      </c>
      <c r="C5496" t="s">
        <v>699</v>
      </c>
      <c r="D5496" t="s">
        <v>3178</v>
      </c>
      <c r="E5496" t="s">
        <v>8</v>
      </c>
      <c r="F5496">
        <v>1</v>
      </c>
    </row>
    <row r="5497" spans="1:6">
      <c r="A5497" t="s">
        <v>3114</v>
      </c>
      <c r="B5497" t="s">
        <v>3157</v>
      </c>
      <c r="C5497" t="s">
        <v>699</v>
      </c>
      <c r="D5497" t="s">
        <v>3179</v>
      </c>
      <c r="E5497" t="s">
        <v>10</v>
      </c>
      <c r="F5497">
        <v>1</v>
      </c>
    </row>
    <row r="5498" spans="1:6">
      <c r="A5498" t="s">
        <v>3114</v>
      </c>
      <c r="B5498" t="s">
        <v>3157</v>
      </c>
      <c r="C5498" t="s">
        <v>699</v>
      </c>
      <c r="D5498" t="s">
        <v>3179</v>
      </c>
      <c r="E5498" t="s">
        <v>8</v>
      </c>
      <c r="F5498">
        <v>2</v>
      </c>
    </row>
    <row r="5499" spans="1:6">
      <c r="A5499" t="s">
        <v>3114</v>
      </c>
      <c r="B5499" t="s">
        <v>3157</v>
      </c>
      <c r="C5499" t="s">
        <v>699</v>
      </c>
      <c r="D5499" t="s">
        <v>3180</v>
      </c>
      <c r="E5499" t="s">
        <v>8</v>
      </c>
      <c r="F5499">
        <v>4</v>
      </c>
    </row>
    <row r="5500" spans="1:6">
      <c r="A5500" t="s">
        <v>3114</v>
      </c>
      <c r="B5500" t="s">
        <v>3157</v>
      </c>
      <c r="C5500" t="s">
        <v>699</v>
      </c>
      <c r="D5500" t="s">
        <v>3181</v>
      </c>
      <c r="E5500" t="s">
        <v>8</v>
      </c>
      <c r="F5500">
        <v>6</v>
      </c>
    </row>
    <row r="5501" spans="1:6">
      <c r="A5501" t="s">
        <v>3114</v>
      </c>
      <c r="B5501" t="s">
        <v>3157</v>
      </c>
      <c r="C5501" t="s">
        <v>699</v>
      </c>
      <c r="D5501" t="s">
        <v>3182</v>
      </c>
      <c r="E5501" t="s">
        <v>119</v>
      </c>
      <c r="F5501">
        <v>1</v>
      </c>
    </row>
    <row r="5502" spans="1:6">
      <c r="A5502" t="s">
        <v>3114</v>
      </c>
      <c r="B5502" t="s">
        <v>3157</v>
      </c>
      <c r="C5502" t="s">
        <v>699</v>
      </c>
      <c r="D5502" t="s">
        <v>3182</v>
      </c>
      <c r="E5502" t="s">
        <v>8</v>
      </c>
      <c r="F5502">
        <v>4</v>
      </c>
    </row>
    <row r="5503" spans="1:6">
      <c r="A5503" t="s">
        <v>3114</v>
      </c>
      <c r="B5503" t="s">
        <v>3157</v>
      </c>
      <c r="C5503" t="s">
        <v>699</v>
      </c>
      <c r="D5503" t="s">
        <v>3183</v>
      </c>
      <c r="E5503" t="s">
        <v>8</v>
      </c>
      <c r="F5503">
        <v>1</v>
      </c>
    </row>
    <row r="5504" spans="1:6">
      <c r="A5504" t="s">
        <v>3114</v>
      </c>
      <c r="B5504" t="s">
        <v>3157</v>
      </c>
      <c r="C5504" t="s">
        <v>699</v>
      </c>
      <c r="D5504" t="s">
        <v>3184</v>
      </c>
      <c r="E5504" t="s">
        <v>52</v>
      </c>
      <c r="F5504">
        <v>1</v>
      </c>
    </row>
    <row r="5505" spans="1:6">
      <c r="A5505" t="s">
        <v>3185</v>
      </c>
      <c r="B5505" t="s">
        <v>3186</v>
      </c>
      <c r="C5505" t="s">
        <v>699</v>
      </c>
      <c r="D5505" t="s">
        <v>3187</v>
      </c>
      <c r="E5505" t="s">
        <v>624</v>
      </c>
      <c r="F5505">
        <v>1</v>
      </c>
    </row>
    <row r="5506" spans="1:6">
      <c r="A5506" t="s">
        <v>3185</v>
      </c>
      <c r="B5506" t="s">
        <v>3186</v>
      </c>
      <c r="C5506" t="s">
        <v>699</v>
      </c>
      <c r="D5506" t="s">
        <v>3187</v>
      </c>
      <c r="E5506" t="s">
        <v>10</v>
      </c>
      <c r="F5506">
        <v>1</v>
      </c>
    </row>
    <row r="5507" spans="1:6">
      <c r="A5507" t="s">
        <v>3185</v>
      </c>
      <c r="B5507" t="s">
        <v>3186</v>
      </c>
      <c r="C5507" t="s">
        <v>699</v>
      </c>
      <c r="D5507" t="s">
        <v>3188</v>
      </c>
      <c r="E5507" t="s">
        <v>130</v>
      </c>
      <c r="F5507">
        <v>1</v>
      </c>
    </row>
    <row r="5508" spans="1:6">
      <c r="A5508" t="s">
        <v>3185</v>
      </c>
      <c r="B5508" t="s">
        <v>3186</v>
      </c>
      <c r="C5508" t="s">
        <v>699</v>
      </c>
      <c r="D5508" t="s">
        <v>3188</v>
      </c>
      <c r="E5508" t="s">
        <v>30</v>
      </c>
      <c r="F5508">
        <v>1</v>
      </c>
    </row>
    <row r="5509" spans="1:6">
      <c r="A5509" t="s">
        <v>3185</v>
      </c>
      <c r="B5509" t="s">
        <v>3186</v>
      </c>
      <c r="C5509" t="s">
        <v>699</v>
      </c>
      <c r="D5509" t="s">
        <v>3188</v>
      </c>
      <c r="E5509" t="s">
        <v>8</v>
      </c>
      <c r="F5509">
        <v>1</v>
      </c>
    </row>
    <row r="5510" spans="1:6">
      <c r="A5510" t="s">
        <v>3185</v>
      </c>
      <c r="B5510" t="s">
        <v>3186</v>
      </c>
      <c r="C5510" t="s">
        <v>699</v>
      </c>
      <c r="D5510" t="s">
        <v>3189</v>
      </c>
      <c r="E5510" t="s">
        <v>29</v>
      </c>
      <c r="F5510">
        <v>2</v>
      </c>
    </row>
    <row r="5511" spans="1:6">
      <c r="A5511" t="s">
        <v>3185</v>
      </c>
      <c r="B5511" t="s">
        <v>3186</v>
      </c>
      <c r="C5511" t="s">
        <v>699</v>
      </c>
      <c r="D5511" t="s">
        <v>3189</v>
      </c>
      <c r="E5511" t="s">
        <v>8</v>
      </c>
      <c r="F5511">
        <v>3</v>
      </c>
    </row>
    <row r="5512" spans="1:6">
      <c r="A5512" t="s">
        <v>3185</v>
      </c>
      <c r="B5512" t="s">
        <v>3186</v>
      </c>
      <c r="C5512" t="s">
        <v>699</v>
      </c>
      <c r="D5512" t="s">
        <v>3190</v>
      </c>
      <c r="E5512" t="s">
        <v>71</v>
      </c>
      <c r="F5512">
        <v>1</v>
      </c>
    </row>
    <row r="5513" spans="1:6">
      <c r="A5513" t="s">
        <v>3185</v>
      </c>
      <c r="B5513" t="s">
        <v>3186</v>
      </c>
      <c r="C5513" t="s">
        <v>699</v>
      </c>
      <c r="D5513" t="s">
        <v>3190</v>
      </c>
      <c r="E5513" t="s">
        <v>10</v>
      </c>
      <c r="F5513">
        <v>1</v>
      </c>
    </row>
    <row r="5514" spans="1:6">
      <c r="A5514" t="s">
        <v>3185</v>
      </c>
      <c r="B5514" t="s">
        <v>3186</v>
      </c>
      <c r="C5514" t="s">
        <v>699</v>
      </c>
      <c r="D5514" t="s">
        <v>3191</v>
      </c>
      <c r="E5514" t="s">
        <v>29</v>
      </c>
      <c r="F5514">
        <v>5</v>
      </c>
    </row>
    <row r="5515" spans="1:6">
      <c r="A5515" t="s">
        <v>3185</v>
      </c>
      <c r="B5515" t="s">
        <v>3186</v>
      </c>
      <c r="C5515" t="s">
        <v>699</v>
      </c>
      <c r="D5515" t="s">
        <v>3191</v>
      </c>
      <c r="E5515" t="s">
        <v>82</v>
      </c>
      <c r="F5515">
        <v>1</v>
      </c>
    </row>
    <row r="5516" spans="1:6">
      <c r="A5516" t="s">
        <v>3185</v>
      </c>
      <c r="B5516" t="s">
        <v>3186</v>
      </c>
      <c r="C5516" t="s">
        <v>699</v>
      </c>
      <c r="D5516" t="s">
        <v>3191</v>
      </c>
      <c r="E5516" t="s">
        <v>8</v>
      </c>
      <c r="F5516">
        <v>37</v>
      </c>
    </row>
    <row r="5517" spans="1:6">
      <c r="A5517" t="s">
        <v>3185</v>
      </c>
      <c r="B5517" t="s">
        <v>3186</v>
      </c>
      <c r="C5517" t="s">
        <v>699</v>
      </c>
      <c r="D5517" t="s">
        <v>3192</v>
      </c>
      <c r="E5517" t="s">
        <v>8</v>
      </c>
      <c r="F5517">
        <v>2</v>
      </c>
    </row>
    <row r="5518" spans="1:6">
      <c r="A5518" t="s">
        <v>3185</v>
      </c>
      <c r="B5518" t="s">
        <v>3186</v>
      </c>
      <c r="C5518" t="s">
        <v>699</v>
      </c>
      <c r="D5518" t="s">
        <v>3193</v>
      </c>
      <c r="E5518" t="s">
        <v>717</v>
      </c>
      <c r="F5518">
        <v>2</v>
      </c>
    </row>
    <row r="5519" spans="1:6">
      <c r="A5519" t="s">
        <v>3185</v>
      </c>
      <c r="B5519" t="s">
        <v>3186</v>
      </c>
      <c r="C5519" t="s">
        <v>699</v>
      </c>
      <c r="D5519" t="s">
        <v>3194</v>
      </c>
      <c r="E5519" t="s">
        <v>30</v>
      </c>
      <c r="F5519">
        <v>1</v>
      </c>
    </row>
    <row r="5520" spans="1:6">
      <c r="A5520" t="s">
        <v>3185</v>
      </c>
      <c r="B5520" t="s">
        <v>3186</v>
      </c>
      <c r="C5520" t="s">
        <v>699</v>
      </c>
      <c r="D5520" t="s">
        <v>3195</v>
      </c>
      <c r="E5520" t="s">
        <v>624</v>
      </c>
      <c r="F5520">
        <v>1</v>
      </c>
    </row>
    <row r="5521" spans="1:6">
      <c r="A5521" t="s">
        <v>3185</v>
      </c>
      <c r="B5521" t="s">
        <v>3186</v>
      </c>
      <c r="C5521" t="s">
        <v>699</v>
      </c>
      <c r="D5521" t="s">
        <v>3196</v>
      </c>
      <c r="E5521" t="s">
        <v>8</v>
      </c>
      <c r="F5521">
        <v>1</v>
      </c>
    </row>
    <row r="5522" spans="1:6">
      <c r="A5522" t="s">
        <v>3185</v>
      </c>
      <c r="B5522" t="s">
        <v>3186</v>
      </c>
      <c r="C5522" t="s">
        <v>699</v>
      </c>
      <c r="D5522" t="s">
        <v>3197</v>
      </c>
      <c r="E5522" t="s">
        <v>29</v>
      </c>
      <c r="F5522">
        <v>3</v>
      </c>
    </row>
    <row r="5523" spans="1:6">
      <c r="A5523" t="s">
        <v>3185</v>
      </c>
      <c r="B5523" t="s">
        <v>3186</v>
      </c>
      <c r="C5523" t="s">
        <v>699</v>
      </c>
      <c r="D5523" t="s">
        <v>3197</v>
      </c>
      <c r="E5523" t="s">
        <v>8</v>
      </c>
      <c r="F5523">
        <v>5</v>
      </c>
    </row>
    <row r="5524" spans="1:6">
      <c r="A5524" t="s">
        <v>3185</v>
      </c>
      <c r="B5524" t="s">
        <v>3186</v>
      </c>
      <c r="C5524" t="s">
        <v>699</v>
      </c>
      <c r="D5524" t="s">
        <v>3198</v>
      </c>
      <c r="E5524" t="s">
        <v>8</v>
      </c>
      <c r="F5524">
        <v>1</v>
      </c>
    </row>
    <row r="5525" spans="1:6">
      <c r="A5525" t="s">
        <v>3185</v>
      </c>
      <c r="B5525" t="s">
        <v>3186</v>
      </c>
      <c r="C5525" t="s">
        <v>699</v>
      </c>
      <c r="D5525" t="s">
        <v>3199</v>
      </c>
      <c r="E5525" t="s">
        <v>29</v>
      </c>
      <c r="F5525">
        <v>1</v>
      </c>
    </row>
    <row r="5526" spans="1:6">
      <c r="A5526" t="s">
        <v>3185</v>
      </c>
      <c r="B5526" t="s">
        <v>3186</v>
      </c>
      <c r="C5526" t="s">
        <v>699</v>
      </c>
      <c r="D5526" t="s">
        <v>3199</v>
      </c>
      <c r="E5526" t="s">
        <v>8</v>
      </c>
      <c r="F5526">
        <v>2</v>
      </c>
    </row>
    <row r="5527" spans="1:6">
      <c r="A5527" t="s">
        <v>3185</v>
      </c>
      <c r="B5527" t="s">
        <v>3186</v>
      </c>
      <c r="C5527" t="s">
        <v>699</v>
      </c>
      <c r="D5527" t="s">
        <v>3200</v>
      </c>
      <c r="E5527" t="s">
        <v>29</v>
      </c>
      <c r="F5527">
        <v>1</v>
      </c>
    </row>
    <row r="5528" spans="1:6">
      <c r="A5528" t="s">
        <v>3185</v>
      </c>
      <c r="B5528" t="s">
        <v>3186</v>
      </c>
      <c r="C5528" t="s">
        <v>699</v>
      </c>
      <c r="D5528" t="s">
        <v>3200</v>
      </c>
      <c r="E5528" t="s">
        <v>8</v>
      </c>
      <c r="F5528">
        <v>19</v>
      </c>
    </row>
    <row r="5529" spans="1:6">
      <c r="A5529" t="s">
        <v>3185</v>
      </c>
      <c r="B5529" t="s">
        <v>3186</v>
      </c>
      <c r="C5529" t="s">
        <v>699</v>
      </c>
      <c r="D5529" t="s">
        <v>3201</v>
      </c>
      <c r="E5529" t="s">
        <v>29</v>
      </c>
      <c r="F5529">
        <v>4</v>
      </c>
    </row>
    <row r="5530" spans="1:6">
      <c r="A5530" t="s">
        <v>3185</v>
      </c>
      <c r="B5530" t="s">
        <v>3186</v>
      </c>
      <c r="C5530" t="s">
        <v>699</v>
      </c>
      <c r="D5530" t="s">
        <v>3201</v>
      </c>
      <c r="E5530" t="s">
        <v>8</v>
      </c>
      <c r="F5530">
        <v>22</v>
      </c>
    </row>
    <row r="5531" spans="1:6">
      <c r="A5531" t="s">
        <v>3185</v>
      </c>
      <c r="B5531" t="s">
        <v>3186</v>
      </c>
      <c r="C5531" t="s">
        <v>699</v>
      </c>
      <c r="D5531" t="s">
        <v>3202</v>
      </c>
      <c r="E5531" t="s">
        <v>8</v>
      </c>
      <c r="F5531">
        <v>12</v>
      </c>
    </row>
    <row r="5532" spans="1:6">
      <c r="A5532" t="s">
        <v>3185</v>
      </c>
      <c r="B5532" t="s">
        <v>3203</v>
      </c>
      <c r="C5532" t="s">
        <v>699</v>
      </c>
      <c r="D5532" t="s">
        <v>3204</v>
      </c>
      <c r="E5532" t="s">
        <v>8</v>
      </c>
      <c r="F5532">
        <v>1</v>
      </c>
    </row>
    <row r="5533" spans="1:6">
      <c r="A5533" t="s">
        <v>3185</v>
      </c>
      <c r="B5533" t="s">
        <v>3203</v>
      </c>
      <c r="C5533" t="s">
        <v>699</v>
      </c>
      <c r="D5533" t="s">
        <v>3205</v>
      </c>
      <c r="E5533" t="s">
        <v>29</v>
      </c>
      <c r="F5533">
        <v>1</v>
      </c>
    </row>
    <row r="5534" spans="1:6">
      <c r="A5534" t="s">
        <v>3185</v>
      </c>
      <c r="B5534" t="s">
        <v>3203</v>
      </c>
      <c r="C5534" t="s">
        <v>699</v>
      </c>
      <c r="D5534" t="s">
        <v>3205</v>
      </c>
      <c r="E5534" t="s">
        <v>8</v>
      </c>
      <c r="F5534">
        <v>1</v>
      </c>
    </row>
    <row r="5535" spans="1:6">
      <c r="A5535" t="s">
        <v>3185</v>
      </c>
      <c r="B5535" t="s">
        <v>3203</v>
      </c>
      <c r="C5535" t="s">
        <v>699</v>
      </c>
      <c r="D5535" t="s">
        <v>3206</v>
      </c>
      <c r="E5535" t="s">
        <v>8</v>
      </c>
      <c r="F5535">
        <v>3</v>
      </c>
    </row>
    <row r="5536" spans="1:6">
      <c r="A5536" t="s">
        <v>3185</v>
      </c>
      <c r="B5536" t="s">
        <v>3203</v>
      </c>
      <c r="C5536" t="s">
        <v>699</v>
      </c>
      <c r="D5536" t="s">
        <v>3207</v>
      </c>
      <c r="E5536" t="s">
        <v>8</v>
      </c>
      <c r="F5536">
        <v>2</v>
      </c>
    </row>
    <row r="5537" spans="1:6">
      <c r="A5537" t="s">
        <v>3185</v>
      </c>
      <c r="B5537" t="s">
        <v>3203</v>
      </c>
      <c r="C5537" t="s">
        <v>699</v>
      </c>
      <c r="D5537" t="s">
        <v>3208</v>
      </c>
      <c r="E5537" t="s">
        <v>29</v>
      </c>
      <c r="F5537">
        <v>1</v>
      </c>
    </row>
    <row r="5538" spans="1:6">
      <c r="A5538" t="s">
        <v>3185</v>
      </c>
      <c r="B5538" t="s">
        <v>3203</v>
      </c>
      <c r="C5538" t="s">
        <v>699</v>
      </c>
      <c r="D5538" t="s">
        <v>3208</v>
      </c>
      <c r="E5538" t="s">
        <v>8</v>
      </c>
      <c r="F5538">
        <v>3</v>
      </c>
    </row>
    <row r="5539" spans="1:6">
      <c r="A5539" t="s">
        <v>3185</v>
      </c>
      <c r="B5539" t="s">
        <v>3203</v>
      </c>
      <c r="C5539" t="s">
        <v>699</v>
      </c>
      <c r="D5539" t="s">
        <v>3209</v>
      </c>
      <c r="E5539" t="s">
        <v>29</v>
      </c>
      <c r="F5539">
        <v>4</v>
      </c>
    </row>
    <row r="5540" spans="1:6">
      <c r="A5540" t="s">
        <v>3185</v>
      </c>
      <c r="B5540" t="s">
        <v>3203</v>
      </c>
      <c r="C5540" t="s">
        <v>699</v>
      </c>
      <c r="D5540" t="s">
        <v>3209</v>
      </c>
      <c r="E5540" t="s">
        <v>10</v>
      </c>
      <c r="F5540">
        <v>1</v>
      </c>
    </row>
    <row r="5541" spans="1:6">
      <c r="A5541" t="s">
        <v>3185</v>
      </c>
      <c r="B5541" t="s">
        <v>3203</v>
      </c>
      <c r="C5541" t="s">
        <v>699</v>
      </c>
      <c r="D5541" t="s">
        <v>3209</v>
      </c>
      <c r="E5541" t="s">
        <v>717</v>
      </c>
      <c r="F5541">
        <v>1</v>
      </c>
    </row>
    <row r="5542" spans="1:6">
      <c r="A5542" t="s">
        <v>3185</v>
      </c>
      <c r="B5542" t="s">
        <v>3203</v>
      </c>
      <c r="C5542" t="s">
        <v>699</v>
      </c>
      <c r="D5542" t="s">
        <v>3209</v>
      </c>
      <c r="E5542" t="s">
        <v>8</v>
      </c>
      <c r="F5542">
        <v>5</v>
      </c>
    </row>
    <row r="5543" spans="1:6">
      <c r="A5543" t="s">
        <v>3185</v>
      </c>
      <c r="B5543" t="s">
        <v>3203</v>
      </c>
      <c r="C5543" t="s">
        <v>699</v>
      </c>
      <c r="D5543" t="s">
        <v>3210</v>
      </c>
      <c r="E5543" t="s">
        <v>29</v>
      </c>
      <c r="F5543">
        <v>1</v>
      </c>
    </row>
    <row r="5544" spans="1:6">
      <c r="A5544" t="s">
        <v>3185</v>
      </c>
      <c r="B5544" t="s">
        <v>3203</v>
      </c>
      <c r="C5544" t="s">
        <v>699</v>
      </c>
      <c r="D5544" t="s">
        <v>3210</v>
      </c>
      <c r="E5544" t="s">
        <v>8</v>
      </c>
      <c r="F5544">
        <v>1</v>
      </c>
    </row>
    <row r="5545" spans="1:6">
      <c r="A5545" t="s">
        <v>3185</v>
      </c>
      <c r="B5545" t="s">
        <v>3203</v>
      </c>
      <c r="C5545" t="s">
        <v>699</v>
      </c>
      <c r="D5545" t="s">
        <v>3211</v>
      </c>
      <c r="E5545" t="s">
        <v>29</v>
      </c>
      <c r="F5545">
        <v>1</v>
      </c>
    </row>
    <row r="5546" spans="1:6">
      <c r="A5546" t="s">
        <v>3185</v>
      </c>
      <c r="B5546" t="s">
        <v>3203</v>
      </c>
      <c r="C5546" t="s">
        <v>699</v>
      </c>
      <c r="D5546" t="s">
        <v>3211</v>
      </c>
      <c r="E5546" t="s">
        <v>41</v>
      </c>
      <c r="F5546">
        <v>1</v>
      </c>
    </row>
    <row r="5547" spans="1:6">
      <c r="A5547" t="s">
        <v>3185</v>
      </c>
      <c r="B5547" t="s">
        <v>3203</v>
      </c>
      <c r="C5547" t="s">
        <v>699</v>
      </c>
      <c r="D5547" t="s">
        <v>3211</v>
      </c>
      <c r="E5547" t="s">
        <v>30</v>
      </c>
      <c r="F5547">
        <v>1</v>
      </c>
    </row>
    <row r="5548" spans="1:6">
      <c r="A5548" t="s">
        <v>3185</v>
      </c>
      <c r="B5548" t="s">
        <v>3203</v>
      </c>
      <c r="C5548" t="s">
        <v>699</v>
      </c>
      <c r="D5548" t="s">
        <v>3211</v>
      </c>
      <c r="E5548" t="s">
        <v>8</v>
      </c>
      <c r="F5548">
        <v>10</v>
      </c>
    </row>
    <row r="5549" spans="1:6">
      <c r="A5549" t="s">
        <v>3185</v>
      </c>
      <c r="B5549" t="s">
        <v>3203</v>
      </c>
      <c r="C5549" t="s">
        <v>699</v>
      </c>
      <c r="D5549" t="s">
        <v>3212</v>
      </c>
      <c r="E5549" t="s">
        <v>29</v>
      </c>
      <c r="F5549">
        <v>1</v>
      </c>
    </row>
    <row r="5550" spans="1:6">
      <c r="A5550" t="s">
        <v>3185</v>
      </c>
      <c r="B5550" t="s">
        <v>3203</v>
      </c>
      <c r="C5550" t="s">
        <v>699</v>
      </c>
      <c r="D5550" t="s">
        <v>3213</v>
      </c>
      <c r="E5550" t="s">
        <v>30</v>
      </c>
      <c r="F5550">
        <v>1</v>
      </c>
    </row>
    <row r="5551" spans="1:6">
      <c r="A5551" t="s">
        <v>3185</v>
      </c>
      <c r="B5551" t="s">
        <v>3203</v>
      </c>
      <c r="C5551" t="s">
        <v>699</v>
      </c>
      <c r="D5551" t="s">
        <v>3213</v>
      </c>
      <c r="E5551" t="s">
        <v>8</v>
      </c>
      <c r="F5551">
        <v>6</v>
      </c>
    </row>
    <row r="5552" spans="1:6">
      <c r="A5552" t="s">
        <v>3185</v>
      </c>
      <c r="B5552" t="s">
        <v>3203</v>
      </c>
      <c r="C5552" t="s">
        <v>699</v>
      </c>
      <c r="D5552" t="s">
        <v>3214</v>
      </c>
      <c r="E5552" t="s">
        <v>29</v>
      </c>
      <c r="F5552">
        <v>1</v>
      </c>
    </row>
    <row r="5553" spans="1:6">
      <c r="A5553" t="s">
        <v>3185</v>
      </c>
      <c r="B5553" t="s">
        <v>3203</v>
      </c>
      <c r="C5553" t="s">
        <v>699</v>
      </c>
      <c r="D5553" t="s">
        <v>3214</v>
      </c>
      <c r="E5553" t="s">
        <v>49</v>
      </c>
      <c r="F5553">
        <v>1</v>
      </c>
    </row>
    <row r="5554" spans="1:6">
      <c r="A5554" t="s">
        <v>3185</v>
      </c>
      <c r="B5554" t="s">
        <v>3203</v>
      </c>
      <c r="C5554" t="s">
        <v>699</v>
      </c>
      <c r="D5554" t="s">
        <v>3215</v>
      </c>
      <c r="E5554" t="s">
        <v>29</v>
      </c>
      <c r="F5554">
        <v>5</v>
      </c>
    </row>
    <row r="5555" spans="1:6">
      <c r="A5555" t="s">
        <v>3185</v>
      </c>
      <c r="B5555" t="s">
        <v>3203</v>
      </c>
      <c r="C5555" t="s">
        <v>699</v>
      </c>
      <c r="D5555" t="s">
        <v>3215</v>
      </c>
      <c r="E5555" t="s">
        <v>30</v>
      </c>
      <c r="F5555">
        <v>1</v>
      </c>
    </row>
    <row r="5556" spans="1:6">
      <c r="A5556" t="s">
        <v>3185</v>
      </c>
      <c r="B5556" t="s">
        <v>3203</v>
      </c>
      <c r="C5556" t="s">
        <v>699</v>
      </c>
      <c r="D5556" t="s">
        <v>3215</v>
      </c>
      <c r="E5556" t="s">
        <v>216</v>
      </c>
      <c r="F5556">
        <v>1</v>
      </c>
    </row>
    <row r="5557" spans="1:6">
      <c r="A5557" t="s">
        <v>3185</v>
      </c>
      <c r="B5557" t="s">
        <v>3203</v>
      </c>
      <c r="C5557" t="s">
        <v>699</v>
      </c>
      <c r="D5557" t="s">
        <v>3215</v>
      </c>
      <c r="E5557" t="s">
        <v>8</v>
      </c>
      <c r="F5557">
        <v>2</v>
      </c>
    </row>
    <row r="5558" spans="1:6">
      <c r="A5558" t="s">
        <v>3185</v>
      </c>
      <c r="B5558" t="s">
        <v>3203</v>
      </c>
      <c r="C5558" t="s">
        <v>699</v>
      </c>
      <c r="D5558" t="s">
        <v>3216</v>
      </c>
      <c r="E5558" t="s">
        <v>8</v>
      </c>
      <c r="F5558">
        <v>2</v>
      </c>
    </row>
    <row r="5559" spans="1:6">
      <c r="A5559" t="s">
        <v>3185</v>
      </c>
      <c r="B5559" t="s">
        <v>3203</v>
      </c>
      <c r="C5559" t="s">
        <v>699</v>
      </c>
      <c r="D5559" t="s">
        <v>3217</v>
      </c>
      <c r="E5559" t="s">
        <v>3218</v>
      </c>
      <c r="F5559">
        <v>1</v>
      </c>
    </row>
    <row r="5560" spans="1:6">
      <c r="A5560" t="s">
        <v>3185</v>
      </c>
      <c r="B5560" t="s">
        <v>3203</v>
      </c>
      <c r="C5560" t="s">
        <v>699</v>
      </c>
      <c r="D5560" t="s">
        <v>3217</v>
      </c>
      <c r="E5560" t="s">
        <v>31</v>
      </c>
      <c r="F5560">
        <v>2</v>
      </c>
    </row>
    <row r="5561" spans="1:6">
      <c r="A5561" t="s">
        <v>3185</v>
      </c>
      <c r="B5561" t="s">
        <v>3203</v>
      </c>
      <c r="C5561" t="s">
        <v>699</v>
      </c>
      <c r="D5561" t="s">
        <v>3219</v>
      </c>
      <c r="E5561" t="s">
        <v>29</v>
      </c>
      <c r="F5561">
        <v>1</v>
      </c>
    </row>
    <row r="5562" spans="1:6">
      <c r="A5562" t="s">
        <v>3185</v>
      </c>
      <c r="B5562" t="s">
        <v>3203</v>
      </c>
      <c r="C5562" t="s">
        <v>699</v>
      </c>
      <c r="D5562" t="s">
        <v>3219</v>
      </c>
      <c r="E5562" t="s">
        <v>8</v>
      </c>
      <c r="F5562">
        <v>5</v>
      </c>
    </row>
    <row r="5563" spans="1:6">
      <c r="A5563" t="s">
        <v>3185</v>
      </c>
      <c r="B5563" t="s">
        <v>3203</v>
      </c>
      <c r="C5563" t="s">
        <v>699</v>
      </c>
      <c r="D5563" t="s">
        <v>3220</v>
      </c>
      <c r="E5563" t="s">
        <v>29</v>
      </c>
      <c r="F5563">
        <v>2</v>
      </c>
    </row>
    <row r="5564" spans="1:6">
      <c r="A5564" t="s">
        <v>3185</v>
      </c>
      <c r="B5564" t="s">
        <v>3203</v>
      </c>
      <c r="C5564" t="s">
        <v>699</v>
      </c>
      <c r="D5564" t="s">
        <v>3221</v>
      </c>
      <c r="E5564" t="s">
        <v>552</v>
      </c>
      <c r="F5564">
        <v>1</v>
      </c>
    </row>
    <row r="5565" spans="1:6">
      <c r="A5565" t="s">
        <v>3185</v>
      </c>
      <c r="B5565" t="s">
        <v>3203</v>
      </c>
      <c r="C5565" t="s">
        <v>699</v>
      </c>
      <c r="D5565" t="s">
        <v>3221</v>
      </c>
      <c r="E5565" t="s">
        <v>8</v>
      </c>
      <c r="F5565">
        <v>7</v>
      </c>
    </row>
    <row r="5566" spans="1:6">
      <c r="A5566" t="s">
        <v>3185</v>
      </c>
      <c r="B5566" t="s">
        <v>3203</v>
      </c>
      <c r="C5566" t="s">
        <v>699</v>
      </c>
      <c r="D5566" t="s">
        <v>3222</v>
      </c>
      <c r="E5566" t="s">
        <v>29</v>
      </c>
      <c r="F5566">
        <v>2</v>
      </c>
    </row>
    <row r="5567" spans="1:6">
      <c r="A5567" t="s">
        <v>3185</v>
      </c>
      <c r="B5567" t="s">
        <v>3203</v>
      </c>
      <c r="C5567" t="s">
        <v>699</v>
      </c>
      <c r="D5567" t="s">
        <v>3222</v>
      </c>
      <c r="E5567" t="s">
        <v>30</v>
      </c>
      <c r="F5567">
        <v>1</v>
      </c>
    </row>
    <row r="5568" spans="1:6">
      <c r="A5568" t="s">
        <v>3185</v>
      </c>
      <c r="B5568" t="s">
        <v>3203</v>
      </c>
      <c r="C5568" t="s">
        <v>699</v>
      </c>
      <c r="D5568" t="s">
        <v>3222</v>
      </c>
      <c r="E5568" t="s">
        <v>8</v>
      </c>
      <c r="F5568">
        <v>1</v>
      </c>
    </row>
    <row r="5569" spans="1:6">
      <c r="A5569" t="s">
        <v>3185</v>
      </c>
      <c r="B5569" t="s">
        <v>3203</v>
      </c>
      <c r="C5569" t="s">
        <v>699</v>
      </c>
      <c r="D5569" t="s">
        <v>3223</v>
      </c>
      <c r="E5569" t="s">
        <v>552</v>
      </c>
      <c r="F5569">
        <v>1</v>
      </c>
    </row>
    <row r="5570" spans="1:6">
      <c r="A5570" t="s">
        <v>3185</v>
      </c>
      <c r="B5570" t="s">
        <v>3203</v>
      </c>
      <c r="C5570" t="s">
        <v>699</v>
      </c>
      <c r="D5570" t="s">
        <v>3224</v>
      </c>
      <c r="E5570" t="s">
        <v>29</v>
      </c>
      <c r="F5570">
        <v>2</v>
      </c>
    </row>
    <row r="5571" spans="1:6">
      <c r="A5571" t="s">
        <v>3185</v>
      </c>
      <c r="B5571" t="s">
        <v>3203</v>
      </c>
      <c r="C5571" t="s">
        <v>699</v>
      </c>
      <c r="D5571" t="s">
        <v>3224</v>
      </c>
      <c r="E5571" t="s">
        <v>82</v>
      </c>
      <c r="F5571">
        <v>3</v>
      </c>
    </row>
    <row r="5572" spans="1:6">
      <c r="A5572" t="s">
        <v>3185</v>
      </c>
      <c r="B5572" t="s">
        <v>3203</v>
      </c>
      <c r="C5572" t="s">
        <v>699</v>
      </c>
      <c r="D5572" t="s">
        <v>3224</v>
      </c>
      <c r="E5572" t="s">
        <v>10</v>
      </c>
      <c r="F5572">
        <v>1</v>
      </c>
    </row>
    <row r="5573" spans="1:6">
      <c r="A5573" t="s">
        <v>3185</v>
      </c>
      <c r="B5573" t="s">
        <v>3203</v>
      </c>
      <c r="C5573" t="s">
        <v>699</v>
      </c>
      <c r="D5573" t="s">
        <v>3224</v>
      </c>
      <c r="E5573" t="s">
        <v>8</v>
      </c>
      <c r="F5573">
        <v>1</v>
      </c>
    </row>
    <row r="5574" spans="1:6">
      <c r="A5574" t="s">
        <v>3185</v>
      </c>
      <c r="B5574" t="s">
        <v>3203</v>
      </c>
      <c r="C5574" t="s">
        <v>699</v>
      </c>
      <c r="D5574" t="s">
        <v>3225</v>
      </c>
      <c r="E5574" t="s">
        <v>29</v>
      </c>
      <c r="F5574">
        <v>2</v>
      </c>
    </row>
    <row r="5575" spans="1:6">
      <c r="A5575" t="s">
        <v>3185</v>
      </c>
      <c r="B5575" t="s">
        <v>3203</v>
      </c>
      <c r="C5575" t="s">
        <v>699</v>
      </c>
      <c r="D5575" t="s">
        <v>3226</v>
      </c>
      <c r="E5575" t="s">
        <v>29</v>
      </c>
      <c r="F5575">
        <v>2</v>
      </c>
    </row>
    <row r="5576" spans="1:6">
      <c r="A5576" t="s">
        <v>3185</v>
      </c>
      <c r="B5576" t="s">
        <v>3203</v>
      </c>
      <c r="C5576" t="s">
        <v>699</v>
      </c>
      <c r="D5576" t="s">
        <v>3226</v>
      </c>
      <c r="E5576" t="s">
        <v>41</v>
      </c>
      <c r="F5576">
        <v>1</v>
      </c>
    </row>
    <row r="5577" spans="1:6">
      <c r="A5577" t="s">
        <v>3185</v>
      </c>
      <c r="B5577" t="s">
        <v>3203</v>
      </c>
      <c r="C5577" t="s">
        <v>699</v>
      </c>
      <c r="D5577" t="s">
        <v>3226</v>
      </c>
      <c r="E5577" t="s">
        <v>130</v>
      </c>
      <c r="F5577">
        <v>1</v>
      </c>
    </row>
    <row r="5578" spans="1:6">
      <c r="A5578" t="s">
        <v>3185</v>
      </c>
      <c r="B5578" t="s">
        <v>3203</v>
      </c>
      <c r="C5578" t="s">
        <v>699</v>
      </c>
      <c r="D5578" t="s">
        <v>3226</v>
      </c>
      <c r="E5578" t="s">
        <v>10</v>
      </c>
      <c r="F5578">
        <v>1</v>
      </c>
    </row>
    <row r="5579" spans="1:6">
      <c r="A5579" t="s">
        <v>3185</v>
      </c>
      <c r="B5579" t="s">
        <v>3203</v>
      </c>
      <c r="C5579" t="s">
        <v>699</v>
      </c>
      <c r="D5579" t="s">
        <v>3226</v>
      </c>
      <c r="E5579" t="s">
        <v>8</v>
      </c>
      <c r="F5579">
        <v>29</v>
      </c>
    </row>
    <row r="5580" spans="1:6">
      <c r="A5580" t="s">
        <v>3185</v>
      </c>
      <c r="B5580" t="s">
        <v>3203</v>
      </c>
      <c r="C5580" t="s">
        <v>699</v>
      </c>
      <c r="D5580" t="s">
        <v>3227</v>
      </c>
      <c r="E5580" t="s">
        <v>29</v>
      </c>
      <c r="F5580">
        <v>1</v>
      </c>
    </row>
    <row r="5581" spans="1:6">
      <c r="A5581" t="s">
        <v>3185</v>
      </c>
      <c r="B5581" t="s">
        <v>3203</v>
      </c>
      <c r="C5581" t="s">
        <v>699</v>
      </c>
      <c r="D5581" t="s">
        <v>3227</v>
      </c>
      <c r="E5581" t="s">
        <v>130</v>
      </c>
      <c r="F5581">
        <v>1</v>
      </c>
    </row>
    <row r="5582" spans="1:6">
      <c r="A5582" t="s">
        <v>3185</v>
      </c>
      <c r="B5582" t="s">
        <v>3203</v>
      </c>
      <c r="C5582" t="s">
        <v>699</v>
      </c>
      <c r="D5582" t="s">
        <v>3228</v>
      </c>
      <c r="E5582" t="s">
        <v>29</v>
      </c>
      <c r="F5582">
        <v>1</v>
      </c>
    </row>
    <row r="5583" spans="1:6">
      <c r="A5583" t="s">
        <v>3185</v>
      </c>
      <c r="B5583" t="s">
        <v>3203</v>
      </c>
      <c r="C5583" t="s">
        <v>699</v>
      </c>
      <c r="D5583" t="s">
        <v>3228</v>
      </c>
      <c r="E5583" t="s">
        <v>30</v>
      </c>
      <c r="F5583">
        <v>2</v>
      </c>
    </row>
    <row r="5584" spans="1:6">
      <c r="A5584" t="s">
        <v>3185</v>
      </c>
      <c r="B5584" t="s">
        <v>3203</v>
      </c>
      <c r="C5584" t="s">
        <v>699</v>
      </c>
      <c r="D5584" t="s">
        <v>3229</v>
      </c>
      <c r="E5584" t="s">
        <v>8</v>
      </c>
      <c r="F5584">
        <v>2</v>
      </c>
    </row>
    <row r="5585" spans="1:6">
      <c r="A5585" t="s">
        <v>3185</v>
      </c>
      <c r="B5585" t="s">
        <v>3203</v>
      </c>
      <c r="C5585" t="s">
        <v>699</v>
      </c>
      <c r="D5585" t="s">
        <v>3230</v>
      </c>
      <c r="E5585" t="s">
        <v>29</v>
      </c>
      <c r="F5585">
        <v>2</v>
      </c>
    </row>
    <row r="5586" spans="1:6">
      <c r="A5586" t="s">
        <v>3185</v>
      </c>
      <c r="B5586" t="s">
        <v>3203</v>
      </c>
      <c r="C5586" t="s">
        <v>699</v>
      </c>
      <c r="D5586" t="s">
        <v>3230</v>
      </c>
      <c r="E5586" t="s">
        <v>8</v>
      </c>
      <c r="F5586">
        <v>1</v>
      </c>
    </row>
    <row r="5587" spans="1:6">
      <c r="A5587" t="s">
        <v>3185</v>
      </c>
      <c r="B5587" t="s">
        <v>3203</v>
      </c>
      <c r="C5587" t="s">
        <v>699</v>
      </c>
      <c r="D5587" t="s">
        <v>3231</v>
      </c>
      <c r="E5587" t="s">
        <v>29</v>
      </c>
      <c r="F5587">
        <v>1</v>
      </c>
    </row>
    <row r="5588" spans="1:6">
      <c r="A5588" t="s">
        <v>3185</v>
      </c>
      <c r="B5588" t="s">
        <v>3203</v>
      </c>
      <c r="C5588" t="s">
        <v>699</v>
      </c>
      <c r="D5588" t="s">
        <v>3231</v>
      </c>
      <c r="E5588" t="s">
        <v>8</v>
      </c>
      <c r="F5588">
        <v>7</v>
      </c>
    </row>
    <row r="5589" spans="1:6">
      <c r="A5589" t="s">
        <v>3185</v>
      </c>
      <c r="B5589" t="s">
        <v>3203</v>
      </c>
      <c r="C5589" t="s">
        <v>699</v>
      </c>
      <c r="D5589" t="s">
        <v>3232</v>
      </c>
      <c r="E5589" t="s">
        <v>29</v>
      </c>
      <c r="F5589">
        <v>2</v>
      </c>
    </row>
    <row r="5590" spans="1:6">
      <c r="A5590" t="s">
        <v>3185</v>
      </c>
      <c r="B5590" t="s">
        <v>3203</v>
      </c>
      <c r="C5590" t="s">
        <v>699</v>
      </c>
      <c r="D5590" t="s">
        <v>3232</v>
      </c>
      <c r="E5590" t="s">
        <v>41</v>
      </c>
      <c r="F5590">
        <v>1</v>
      </c>
    </row>
    <row r="5591" spans="1:6">
      <c r="A5591" t="s">
        <v>3185</v>
      </c>
      <c r="B5591" t="s">
        <v>3203</v>
      </c>
      <c r="C5591" t="s">
        <v>699</v>
      </c>
      <c r="D5591" t="s">
        <v>3232</v>
      </c>
      <c r="E5591" t="s">
        <v>30</v>
      </c>
      <c r="F5591">
        <v>2</v>
      </c>
    </row>
    <row r="5592" spans="1:6">
      <c r="A5592" t="s">
        <v>3185</v>
      </c>
      <c r="B5592" t="s">
        <v>3203</v>
      </c>
      <c r="C5592" t="s">
        <v>699</v>
      </c>
      <c r="D5592" t="s">
        <v>3232</v>
      </c>
      <c r="E5592" t="s">
        <v>8</v>
      </c>
      <c r="F5592">
        <v>3</v>
      </c>
    </row>
    <row r="5593" spans="1:6">
      <c r="A5593" t="s">
        <v>3185</v>
      </c>
      <c r="B5593" t="s">
        <v>3203</v>
      </c>
      <c r="C5593" t="s">
        <v>699</v>
      </c>
      <c r="D5593" t="s">
        <v>3233</v>
      </c>
      <c r="E5593" t="s">
        <v>29</v>
      </c>
      <c r="F5593">
        <v>1</v>
      </c>
    </row>
    <row r="5594" spans="1:6">
      <c r="A5594" t="s">
        <v>3185</v>
      </c>
      <c r="B5594" t="s">
        <v>3203</v>
      </c>
      <c r="C5594" t="s">
        <v>699</v>
      </c>
      <c r="D5594" t="s">
        <v>3234</v>
      </c>
      <c r="E5594" t="s">
        <v>29</v>
      </c>
      <c r="F5594">
        <v>1</v>
      </c>
    </row>
    <row r="5595" spans="1:6">
      <c r="A5595" t="s">
        <v>3185</v>
      </c>
      <c r="B5595" t="s">
        <v>3203</v>
      </c>
      <c r="C5595" t="s">
        <v>699</v>
      </c>
      <c r="D5595" t="s">
        <v>3234</v>
      </c>
      <c r="E5595" t="s">
        <v>8</v>
      </c>
      <c r="F5595">
        <v>2</v>
      </c>
    </row>
    <row r="5596" spans="1:6">
      <c r="A5596" t="s">
        <v>3185</v>
      </c>
      <c r="B5596" t="s">
        <v>3203</v>
      </c>
      <c r="C5596" t="s">
        <v>699</v>
      </c>
      <c r="D5596" t="s">
        <v>3235</v>
      </c>
      <c r="E5596" t="s">
        <v>29</v>
      </c>
      <c r="F5596">
        <v>1</v>
      </c>
    </row>
    <row r="5597" spans="1:6">
      <c r="A5597" t="s">
        <v>3185</v>
      </c>
      <c r="B5597" t="s">
        <v>3203</v>
      </c>
      <c r="C5597" t="s">
        <v>699</v>
      </c>
      <c r="D5597" t="s">
        <v>3235</v>
      </c>
      <c r="E5597" t="s">
        <v>30</v>
      </c>
      <c r="F5597">
        <v>1</v>
      </c>
    </row>
    <row r="5598" spans="1:6">
      <c r="A5598" t="s">
        <v>3185</v>
      </c>
      <c r="B5598" t="s">
        <v>3203</v>
      </c>
      <c r="C5598" t="s">
        <v>699</v>
      </c>
      <c r="D5598" t="s">
        <v>3236</v>
      </c>
      <c r="E5598" t="s">
        <v>8</v>
      </c>
      <c r="F5598">
        <v>1</v>
      </c>
    </row>
    <row r="5599" spans="1:6">
      <c r="A5599" t="s">
        <v>3185</v>
      </c>
      <c r="B5599" t="s">
        <v>3203</v>
      </c>
      <c r="C5599" t="s">
        <v>699</v>
      </c>
      <c r="D5599" t="s">
        <v>3237</v>
      </c>
      <c r="E5599" t="s">
        <v>710</v>
      </c>
      <c r="F5599">
        <v>1</v>
      </c>
    </row>
    <row r="5600" spans="1:6">
      <c r="A5600" t="s">
        <v>3185</v>
      </c>
      <c r="B5600" t="s">
        <v>3203</v>
      </c>
      <c r="C5600" t="s">
        <v>699</v>
      </c>
      <c r="D5600" t="s">
        <v>3238</v>
      </c>
      <c r="E5600" t="s">
        <v>8</v>
      </c>
      <c r="F5600">
        <v>3</v>
      </c>
    </row>
    <row r="5601" spans="1:6">
      <c r="A5601" t="s">
        <v>3185</v>
      </c>
      <c r="B5601" t="s">
        <v>3203</v>
      </c>
      <c r="C5601" t="s">
        <v>699</v>
      </c>
      <c r="D5601" t="s">
        <v>3239</v>
      </c>
      <c r="E5601" t="s">
        <v>30</v>
      </c>
      <c r="F5601">
        <v>1</v>
      </c>
    </row>
    <row r="5602" spans="1:6">
      <c r="A5602" t="s">
        <v>3185</v>
      </c>
      <c r="B5602" t="s">
        <v>3203</v>
      </c>
      <c r="C5602" t="s">
        <v>699</v>
      </c>
      <c r="D5602" t="s">
        <v>3240</v>
      </c>
      <c r="E5602" t="s">
        <v>8</v>
      </c>
      <c r="F5602">
        <v>1</v>
      </c>
    </row>
    <row r="5603" spans="1:6">
      <c r="A5603" t="s">
        <v>3185</v>
      </c>
      <c r="B5603" t="s">
        <v>3203</v>
      </c>
      <c r="C5603" t="s">
        <v>699</v>
      </c>
      <c r="D5603" t="s">
        <v>3241</v>
      </c>
      <c r="E5603" t="s">
        <v>82</v>
      </c>
      <c r="F5603">
        <v>1</v>
      </c>
    </row>
    <row r="5604" spans="1:6">
      <c r="A5604" t="s">
        <v>3185</v>
      </c>
      <c r="B5604" t="s">
        <v>3203</v>
      </c>
      <c r="C5604" t="s">
        <v>699</v>
      </c>
      <c r="D5604" t="s">
        <v>3241</v>
      </c>
      <c r="E5604" t="s">
        <v>8</v>
      </c>
      <c r="F5604">
        <v>1</v>
      </c>
    </row>
    <row r="5605" spans="1:6">
      <c r="A5605" t="s">
        <v>3185</v>
      </c>
      <c r="B5605" t="s">
        <v>3203</v>
      </c>
      <c r="C5605" t="s">
        <v>699</v>
      </c>
      <c r="D5605" t="s">
        <v>3242</v>
      </c>
      <c r="E5605" t="s">
        <v>222</v>
      </c>
      <c r="F5605">
        <v>2</v>
      </c>
    </row>
    <row r="5606" spans="1:6">
      <c r="A5606" t="s">
        <v>3185</v>
      </c>
      <c r="B5606" t="s">
        <v>3203</v>
      </c>
      <c r="C5606" t="s">
        <v>699</v>
      </c>
      <c r="D5606" t="s">
        <v>3242</v>
      </c>
      <c r="E5606" t="s">
        <v>8</v>
      </c>
      <c r="F5606">
        <v>3</v>
      </c>
    </row>
    <row r="5607" spans="1:6">
      <c r="A5607" t="s">
        <v>3185</v>
      </c>
      <c r="B5607" t="s">
        <v>3203</v>
      </c>
      <c r="C5607" t="s">
        <v>699</v>
      </c>
      <c r="D5607" t="s">
        <v>3243</v>
      </c>
      <c r="E5607" t="s">
        <v>119</v>
      </c>
      <c r="F5607">
        <v>1</v>
      </c>
    </row>
    <row r="5608" spans="1:6">
      <c r="A5608" t="s">
        <v>3185</v>
      </c>
      <c r="B5608" t="s">
        <v>3203</v>
      </c>
      <c r="C5608" t="s">
        <v>699</v>
      </c>
      <c r="D5608" t="s">
        <v>3243</v>
      </c>
      <c r="E5608" t="s">
        <v>8</v>
      </c>
      <c r="F5608">
        <v>3</v>
      </c>
    </row>
    <row r="5609" spans="1:6">
      <c r="A5609" t="s">
        <v>3185</v>
      </c>
      <c r="B5609" t="s">
        <v>3203</v>
      </c>
      <c r="C5609" t="s">
        <v>699</v>
      </c>
      <c r="D5609" t="s">
        <v>3244</v>
      </c>
      <c r="E5609" t="s">
        <v>552</v>
      </c>
      <c r="F5609">
        <v>3</v>
      </c>
    </row>
    <row r="5610" spans="1:6">
      <c r="A5610" t="s">
        <v>3185</v>
      </c>
      <c r="B5610" t="s">
        <v>3203</v>
      </c>
      <c r="C5610" t="s">
        <v>699</v>
      </c>
      <c r="D5610" t="s">
        <v>3244</v>
      </c>
      <c r="E5610" t="s">
        <v>624</v>
      </c>
      <c r="F5610">
        <v>4</v>
      </c>
    </row>
    <row r="5611" spans="1:6">
      <c r="A5611" t="s">
        <v>3185</v>
      </c>
      <c r="B5611" t="s">
        <v>3203</v>
      </c>
      <c r="C5611" t="s">
        <v>699</v>
      </c>
      <c r="D5611" t="s">
        <v>3245</v>
      </c>
      <c r="E5611" t="s">
        <v>540</v>
      </c>
      <c r="F5611">
        <v>1</v>
      </c>
    </row>
    <row r="5612" spans="1:6">
      <c r="A5612" t="s">
        <v>3185</v>
      </c>
      <c r="B5612" t="s">
        <v>3203</v>
      </c>
      <c r="C5612" t="s">
        <v>699</v>
      </c>
      <c r="D5612" t="s">
        <v>3245</v>
      </c>
      <c r="E5612" t="s">
        <v>552</v>
      </c>
      <c r="F5612">
        <v>5</v>
      </c>
    </row>
    <row r="5613" spans="1:6">
      <c r="A5613" t="s">
        <v>3185</v>
      </c>
      <c r="B5613" t="s">
        <v>3203</v>
      </c>
      <c r="C5613" t="s">
        <v>699</v>
      </c>
      <c r="D5613" t="s">
        <v>3245</v>
      </c>
      <c r="E5613" t="s">
        <v>624</v>
      </c>
      <c r="F5613">
        <v>6</v>
      </c>
    </row>
    <row r="5614" spans="1:6">
      <c r="A5614" t="s">
        <v>3185</v>
      </c>
      <c r="B5614" t="s">
        <v>3203</v>
      </c>
      <c r="C5614" t="s">
        <v>699</v>
      </c>
      <c r="D5614" t="s">
        <v>3245</v>
      </c>
      <c r="E5614" t="s">
        <v>119</v>
      </c>
      <c r="F5614">
        <v>1</v>
      </c>
    </row>
    <row r="5615" spans="1:6">
      <c r="A5615" t="s">
        <v>3185</v>
      </c>
      <c r="B5615" t="s">
        <v>3203</v>
      </c>
      <c r="C5615" t="s">
        <v>699</v>
      </c>
      <c r="D5615" t="s">
        <v>3245</v>
      </c>
      <c r="E5615" t="s">
        <v>8</v>
      </c>
      <c r="F5615">
        <v>2</v>
      </c>
    </row>
    <row r="5616" spans="1:6">
      <c r="A5616" t="s">
        <v>3185</v>
      </c>
      <c r="B5616" t="s">
        <v>3203</v>
      </c>
      <c r="C5616" t="s">
        <v>699</v>
      </c>
      <c r="D5616" t="s">
        <v>3246</v>
      </c>
      <c r="E5616" t="s">
        <v>29</v>
      </c>
      <c r="F5616">
        <v>1</v>
      </c>
    </row>
    <row r="5617" spans="1:6">
      <c r="A5617" t="s">
        <v>3185</v>
      </c>
      <c r="B5617" t="s">
        <v>3203</v>
      </c>
      <c r="C5617" t="s">
        <v>699</v>
      </c>
      <c r="D5617" t="s">
        <v>3246</v>
      </c>
      <c r="E5617" t="s">
        <v>41</v>
      </c>
      <c r="F5617">
        <v>1</v>
      </c>
    </row>
    <row r="5618" spans="1:6">
      <c r="A5618" t="s">
        <v>3185</v>
      </c>
      <c r="B5618" t="s">
        <v>3203</v>
      </c>
      <c r="C5618" t="s">
        <v>699</v>
      </c>
      <c r="D5618" t="s">
        <v>3246</v>
      </c>
      <c r="E5618" t="s">
        <v>8</v>
      </c>
      <c r="F5618">
        <v>2</v>
      </c>
    </row>
    <row r="5619" spans="1:6">
      <c r="A5619" t="s">
        <v>3185</v>
      </c>
      <c r="B5619" t="s">
        <v>3247</v>
      </c>
      <c r="C5619" t="s">
        <v>699</v>
      </c>
      <c r="D5619" t="s">
        <v>3248</v>
      </c>
      <c r="E5619" t="s">
        <v>29</v>
      </c>
      <c r="F5619">
        <v>1</v>
      </c>
    </row>
    <row r="5620" spans="1:6">
      <c r="A5620" t="s">
        <v>3185</v>
      </c>
      <c r="B5620" t="s">
        <v>3249</v>
      </c>
      <c r="C5620" t="s">
        <v>699</v>
      </c>
      <c r="D5620" t="s">
        <v>3250</v>
      </c>
      <c r="E5620" t="s">
        <v>29</v>
      </c>
      <c r="F5620">
        <v>2</v>
      </c>
    </row>
    <row r="5621" spans="1:6">
      <c r="A5621" t="s">
        <v>3185</v>
      </c>
      <c r="B5621" t="s">
        <v>3249</v>
      </c>
      <c r="C5621" t="s">
        <v>699</v>
      </c>
      <c r="D5621" t="s">
        <v>3251</v>
      </c>
      <c r="E5621" t="s">
        <v>49</v>
      </c>
      <c r="F5621">
        <v>1</v>
      </c>
    </row>
    <row r="5622" spans="1:6">
      <c r="A5622" t="s">
        <v>3185</v>
      </c>
      <c r="B5622" t="s">
        <v>3249</v>
      </c>
      <c r="C5622" t="s">
        <v>699</v>
      </c>
      <c r="D5622" t="s">
        <v>3251</v>
      </c>
      <c r="E5622" t="s">
        <v>8</v>
      </c>
      <c r="F5622">
        <v>3</v>
      </c>
    </row>
    <row r="5623" spans="1:6">
      <c r="A5623" t="s">
        <v>3185</v>
      </c>
      <c r="B5623" t="s">
        <v>3249</v>
      </c>
      <c r="C5623" t="s">
        <v>699</v>
      </c>
      <c r="D5623" t="s">
        <v>3252</v>
      </c>
      <c r="E5623" t="s">
        <v>8</v>
      </c>
      <c r="F5623">
        <v>3</v>
      </c>
    </row>
    <row r="5624" spans="1:6">
      <c r="A5624" t="s">
        <v>3185</v>
      </c>
      <c r="B5624" t="s">
        <v>3249</v>
      </c>
      <c r="C5624" t="s">
        <v>699</v>
      </c>
      <c r="D5624" t="s">
        <v>3253</v>
      </c>
      <c r="E5624" t="s">
        <v>8</v>
      </c>
      <c r="F5624">
        <v>1</v>
      </c>
    </row>
    <row r="5625" spans="1:6">
      <c r="A5625" t="s">
        <v>3185</v>
      </c>
      <c r="B5625" t="s">
        <v>3249</v>
      </c>
      <c r="C5625" t="s">
        <v>699</v>
      </c>
      <c r="D5625" t="s">
        <v>3254</v>
      </c>
      <c r="E5625" t="s">
        <v>31</v>
      </c>
      <c r="F5625">
        <v>1</v>
      </c>
    </row>
    <row r="5626" spans="1:6">
      <c r="A5626" t="s">
        <v>3185</v>
      </c>
      <c r="B5626" t="s">
        <v>3249</v>
      </c>
      <c r="C5626" t="s">
        <v>699</v>
      </c>
      <c r="D5626" t="s">
        <v>3255</v>
      </c>
      <c r="E5626" t="s">
        <v>52</v>
      </c>
      <c r="F5626">
        <v>1</v>
      </c>
    </row>
    <row r="5627" spans="1:6">
      <c r="A5627" t="s">
        <v>3185</v>
      </c>
      <c r="B5627" t="s">
        <v>3249</v>
      </c>
      <c r="C5627" t="s">
        <v>699</v>
      </c>
      <c r="D5627" t="s">
        <v>3255</v>
      </c>
      <c r="E5627" t="s">
        <v>29</v>
      </c>
      <c r="F5627">
        <v>1</v>
      </c>
    </row>
    <row r="5628" spans="1:6">
      <c r="A5628" t="s">
        <v>3185</v>
      </c>
      <c r="B5628" t="s">
        <v>3249</v>
      </c>
      <c r="C5628" t="s">
        <v>699</v>
      </c>
      <c r="D5628" t="s">
        <v>3255</v>
      </c>
      <c r="E5628" t="s">
        <v>8</v>
      </c>
      <c r="F5628">
        <v>2</v>
      </c>
    </row>
    <row r="5629" spans="1:6">
      <c r="A5629" t="s">
        <v>3185</v>
      </c>
      <c r="B5629" t="s">
        <v>3249</v>
      </c>
      <c r="C5629" t="s">
        <v>699</v>
      </c>
      <c r="D5629" t="s">
        <v>3256</v>
      </c>
      <c r="E5629" t="s">
        <v>10</v>
      </c>
      <c r="F5629">
        <v>1</v>
      </c>
    </row>
    <row r="5630" spans="1:6">
      <c r="A5630" t="s">
        <v>3185</v>
      </c>
      <c r="B5630" t="s">
        <v>3249</v>
      </c>
      <c r="C5630" t="s">
        <v>699</v>
      </c>
      <c r="D5630" t="s">
        <v>3257</v>
      </c>
      <c r="E5630" t="s">
        <v>8</v>
      </c>
      <c r="F5630">
        <v>4</v>
      </c>
    </row>
    <row r="5631" spans="1:6">
      <c r="A5631" t="s">
        <v>3185</v>
      </c>
      <c r="B5631" t="s">
        <v>3249</v>
      </c>
      <c r="C5631" t="s">
        <v>699</v>
      </c>
      <c r="D5631" t="s">
        <v>3258</v>
      </c>
      <c r="E5631" t="s">
        <v>30</v>
      </c>
      <c r="F5631">
        <v>1</v>
      </c>
    </row>
    <row r="5632" spans="1:6">
      <c r="A5632" t="s">
        <v>3185</v>
      </c>
      <c r="B5632" t="s">
        <v>3249</v>
      </c>
      <c r="C5632" t="s">
        <v>699</v>
      </c>
      <c r="D5632" t="s">
        <v>3259</v>
      </c>
      <c r="E5632" t="s">
        <v>10</v>
      </c>
      <c r="F5632">
        <v>1</v>
      </c>
    </row>
    <row r="5633" spans="1:6">
      <c r="A5633" t="s">
        <v>3185</v>
      </c>
      <c r="B5633" t="s">
        <v>3249</v>
      </c>
      <c r="C5633" t="s">
        <v>699</v>
      </c>
      <c r="D5633" t="s">
        <v>3259</v>
      </c>
      <c r="E5633" t="s">
        <v>8</v>
      </c>
      <c r="F5633">
        <v>1</v>
      </c>
    </row>
    <row r="5634" spans="1:6">
      <c r="A5634" t="s">
        <v>3185</v>
      </c>
      <c r="B5634" t="s">
        <v>3249</v>
      </c>
      <c r="C5634" t="s">
        <v>699</v>
      </c>
      <c r="D5634" t="s">
        <v>3260</v>
      </c>
      <c r="E5634" t="s">
        <v>8</v>
      </c>
      <c r="F5634">
        <v>1</v>
      </c>
    </row>
    <row r="5635" spans="1:6">
      <c r="A5635" t="s">
        <v>3185</v>
      </c>
      <c r="B5635" t="s">
        <v>3249</v>
      </c>
      <c r="C5635" t="s">
        <v>699</v>
      </c>
      <c r="D5635" t="s">
        <v>3261</v>
      </c>
      <c r="E5635" t="s">
        <v>8</v>
      </c>
      <c r="F5635">
        <v>3</v>
      </c>
    </row>
    <row r="5636" spans="1:6">
      <c r="A5636" t="s">
        <v>3185</v>
      </c>
      <c r="B5636" t="s">
        <v>362</v>
      </c>
      <c r="C5636" t="s">
        <v>699</v>
      </c>
      <c r="D5636" t="s">
        <v>3262</v>
      </c>
      <c r="E5636" t="s">
        <v>82</v>
      </c>
      <c r="F5636">
        <v>1</v>
      </c>
    </row>
    <row r="5637" spans="1:6">
      <c r="A5637" t="s">
        <v>3185</v>
      </c>
      <c r="B5637" t="s">
        <v>362</v>
      </c>
      <c r="C5637" t="s">
        <v>699</v>
      </c>
      <c r="D5637" t="s">
        <v>3263</v>
      </c>
      <c r="E5637" t="s">
        <v>29</v>
      </c>
      <c r="F5637">
        <v>1</v>
      </c>
    </row>
    <row r="5638" spans="1:6">
      <c r="A5638" t="s">
        <v>3185</v>
      </c>
      <c r="B5638" t="s">
        <v>362</v>
      </c>
      <c r="C5638" t="s">
        <v>699</v>
      </c>
      <c r="D5638" t="s">
        <v>3263</v>
      </c>
      <c r="E5638" t="s">
        <v>10</v>
      </c>
      <c r="F5638">
        <v>1</v>
      </c>
    </row>
    <row r="5639" spans="1:6">
      <c r="A5639" t="s">
        <v>3264</v>
      </c>
      <c r="B5639" t="s">
        <v>3265</v>
      </c>
      <c r="C5639" t="s">
        <v>3265</v>
      </c>
      <c r="D5639" t="s">
        <v>3266</v>
      </c>
      <c r="E5639" t="s">
        <v>26</v>
      </c>
      <c r="F5639">
        <v>1</v>
      </c>
    </row>
    <row r="5640" spans="1:6">
      <c r="A5640" t="s">
        <v>3264</v>
      </c>
      <c r="B5640" t="s">
        <v>3265</v>
      </c>
      <c r="C5640" t="s">
        <v>3265</v>
      </c>
      <c r="D5640" t="s">
        <v>3266</v>
      </c>
      <c r="E5640" t="s">
        <v>30</v>
      </c>
      <c r="F5640">
        <v>2</v>
      </c>
    </row>
    <row r="5641" spans="1:6">
      <c r="A5641" t="s">
        <v>3264</v>
      </c>
      <c r="B5641" t="s">
        <v>3265</v>
      </c>
      <c r="C5641" t="s">
        <v>3265</v>
      </c>
      <c r="D5641" t="s">
        <v>3267</v>
      </c>
      <c r="E5641" t="s">
        <v>26</v>
      </c>
      <c r="F5641">
        <v>2</v>
      </c>
    </row>
    <row r="5642" spans="1:6">
      <c r="A5642" t="s">
        <v>3264</v>
      </c>
      <c r="B5642" t="s">
        <v>3265</v>
      </c>
      <c r="C5642" t="s">
        <v>3265</v>
      </c>
      <c r="D5642" t="s">
        <v>3268</v>
      </c>
      <c r="E5642" t="s">
        <v>52</v>
      </c>
      <c r="F5642">
        <v>1</v>
      </c>
    </row>
    <row r="5643" spans="1:6">
      <c r="A5643" t="s">
        <v>3264</v>
      </c>
      <c r="B5643" t="s">
        <v>3265</v>
      </c>
      <c r="C5643" t="s">
        <v>3265</v>
      </c>
      <c r="D5643" t="s">
        <v>3268</v>
      </c>
      <c r="E5643" t="s">
        <v>10</v>
      </c>
      <c r="F5643">
        <v>1</v>
      </c>
    </row>
    <row r="5644" spans="1:6">
      <c r="A5644" t="s">
        <v>3264</v>
      </c>
      <c r="B5644" t="s">
        <v>3265</v>
      </c>
      <c r="C5644" t="s">
        <v>3265</v>
      </c>
      <c r="D5644" t="s">
        <v>3268</v>
      </c>
      <c r="E5644" t="s">
        <v>31</v>
      </c>
      <c r="F5644">
        <v>1</v>
      </c>
    </row>
    <row r="5645" spans="1:6">
      <c r="A5645" t="s">
        <v>3264</v>
      </c>
      <c r="B5645" t="s">
        <v>3265</v>
      </c>
      <c r="C5645" t="s">
        <v>3265</v>
      </c>
      <c r="D5645" t="s">
        <v>3268</v>
      </c>
      <c r="E5645" t="s">
        <v>8</v>
      </c>
      <c r="F5645">
        <v>1</v>
      </c>
    </row>
    <row r="5646" spans="1:6">
      <c r="A5646" t="s">
        <v>3264</v>
      </c>
      <c r="B5646" t="s">
        <v>3265</v>
      </c>
      <c r="C5646" t="s">
        <v>3265</v>
      </c>
      <c r="D5646" t="s">
        <v>3269</v>
      </c>
      <c r="E5646" t="s">
        <v>130</v>
      </c>
      <c r="F5646">
        <v>1</v>
      </c>
    </row>
    <row r="5647" spans="1:6">
      <c r="A5647" t="s">
        <v>3264</v>
      </c>
      <c r="B5647" t="s">
        <v>3265</v>
      </c>
      <c r="C5647" t="s">
        <v>3265</v>
      </c>
      <c r="D5647" t="s">
        <v>3270</v>
      </c>
      <c r="E5647" t="s">
        <v>26</v>
      </c>
      <c r="F5647">
        <v>1</v>
      </c>
    </row>
    <row r="5648" spans="1:6">
      <c r="A5648" t="s">
        <v>3264</v>
      </c>
      <c r="B5648" t="s">
        <v>3265</v>
      </c>
      <c r="C5648" t="s">
        <v>3265</v>
      </c>
      <c r="D5648" t="s">
        <v>3271</v>
      </c>
      <c r="E5648" t="s">
        <v>8</v>
      </c>
      <c r="F5648">
        <v>1</v>
      </c>
    </row>
    <row r="5649" spans="1:6">
      <c r="A5649" t="s">
        <v>3264</v>
      </c>
      <c r="B5649" t="s">
        <v>3265</v>
      </c>
      <c r="C5649" t="s">
        <v>3265</v>
      </c>
      <c r="D5649" t="s">
        <v>3272</v>
      </c>
      <c r="E5649" t="s">
        <v>8</v>
      </c>
      <c r="F5649">
        <v>1</v>
      </c>
    </row>
    <row r="5650" spans="1:6">
      <c r="A5650" t="s">
        <v>3264</v>
      </c>
      <c r="B5650" t="s">
        <v>3265</v>
      </c>
      <c r="C5650" t="s">
        <v>3265</v>
      </c>
      <c r="D5650" t="s">
        <v>3273</v>
      </c>
      <c r="E5650" t="s">
        <v>26</v>
      </c>
      <c r="F5650">
        <v>4</v>
      </c>
    </row>
    <row r="5651" spans="1:6">
      <c r="A5651" t="s">
        <v>3264</v>
      </c>
      <c r="B5651" t="s">
        <v>3265</v>
      </c>
      <c r="C5651" t="s">
        <v>3265</v>
      </c>
      <c r="D5651" t="s">
        <v>3274</v>
      </c>
      <c r="E5651" t="s">
        <v>26</v>
      </c>
      <c r="F5651">
        <v>1</v>
      </c>
    </row>
    <row r="5652" spans="1:6">
      <c r="A5652" t="s">
        <v>3264</v>
      </c>
      <c r="B5652" t="s">
        <v>3265</v>
      </c>
      <c r="C5652" t="s">
        <v>3265</v>
      </c>
      <c r="D5652" t="s">
        <v>3275</v>
      </c>
      <c r="E5652" t="s">
        <v>82</v>
      </c>
      <c r="F5652">
        <v>1</v>
      </c>
    </row>
    <row r="5653" spans="1:6">
      <c r="A5653" t="s">
        <v>3264</v>
      </c>
      <c r="B5653" t="s">
        <v>3265</v>
      </c>
      <c r="C5653" t="s">
        <v>3265</v>
      </c>
      <c r="D5653" t="s">
        <v>3275</v>
      </c>
      <c r="E5653" t="s">
        <v>8</v>
      </c>
      <c r="F5653">
        <v>2</v>
      </c>
    </row>
    <row r="5654" spans="1:6">
      <c r="A5654" t="s">
        <v>3264</v>
      </c>
      <c r="B5654" t="s">
        <v>3265</v>
      </c>
      <c r="C5654" t="s">
        <v>3265</v>
      </c>
      <c r="D5654" t="s">
        <v>3276</v>
      </c>
      <c r="E5654" t="s">
        <v>8</v>
      </c>
      <c r="F5654">
        <v>1</v>
      </c>
    </row>
    <row r="5655" spans="1:6">
      <c r="A5655" t="s">
        <v>3264</v>
      </c>
      <c r="B5655" t="s">
        <v>3265</v>
      </c>
      <c r="C5655" t="s">
        <v>3265</v>
      </c>
      <c r="D5655" t="s">
        <v>3277</v>
      </c>
      <c r="E5655" t="s">
        <v>26</v>
      </c>
      <c r="F5655">
        <v>2</v>
      </c>
    </row>
    <row r="5656" spans="1:6">
      <c r="A5656" t="s">
        <v>3264</v>
      </c>
      <c r="B5656" t="s">
        <v>3265</v>
      </c>
      <c r="C5656" t="s">
        <v>3265</v>
      </c>
      <c r="D5656" t="s">
        <v>3277</v>
      </c>
      <c r="E5656" t="s">
        <v>10</v>
      </c>
      <c r="F5656">
        <v>1</v>
      </c>
    </row>
    <row r="5657" spans="1:6">
      <c r="A5657" t="s">
        <v>3264</v>
      </c>
      <c r="B5657" t="s">
        <v>3265</v>
      </c>
      <c r="C5657" t="s">
        <v>3265</v>
      </c>
      <c r="D5657" t="s">
        <v>3277</v>
      </c>
      <c r="E5657" t="s">
        <v>8</v>
      </c>
      <c r="F5657">
        <v>1</v>
      </c>
    </row>
    <row r="5658" spans="1:6">
      <c r="A5658" t="s">
        <v>3264</v>
      </c>
      <c r="B5658" t="s">
        <v>3265</v>
      </c>
      <c r="C5658" t="s">
        <v>3265</v>
      </c>
      <c r="D5658" t="s">
        <v>3278</v>
      </c>
      <c r="E5658" t="s">
        <v>30</v>
      </c>
      <c r="F5658">
        <v>2</v>
      </c>
    </row>
    <row r="5659" spans="1:6">
      <c r="A5659" t="s">
        <v>3264</v>
      </c>
      <c r="B5659" t="s">
        <v>3265</v>
      </c>
      <c r="C5659" t="s">
        <v>3265</v>
      </c>
      <c r="D5659" t="s">
        <v>3278</v>
      </c>
      <c r="E5659" t="s">
        <v>31</v>
      </c>
      <c r="F5659">
        <v>1</v>
      </c>
    </row>
    <row r="5660" spans="1:6">
      <c r="A5660" t="s">
        <v>3264</v>
      </c>
      <c r="B5660" t="s">
        <v>3265</v>
      </c>
      <c r="C5660" t="s">
        <v>3265</v>
      </c>
      <c r="D5660" t="s">
        <v>3279</v>
      </c>
      <c r="E5660" t="s">
        <v>8</v>
      </c>
      <c r="F5660">
        <v>5</v>
      </c>
    </row>
    <row r="5661" spans="1:6">
      <c r="A5661" t="s">
        <v>3264</v>
      </c>
      <c r="B5661" t="s">
        <v>3265</v>
      </c>
      <c r="C5661" t="s">
        <v>3265</v>
      </c>
      <c r="D5661" t="s">
        <v>3280</v>
      </c>
      <c r="E5661" t="s">
        <v>29</v>
      </c>
      <c r="F5661">
        <v>1</v>
      </c>
    </row>
    <row r="5662" spans="1:6">
      <c r="A5662" t="s">
        <v>3264</v>
      </c>
      <c r="B5662" t="s">
        <v>3265</v>
      </c>
      <c r="C5662" t="s">
        <v>3265</v>
      </c>
      <c r="D5662" t="s">
        <v>3280</v>
      </c>
      <c r="E5662" t="s">
        <v>8</v>
      </c>
      <c r="F5662">
        <v>1</v>
      </c>
    </row>
    <row r="5663" spans="1:6">
      <c r="A5663" t="s">
        <v>3264</v>
      </c>
      <c r="B5663" t="s">
        <v>3281</v>
      </c>
      <c r="C5663" t="s">
        <v>3264</v>
      </c>
      <c r="D5663" t="s">
        <v>3282</v>
      </c>
      <c r="E5663" t="s">
        <v>30</v>
      </c>
      <c r="F5663">
        <v>5</v>
      </c>
    </row>
    <row r="5664" spans="1:6">
      <c r="A5664" t="s">
        <v>3264</v>
      </c>
      <c r="B5664" t="s">
        <v>3281</v>
      </c>
      <c r="C5664" t="s">
        <v>3264</v>
      </c>
      <c r="D5664" t="s">
        <v>3282</v>
      </c>
      <c r="E5664" t="s">
        <v>8</v>
      </c>
      <c r="F5664">
        <v>10</v>
      </c>
    </row>
    <row r="5665" spans="1:6">
      <c r="A5665" t="s">
        <v>3264</v>
      </c>
      <c r="B5665" t="s">
        <v>3281</v>
      </c>
      <c r="C5665" t="s">
        <v>3264</v>
      </c>
      <c r="D5665" t="s">
        <v>3283</v>
      </c>
      <c r="E5665" t="s">
        <v>30</v>
      </c>
      <c r="F5665">
        <v>1</v>
      </c>
    </row>
    <row r="5666" spans="1:6">
      <c r="A5666" t="s">
        <v>3264</v>
      </c>
      <c r="B5666" t="s">
        <v>3281</v>
      </c>
      <c r="C5666" t="s">
        <v>3264</v>
      </c>
      <c r="D5666" t="s">
        <v>3283</v>
      </c>
      <c r="E5666" t="s">
        <v>47</v>
      </c>
      <c r="F5666">
        <v>1</v>
      </c>
    </row>
    <row r="5667" spans="1:6">
      <c r="A5667" t="s">
        <v>3264</v>
      </c>
      <c r="B5667" t="s">
        <v>3281</v>
      </c>
      <c r="C5667" t="s">
        <v>3264</v>
      </c>
      <c r="D5667" t="s">
        <v>3283</v>
      </c>
      <c r="E5667" t="s">
        <v>8</v>
      </c>
      <c r="F5667">
        <v>3</v>
      </c>
    </row>
    <row r="5668" spans="1:6">
      <c r="A5668" t="s">
        <v>3264</v>
      </c>
      <c r="B5668" t="s">
        <v>3281</v>
      </c>
      <c r="C5668" t="s">
        <v>3264</v>
      </c>
      <c r="D5668" t="s">
        <v>3284</v>
      </c>
      <c r="E5668" t="s">
        <v>30</v>
      </c>
      <c r="F5668">
        <v>1</v>
      </c>
    </row>
    <row r="5669" spans="1:6">
      <c r="A5669" t="s">
        <v>3264</v>
      </c>
      <c r="B5669" t="s">
        <v>3281</v>
      </c>
      <c r="C5669" t="s">
        <v>3264</v>
      </c>
      <c r="D5669" t="s">
        <v>3284</v>
      </c>
      <c r="E5669" t="s">
        <v>10</v>
      </c>
      <c r="F5669">
        <v>1</v>
      </c>
    </row>
    <row r="5670" spans="1:6">
      <c r="A5670" t="s">
        <v>3264</v>
      </c>
      <c r="B5670" t="s">
        <v>3281</v>
      </c>
      <c r="C5670" t="s">
        <v>3264</v>
      </c>
      <c r="D5670" t="s">
        <v>3285</v>
      </c>
      <c r="E5670" t="s">
        <v>8</v>
      </c>
      <c r="F5670">
        <v>1</v>
      </c>
    </row>
    <row r="5671" spans="1:6">
      <c r="A5671" t="s">
        <v>3264</v>
      </c>
      <c r="B5671" t="s">
        <v>3281</v>
      </c>
      <c r="C5671" t="s">
        <v>3264</v>
      </c>
      <c r="D5671" t="s">
        <v>3286</v>
      </c>
      <c r="E5671" t="s">
        <v>30</v>
      </c>
      <c r="F5671">
        <v>2</v>
      </c>
    </row>
    <row r="5672" spans="1:6">
      <c r="A5672" t="s">
        <v>3264</v>
      </c>
      <c r="B5672" t="s">
        <v>3281</v>
      </c>
      <c r="C5672" t="s">
        <v>3264</v>
      </c>
      <c r="D5672" t="s">
        <v>3287</v>
      </c>
      <c r="E5672" t="s">
        <v>26</v>
      </c>
      <c r="F5672">
        <v>1</v>
      </c>
    </row>
    <row r="5673" spans="1:6">
      <c r="A5673" t="s">
        <v>3264</v>
      </c>
      <c r="B5673" t="s">
        <v>3281</v>
      </c>
      <c r="C5673" t="s">
        <v>3264</v>
      </c>
      <c r="D5673" t="s">
        <v>3287</v>
      </c>
      <c r="E5673" t="s">
        <v>8</v>
      </c>
      <c r="F5673">
        <v>1</v>
      </c>
    </row>
    <row r="5674" spans="1:6">
      <c r="A5674" t="s">
        <v>3264</v>
      </c>
      <c r="B5674" t="s">
        <v>3281</v>
      </c>
      <c r="C5674" t="s">
        <v>3264</v>
      </c>
      <c r="D5674" t="s">
        <v>3288</v>
      </c>
      <c r="E5674" t="s">
        <v>29</v>
      </c>
      <c r="F5674">
        <v>2</v>
      </c>
    </row>
    <row r="5675" spans="1:6">
      <c r="A5675" t="s">
        <v>3264</v>
      </c>
      <c r="B5675" t="s">
        <v>3281</v>
      </c>
      <c r="C5675" t="s">
        <v>3264</v>
      </c>
      <c r="D5675" t="s">
        <v>3288</v>
      </c>
      <c r="E5675" t="s">
        <v>47</v>
      </c>
      <c r="F5675">
        <v>2</v>
      </c>
    </row>
    <row r="5676" spans="1:6">
      <c r="A5676" t="s">
        <v>3264</v>
      </c>
      <c r="B5676" t="s">
        <v>3281</v>
      </c>
      <c r="C5676" t="s">
        <v>3264</v>
      </c>
      <c r="D5676" t="s">
        <v>3289</v>
      </c>
      <c r="E5676" t="s">
        <v>30</v>
      </c>
      <c r="F5676">
        <v>1</v>
      </c>
    </row>
    <row r="5677" spans="1:6">
      <c r="A5677" t="s">
        <v>3264</v>
      </c>
      <c r="B5677" t="s">
        <v>3281</v>
      </c>
      <c r="C5677" t="s">
        <v>3264</v>
      </c>
      <c r="D5677" t="s">
        <v>3289</v>
      </c>
      <c r="E5677" t="s">
        <v>8</v>
      </c>
      <c r="F5677">
        <v>2</v>
      </c>
    </row>
    <row r="5678" spans="1:6">
      <c r="A5678" t="s">
        <v>3264</v>
      </c>
      <c r="B5678" t="s">
        <v>3281</v>
      </c>
      <c r="C5678" t="s">
        <v>3264</v>
      </c>
      <c r="D5678" t="s">
        <v>3290</v>
      </c>
      <c r="E5678" t="s">
        <v>8</v>
      </c>
      <c r="F5678">
        <v>1</v>
      </c>
    </row>
    <row r="5679" spans="1:6">
      <c r="A5679" t="s">
        <v>3264</v>
      </c>
      <c r="B5679" t="s">
        <v>3281</v>
      </c>
      <c r="C5679" t="s">
        <v>3264</v>
      </c>
      <c r="D5679" t="s">
        <v>3291</v>
      </c>
      <c r="E5679" t="s">
        <v>10</v>
      </c>
      <c r="F5679">
        <v>1</v>
      </c>
    </row>
    <row r="5680" spans="1:6">
      <c r="A5680" t="s">
        <v>3264</v>
      </c>
      <c r="B5680" t="s">
        <v>3281</v>
      </c>
      <c r="C5680" t="s">
        <v>3264</v>
      </c>
      <c r="D5680" t="s">
        <v>3292</v>
      </c>
      <c r="E5680" t="s">
        <v>52</v>
      </c>
      <c r="F5680">
        <v>1</v>
      </c>
    </row>
    <row r="5681" spans="1:6">
      <c r="A5681" t="s">
        <v>3264</v>
      </c>
      <c r="B5681" t="s">
        <v>3281</v>
      </c>
      <c r="C5681" t="s">
        <v>3264</v>
      </c>
      <c r="D5681" t="s">
        <v>3292</v>
      </c>
      <c r="E5681" t="s">
        <v>8</v>
      </c>
      <c r="F5681">
        <v>1</v>
      </c>
    </row>
    <row r="5682" spans="1:6">
      <c r="A5682" t="s">
        <v>3264</v>
      </c>
      <c r="B5682" t="s">
        <v>3281</v>
      </c>
      <c r="C5682" t="s">
        <v>3264</v>
      </c>
      <c r="D5682" t="s">
        <v>3293</v>
      </c>
      <c r="E5682" t="s">
        <v>30</v>
      </c>
      <c r="F5682">
        <v>2</v>
      </c>
    </row>
    <row r="5683" spans="1:6">
      <c r="A5683" t="s">
        <v>3264</v>
      </c>
      <c r="B5683" t="s">
        <v>3281</v>
      </c>
      <c r="C5683" t="s">
        <v>3264</v>
      </c>
      <c r="D5683" t="s">
        <v>3294</v>
      </c>
      <c r="E5683" t="s">
        <v>30</v>
      </c>
      <c r="F5683">
        <v>4</v>
      </c>
    </row>
    <row r="5684" spans="1:6">
      <c r="A5684" t="s">
        <v>3264</v>
      </c>
      <c r="B5684" t="s">
        <v>3281</v>
      </c>
      <c r="C5684" t="s">
        <v>3264</v>
      </c>
      <c r="D5684" t="s">
        <v>3294</v>
      </c>
      <c r="E5684" t="s">
        <v>47</v>
      </c>
      <c r="F5684">
        <v>1</v>
      </c>
    </row>
    <row r="5685" spans="1:6">
      <c r="A5685" t="s">
        <v>3264</v>
      </c>
      <c r="B5685" t="s">
        <v>3281</v>
      </c>
      <c r="C5685" t="s">
        <v>3264</v>
      </c>
      <c r="D5685" t="s">
        <v>3294</v>
      </c>
      <c r="E5685" t="s">
        <v>8</v>
      </c>
      <c r="F5685">
        <v>1</v>
      </c>
    </row>
    <row r="5686" spans="1:6">
      <c r="A5686" t="s">
        <v>3264</v>
      </c>
      <c r="B5686" t="s">
        <v>3281</v>
      </c>
      <c r="C5686" t="s">
        <v>3264</v>
      </c>
      <c r="D5686" t="s">
        <v>3295</v>
      </c>
      <c r="E5686" t="s">
        <v>842</v>
      </c>
      <c r="F5686">
        <v>1</v>
      </c>
    </row>
    <row r="5687" spans="1:6">
      <c r="A5687" t="s">
        <v>3264</v>
      </c>
      <c r="B5687" t="s">
        <v>3296</v>
      </c>
      <c r="C5687" t="s">
        <v>3296</v>
      </c>
      <c r="D5687" t="s">
        <v>3297</v>
      </c>
      <c r="E5687" t="s">
        <v>29</v>
      </c>
      <c r="F5687">
        <v>2</v>
      </c>
    </row>
    <row r="5688" spans="1:6">
      <c r="A5688" t="s">
        <v>3264</v>
      </c>
      <c r="B5688" t="s">
        <v>3296</v>
      </c>
      <c r="C5688" t="s">
        <v>3296</v>
      </c>
      <c r="D5688" t="s">
        <v>3297</v>
      </c>
      <c r="E5688" t="s">
        <v>30</v>
      </c>
      <c r="F5688">
        <v>1</v>
      </c>
    </row>
    <row r="5689" spans="1:6">
      <c r="A5689" t="s">
        <v>3264</v>
      </c>
      <c r="B5689" t="s">
        <v>3296</v>
      </c>
      <c r="C5689" t="s">
        <v>3296</v>
      </c>
      <c r="D5689" t="s">
        <v>3298</v>
      </c>
      <c r="E5689" t="s">
        <v>1205</v>
      </c>
      <c r="F5689">
        <v>1</v>
      </c>
    </row>
    <row r="5690" spans="1:6">
      <c r="A5690" t="s">
        <v>3264</v>
      </c>
      <c r="B5690" t="s">
        <v>3296</v>
      </c>
      <c r="C5690" t="s">
        <v>3296</v>
      </c>
      <c r="D5690" t="s">
        <v>3299</v>
      </c>
      <c r="E5690" t="s">
        <v>30</v>
      </c>
      <c r="F5690">
        <v>3</v>
      </c>
    </row>
    <row r="5691" spans="1:6">
      <c r="A5691" t="s">
        <v>3264</v>
      </c>
      <c r="B5691" t="s">
        <v>3296</v>
      </c>
      <c r="C5691" t="s">
        <v>3296</v>
      </c>
      <c r="D5691" t="s">
        <v>3299</v>
      </c>
      <c r="E5691" t="s">
        <v>31</v>
      </c>
      <c r="F5691">
        <v>1</v>
      </c>
    </row>
    <row r="5692" spans="1:6">
      <c r="A5692" t="s">
        <v>3264</v>
      </c>
      <c r="B5692" t="s">
        <v>3296</v>
      </c>
      <c r="C5692" t="s">
        <v>3296</v>
      </c>
      <c r="D5692" t="s">
        <v>3299</v>
      </c>
      <c r="E5692" t="s">
        <v>47</v>
      </c>
      <c r="F5692">
        <v>1</v>
      </c>
    </row>
    <row r="5693" spans="1:6">
      <c r="A5693" t="s">
        <v>3264</v>
      </c>
      <c r="B5693" t="s">
        <v>3296</v>
      </c>
      <c r="C5693" t="s">
        <v>3296</v>
      </c>
      <c r="D5693" t="s">
        <v>3300</v>
      </c>
      <c r="E5693" t="s">
        <v>30</v>
      </c>
      <c r="F5693">
        <v>3</v>
      </c>
    </row>
    <row r="5694" spans="1:6">
      <c r="A5694" t="s">
        <v>3264</v>
      </c>
      <c r="B5694" t="s">
        <v>3296</v>
      </c>
      <c r="C5694" t="s">
        <v>3296</v>
      </c>
      <c r="D5694" t="s">
        <v>3300</v>
      </c>
      <c r="E5694" t="s">
        <v>47</v>
      </c>
      <c r="F5694">
        <v>1</v>
      </c>
    </row>
    <row r="5695" spans="1:6">
      <c r="A5695" t="s">
        <v>3264</v>
      </c>
      <c r="B5695" t="s">
        <v>3264</v>
      </c>
      <c r="C5695" t="s">
        <v>3264</v>
      </c>
      <c r="D5695" t="s">
        <v>3301</v>
      </c>
      <c r="E5695" t="s">
        <v>41</v>
      </c>
      <c r="F5695">
        <v>1</v>
      </c>
    </row>
    <row r="5696" spans="1:6">
      <c r="A5696" t="s">
        <v>3264</v>
      </c>
      <c r="B5696" t="s">
        <v>3264</v>
      </c>
      <c r="C5696" t="s">
        <v>3264</v>
      </c>
      <c r="D5696" t="s">
        <v>3302</v>
      </c>
      <c r="E5696" t="s">
        <v>143</v>
      </c>
      <c r="F5696">
        <v>1</v>
      </c>
    </row>
    <row r="5697" spans="1:6">
      <c r="A5697" t="s">
        <v>3264</v>
      </c>
      <c r="B5697" t="s">
        <v>3264</v>
      </c>
      <c r="C5697" t="s">
        <v>3264</v>
      </c>
      <c r="D5697" t="s">
        <v>3303</v>
      </c>
      <c r="E5697" t="s">
        <v>52</v>
      </c>
      <c r="F5697">
        <v>1</v>
      </c>
    </row>
    <row r="5698" spans="1:6">
      <c r="A5698" t="s">
        <v>3264</v>
      </c>
      <c r="B5698" t="s">
        <v>3264</v>
      </c>
      <c r="C5698" t="s">
        <v>3264</v>
      </c>
      <c r="D5698" t="s">
        <v>3304</v>
      </c>
      <c r="E5698" t="s">
        <v>30</v>
      </c>
      <c r="F5698">
        <v>1</v>
      </c>
    </row>
    <row r="5699" spans="1:6">
      <c r="A5699" t="s">
        <v>3264</v>
      </c>
      <c r="B5699" t="s">
        <v>3264</v>
      </c>
      <c r="C5699" t="s">
        <v>3264</v>
      </c>
      <c r="D5699" t="s">
        <v>3305</v>
      </c>
      <c r="E5699" t="s">
        <v>110</v>
      </c>
      <c r="F5699">
        <v>1</v>
      </c>
    </row>
    <row r="5700" spans="1:6">
      <c r="A5700" t="s">
        <v>3264</v>
      </c>
      <c r="B5700" t="s">
        <v>3264</v>
      </c>
      <c r="C5700" t="s">
        <v>3264</v>
      </c>
      <c r="D5700" t="s">
        <v>3305</v>
      </c>
      <c r="E5700" t="s">
        <v>30</v>
      </c>
      <c r="F5700">
        <v>8</v>
      </c>
    </row>
    <row r="5701" spans="1:6">
      <c r="A5701" t="s">
        <v>3264</v>
      </c>
      <c r="B5701" t="s">
        <v>3264</v>
      </c>
      <c r="C5701" t="s">
        <v>3264</v>
      </c>
      <c r="D5701" t="s">
        <v>3305</v>
      </c>
      <c r="E5701" t="s">
        <v>8</v>
      </c>
      <c r="F5701">
        <v>7</v>
      </c>
    </row>
    <row r="5702" spans="1:6">
      <c r="A5702" t="s">
        <v>3264</v>
      </c>
      <c r="B5702" t="s">
        <v>3264</v>
      </c>
      <c r="C5702" t="s">
        <v>3264</v>
      </c>
      <c r="D5702" t="s">
        <v>3306</v>
      </c>
      <c r="E5702" t="s">
        <v>41</v>
      </c>
      <c r="F5702">
        <v>1</v>
      </c>
    </row>
    <row r="5703" spans="1:6">
      <c r="A5703" t="s">
        <v>3264</v>
      </c>
      <c r="B5703" t="s">
        <v>3264</v>
      </c>
      <c r="C5703" t="s">
        <v>3264</v>
      </c>
      <c r="D5703" t="s">
        <v>3306</v>
      </c>
      <c r="E5703" t="s">
        <v>30</v>
      </c>
      <c r="F5703">
        <v>9</v>
      </c>
    </row>
    <row r="5704" spans="1:6">
      <c r="A5704" t="s">
        <v>3264</v>
      </c>
      <c r="B5704" t="s">
        <v>3264</v>
      </c>
      <c r="C5704" t="s">
        <v>3264</v>
      </c>
      <c r="D5704" t="s">
        <v>3306</v>
      </c>
      <c r="E5704" t="s">
        <v>8</v>
      </c>
      <c r="F5704">
        <v>1</v>
      </c>
    </row>
    <row r="5705" spans="1:6">
      <c r="A5705" t="s">
        <v>3264</v>
      </c>
      <c r="B5705" t="s">
        <v>3264</v>
      </c>
      <c r="C5705" t="s">
        <v>3264</v>
      </c>
      <c r="D5705" t="s">
        <v>3307</v>
      </c>
      <c r="E5705" t="s">
        <v>30</v>
      </c>
      <c r="F5705">
        <v>4</v>
      </c>
    </row>
    <row r="5706" spans="1:6">
      <c r="A5706" t="s">
        <v>3264</v>
      </c>
      <c r="B5706" t="s">
        <v>3264</v>
      </c>
      <c r="C5706" t="s">
        <v>3264</v>
      </c>
      <c r="D5706" t="s">
        <v>3307</v>
      </c>
      <c r="E5706" t="s">
        <v>31</v>
      </c>
      <c r="F5706">
        <v>1</v>
      </c>
    </row>
    <row r="5707" spans="1:6">
      <c r="A5707" t="s">
        <v>3264</v>
      </c>
      <c r="B5707" t="s">
        <v>3264</v>
      </c>
      <c r="C5707" t="s">
        <v>3264</v>
      </c>
      <c r="D5707" t="s">
        <v>3307</v>
      </c>
      <c r="E5707" t="s">
        <v>8</v>
      </c>
      <c r="F5707">
        <v>2</v>
      </c>
    </row>
    <row r="5708" spans="1:6">
      <c r="A5708" t="s">
        <v>3264</v>
      </c>
      <c r="B5708" t="s">
        <v>3264</v>
      </c>
      <c r="C5708" t="s">
        <v>3264</v>
      </c>
      <c r="D5708" t="s">
        <v>3308</v>
      </c>
      <c r="E5708" t="s">
        <v>52</v>
      </c>
      <c r="F5708">
        <v>1</v>
      </c>
    </row>
    <row r="5709" spans="1:6">
      <c r="A5709" t="s">
        <v>3264</v>
      </c>
      <c r="B5709" t="s">
        <v>3264</v>
      </c>
      <c r="C5709" t="s">
        <v>3264</v>
      </c>
      <c r="D5709" t="s">
        <v>3308</v>
      </c>
      <c r="E5709" t="s">
        <v>71</v>
      </c>
      <c r="F5709">
        <v>1</v>
      </c>
    </row>
    <row r="5710" spans="1:6">
      <c r="A5710" t="s">
        <v>3264</v>
      </c>
      <c r="B5710" t="s">
        <v>3264</v>
      </c>
      <c r="C5710" t="s">
        <v>3264</v>
      </c>
      <c r="D5710" t="s">
        <v>3309</v>
      </c>
      <c r="E5710" t="s">
        <v>30</v>
      </c>
      <c r="F5710">
        <v>4</v>
      </c>
    </row>
    <row r="5711" spans="1:6">
      <c r="A5711" t="s">
        <v>3264</v>
      </c>
      <c r="B5711" t="s">
        <v>3264</v>
      </c>
      <c r="C5711" t="s">
        <v>3264</v>
      </c>
      <c r="D5711" t="s">
        <v>3309</v>
      </c>
      <c r="E5711" t="s">
        <v>47</v>
      </c>
      <c r="F5711">
        <v>4</v>
      </c>
    </row>
    <row r="5712" spans="1:6">
      <c r="A5712" t="s">
        <v>3264</v>
      </c>
      <c r="B5712" t="s">
        <v>3264</v>
      </c>
      <c r="C5712" t="s">
        <v>3264</v>
      </c>
      <c r="D5712" t="s">
        <v>3310</v>
      </c>
      <c r="E5712" t="s">
        <v>30</v>
      </c>
      <c r="F5712">
        <v>3</v>
      </c>
    </row>
    <row r="5713" spans="1:6">
      <c r="A5713" t="s">
        <v>3264</v>
      </c>
      <c r="B5713" t="s">
        <v>3264</v>
      </c>
      <c r="C5713" t="s">
        <v>3264</v>
      </c>
      <c r="D5713" t="s">
        <v>3310</v>
      </c>
      <c r="E5713" t="s">
        <v>8</v>
      </c>
      <c r="F5713">
        <v>1</v>
      </c>
    </row>
    <row r="5714" spans="1:6">
      <c r="A5714" t="s">
        <v>3311</v>
      </c>
      <c r="B5714" t="s">
        <v>3312</v>
      </c>
      <c r="C5714" t="s">
        <v>3312</v>
      </c>
      <c r="D5714" t="s">
        <v>3313</v>
      </c>
      <c r="E5714" t="s">
        <v>8</v>
      </c>
      <c r="F5714">
        <v>2</v>
      </c>
    </row>
    <row r="5715" spans="1:6">
      <c r="A5715" t="s">
        <v>3311</v>
      </c>
      <c r="B5715" t="s">
        <v>3312</v>
      </c>
      <c r="C5715" t="s">
        <v>3312</v>
      </c>
      <c r="D5715" t="s">
        <v>3314</v>
      </c>
      <c r="E5715" t="s">
        <v>29</v>
      </c>
      <c r="F5715">
        <v>3</v>
      </c>
    </row>
    <row r="5716" spans="1:6">
      <c r="A5716" t="s">
        <v>3311</v>
      </c>
      <c r="B5716" t="s">
        <v>3312</v>
      </c>
      <c r="C5716" t="s">
        <v>3312</v>
      </c>
      <c r="D5716" t="s">
        <v>3315</v>
      </c>
      <c r="E5716" t="s">
        <v>29</v>
      </c>
      <c r="F5716">
        <v>1</v>
      </c>
    </row>
    <row r="5717" spans="1:6">
      <c r="A5717" t="s">
        <v>3311</v>
      </c>
      <c r="B5717" t="s">
        <v>3312</v>
      </c>
      <c r="C5717" t="s">
        <v>3312</v>
      </c>
      <c r="D5717" t="s">
        <v>3316</v>
      </c>
      <c r="E5717" t="s">
        <v>52</v>
      </c>
      <c r="F5717">
        <v>1</v>
      </c>
    </row>
    <row r="5718" spans="1:6">
      <c r="A5718" t="s">
        <v>3311</v>
      </c>
      <c r="B5718" t="s">
        <v>3312</v>
      </c>
      <c r="C5718" t="s">
        <v>3312</v>
      </c>
      <c r="D5718" t="s">
        <v>3317</v>
      </c>
      <c r="E5718" t="s">
        <v>10</v>
      </c>
      <c r="F5718">
        <v>1</v>
      </c>
    </row>
    <row r="5719" spans="1:6">
      <c r="A5719" t="s">
        <v>3311</v>
      </c>
      <c r="B5719" t="s">
        <v>3312</v>
      </c>
      <c r="C5719" t="s">
        <v>3312</v>
      </c>
      <c r="D5719" t="s">
        <v>3318</v>
      </c>
      <c r="E5719" t="s">
        <v>540</v>
      </c>
      <c r="F5719">
        <v>1</v>
      </c>
    </row>
    <row r="5720" spans="1:6">
      <c r="A5720" t="s">
        <v>3311</v>
      </c>
      <c r="B5720" t="s">
        <v>3312</v>
      </c>
      <c r="C5720" t="s">
        <v>3312</v>
      </c>
      <c r="D5720" t="s">
        <v>3319</v>
      </c>
      <c r="E5720" t="s">
        <v>29</v>
      </c>
      <c r="F5720">
        <v>2</v>
      </c>
    </row>
    <row r="5721" spans="1:6">
      <c r="A5721" t="s">
        <v>3311</v>
      </c>
      <c r="B5721" t="s">
        <v>3312</v>
      </c>
      <c r="C5721" t="s">
        <v>3312</v>
      </c>
      <c r="D5721" t="s">
        <v>3320</v>
      </c>
      <c r="E5721" t="s">
        <v>8</v>
      </c>
      <c r="F5721">
        <v>2</v>
      </c>
    </row>
    <row r="5722" spans="1:6">
      <c r="A5722" t="s">
        <v>3311</v>
      </c>
      <c r="B5722" t="s">
        <v>3321</v>
      </c>
      <c r="C5722" t="s">
        <v>3311</v>
      </c>
      <c r="D5722" t="s">
        <v>3322</v>
      </c>
      <c r="E5722" t="s">
        <v>10</v>
      </c>
      <c r="F5722">
        <v>2</v>
      </c>
    </row>
    <row r="5723" spans="1:6">
      <c r="A5723" t="s">
        <v>3311</v>
      </c>
      <c r="B5723" t="s">
        <v>3311</v>
      </c>
      <c r="C5723" t="s">
        <v>3311</v>
      </c>
      <c r="D5723" t="s">
        <v>3323</v>
      </c>
      <c r="E5723" t="s">
        <v>10</v>
      </c>
      <c r="F5723">
        <v>1</v>
      </c>
    </row>
    <row r="5724" spans="1:6">
      <c r="A5724" t="s">
        <v>3311</v>
      </c>
      <c r="B5724" t="s">
        <v>3311</v>
      </c>
      <c r="C5724" t="s">
        <v>3311</v>
      </c>
      <c r="D5724" t="s">
        <v>3324</v>
      </c>
      <c r="E5724" t="s">
        <v>29</v>
      </c>
      <c r="F5724">
        <v>2</v>
      </c>
    </row>
    <row r="5725" spans="1:6">
      <c r="A5725" t="s">
        <v>3311</v>
      </c>
      <c r="B5725" t="s">
        <v>3311</v>
      </c>
      <c r="C5725" t="s">
        <v>3311</v>
      </c>
      <c r="D5725" t="s">
        <v>3324</v>
      </c>
      <c r="E5725" t="s">
        <v>82</v>
      </c>
      <c r="F5725">
        <v>1</v>
      </c>
    </row>
    <row r="5726" spans="1:6">
      <c r="A5726" t="s">
        <v>3311</v>
      </c>
      <c r="B5726" t="s">
        <v>3311</v>
      </c>
      <c r="C5726" t="s">
        <v>3311</v>
      </c>
      <c r="D5726" t="s">
        <v>3324</v>
      </c>
      <c r="E5726" t="s">
        <v>8</v>
      </c>
      <c r="F5726">
        <v>1</v>
      </c>
    </row>
    <row r="5727" spans="1:6">
      <c r="A5727" t="s">
        <v>3311</v>
      </c>
      <c r="B5727" t="s">
        <v>3311</v>
      </c>
      <c r="C5727" t="s">
        <v>3311</v>
      </c>
      <c r="D5727" t="s">
        <v>3325</v>
      </c>
      <c r="E5727" t="s">
        <v>29</v>
      </c>
      <c r="F5727">
        <v>1</v>
      </c>
    </row>
    <row r="5728" spans="1:6">
      <c r="A5728" t="s">
        <v>3311</v>
      </c>
      <c r="B5728" t="s">
        <v>3311</v>
      </c>
      <c r="C5728" t="s">
        <v>3311</v>
      </c>
      <c r="D5728" t="s">
        <v>3325</v>
      </c>
      <c r="E5728" t="s">
        <v>10</v>
      </c>
      <c r="F5728">
        <v>2</v>
      </c>
    </row>
    <row r="5729" spans="1:6">
      <c r="A5729" t="s">
        <v>3311</v>
      </c>
      <c r="B5729" t="s">
        <v>3311</v>
      </c>
      <c r="C5729" t="s">
        <v>3311</v>
      </c>
      <c r="D5729" t="s">
        <v>3326</v>
      </c>
      <c r="E5729" t="s">
        <v>29</v>
      </c>
      <c r="F5729">
        <v>1</v>
      </c>
    </row>
    <row r="5730" spans="1:6">
      <c r="A5730" t="s">
        <v>3311</v>
      </c>
      <c r="B5730" t="s">
        <v>3311</v>
      </c>
      <c r="C5730" t="s">
        <v>3311</v>
      </c>
      <c r="D5730" t="s">
        <v>3327</v>
      </c>
      <c r="E5730" t="s">
        <v>82</v>
      </c>
      <c r="F5730">
        <v>1</v>
      </c>
    </row>
    <row r="5731" spans="1:6">
      <c r="A5731" t="s">
        <v>3311</v>
      </c>
      <c r="B5731" t="s">
        <v>3311</v>
      </c>
      <c r="C5731" t="s">
        <v>3311</v>
      </c>
      <c r="D5731" t="s">
        <v>3327</v>
      </c>
      <c r="E5731" t="s">
        <v>216</v>
      </c>
      <c r="F5731">
        <v>1</v>
      </c>
    </row>
    <row r="5732" spans="1:6">
      <c r="A5732" t="s">
        <v>3311</v>
      </c>
      <c r="B5732" t="s">
        <v>3311</v>
      </c>
      <c r="C5732" t="s">
        <v>3311</v>
      </c>
      <c r="D5732" t="s">
        <v>3328</v>
      </c>
      <c r="E5732" t="s">
        <v>8</v>
      </c>
      <c r="F5732">
        <v>1</v>
      </c>
    </row>
    <row r="5733" spans="1:6">
      <c r="A5733" t="s">
        <v>3311</v>
      </c>
      <c r="B5733" t="s">
        <v>3311</v>
      </c>
      <c r="C5733" t="s">
        <v>3311</v>
      </c>
      <c r="D5733" t="s">
        <v>3329</v>
      </c>
      <c r="E5733" t="s">
        <v>41</v>
      </c>
      <c r="F5733">
        <v>1</v>
      </c>
    </row>
    <row r="5734" spans="1:6">
      <c r="A5734" t="s">
        <v>3311</v>
      </c>
      <c r="B5734" t="s">
        <v>3311</v>
      </c>
      <c r="C5734" t="s">
        <v>3311</v>
      </c>
      <c r="D5734" t="s">
        <v>3330</v>
      </c>
      <c r="E5734" t="s">
        <v>10</v>
      </c>
      <c r="F5734">
        <v>2</v>
      </c>
    </row>
    <row r="5735" spans="1:6">
      <c r="A5735" t="s">
        <v>3311</v>
      </c>
      <c r="B5735" t="s">
        <v>3311</v>
      </c>
      <c r="C5735" t="s">
        <v>3311</v>
      </c>
      <c r="D5735" t="s">
        <v>3330</v>
      </c>
      <c r="E5735" t="s">
        <v>8</v>
      </c>
      <c r="F5735">
        <v>1</v>
      </c>
    </row>
    <row r="5736" spans="1:6">
      <c r="A5736" t="s">
        <v>3311</v>
      </c>
      <c r="B5736" t="s">
        <v>3311</v>
      </c>
      <c r="C5736" t="s">
        <v>3311</v>
      </c>
      <c r="D5736" t="s">
        <v>3331</v>
      </c>
      <c r="E5736" t="s">
        <v>30</v>
      </c>
      <c r="F5736">
        <v>1</v>
      </c>
    </row>
    <row r="5737" spans="1:6">
      <c r="A5737" t="s">
        <v>3311</v>
      </c>
      <c r="B5737" t="s">
        <v>3311</v>
      </c>
      <c r="C5737" t="s">
        <v>3311</v>
      </c>
      <c r="D5737" t="s">
        <v>3332</v>
      </c>
      <c r="E5737" t="s">
        <v>119</v>
      </c>
      <c r="F5737">
        <v>1</v>
      </c>
    </row>
    <row r="5738" spans="1:6">
      <c r="A5738" t="s">
        <v>3311</v>
      </c>
      <c r="B5738" t="s">
        <v>3311</v>
      </c>
      <c r="C5738" t="s">
        <v>3311</v>
      </c>
      <c r="D5738" t="s">
        <v>3333</v>
      </c>
      <c r="E5738" t="s">
        <v>29</v>
      </c>
      <c r="F5738">
        <v>1</v>
      </c>
    </row>
    <row r="5739" spans="1:6">
      <c r="A5739" t="s">
        <v>3311</v>
      </c>
      <c r="B5739" t="s">
        <v>3311</v>
      </c>
      <c r="C5739" t="s">
        <v>3311</v>
      </c>
      <c r="D5739" t="s">
        <v>3334</v>
      </c>
      <c r="E5739" t="s">
        <v>29</v>
      </c>
      <c r="F5739">
        <v>1</v>
      </c>
    </row>
    <row r="5740" spans="1:6">
      <c r="A5740" t="s">
        <v>3311</v>
      </c>
      <c r="B5740" t="s">
        <v>3311</v>
      </c>
      <c r="C5740" t="s">
        <v>3311</v>
      </c>
      <c r="D5740" t="s">
        <v>3335</v>
      </c>
      <c r="E5740" t="s">
        <v>8</v>
      </c>
      <c r="F5740">
        <v>2</v>
      </c>
    </row>
    <row r="5741" spans="1:6">
      <c r="A5741" t="s">
        <v>3311</v>
      </c>
      <c r="B5741" t="s">
        <v>3311</v>
      </c>
      <c r="C5741" t="s">
        <v>3311</v>
      </c>
      <c r="D5741" t="s">
        <v>3336</v>
      </c>
      <c r="E5741" t="s">
        <v>26</v>
      </c>
      <c r="F5741">
        <v>2</v>
      </c>
    </row>
    <row r="5742" spans="1:6">
      <c r="A5742" t="s">
        <v>3311</v>
      </c>
      <c r="B5742" t="s">
        <v>3311</v>
      </c>
      <c r="C5742" t="s">
        <v>3311</v>
      </c>
      <c r="D5742" t="s">
        <v>3336</v>
      </c>
      <c r="E5742" t="s">
        <v>29</v>
      </c>
      <c r="F5742">
        <v>1</v>
      </c>
    </row>
    <row r="5743" spans="1:6">
      <c r="A5743" t="s">
        <v>3311</v>
      </c>
      <c r="B5743" t="s">
        <v>3311</v>
      </c>
      <c r="C5743" t="s">
        <v>3311</v>
      </c>
      <c r="D5743" t="s">
        <v>3337</v>
      </c>
      <c r="E5743" t="s">
        <v>30</v>
      </c>
      <c r="F5743">
        <v>3</v>
      </c>
    </row>
    <row r="5744" spans="1:6">
      <c r="A5744" t="s">
        <v>3311</v>
      </c>
      <c r="B5744" t="s">
        <v>3311</v>
      </c>
      <c r="C5744" t="s">
        <v>3311</v>
      </c>
      <c r="D5744" t="s">
        <v>3338</v>
      </c>
      <c r="E5744" t="s">
        <v>29</v>
      </c>
      <c r="F5744">
        <v>1</v>
      </c>
    </row>
    <row r="5745" spans="1:6">
      <c r="A5745" t="s">
        <v>3311</v>
      </c>
      <c r="B5745" t="s">
        <v>3311</v>
      </c>
      <c r="C5745" t="s">
        <v>3311</v>
      </c>
      <c r="D5745" t="s">
        <v>3339</v>
      </c>
      <c r="E5745" t="s">
        <v>29</v>
      </c>
      <c r="F5745">
        <v>2</v>
      </c>
    </row>
    <row r="5746" spans="1:6">
      <c r="A5746" t="s">
        <v>3311</v>
      </c>
      <c r="B5746" t="s">
        <v>3311</v>
      </c>
      <c r="C5746" t="s">
        <v>3311</v>
      </c>
      <c r="D5746" t="s">
        <v>3339</v>
      </c>
      <c r="E5746" t="s">
        <v>10</v>
      </c>
      <c r="F5746">
        <v>1</v>
      </c>
    </row>
    <row r="5747" spans="1:6">
      <c r="A5747" t="s">
        <v>3311</v>
      </c>
      <c r="B5747" t="s">
        <v>3311</v>
      </c>
      <c r="C5747" t="s">
        <v>3311</v>
      </c>
      <c r="D5747" t="s">
        <v>3340</v>
      </c>
      <c r="E5747" t="s">
        <v>8</v>
      </c>
      <c r="F5747">
        <v>1</v>
      </c>
    </row>
    <row r="5748" spans="1:6">
      <c r="A5748" t="s">
        <v>3311</v>
      </c>
      <c r="B5748" t="s">
        <v>3311</v>
      </c>
      <c r="C5748" t="s">
        <v>3311</v>
      </c>
      <c r="D5748" t="s">
        <v>3341</v>
      </c>
      <c r="E5748" t="s">
        <v>29</v>
      </c>
      <c r="F5748">
        <v>3</v>
      </c>
    </row>
    <row r="5749" spans="1:6">
      <c r="A5749" t="s">
        <v>3311</v>
      </c>
      <c r="B5749" t="s">
        <v>3311</v>
      </c>
      <c r="C5749" t="s">
        <v>3311</v>
      </c>
      <c r="D5749" t="s">
        <v>3342</v>
      </c>
      <c r="E5749" t="s">
        <v>29</v>
      </c>
      <c r="F5749">
        <v>1</v>
      </c>
    </row>
    <row r="5750" spans="1:6">
      <c r="A5750" t="s">
        <v>3311</v>
      </c>
      <c r="B5750" t="s">
        <v>3311</v>
      </c>
      <c r="C5750" t="s">
        <v>3311</v>
      </c>
      <c r="D5750" t="s">
        <v>3343</v>
      </c>
      <c r="E5750" t="s">
        <v>52</v>
      </c>
      <c r="F5750">
        <v>1</v>
      </c>
    </row>
    <row r="5751" spans="1:6">
      <c r="A5751" t="s">
        <v>3311</v>
      </c>
      <c r="B5751" t="s">
        <v>3311</v>
      </c>
      <c r="C5751" t="s">
        <v>3311</v>
      </c>
      <c r="D5751" t="s">
        <v>3343</v>
      </c>
      <c r="E5751" t="s">
        <v>10</v>
      </c>
      <c r="F5751">
        <v>1</v>
      </c>
    </row>
    <row r="5752" spans="1:6">
      <c r="A5752" t="s">
        <v>3311</v>
      </c>
      <c r="B5752" t="s">
        <v>3311</v>
      </c>
      <c r="C5752" t="s">
        <v>3311</v>
      </c>
      <c r="D5752" t="s">
        <v>3343</v>
      </c>
      <c r="E5752" t="s">
        <v>31</v>
      </c>
      <c r="F5752">
        <v>1</v>
      </c>
    </row>
    <row r="5753" spans="1:6">
      <c r="A5753" t="s">
        <v>3311</v>
      </c>
      <c r="B5753" t="s">
        <v>3311</v>
      </c>
      <c r="C5753" t="s">
        <v>3311</v>
      </c>
      <c r="D5753" t="s">
        <v>3344</v>
      </c>
      <c r="E5753" t="s">
        <v>10</v>
      </c>
      <c r="F5753">
        <v>2</v>
      </c>
    </row>
    <row r="5754" spans="1:6">
      <c r="A5754" t="s">
        <v>3311</v>
      </c>
      <c r="B5754" t="s">
        <v>3311</v>
      </c>
      <c r="C5754" t="s">
        <v>3311</v>
      </c>
      <c r="D5754" t="s">
        <v>3344</v>
      </c>
      <c r="E5754" t="s">
        <v>8</v>
      </c>
      <c r="F5754">
        <v>1</v>
      </c>
    </row>
    <row r="5755" spans="1:6">
      <c r="A5755" t="s">
        <v>3311</v>
      </c>
      <c r="B5755" t="s">
        <v>3311</v>
      </c>
      <c r="C5755" t="s">
        <v>3311</v>
      </c>
      <c r="D5755" t="s">
        <v>3345</v>
      </c>
      <c r="E5755" t="s">
        <v>110</v>
      </c>
      <c r="F5755">
        <v>1</v>
      </c>
    </row>
    <row r="5756" spans="1:6">
      <c r="A5756" t="s">
        <v>3311</v>
      </c>
      <c r="B5756" t="s">
        <v>3311</v>
      </c>
      <c r="C5756" t="s">
        <v>3311</v>
      </c>
      <c r="D5756" t="s">
        <v>3345</v>
      </c>
      <c r="E5756" t="s">
        <v>30</v>
      </c>
      <c r="F5756">
        <v>1</v>
      </c>
    </row>
    <row r="5757" spans="1:6">
      <c r="A5757" t="s">
        <v>3346</v>
      </c>
      <c r="B5757" t="s">
        <v>3347</v>
      </c>
      <c r="C5757" t="s">
        <v>3347</v>
      </c>
      <c r="D5757" t="s">
        <v>3348</v>
      </c>
      <c r="E5757" t="s">
        <v>10</v>
      </c>
      <c r="F5757">
        <v>1</v>
      </c>
    </row>
    <row r="5758" spans="1:6">
      <c r="A5758" t="s">
        <v>3346</v>
      </c>
      <c r="B5758" t="s">
        <v>3347</v>
      </c>
      <c r="C5758" t="s">
        <v>3347</v>
      </c>
      <c r="D5758" t="s">
        <v>3349</v>
      </c>
      <c r="E5758" t="s">
        <v>8</v>
      </c>
      <c r="F5758">
        <v>1</v>
      </c>
    </row>
    <row r="5759" spans="1:6">
      <c r="A5759" t="s">
        <v>3346</v>
      </c>
      <c r="B5759" t="s">
        <v>3347</v>
      </c>
      <c r="C5759" t="s">
        <v>3347</v>
      </c>
      <c r="D5759" t="s">
        <v>3350</v>
      </c>
      <c r="E5759" t="s">
        <v>8</v>
      </c>
      <c r="F5759">
        <v>3</v>
      </c>
    </row>
    <row r="5760" spans="1:6">
      <c r="A5760" t="s">
        <v>3346</v>
      </c>
      <c r="B5760" t="s">
        <v>3347</v>
      </c>
      <c r="C5760" t="s">
        <v>3347</v>
      </c>
      <c r="D5760" t="s">
        <v>3351</v>
      </c>
      <c r="E5760" t="s">
        <v>130</v>
      </c>
      <c r="F5760">
        <v>1</v>
      </c>
    </row>
    <row r="5761" spans="1:6">
      <c r="A5761" t="s">
        <v>3346</v>
      </c>
      <c r="B5761" t="s">
        <v>3347</v>
      </c>
      <c r="C5761" t="s">
        <v>3347</v>
      </c>
      <c r="D5761" t="s">
        <v>3351</v>
      </c>
      <c r="E5761" t="s">
        <v>47</v>
      </c>
      <c r="F5761">
        <v>1</v>
      </c>
    </row>
    <row r="5762" spans="1:6">
      <c r="A5762" t="s">
        <v>3346</v>
      </c>
      <c r="B5762" t="s">
        <v>3347</v>
      </c>
      <c r="C5762" t="s">
        <v>3347</v>
      </c>
      <c r="D5762" t="s">
        <v>3352</v>
      </c>
      <c r="E5762" t="s">
        <v>8</v>
      </c>
      <c r="F5762">
        <v>1</v>
      </c>
    </row>
    <row r="5763" spans="1:6">
      <c r="A5763" t="s">
        <v>3346</v>
      </c>
      <c r="B5763" t="s">
        <v>3347</v>
      </c>
      <c r="C5763" t="s">
        <v>3347</v>
      </c>
      <c r="D5763" t="s">
        <v>3353</v>
      </c>
      <c r="E5763" t="s">
        <v>8</v>
      </c>
      <c r="F5763">
        <v>15</v>
      </c>
    </row>
    <row r="5764" spans="1:6">
      <c r="A5764" t="s">
        <v>3346</v>
      </c>
      <c r="B5764" t="s">
        <v>3347</v>
      </c>
      <c r="C5764" t="s">
        <v>3347</v>
      </c>
      <c r="D5764" t="s">
        <v>3354</v>
      </c>
      <c r="E5764" t="s">
        <v>1073</v>
      </c>
      <c r="F5764">
        <v>3</v>
      </c>
    </row>
    <row r="5765" spans="1:6">
      <c r="A5765" t="s">
        <v>3346</v>
      </c>
      <c r="B5765" t="s">
        <v>3347</v>
      </c>
      <c r="C5765" t="s">
        <v>3347</v>
      </c>
      <c r="D5765" t="s">
        <v>3355</v>
      </c>
      <c r="E5765" t="s">
        <v>119</v>
      </c>
      <c r="F5765">
        <v>1</v>
      </c>
    </row>
    <row r="5766" spans="1:6">
      <c r="A5766" t="s">
        <v>3346</v>
      </c>
      <c r="B5766" t="s">
        <v>3347</v>
      </c>
      <c r="C5766" t="s">
        <v>3347</v>
      </c>
      <c r="D5766" t="s">
        <v>3356</v>
      </c>
      <c r="E5766" t="s">
        <v>8</v>
      </c>
      <c r="F5766">
        <v>3</v>
      </c>
    </row>
    <row r="5767" spans="1:6">
      <c r="A5767" t="s">
        <v>3346</v>
      </c>
      <c r="B5767" t="s">
        <v>3347</v>
      </c>
      <c r="C5767" t="s">
        <v>3347</v>
      </c>
      <c r="D5767" t="s">
        <v>3357</v>
      </c>
      <c r="E5767" t="s">
        <v>82</v>
      </c>
      <c r="F5767">
        <v>2</v>
      </c>
    </row>
    <row r="5768" spans="1:6">
      <c r="A5768" t="s">
        <v>3346</v>
      </c>
      <c r="B5768" t="s">
        <v>3347</v>
      </c>
      <c r="C5768" t="s">
        <v>3347</v>
      </c>
      <c r="D5768" t="s">
        <v>3358</v>
      </c>
      <c r="E5768" t="s">
        <v>8</v>
      </c>
      <c r="F5768">
        <v>2</v>
      </c>
    </row>
    <row r="5769" spans="1:6">
      <c r="A5769" t="s">
        <v>3346</v>
      </c>
      <c r="B5769" t="s">
        <v>3347</v>
      </c>
      <c r="C5769" t="s">
        <v>3347</v>
      </c>
      <c r="D5769" t="s">
        <v>3359</v>
      </c>
      <c r="E5769" t="s">
        <v>29</v>
      </c>
      <c r="F5769">
        <v>1</v>
      </c>
    </row>
    <row r="5770" spans="1:6">
      <c r="A5770" t="s">
        <v>3346</v>
      </c>
      <c r="B5770" t="s">
        <v>3347</v>
      </c>
      <c r="C5770" t="s">
        <v>3347</v>
      </c>
      <c r="D5770" t="s">
        <v>3360</v>
      </c>
      <c r="E5770" t="s">
        <v>29</v>
      </c>
      <c r="F5770">
        <v>5</v>
      </c>
    </row>
    <row r="5771" spans="1:6">
      <c r="A5771" t="s">
        <v>3346</v>
      </c>
      <c r="B5771" t="s">
        <v>3347</v>
      </c>
      <c r="C5771" t="s">
        <v>3347</v>
      </c>
      <c r="D5771" t="s">
        <v>3360</v>
      </c>
      <c r="E5771" t="s">
        <v>8</v>
      </c>
      <c r="F5771">
        <v>12</v>
      </c>
    </row>
    <row r="5772" spans="1:6">
      <c r="A5772" t="s">
        <v>3346</v>
      </c>
      <c r="B5772" t="s">
        <v>3347</v>
      </c>
      <c r="C5772" t="s">
        <v>3347</v>
      </c>
      <c r="D5772" t="s">
        <v>3361</v>
      </c>
      <c r="E5772" t="s">
        <v>82</v>
      </c>
      <c r="F5772">
        <v>2</v>
      </c>
    </row>
    <row r="5773" spans="1:6">
      <c r="A5773" t="s">
        <v>3346</v>
      </c>
      <c r="B5773" t="s">
        <v>3347</v>
      </c>
      <c r="C5773" t="s">
        <v>3347</v>
      </c>
      <c r="D5773" t="s">
        <v>3361</v>
      </c>
      <c r="E5773" t="s">
        <v>8</v>
      </c>
      <c r="F5773">
        <v>2</v>
      </c>
    </row>
    <row r="5774" spans="1:6">
      <c r="A5774" t="s">
        <v>3346</v>
      </c>
      <c r="B5774" t="s">
        <v>3347</v>
      </c>
      <c r="C5774" t="s">
        <v>3347</v>
      </c>
      <c r="D5774" t="s">
        <v>3362</v>
      </c>
      <c r="E5774" t="s">
        <v>82</v>
      </c>
      <c r="F5774">
        <v>1</v>
      </c>
    </row>
    <row r="5775" spans="1:6">
      <c r="A5775" t="s">
        <v>3346</v>
      </c>
      <c r="B5775" t="s">
        <v>3347</v>
      </c>
      <c r="C5775" t="s">
        <v>3347</v>
      </c>
      <c r="D5775" t="s">
        <v>3362</v>
      </c>
      <c r="E5775" t="s">
        <v>30</v>
      </c>
      <c r="F5775">
        <v>2</v>
      </c>
    </row>
    <row r="5776" spans="1:6">
      <c r="A5776" t="s">
        <v>3346</v>
      </c>
      <c r="B5776" t="s">
        <v>3347</v>
      </c>
      <c r="C5776" t="s">
        <v>3347</v>
      </c>
      <c r="D5776" t="s">
        <v>3363</v>
      </c>
      <c r="E5776" t="s">
        <v>1772</v>
      </c>
      <c r="F5776">
        <v>1</v>
      </c>
    </row>
    <row r="5777" spans="1:6">
      <c r="A5777" t="s">
        <v>3346</v>
      </c>
      <c r="B5777" t="s">
        <v>3347</v>
      </c>
      <c r="C5777" t="s">
        <v>3347</v>
      </c>
      <c r="D5777" t="s">
        <v>3363</v>
      </c>
      <c r="E5777" t="s">
        <v>8</v>
      </c>
      <c r="F5777">
        <v>1</v>
      </c>
    </row>
    <row r="5778" spans="1:6">
      <c r="A5778" t="s">
        <v>3346</v>
      </c>
      <c r="B5778" t="s">
        <v>3347</v>
      </c>
      <c r="C5778" t="s">
        <v>3347</v>
      </c>
      <c r="D5778" t="s">
        <v>3364</v>
      </c>
      <c r="E5778" t="s">
        <v>29</v>
      </c>
      <c r="F5778">
        <v>1</v>
      </c>
    </row>
    <row r="5779" spans="1:6">
      <c r="A5779" t="s">
        <v>3346</v>
      </c>
      <c r="B5779" t="s">
        <v>3347</v>
      </c>
      <c r="C5779" t="s">
        <v>3347</v>
      </c>
      <c r="D5779" t="s">
        <v>3364</v>
      </c>
      <c r="E5779" t="s">
        <v>30</v>
      </c>
      <c r="F5779">
        <v>1</v>
      </c>
    </row>
    <row r="5780" spans="1:6">
      <c r="A5780" t="s">
        <v>3346</v>
      </c>
      <c r="B5780" t="s">
        <v>3347</v>
      </c>
      <c r="C5780" t="s">
        <v>3347</v>
      </c>
      <c r="D5780" t="s">
        <v>3365</v>
      </c>
      <c r="E5780" t="s">
        <v>8</v>
      </c>
      <c r="F5780">
        <v>1</v>
      </c>
    </row>
    <row r="5781" spans="1:6">
      <c r="A5781" t="s">
        <v>3346</v>
      </c>
      <c r="B5781" t="s">
        <v>3347</v>
      </c>
      <c r="C5781" t="s">
        <v>3347</v>
      </c>
      <c r="D5781" t="s">
        <v>3366</v>
      </c>
      <c r="E5781" t="s">
        <v>572</v>
      </c>
      <c r="F5781">
        <v>1</v>
      </c>
    </row>
    <row r="5782" spans="1:6">
      <c r="A5782" t="s">
        <v>3346</v>
      </c>
      <c r="B5782" t="s">
        <v>3347</v>
      </c>
      <c r="C5782" t="s">
        <v>3347</v>
      </c>
      <c r="D5782" t="s">
        <v>3366</v>
      </c>
      <c r="E5782" t="s">
        <v>8</v>
      </c>
      <c r="F5782">
        <v>3</v>
      </c>
    </row>
    <row r="5783" spans="1:6">
      <c r="A5783" t="s">
        <v>3346</v>
      </c>
      <c r="B5783" t="s">
        <v>3347</v>
      </c>
      <c r="C5783" t="s">
        <v>3347</v>
      </c>
      <c r="D5783" t="s">
        <v>3367</v>
      </c>
      <c r="E5783" t="s">
        <v>30</v>
      </c>
      <c r="F5783">
        <v>1</v>
      </c>
    </row>
    <row r="5784" spans="1:6">
      <c r="A5784" t="s">
        <v>3346</v>
      </c>
      <c r="B5784" t="s">
        <v>3347</v>
      </c>
      <c r="C5784" t="s">
        <v>3347</v>
      </c>
      <c r="D5784" t="s">
        <v>3367</v>
      </c>
      <c r="E5784" t="s">
        <v>8</v>
      </c>
      <c r="F5784">
        <v>2</v>
      </c>
    </row>
    <row r="5785" spans="1:6">
      <c r="A5785" t="s">
        <v>3346</v>
      </c>
      <c r="B5785" t="s">
        <v>3347</v>
      </c>
      <c r="C5785" t="s">
        <v>3347</v>
      </c>
      <c r="D5785" t="s">
        <v>3368</v>
      </c>
      <c r="E5785" t="s">
        <v>8</v>
      </c>
      <c r="F5785">
        <v>1</v>
      </c>
    </row>
    <row r="5786" spans="1:6">
      <c r="A5786" t="s">
        <v>3346</v>
      </c>
      <c r="B5786" t="s">
        <v>3347</v>
      </c>
      <c r="C5786" t="s">
        <v>3347</v>
      </c>
      <c r="D5786" t="s">
        <v>3369</v>
      </c>
      <c r="E5786" t="s">
        <v>445</v>
      </c>
      <c r="F5786">
        <v>1</v>
      </c>
    </row>
    <row r="5787" spans="1:6">
      <c r="A5787" t="s">
        <v>3346</v>
      </c>
      <c r="B5787" t="s">
        <v>3347</v>
      </c>
      <c r="C5787" t="s">
        <v>3347</v>
      </c>
      <c r="D5787" t="s">
        <v>3369</v>
      </c>
      <c r="E5787" t="s">
        <v>8</v>
      </c>
      <c r="F5787">
        <v>1</v>
      </c>
    </row>
    <row r="5788" spans="1:6">
      <c r="A5788" t="s">
        <v>3346</v>
      </c>
      <c r="B5788" t="s">
        <v>3347</v>
      </c>
      <c r="C5788" t="s">
        <v>3347</v>
      </c>
      <c r="D5788" t="s">
        <v>3370</v>
      </c>
      <c r="E5788" t="s">
        <v>47</v>
      </c>
      <c r="F5788">
        <v>1</v>
      </c>
    </row>
    <row r="5789" spans="1:6">
      <c r="A5789" t="s">
        <v>3346</v>
      </c>
      <c r="B5789" t="s">
        <v>3347</v>
      </c>
      <c r="C5789" t="s">
        <v>3347</v>
      </c>
      <c r="D5789" t="s">
        <v>3371</v>
      </c>
      <c r="E5789" t="s">
        <v>426</v>
      </c>
      <c r="F5789">
        <v>1</v>
      </c>
    </row>
    <row r="5790" spans="1:6">
      <c r="A5790" t="s">
        <v>3346</v>
      </c>
      <c r="B5790" t="s">
        <v>3347</v>
      </c>
      <c r="C5790" t="s">
        <v>3347</v>
      </c>
      <c r="D5790" t="s">
        <v>3371</v>
      </c>
      <c r="E5790" t="s">
        <v>8</v>
      </c>
      <c r="F5790">
        <v>1</v>
      </c>
    </row>
    <row r="5791" spans="1:6">
      <c r="A5791" t="s">
        <v>3346</v>
      </c>
      <c r="B5791" t="s">
        <v>3347</v>
      </c>
      <c r="C5791" t="s">
        <v>3347</v>
      </c>
      <c r="D5791" t="s">
        <v>3372</v>
      </c>
      <c r="E5791" t="s">
        <v>8</v>
      </c>
      <c r="F5791">
        <v>1</v>
      </c>
    </row>
    <row r="5792" spans="1:6">
      <c r="A5792" t="s">
        <v>3346</v>
      </c>
      <c r="B5792" t="s">
        <v>3346</v>
      </c>
      <c r="C5792" t="s">
        <v>3346</v>
      </c>
      <c r="D5792" t="s">
        <v>3373</v>
      </c>
      <c r="E5792" t="s">
        <v>29</v>
      </c>
      <c r="F5792">
        <v>1</v>
      </c>
    </row>
    <row r="5793" spans="1:6">
      <c r="A5793" t="s">
        <v>3346</v>
      </c>
      <c r="B5793" t="s">
        <v>3346</v>
      </c>
      <c r="C5793" t="s">
        <v>3346</v>
      </c>
      <c r="D5793" t="s">
        <v>3373</v>
      </c>
      <c r="E5793" t="s">
        <v>8</v>
      </c>
      <c r="F5793">
        <v>3</v>
      </c>
    </row>
    <row r="5794" spans="1:6">
      <c r="A5794" t="s">
        <v>3346</v>
      </c>
      <c r="B5794" t="s">
        <v>3346</v>
      </c>
      <c r="C5794" t="s">
        <v>3346</v>
      </c>
      <c r="D5794" t="s">
        <v>3374</v>
      </c>
      <c r="E5794" t="s">
        <v>215</v>
      </c>
      <c r="F5794">
        <v>1</v>
      </c>
    </row>
    <row r="5795" spans="1:6">
      <c r="A5795" t="s">
        <v>3346</v>
      </c>
      <c r="B5795" t="s">
        <v>3346</v>
      </c>
      <c r="C5795" t="s">
        <v>3346</v>
      </c>
      <c r="D5795" t="s">
        <v>3374</v>
      </c>
      <c r="E5795" t="s">
        <v>101</v>
      </c>
      <c r="F5795">
        <v>1</v>
      </c>
    </row>
    <row r="5796" spans="1:6">
      <c r="A5796" t="s">
        <v>3346</v>
      </c>
      <c r="B5796" t="s">
        <v>3346</v>
      </c>
      <c r="C5796" t="s">
        <v>3346</v>
      </c>
      <c r="D5796" t="s">
        <v>3374</v>
      </c>
      <c r="E5796" t="s">
        <v>8</v>
      </c>
      <c r="F5796">
        <v>2</v>
      </c>
    </row>
    <row r="5797" spans="1:6">
      <c r="A5797" t="s">
        <v>3346</v>
      </c>
      <c r="B5797" t="s">
        <v>3346</v>
      </c>
      <c r="C5797" t="s">
        <v>3346</v>
      </c>
      <c r="D5797" t="s">
        <v>3375</v>
      </c>
      <c r="E5797" t="s">
        <v>29</v>
      </c>
      <c r="F5797">
        <v>1</v>
      </c>
    </row>
    <row r="5798" spans="1:6">
      <c r="A5798" t="s">
        <v>3346</v>
      </c>
      <c r="B5798" t="s">
        <v>3346</v>
      </c>
      <c r="C5798" t="s">
        <v>3346</v>
      </c>
      <c r="D5798" t="s">
        <v>3375</v>
      </c>
      <c r="E5798" t="s">
        <v>8</v>
      </c>
      <c r="F5798">
        <v>2</v>
      </c>
    </row>
    <row r="5799" spans="1:6">
      <c r="A5799" t="s">
        <v>3346</v>
      </c>
      <c r="B5799" t="s">
        <v>3346</v>
      </c>
      <c r="C5799" t="s">
        <v>3346</v>
      </c>
      <c r="D5799" t="s">
        <v>3376</v>
      </c>
      <c r="E5799" t="s">
        <v>49</v>
      </c>
      <c r="F5799">
        <v>1</v>
      </c>
    </row>
    <row r="5800" spans="1:6">
      <c r="A5800" t="s">
        <v>3346</v>
      </c>
      <c r="B5800" t="s">
        <v>3346</v>
      </c>
      <c r="C5800" t="s">
        <v>3346</v>
      </c>
      <c r="D5800" t="s">
        <v>3376</v>
      </c>
      <c r="E5800" t="s">
        <v>8</v>
      </c>
      <c r="F5800">
        <v>4</v>
      </c>
    </row>
    <row r="5801" spans="1:6">
      <c r="A5801" t="s">
        <v>3346</v>
      </c>
      <c r="B5801" t="s">
        <v>3346</v>
      </c>
      <c r="C5801" t="s">
        <v>3346</v>
      </c>
      <c r="D5801" t="s">
        <v>3377</v>
      </c>
      <c r="E5801" t="s">
        <v>29</v>
      </c>
      <c r="F5801">
        <v>1</v>
      </c>
    </row>
    <row r="5802" spans="1:6">
      <c r="A5802" t="s">
        <v>3346</v>
      </c>
      <c r="B5802" t="s">
        <v>3346</v>
      </c>
      <c r="C5802" t="s">
        <v>3346</v>
      </c>
      <c r="D5802" t="s">
        <v>3377</v>
      </c>
      <c r="E5802" t="s">
        <v>41</v>
      </c>
      <c r="F5802">
        <v>1</v>
      </c>
    </row>
    <row r="5803" spans="1:6">
      <c r="A5803" t="s">
        <v>3346</v>
      </c>
      <c r="B5803" t="s">
        <v>3346</v>
      </c>
      <c r="C5803" t="s">
        <v>3346</v>
      </c>
      <c r="D5803" t="s">
        <v>3377</v>
      </c>
      <c r="E5803" t="s">
        <v>8</v>
      </c>
      <c r="F5803">
        <v>1</v>
      </c>
    </row>
    <row r="5804" spans="1:6">
      <c r="A5804" t="s">
        <v>3346</v>
      </c>
      <c r="B5804" t="s">
        <v>3346</v>
      </c>
      <c r="C5804" t="s">
        <v>3346</v>
      </c>
      <c r="D5804" t="s">
        <v>3378</v>
      </c>
      <c r="E5804" t="s">
        <v>130</v>
      </c>
      <c r="F5804">
        <v>1</v>
      </c>
    </row>
    <row r="5805" spans="1:6">
      <c r="A5805" t="s">
        <v>3346</v>
      </c>
      <c r="B5805" t="s">
        <v>3346</v>
      </c>
      <c r="C5805" t="s">
        <v>3346</v>
      </c>
      <c r="D5805" t="s">
        <v>3379</v>
      </c>
      <c r="E5805" t="s">
        <v>8</v>
      </c>
      <c r="F5805">
        <v>1</v>
      </c>
    </row>
    <row r="5806" spans="1:6">
      <c r="A5806" t="s">
        <v>3346</v>
      </c>
      <c r="B5806" t="s">
        <v>3346</v>
      </c>
      <c r="C5806" t="s">
        <v>3346</v>
      </c>
      <c r="D5806" t="s">
        <v>3380</v>
      </c>
      <c r="E5806" t="s">
        <v>10</v>
      </c>
      <c r="F5806">
        <v>1</v>
      </c>
    </row>
    <row r="5807" spans="1:6">
      <c r="A5807" t="s">
        <v>3346</v>
      </c>
      <c r="B5807" t="s">
        <v>3346</v>
      </c>
      <c r="C5807" t="s">
        <v>3346</v>
      </c>
      <c r="D5807" t="s">
        <v>3381</v>
      </c>
      <c r="E5807" t="s">
        <v>41</v>
      </c>
      <c r="F5807">
        <v>1</v>
      </c>
    </row>
    <row r="5808" spans="1:6">
      <c r="A5808" t="s">
        <v>3346</v>
      </c>
      <c r="B5808" t="s">
        <v>3346</v>
      </c>
      <c r="C5808" t="s">
        <v>3346</v>
      </c>
      <c r="D5808" t="s">
        <v>3382</v>
      </c>
      <c r="E5808" t="s">
        <v>30</v>
      </c>
      <c r="F5808">
        <v>1</v>
      </c>
    </row>
    <row r="5809" spans="1:6">
      <c r="A5809" t="s">
        <v>3346</v>
      </c>
      <c r="B5809" t="s">
        <v>3346</v>
      </c>
      <c r="C5809" t="s">
        <v>3346</v>
      </c>
      <c r="D5809" t="s">
        <v>3382</v>
      </c>
      <c r="E5809" t="s">
        <v>8</v>
      </c>
      <c r="F5809">
        <v>1</v>
      </c>
    </row>
    <row r="5810" spans="1:6">
      <c r="A5810" t="s">
        <v>3346</v>
      </c>
      <c r="B5810" t="s">
        <v>3346</v>
      </c>
      <c r="C5810" t="s">
        <v>3346</v>
      </c>
      <c r="D5810" t="s">
        <v>3383</v>
      </c>
      <c r="E5810" t="s">
        <v>8</v>
      </c>
      <c r="F5810">
        <v>1</v>
      </c>
    </row>
    <row r="5811" spans="1:6">
      <c r="A5811" t="s">
        <v>3346</v>
      </c>
      <c r="B5811" t="s">
        <v>3346</v>
      </c>
      <c r="C5811" t="s">
        <v>3346</v>
      </c>
      <c r="D5811" t="s">
        <v>3384</v>
      </c>
      <c r="E5811" t="s">
        <v>8</v>
      </c>
      <c r="F5811">
        <v>2</v>
      </c>
    </row>
    <row r="5812" spans="1:6">
      <c r="A5812" t="s">
        <v>3346</v>
      </c>
      <c r="B5812" t="s">
        <v>3346</v>
      </c>
      <c r="C5812" t="s">
        <v>3346</v>
      </c>
      <c r="D5812" t="s">
        <v>3385</v>
      </c>
      <c r="E5812" t="s">
        <v>8</v>
      </c>
      <c r="F5812">
        <v>1</v>
      </c>
    </row>
    <row r="5813" spans="1:6">
      <c r="A5813" t="s">
        <v>3346</v>
      </c>
      <c r="B5813" t="s">
        <v>3346</v>
      </c>
      <c r="C5813" t="s">
        <v>3346</v>
      </c>
      <c r="D5813" t="s">
        <v>3386</v>
      </c>
      <c r="E5813" t="s">
        <v>10</v>
      </c>
      <c r="F5813">
        <v>1</v>
      </c>
    </row>
    <row r="5814" spans="1:6">
      <c r="A5814" t="s">
        <v>3346</v>
      </c>
      <c r="B5814" t="s">
        <v>3346</v>
      </c>
      <c r="C5814" t="s">
        <v>3346</v>
      </c>
      <c r="D5814" t="s">
        <v>3387</v>
      </c>
      <c r="E5814" t="s">
        <v>637</v>
      </c>
      <c r="F5814">
        <v>1</v>
      </c>
    </row>
    <row r="5815" spans="1:6">
      <c r="A5815" t="s">
        <v>3346</v>
      </c>
      <c r="B5815" t="s">
        <v>3346</v>
      </c>
      <c r="C5815" t="s">
        <v>3346</v>
      </c>
      <c r="D5815" t="s">
        <v>3387</v>
      </c>
      <c r="E5815" t="s">
        <v>470</v>
      </c>
      <c r="F5815">
        <v>1</v>
      </c>
    </row>
    <row r="5816" spans="1:6">
      <c r="A5816" t="s">
        <v>3346</v>
      </c>
      <c r="B5816" t="s">
        <v>3346</v>
      </c>
      <c r="C5816" t="s">
        <v>3346</v>
      </c>
      <c r="D5816" t="s">
        <v>3388</v>
      </c>
      <c r="E5816" t="s">
        <v>3389</v>
      </c>
      <c r="F5816">
        <v>1</v>
      </c>
    </row>
    <row r="5817" spans="1:6">
      <c r="A5817" t="s">
        <v>3346</v>
      </c>
      <c r="B5817" t="s">
        <v>3346</v>
      </c>
      <c r="C5817" t="s">
        <v>3346</v>
      </c>
      <c r="D5817" t="s">
        <v>3388</v>
      </c>
      <c r="E5817" t="s">
        <v>8</v>
      </c>
      <c r="F5817">
        <v>2</v>
      </c>
    </row>
    <row r="5818" spans="1:6">
      <c r="A5818" t="s">
        <v>3346</v>
      </c>
      <c r="B5818" t="s">
        <v>3346</v>
      </c>
      <c r="C5818" t="s">
        <v>3346</v>
      </c>
      <c r="D5818" t="s">
        <v>3390</v>
      </c>
      <c r="E5818" t="s">
        <v>8</v>
      </c>
      <c r="F5818">
        <v>1</v>
      </c>
    </row>
    <row r="5819" spans="1:6">
      <c r="A5819" t="s">
        <v>3346</v>
      </c>
      <c r="B5819" t="s">
        <v>3346</v>
      </c>
      <c r="C5819" t="s">
        <v>3346</v>
      </c>
      <c r="D5819" t="s">
        <v>3391</v>
      </c>
      <c r="E5819" t="s">
        <v>10</v>
      </c>
      <c r="F5819">
        <v>1</v>
      </c>
    </row>
    <row r="5820" spans="1:6">
      <c r="A5820" t="s">
        <v>3346</v>
      </c>
      <c r="B5820" t="s">
        <v>3346</v>
      </c>
      <c r="C5820" t="s">
        <v>3346</v>
      </c>
      <c r="D5820" t="s">
        <v>3392</v>
      </c>
      <c r="E5820" t="s">
        <v>31</v>
      </c>
      <c r="F5820">
        <v>1</v>
      </c>
    </row>
    <row r="5821" spans="1:6">
      <c r="A5821" t="s">
        <v>3346</v>
      </c>
      <c r="B5821" t="s">
        <v>3346</v>
      </c>
      <c r="C5821" t="s">
        <v>3346</v>
      </c>
      <c r="D5821" t="s">
        <v>3392</v>
      </c>
      <c r="E5821" t="s">
        <v>8</v>
      </c>
      <c r="F5821">
        <v>3</v>
      </c>
    </row>
    <row r="5822" spans="1:6">
      <c r="A5822" t="s">
        <v>3346</v>
      </c>
      <c r="B5822" t="s">
        <v>3346</v>
      </c>
      <c r="C5822" t="s">
        <v>3346</v>
      </c>
      <c r="D5822" t="s">
        <v>3393</v>
      </c>
      <c r="E5822" t="s">
        <v>8</v>
      </c>
      <c r="F5822">
        <v>2</v>
      </c>
    </row>
    <row r="5823" spans="1:6">
      <c r="A5823" t="s">
        <v>3394</v>
      </c>
      <c r="B5823" t="s">
        <v>3395</v>
      </c>
      <c r="C5823" t="s">
        <v>3395</v>
      </c>
      <c r="D5823" t="s">
        <v>3396</v>
      </c>
      <c r="E5823" t="s">
        <v>8</v>
      </c>
      <c r="F5823">
        <v>1</v>
      </c>
    </row>
    <row r="5824" spans="1:6">
      <c r="A5824" t="s">
        <v>3394</v>
      </c>
      <c r="B5824" t="s">
        <v>3397</v>
      </c>
      <c r="C5824" t="s">
        <v>3397</v>
      </c>
      <c r="D5824" t="s">
        <v>3398</v>
      </c>
      <c r="E5824" t="s">
        <v>10</v>
      </c>
      <c r="F5824">
        <v>1</v>
      </c>
    </row>
    <row r="5825" spans="1:6">
      <c r="A5825" t="s">
        <v>3394</v>
      </c>
      <c r="B5825" t="s">
        <v>3397</v>
      </c>
      <c r="C5825" t="s">
        <v>3397</v>
      </c>
      <c r="D5825" t="s">
        <v>3399</v>
      </c>
      <c r="E5825" t="s">
        <v>10</v>
      </c>
      <c r="F5825">
        <v>1</v>
      </c>
    </row>
    <row r="5826" spans="1:6">
      <c r="A5826" t="s">
        <v>3394</v>
      </c>
      <c r="B5826" t="s">
        <v>3400</v>
      </c>
      <c r="C5826" t="s">
        <v>3400</v>
      </c>
      <c r="D5826" t="s">
        <v>3401</v>
      </c>
      <c r="E5826" t="s">
        <v>30</v>
      </c>
      <c r="F5826">
        <v>1</v>
      </c>
    </row>
    <row r="5827" spans="1:6">
      <c r="A5827" t="s">
        <v>3394</v>
      </c>
      <c r="B5827" t="s">
        <v>3400</v>
      </c>
      <c r="C5827" t="s">
        <v>3400</v>
      </c>
      <c r="D5827" t="s">
        <v>3402</v>
      </c>
      <c r="E5827" t="s">
        <v>30</v>
      </c>
      <c r="F5827">
        <v>2</v>
      </c>
    </row>
    <row r="5828" spans="1:6">
      <c r="A5828" t="s">
        <v>3394</v>
      </c>
      <c r="B5828" t="s">
        <v>3400</v>
      </c>
      <c r="C5828" t="s">
        <v>3400</v>
      </c>
      <c r="D5828" t="s">
        <v>3403</v>
      </c>
      <c r="E5828" t="s">
        <v>30</v>
      </c>
      <c r="F5828">
        <v>1</v>
      </c>
    </row>
    <row r="5829" spans="1:6">
      <c r="A5829" t="s">
        <v>3394</v>
      </c>
      <c r="B5829" t="s">
        <v>3404</v>
      </c>
      <c r="C5829" t="s">
        <v>3405</v>
      </c>
      <c r="D5829" t="s">
        <v>3406</v>
      </c>
      <c r="E5829" t="s">
        <v>8</v>
      </c>
      <c r="F5829">
        <v>1</v>
      </c>
    </row>
    <row r="5830" spans="1:6">
      <c r="A5830" t="s">
        <v>3394</v>
      </c>
      <c r="B5830" t="s">
        <v>3394</v>
      </c>
      <c r="C5830" t="s">
        <v>3394</v>
      </c>
      <c r="D5830" t="s">
        <v>3407</v>
      </c>
      <c r="E5830" t="s">
        <v>8</v>
      </c>
      <c r="F5830">
        <v>1</v>
      </c>
    </row>
    <row r="5831" spans="1:6">
      <c r="A5831" t="s">
        <v>3394</v>
      </c>
      <c r="B5831" t="s">
        <v>3394</v>
      </c>
      <c r="C5831" t="s">
        <v>3394</v>
      </c>
      <c r="D5831" t="s">
        <v>3408</v>
      </c>
      <c r="E5831" t="s">
        <v>8</v>
      </c>
      <c r="F5831">
        <v>5</v>
      </c>
    </row>
    <row r="5832" spans="1:6">
      <c r="A5832" t="s">
        <v>3409</v>
      </c>
      <c r="B5832" t="s">
        <v>3410</v>
      </c>
      <c r="C5832" t="s">
        <v>3410</v>
      </c>
      <c r="D5832" t="s">
        <v>3411</v>
      </c>
      <c r="E5832" t="s">
        <v>41</v>
      </c>
      <c r="F5832">
        <v>1</v>
      </c>
    </row>
    <row r="5833" spans="1:6">
      <c r="A5833" t="s">
        <v>3409</v>
      </c>
      <c r="B5833" t="s">
        <v>3412</v>
      </c>
      <c r="C5833" t="s">
        <v>3409</v>
      </c>
      <c r="D5833" t="s">
        <v>3413</v>
      </c>
      <c r="E5833" t="s">
        <v>10</v>
      </c>
      <c r="F5833">
        <v>1</v>
      </c>
    </row>
    <row r="5834" spans="1:6">
      <c r="A5834" t="s">
        <v>3409</v>
      </c>
      <c r="B5834" t="s">
        <v>3409</v>
      </c>
      <c r="C5834" t="s">
        <v>3409</v>
      </c>
      <c r="D5834" t="s">
        <v>3414</v>
      </c>
      <c r="E5834" t="s">
        <v>41</v>
      </c>
      <c r="F5834">
        <v>1</v>
      </c>
    </row>
    <row r="5835" spans="1:6">
      <c r="A5835" t="s">
        <v>3409</v>
      </c>
      <c r="B5835" t="s">
        <v>3409</v>
      </c>
      <c r="C5835" t="s">
        <v>3409</v>
      </c>
      <c r="D5835" t="s">
        <v>3414</v>
      </c>
      <c r="E5835" t="s">
        <v>426</v>
      </c>
      <c r="F5835">
        <v>1</v>
      </c>
    </row>
    <row r="5836" spans="1:6">
      <c r="A5836" t="s">
        <v>3409</v>
      </c>
      <c r="B5836" t="s">
        <v>3409</v>
      </c>
      <c r="C5836" t="s">
        <v>3409</v>
      </c>
      <c r="D5836" t="s">
        <v>3414</v>
      </c>
      <c r="E5836" t="s">
        <v>8</v>
      </c>
      <c r="F5836">
        <v>1</v>
      </c>
    </row>
    <row r="5837" spans="1:6">
      <c r="A5837" t="s">
        <v>3409</v>
      </c>
      <c r="B5837" t="s">
        <v>3409</v>
      </c>
      <c r="C5837" t="s">
        <v>3409</v>
      </c>
      <c r="D5837" t="s">
        <v>3415</v>
      </c>
      <c r="E5837" t="s">
        <v>143</v>
      </c>
      <c r="F5837">
        <v>1</v>
      </c>
    </row>
    <row r="5838" spans="1:6">
      <c r="A5838" t="s">
        <v>3409</v>
      </c>
      <c r="B5838" t="s">
        <v>3409</v>
      </c>
      <c r="C5838" t="s">
        <v>3409</v>
      </c>
      <c r="D5838" t="s">
        <v>3415</v>
      </c>
      <c r="E5838" t="s">
        <v>10</v>
      </c>
      <c r="F5838">
        <v>1</v>
      </c>
    </row>
    <row r="5839" spans="1:6">
      <c r="A5839" t="s">
        <v>3409</v>
      </c>
      <c r="B5839" t="s">
        <v>3409</v>
      </c>
      <c r="C5839" t="s">
        <v>3409</v>
      </c>
      <c r="D5839" t="s">
        <v>3415</v>
      </c>
      <c r="E5839" t="s">
        <v>8</v>
      </c>
      <c r="F5839">
        <v>1</v>
      </c>
    </row>
    <row r="5840" spans="1:6">
      <c r="A5840" t="s">
        <v>3409</v>
      </c>
      <c r="B5840" t="s">
        <v>3409</v>
      </c>
      <c r="C5840" t="s">
        <v>3409</v>
      </c>
      <c r="D5840" t="s">
        <v>3416</v>
      </c>
      <c r="E5840" t="s">
        <v>41</v>
      </c>
      <c r="F5840">
        <v>1</v>
      </c>
    </row>
    <row r="5841" spans="1:6">
      <c r="A5841" t="s">
        <v>3409</v>
      </c>
      <c r="B5841" t="s">
        <v>3409</v>
      </c>
      <c r="C5841" t="s">
        <v>3409</v>
      </c>
      <c r="D5841" t="s">
        <v>3417</v>
      </c>
      <c r="E5841" t="s">
        <v>47</v>
      </c>
      <c r="F5841">
        <v>1</v>
      </c>
    </row>
    <row r="5842" spans="1:6">
      <c r="A5842" t="s">
        <v>3409</v>
      </c>
      <c r="B5842" t="s">
        <v>3409</v>
      </c>
      <c r="C5842" t="s">
        <v>3409</v>
      </c>
      <c r="D5842" t="s">
        <v>3418</v>
      </c>
      <c r="E5842" t="s">
        <v>711</v>
      </c>
      <c r="F5842">
        <v>1</v>
      </c>
    </row>
    <row r="5843" spans="1:6">
      <c r="A5843" t="s">
        <v>3409</v>
      </c>
      <c r="B5843" t="s">
        <v>3409</v>
      </c>
      <c r="C5843" t="s">
        <v>3409</v>
      </c>
      <c r="D5843" t="s">
        <v>3418</v>
      </c>
      <c r="E5843" t="s">
        <v>10</v>
      </c>
      <c r="F5843">
        <v>1</v>
      </c>
    </row>
    <row r="5844" spans="1:6">
      <c r="A5844" t="s">
        <v>3409</v>
      </c>
      <c r="B5844" t="s">
        <v>3409</v>
      </c>
      <c r="C5844" t="s">
        <v>3409</v>
      </c>
      <c r="D5844" t="s">
        <v>3418</v>
      </c>
      <c r="E5844" t="s">
        <v>8</v>
      </c>
      <c r="F5844">
        <v>1</v>
      </c>
    </row>
    <row r="5845" spans="1:6">
      <c r="A5845" t="s">
        <v>3409</v>
      </c>
      <c r="B5845" t="s">
        <v>3409</v>
      </c>
      <c r="C5845" t="s">
        <v>3409</v>
      </c>
      <c r="D5845" t="s">
        <v>3419</v>
      </c>
      <c r="E5845" t="s">
        <v>30</v>
      </c>
      <c r="F5845">
        <v>1</v>
      </c>
    </row>
    <row r="5846" spans="1:6">
      <c r="A5846" t="s">
        <v>3409</v>
      </c>
      <c r="B5846" t="s">
        <v>3409</v>
      </c>
      <c r="C5846" t="s">
        <v>3409</v>
      </c>
      <c r="D5846" t="s">
        <v>3420</v>
      </c>
      <c r="E5846" t="s">
        <v>8</v>
      </c>
      <c r="F5846">
        <v>2</v>
      </c>
    </row>
    <row r="5847" spans="1:6">
      <c r="A5847" t="s">
        <v>3421</v>
      </c>
      <c r="B5847" t="s">
        <v>3422</v>
      </c>
      <c r="C5847" t="s">
        <v>3422</v>
      </c>
      <c r="D5847" t="s">
        <v>3423</v>
      </c>
      <c r="E5847" t="s">
        <v>41</v>
      </c>
      <c r="F5847">
        <v>2</v>
      </c>
    </row>
    <row r="5848" spans="1:6">
      <c r="A5848" t="s">
        <v>3421</v>
      </c>
      <c r="B5848" t="s">
        <v>3422</v>
      </c>
      <c r="C5848" t="s">
        <v>3422</v>
      </c>
      <c r="D5848" t="s">
        <v>3423</v>
      </c>
      <c r="E5848" t="s">
        <v>10</v>
      </c>
      <c r="F5848">
        <v>1</v>
      </c>
    </row>
    <row r="5849" spans="1:6">
      <c r="A5849" t="s">
        <v>3421</v>
      </c>
      <c r="B5849" t="s">
        <v>955</v>
      </c>
      <c r="C5849" t="s">
        <v>955</v>
      </c>
      <c r="D5849" t="s">
        <v>3424</v>
      </c>
      <c r="E5849" t="s">
        <v>29</v>
      </c>
      <c r="F5849">
        <v>1</v>
      </c>
    </row>
    <row r="5850" spans="1:6">
      <c r="A5850" t="s">
        <v>3421</v>
      </c>
      <c r="B5850" t="s">
        <v>3425</v>
      </c>
      <c r="C5850" t="s">
        <v>3425</v>
      </c>
      <c r="D5850" t="s">
        <v>3426</v>
      </c>
      <c r="E5850" t="s">
        <v>10</v>
      </c>
      <c r="F5850">
        <v>1</v>
      </c>
    </row>
    <row r="5851" spans="1:6">
      <c r="A5851" t="s">
        <v>3421</v>
      </c>
      <c r="B5851" t="s">
        <v>3427</v>
      </c>
      <c r="C5851" t="s">
        <v>3427</v>
      </c>
      <c r="D5851" t="s">
        <v>3428</v>
      </c>
      <c r="E5851" t="s">
        <v>8</v>
      </c>
      <c r="F5851">
        <v>1</v>
      </c>
    </row>
    <row r="5852" spans="1:6">
      <c r="A5852" t="s">
        <v>3421</v>
      </c>
      <c r="B5852" t="s">
        <v>3429</v>
      </c>
      <c r="C5852" t="s">
        <v>3429</v>
      </c>
      <c r="D5852" t="s">
        <v>3430</v>
      </c>
      <c r="E5852" t="s">
        <v>130</v>
      </c>
      <c r="F5852">
        <v>1</v>
      </c>
    </row>
    <row r="5853" spans="1:6">
      <c r="A5853" t="s">
        <v>3421</v>
      </c>
      <c r="B5853" t="s">
        <v>3429</v>
      </c>
      <c r="C5853" t="s">
        <v>3429</v>
      </c>
      <c r="D5853" t="s">
        <v>3431</v>
      </c>
      <c r="E5853" t="s">
        <v>130</v>
      </c>
      <c r="F5853">
        <v>1</v>
      </c>
    </row>
    <row r="5854" spans="1:6">
      <c r="A5854" t="s">
        <v>3421</v>
      </c>
      <c r="B5854" t="s">
        <v>3429</v>
      </c>
      <c r="C5854" t="s">
        <v>3429</v>
      </c>
      <c r="D5854" t="s">
        <v>3431</v>
      </c>
      <c r="E5854" t="s">
        <v>221</v>
      </c>
      <c r="F5854">
        <v>1</v>
      </c>
    </row>
    <row r="5855" spans="1:6">
      <c r="A5855" t="s">
        <v>3421</v>
      </c>
      <c r="B5855" t="s">
        <v>3421</v>
      </c>
      <c r="C5855" t="s">
        <v>3421</v>
      </c>
      <c r="D5855" t="s">
        <v>3432</v>
      </c>
      <c r="E5855" t="s">
        <v>8</v>
      </c>
      <c r="F5855">
        <v>2</v>
      </c>
    </row>
    <row r="5856" spans="1:6">
      <c r="A5856" t="s">
        <v>3421</v>
      </c>
      <c r="B5856" t="s">
        <v>3421</v>
      </c>
      <c r="C5856" t="s">
        <v>3421</v>
      </c>
      <c r="D5856" t="s">
        <v>3433</v>
      </c>
      <c r="E5856" t="s">
        <v>8</v>
      </c>
      <c r="F5856">
        <v>1</v>
      </c>
    </row>
    <row r="5857" spans="1:6">
      <c r="A5857" t="s">
        <v>3421</v>
      </c>
      <c r="B5857" t="s">
        <v>3421</v>
      </c>
      <c r="C5857" t="s">
        <v>3421</v>
      </c>
      <c r="D5857" t="s">
        <v>3434</v>
      </c>
      <c r="E5857" t="s">
        <v>29</v>
      </c>
      <c r="F5857">
        <v>1</v>
      </c>
    </row>
    <row r="5858" spans="1:6">
      <c r="A5858" t="s">
        <v>3421</v>
      </c>
      <c r="B5858" t="s">
        <v>3421</v>
      </c>
      <c r="C5858" t="s">
        <v>3421</v>
      </c>
      <c r="D5858" t="s">
        <v>3435</v>
      </c>
      <c r="E5858" t="s">
        <v>8</v>
      </c>
      <c r="F5858">
        <v>1</v>
      </c>
    </row>
    <row r="5859" spans="1:6">
      <c r="A5859" t="s">
        <v>3436</v>
      </c>
      <c r="B5859" t="s">
        <v>3437</v>
      </c>
      <c r="C5859" t="s">
        <v>3437</v>
      </c>
      <c r="D5859" t="s">
        <v>3438</v>
      </c>
      <c r="E5859" t="s">
        <v>29</v>
      </c>
      <c r="F5859">
        <v>1</v>
      </c>
    </row>
    <row r="5860" spans="1:6">
      <c r="A5860" t="s">
        <v>3436</v>
      </c>
      <c r="B5860" t="s">
        <v>3437</v>
      </c>
      <c r="C5860" t="s">
        <v>3437</v>
      </c>
      <c r="D5860" t="s">
        <v>3438</v>
      </c>
      <c r="E5860" t="s">
        <v>31</v>
      </c>
      <c r="F5860">
        <v>1</v>
      </c>
    </row>
    <row r="5861" spans="1:6">
      <c r="A5861" t="s">
        <v>3436</v>
      </c>
      <c r="B5861" t="s">
        <v>3439</v>
      </c>
      <c r="C5861" t="s">
        <v>3439</v>
      </c>
      <c r="D5861" t="s">
        <v>3440</v>
      </c>
      <c r="E5861" t="s">
        <v>29</v>
      </c>
      <c r="F5861">
        <v>1</v>
      </c>
    </row>
    <row r="5862" spans="1:6">
      <c r="A5862" t="s">
        <v>3436</v>
      </c>
      <c r="B5862" t="s">
        <v>3441</v>
      </c>
      <c r="C5862" t="s">
        <v>3441</v>
      </c>
      <c r="D5862" t="s">
        <v>3442</v>
      </c>
      <c r="E5862" t="s">
        <v>10</v>
      </c>
      <c r="F5862">
        <v>2</v>
      </c>
    </row>
    <row r="5863" spans="1:6">
      <c r="A5863" t="s">
        <v>3436</v>
      </c>
      <c r="B5863" t="s">
        <v>3441</v>
      </c>
      <c r="C5863" t="s">
        <v>3441</v>
      </c>
      <c r="D5863" t="s">
        <v>3442</v>
      </c>
      <c r="E5863" t="s">
        <v>101</v>
      </c>
      <c r="F5863">
        <v>1</v>
      </c>
    </row>
    <row r="5864" spans="1:6">
      <c r="A5864" t="s">
        <v>3436</v>
      </c>
      <c r="B5864" t="s">
        <v>3441</v>
      </c>
      <c r="C5864" t="s">
        <v>3441</v>
      </c>
      <c r="D5864" t="s">
        <v>3443</v>
      </c>
      <c r="E5864" t="s">
        <v>101</v>
      </c>
      <c r="F5864">
        <v>1</v>
      </c>
    </row>
    <row r="5865" spans="1:6">
      <c r="A5865" t="s">
        <v>3436</v>
      </c>
      <c r="B5865" t="s">
        <v>3444</v>
      </c>
      <c r="C5865" t="s">
        <v>3444</v>
      </c>
      <c r="D5865" t="s">
        <v>3445</v>
      </c>
      <c r="E5865" t="s">
        <v>30</v>
      </c>
      <c r="F5865">
        <v>1</v>
      </c>
    </row>
    <row r="5866" spans="1:6">
      <c r="A5866" t="s">
        <v>3436</v>
      </c>
      <c r="B5866" t="s">
        <v>3444</v>
      </c>
      <c r="C5866" t="s">
        <v>3444</v>
      </c>
      <c r="D5866" t="s">
        <v>3446</v>
      </c>
      <c r="E5866" t="s">
        <v>30</v>
      </c>
      <c r="F5866">
        <v>3</v>
      </c>
    </row>
    <row r="5867" spans="1:6">
      <c r="A5867" t="s">
        <v>3436</v>
      </c>
      <c r="B5867" t="s">
        <v>3444</v>
      </c>
      <c r="C5867" t="s">
        <v>3444</v>
      </c>
      <c r="D5867" t="s">
        <v>3447</v>
      </c>
      <c r="E5867" t="s">
        <v>10</v>
      </c>
      <c r="F5867">
        <v>1</v>
      </c>
    </row>
    <row r="5868" spans="1:6">
      <c r="A5868" t="s">
        <v>3436</v>
      </c>
      <c r="B5868" t="s">
        <v>3436</v>
      </c>
      <c r="C5868" t="s">
        <v>3436</v>
      </c>
      <c r="D5868" t="s">
        <v>3448</v>
      </c>
      <c r="E5868" t="s">
        <v>41</v>
      </c>
      <c r="F5868">
        <v>1</v>
      </c>
    </row>
    <row r="5869" spans="1:6">
      <c r="A5869" t="s">
        <v>3436</v>
      </c>
      <c r="B5869" t="s">
        <v>3436</v>
      </c>
      <c r="C5869" t="s">
        <v>3436</v>
      </c>
      <c r="D5869" t="s">
        <v>3448</v>
      </c>
      <c r="E5869" t="s">
        <v>30</v>
      </c>
      <c r="F5869">
        <v>1</v>
      </c>
    </row>
    <row r="5870" spans="1:6">
      <c r="A5870" t="s">
        <v>3436</v>
      </c>
      <c r="B5870" t="s">
        <v>3436</v>
      </c>
      <c r="C5870" t="s">
        <v>3436</v>
      </c>
      <c r="D5870" t="s">
        <v>3448</v>
      </c>
      <c r="E5870" t="s">
        <v>31</v>
      </c>
      <c r="F5870">
        <v>1</v>
      </c>
    </row>
    <row r="5871" spans="1:6">
      <c r="A5871" t="s">
        <v>3436</v>
      </c>
      <c r="B5871" t="s">
        <v>3436</v>
      </c>
      <c r="C5871" t="s">
        <v>3436</v>
      </c>
      <c r="D5871" t="s">
        <v>3448</v>
      </c>
      <c r="E5871" t="s">
        <v>8</v>
      </c>
      <c r="F5871">
        <v>2</v>
      </c>
    </row>
    <row r="5872" spans="1:6">
      <c r="A5872" t="s">
        <v>3436</v>
      </c>
      <c r="B5872" t="s">
        <v>3436</v>
      </c>
      <c r="C5872" t="s">
        <v>3436</v>
      </c>
      <c r="D5872" t="s">
        <v>3449</v>
      </c>
      <c r="E5872" t="s">
        <v>31</v>
      </c>
      <c r="F5872">
        <v>1</v>
      </c>
    </row>
    <row r="5873" spans="1:6">
      <c r="A5873" t="s">
        <v>3436</v>
      </c>
      <c r="B5873" t="s">
        <v>3436</v>
      </c>
      <c r="C5873" t="s">
        <v>3436</v>
      </c>
      <c r="D5873" t="s">
        <v>3449</v>
      </c>
      <c r="E5873" t="s">
        <v>8</v>
      </c>
      <c r="F5873">
        <v>1</v>
      </c>
    </row>
    <row r="5874" spans="1:6">
      <c r="A5874" t="s">
        <v>3436</v>
      </c>
      <c r="B5874" t="s">
        <v>3436</v>
      </c>
      <c r="C5874" t="s">
        <v>3436</v>
      </c>
      <c r="D5874" t="s">
        <v>3450</v>
      </c>
      <c r="E5874" t="s">
        <v>52</v>
      </c>
      <c r="F5874">
        <v>3</v>
      </c>
    </row>
    <row r="5875" spans="1:6">
      <c r="A5875" t="s">
        <v>3436</v>
      </c>
      <c r="B5875" t="s">
        <v>3436</v>
      </c>
      <c r="C5875" t="s">
        <v>3436</v>
      </c>
      <c r="D5875" t="s">
        <v>3450</v>
      </c>
      <c r="E5875" t="s">
        <v>119</v>
      </c>
      <c r="F5875">
        <v>1</v>
      </c>
    </row>
    <row r="5876" spans="1:6">
      <c r="A5876" t="s">
        <v>3436</v>
      </c>
      <c r="B5876" t="s">
        <v>3436</v>
      </c>
      <c r="C5876" t="s">
        <v>3436</v>
      </c>
      <c r="D5876" t="s">
        <v>3451</v>
      </c>
      <c r="E5876" t="s">
        <v>8</v>
      </c>
      <c r="F5876">
        <v>7</v>
      </c>
    </row>
    <row r="5877" spans="1:6">
      <c r="A5877" t="s">
        <v>3436</v>
      </c>
      <c r="B5877" t="s">
        <v>3436</v>
      </c>
      <c r="C5877" t="s">
        <v>3436</v>
      </c>
      <c r="D5877" t="s">
        <v>3452</v>
      </c>
      <c r="E5877" t="s">
        <v>110</v>
      </c>
      <c r="F5877">
        <v>1</v>
      </c>
    </row>
    <row r="5878" spans="1:6">
      <c r="A5878" t="s">
        <v>3436</v>
      </c>
      <c r="B5878" t="s">
        <v>3436</v>
      </c>
      <c r="C5878" t="s">
        <v>3436</v>
      </c>
      <c r="D5878" t="s">
        <v>3452</v>
      </c>
      <c r="E5878" t="s">
        <v>30</v>
      </c>
      <c r="F5878">
        <v>10</v>
      </c>
    </row>
    <row r="5879" spans="1:6">
      <c r="A5879" t="s">
        <v>3436</v>
      </c>
      <c r="B5879" t="s">
        <v>3436</v>
      </c>
      <c r="C5879" t="s">
        <v>3436</v>
      </c>
      <c r="D5879" t="s">
        <v>3452</v>
      </c>
      <c r="E5879" t="s">
        <v>8</v>
      </c>
      <c r="F5879">
        <v>2</v>
      </c>
    </row>
    <row r="5880" spans="1:6">
      <c r="A5880" t="s">
        <v>3436</v>
      </c>
      <c r="B5880" t="s">
        <v>3436</v>
      </c>
      <c r="C5880" t="s">
        <v>3436</v>
      </c>
      <c r="D5880" t="s">
        <v>3453</v>
      </c>
      <c r="E5880" t="s">
        <v>30</v>
      </c>
      <c r="F5880">
        <v>3</v>
      </c>
    </row>
    <row r="5881" spans="1:6">
      <c r="A5881" t="s">
        <v>3436</v>
      </c>
      <c r="B5881" t="s">
        <v>3436</v>
      </c>
      <c r="C5881" t="s">
        <v>3436</v>
      </c>
      <c r="D5881" t="s">
        <v>3453</v>
      </c>
      <c r="E5881" t="s">
        <v>8</v>
      </c>
      <c r="F5881">
        <v>1</v>
      </c>
    </row>
    <row r="5882" spans="1:6">
      <c r="A5882" t="s">
        <v>3454</v>
      </c>
      <c r="B5882" t="s">
        <v>3455</v>
      </c>
      <c r="C5882" t="s">
        <v>3455</v>
      </c>
      <c r="D5882" t="s">
        <v>3456</v>
      </c>
      <c r="E5882" t="s">
        <v>31</v>
      </c>
      <c r="F5882">
        <v>1</v>
      </c>
    </row>
    <row r="5883" spans="1:6">
      <c r="A5883" t="s">
        <v>3454</v>
      </c>
      <c r="B5883" t="s">
        <v>3457</v>
      </c>
      <c r="C5883" t="s">
        <v>3457</v>
      </c>
      <c r="D5883" t="s">
        <v>3458</v>
      </c>
      <c r="E5883" t="s">
        <v>31</v>
      </c>
      <c r="F5883">
        <v>1</v>
      </c>
    </row>
    <row r="5884" spans="1:6">
      <c r="A5884" t="s">
        <v>3454</v>
      </c>
      <c r="B5884" t="s">
        <v>3459</v>
      </c>
      <c r="C5884" t="s">
        <v>3459</v>
      </c>
      <c r="D5884" t="s">
        <v>3460</v>
      </c>
      <c r="E5884" t="s">
        <v>10</v>
      </c>
      <c r="F5884">
        <v>1</v>
      </c>
    </row>
    <row r="5885" spans="1:6">
      <c r="A5885" t="s">
        <v>3454</v>
      </c>
      <c r="B5885" t="s">
        <v>877</v>
      </c>
      <c r="C5885" t="s">
        <v>877</v>
      </c>
      <c r="D5885" t="s">
        <v>3461</v>
      </c>
      <c r="E5885" t="s">
        <v>79</v>
      </c>
      <c r="F5885">
        <v>1</v>
      </c>
    </row>
    <row r="5886" spans="1:6">
      <c r="A5886" t="s">
        <v>3454</v>
      </c>
      <c r="B5886" t="s">
        <v>877</v>
      </c>
      <c r="C5886" t="s">
        <v>877</v>
      </c>
      <c r="D5886" t="s">
        <v>3461</v>
      </c>
      <c r="E5886" t="s">
        <v>8</v>
      </c>
      <c r="F5886">
        <v>1</v>
      </c>
    </row>
    <row r="5887" spans="1:6">
      <c r="A5887" t="s">
        <v>3454</v>
      </c>
      <c r="B5887" t="s">
        <v>3454</v>
      </c>
      <c r="C5887" t="s">
        <v>3454</v>
      </c>
      <c r="D5887" t="s">
        <v>3462</v>
      </c>
      <c r="E5887" t="s">
        <v>8</v>
      </c>
      <c r="F5887">
        <v>6</v>
      </c>
    </row>
    <row r="5888" spans="1:6">
      <c r="A5888" t="s">
        <v>3454</v>
      </c>
      <c r="B5888" t="s">
        <v>3454</v>
      </c>
      <c r="C5888" t="s">
        <v>3454</v>
      </c>
      <c r="D5888" t="s">
        <v>3463</v>
      </c>
      <c r="E5888" t="s">
        <v>41</v>
      </c>
      <c r="F5888">
        <v>1</v>
      </c>
    </row>
    <row r="5889" spans="1:6">
      <c r="A5889" t="s">
        <v>3454</v>
      </c>
      <c r="B5889" t="s">
        <v>3454</v>
      </c>
      <c r="C5889" t="s">
        <v>3454</v>
      </c>
      <c r="D5889" t="s">
        <v>3464</v>
      </c>
      <c r="E5889" t="s">
        <v>8</v>
      </c>
      <c r="F5889">
        <v>2</v>
      </c>
    </row>
    <row r="5890" spans="1:6">
      <c r="A5890" t="s">
        <v>3454</v>
      </c>
      <c r="B5890" t="s">
        <v>3454</v>
      </c>
      <c r="C5890" t="s">
        <v>3454</v>
      </c>
      <c r="D5890" t="s">
        <v>3465</v>
      </c>
      <c r="E5890" t="s">
        <v>41</v>
      </c>
      <c r="F5890">
        <v>1</v>
      </c>
    </row>
    <row r="5891" spans="1:6">
      <c r="A5891" t="s">
        <v>3454</v>
      </c>
      <c r="B5891" t="s">
        <v>3454</v>
      </c>
      <c r="C5891" t="s">
        <v>3454</v>
      </c>
      <c r="D5891" t="s">
        <v>3465</v>
      </c>
      <c r="E5891" t="s">
        <v>8</v>
      </c>
      <c r="F5891">
        <v>9</v>
      </c>
    </row>
  </sheetData>
  <autoFilter ref="C1:C5891" xr:uid="{07C7796F-959F-472F-8E34-56064609A8B4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D14C3-A90A-4B2D-92A8-0D4A8C2F43E2}">
  <dimension ref="A1:C2923"/>
  <sheetViews>
    <sheetView zoomScaleNormal="100" workbookViewId="0">
      <selection activeCell="G315" sqref="G315"/>
    </sheetView>
  </sheetViews>
  <sheetFormatPr defaultRowHeight="15" customHeight="1"/>
  <cols>
    <col min="1" max="1" width="63.125" customWidth="1"/>
    <col min="2" max="2" width="27.125" style="2" bestFit="1" customWidth="1"/>
    <col min="3" max="3" width="24.125" style="6" bestFit="1" customWidth="1"/>
  </cols>
  <sheetData>
    <row r="1" spans="1:3" ht="14.25">
      <c r="A1" t="s">
        <v>3</v>
      </c>
      <c r="B1" s="2" t="s">
        <v>3466</v>
      </c>
      <c r="C1" s="6" t="s">
        <v>3467</v>
      </c>
    </row>
    <row r="2" spans="1:3" ht="14.25">
      <c r="A2" t="s">
        <v>7</v>
      </c>
      <c r="B2" s="2">
        <f>SUMIF(Base!D:D,'Questão 1e2'!A2,Base!F:F)</f>
        <v>6</v>
      </c>
      <c r="C2" s="6">
        <f>COUNTIF(Base!D:D,'Questão 1e2'!A2)</f>
        <v>1</v>
      </c>
    </row>
    <row r="3" spans="1:3" ht="14.25">
      <c r="A3" t="s">
        <v>9</v>
      </c>
      <c r="B3" s="2">
        <f>SUMIF(Base!D:D,'Questão 1e2'!A3,Base!F:F)</f>
        <v>5</v>
      </c>
      <c r="C3" s="6">
        <f>COUNTIF(Base!D:D,'Questão 1e2'!A3)</f>
        <v>2</v>
      </c>
    </row>
    <row r="4" spans="1:3" ht="14.25">
      <c r="A4" t="s">
        <v>12</v>
      </c>
      <c r="B4" s="2">
        <f>SUMIF(Base!D:D,'Questão 1e2'!A4,Base!F:F)</f>
        <v>1</v>
      </c>
      <c r="C4" s="6">
        <f>COUNTIF(Base!D:D,'Questão 1e2'!A4)</f>
        <v>1</v>
      </c>
    </row>
    <row r="5" spans="1:3" ht="14.25">
      <c r="A5" t="s">
        <v>14</v>
      </c>
      <c r="B5" s="2">
        <f>SUMIF(Base!D:D,'Questão 1e2'!A5,Base!F:F)</f>
        <v>2</v>
      </c>
      <c r="C5" s="6">
        <f>COUNTIF(Base!D:D,'Questão 1e2'!A5)</f>
        <v>2</v>
      </c>
    </row>
    <row r="6" spans="1:3" ht="14.25">
      <c r="A6" t="s">
        <v>17</v>
      </c>
      <c r="B6" s="2">
        <f>SUMIF(Base!D:D,'Questão 1e2'!A6,Base!F:F)</f>
        <v>1</v>
      </c>
      <c r="C6" s="6">
        <f>COUNTIF(Base!D:D,'Questão 1e2'!A6)</f>
        <v>1</v>
      </c>
    </row>
    <row r="7" spans="1:3" ht="14.25">
      <c r="A7" t="s">
        <v>19</v>
      </c>
      <c r="B7" s="2">
        <f>SUMIF(Base!D:D,'Questão 1e2'!A7,Base!F:F)</f>
        <v>2</v>
      </c>
      <c r="C7" s="6">
        <f>COUNTIF(Base!D:D,'Questão 1e2'!A7)</f>
        <v>1</v>
      </c>
    </row>
    <row r="8" spans="1:3" ht="14.25">
      <c r="A8" t="s">
        <v>20</v>
      </c>
      <c r="B8" s="2">
        <f>SUMIF(Base!D:D,'Questão 1e2'!A8,Base!F:F)</f>
        <v>1</v>
      </c>
      <c r="C8" s="6">
        <f>COUNTIF(Base!D:D,'Questão 1e2'!A8)</f>
        <v>1</v>
      </c>
    </row>
    <row r="9" spans="1:3" ht="14.25">
      <c r="A9" t="s">
        <v>21</v>
      </c>
      <c r="B9" s="2">
        <f>SUMIF(Base!D:D,'Questão 1e2'!A9,Base!F:F)</f>
        <v>4</v>
      </c>
      <c r="C9" s="6">
        <f>COUNTIF(Base!D:D,'Questão 1e2'!A9)</f>
        <v>2</v>
      </c>
    </row>
    <row r="10" spans="1:3" ht="14.25">
      <c r="A10" t="s">
        <v>23</v>
      </c>
      <c r="B10" s="2">
        <f>SUMIF(Base!D:D,'Questão 1e2'!A10,Base!F:F)</f>
        <v>2</v>
      </c>
      <c r="C10" s="6">
        <f>COUNTIF(Base!D:D,'Questão 1e2'!A10)</f>
        <v>1</v>
      </c>
    </row>
    <row r="11" spans="1:3" ht="14.25">
      <c r="A11" t="s">
        <v>25</v>
      </c>
      <c r="B11" s="2">
        <f>SUMIF(Base!D:D,'Questão 1e2'!A11,Base!F:F)</f>
        <v>2</v>
      </c>
      <c r="C11" s="6">
        <f>COUNTIF(Base!D:D,'Questão 1e2'!A11)</f>
        <v>1</v>
      </c>
    </row>
    <row r="12" spans="1:3" ht="14.25">
      <c r="A12" t="s">
        <v>28</v>
      </c>
      <c r="B12" s="2">
        <f>SUMIF(Base!D:D,'Questão 1e2'!A12,Base!F:F)</f>
        <v>51</v>
      </c>
      <c r="C12" s="6">
        <f>COUNTIF(Base!D:D,'Questão 1e2'!A12)</f>
        <v>4</v>
      </c>
    </row>
    <row r="13" spans="1:3" ht="14.25">
      <c r="A13" t="s">
        <v>32</v>
      </c>
      <c r="B13" s="2">
        <f>SUMIF(Base!D:D,'Questão 1e2'!A13,Base!F:F)</f>
        <v>1</v>
      </c>
      <c r="C13" s="6">
        <f>COUNTIF(Base!D:D,'Questão 1e2'!A13)</f>
        <v>1</v>
      </c>
    </row>
    <row r="14" spans="1:3" ht="14.25">
      <c r="A14" t="s">
        <v>33</v>
      </c>
      <c r="B14" s="2">
        <f>SUMIF(Base!D:D,'Questão 1e2'!A14,Base!F:F)</f>
        <v>1</v>
      </c>
      <c r="C14" s="6">
        <f>COUNTIF(Base!D:D,'Questão 1e2'!A14)</f>
        <v>1</v>
      </c>
    </row>
    <row r="15" spans="1:3" ht="14.25">
      <c r="A15" t="s">
        <v>35</v>
      </c>
      <c r="B15" s="2">
        <f>SUMIF(Base!D:D,'Questão 1e2'!A15,Base!F:F)</f>
        <v>2</v>
      </c>
      <c r="C15" s="6">
        <f>COUNTIF(Base!D:D,'Questão 1e2'!A15)</f>
        <v>2</v>
      </c>
    </row>
    <row r="16" spans="1:3" ht="14.25">
      <c r="A16" t="s">
        <v>36</v>
      </c>
      <c r="B16" s="2">
        <f>SUMIF(Base!D:D,'Questão 1e2'!A16,Base!F:F)</f>
        <v>6</v>
      </c>
      <c r="C16" s="6">
        <f>COUNTIF(Base!D:D,'Questão 1e2'!A16)</f>
        <v>3</v>
      </c>
    </row>
    <row r="17" spans="1:3" ht="14.25">
      <c r="A17" t="s">
        <v>37</v>
      </c>
      <c r="B17" s="2">
        <f>SUMIF(Base!D:D,'Questão 1e2'!A17,Base!F:F)</f>
        <v>4</v>
      </c>
      <c r="C17" s="6">
        <f>COUNTIF(Base!D:D,'Questão 1e2'!A17)</f>
        <v>3</v>
      </c>
    </row>
    <row r="18" spans="1:3" ht="14.25">
      <c r="A18" t="s">
        <v>38</v>
      </c>
      <c r="B18" s="2">
        <f>SUMIF(Base!D:D,'Questão 1e2'!A18,Base!F:F)</f>
        <v>3</v>
      </c>
      <c r="C18" s="6">
        <f>COUNTIF(Base!D:D,'Questão 1e2'!A18)</f>
        <v>2</v>
      </c>
    </row>
    <row r="19" spans="1:3" ht="14.25">
      <c r="A19" t="s">
        <v>39</v>
      </c>
      <c r="B19" s="2">
        <f>SUMIF(Base!D:D,'Questão 1e2'!A19,Base!F:F)</f>
        <v>8</v>
      </c>
      <c r="C19" s="6">
        <f>COUNTIF(Base!D:D,'Questão 1e2'!A19)</f>
        <v>3</v>
      </c>
    </row>
    <row r="20" spans="1:3" ht="14.25">
      <c r="A20" t="s">
        <v>40</v>
      </c>
      <c r="B20" s="2">
        <f>SUMIF(Base!D:D,'Questão 1e2'!A20,Base!F:F)</f>
        <v>8</v>
      </c>
      <c r="C20" s="6">
        <f>COUNTIF(Base!D:D,'Questão 1e2'!A20)</f>
        <v>4</v>
      </c>
    </row>
    <row r="21" spans="1:3" ht="14.25">
      <c r="A21" t="s">
        <v>43</v>
      </c>
      <c r="B21" s="2">
        <f>SUMIF(Base!D:D,'Questão 1e2'!A21,Base!F:F)</f>
        <v>5</v>
      </c>
      <c r="C21" s="6">
        <f>COUNTIF(Base!D:D,'Questão 1e2'!A21)</f>
        <v>2</v>
      </c>
    </row>
    <row r="22" spans="1:3" ht="14.25">
      <c r="A22" t="s">
        <v>44</v>
      </c>
      <c r="B22" s="2">
        <f>SUMIF(Base!D:D,'Questão 1e2'!A22,Base!F:F)</f>
        <v>3</v>
      </c>
      <c r="C22" s="6">
        <f>COUNTIF(Base!D:D,'Questão 1e2'!A22)</f>
        <v>1</v>
      </c>
    </row>
    <row r="23" spans="1:3" ht="14.25">
      <c r="A23" t="s">
        <v>45</v>
      </c>
      <c r="B23" s="2">
        <f>SUMIF(Base!D:D,'Questão 1e2'!A23,Base!F:F)</f>
        <v>17</v>
      </c>
      <c r="C23" s="6">
        <f>COUNTIF(Base!D:D,'Questão 1e2'!A23)</f>
        <v>4</v>
      </c>
    </row>
    <row r="24" spans="1:3" ht="14.25">
      <c r="A24" t="s">
        <v>48</v>
      </c>
      <c r="B24" s="2">
        <f>SUMIF(Base!D:D,'Questão 1e2'!A24,Base!F:F)</f>
        <v>34</v>
      </c>
      <c r="C24" s="6">
        <f>COUNTIF(Base!D:D,'Questão 1e2'!A24)</f>
        <v>4</v>
      </c>
    </row>
    <row r="25" spans="1:3" ht="14.25">
      <c r="A25" t="s">
        <v>50</v>
      </c>
      <c r="B25" s="2">
        <f>SUMIF(Base!D:D,'Questão 1e2'!A25,Base!F:F)</f>
        <v>2</v>
      </c>
      <c r="C25" s="6">
        <f>COUNTIF(Base!D:D,'Questão 1e2'!A25)</f>
        <v>1</v>
      </c>
    </row>
    <row r="26" spans="1:3" ht="14.25">
      <c r="A26" t="s">
        <v>51</v>
      </c>
      <c r="B26" s="2">
        <f>SUMIF(Base!D:D,'Questão 1e2'!A26,Base!F:F)</f>
        <v>12</v>
      </c>
      <c r="C26" s="6">
        <f>COUNTIF(Base!D:D,'Questão 1e2'!A26)</f>
        <v>4</v>
      </c>
    </row>
    <row r="27" spans="1:3" ht="14.25">
      <c r="A27" t="s">
        <v>53</v>
      </c>
      <c r="B27" s="2">
        <f>SUMIF(Base!D:D,'Questão 1e2'!A27,Base!F:F)</f>
        <v>4</v>
      </c>
      <c r="C27" s="6">
        <f>COUNTIF(Base!D:D,'Questão 1e2'!A27)</f>
        <v>2</v>
      </c>
    </row>
    <row r="28" spans="1:3" ht="14.25">
      <c r="A28" t="s">
        <v>54</v>
      </c>
      <c r="B28" s="2">
        <f>SUMIF(Base!D:D,'Questão 1e2'!A28,Base!F:F)</f>
        <v>9</v>
      </c>
      <c r="C28" s="6">
        <f>COUNTIF(Base!D:D,'Questão 1e2'!A28)</f>
        <v>7</v>
      </c>
    </row>
    <row r="29" spans="1:3" ht="14.25">
      <c r="A29" t="s">
        <v>56</v>
      </c>
      <c r="B29" s="2">
        <f>SUMIF(Base!D:D,'Questão 1e2'!A29,Base!F:F)</f>
        <v>9</v>
      </c>
      <c r="C29" s="6">
        <f>COUNTIF(Base!D:D,'Questão 1e2'!A29)</f>
        <v>2</v>
      </c>
    </row>
    <row r="30" spans="1:3" ht="14.25">
      <c r="A30" t="s">
        <v>57</v>
      </c>
      <c r="B30" s="2">
        <f>SUMIF(Base!D:D,'Questão 1e2'!A30,Base!F:F)</f>
        <v>8</v>
      </c>
      <c r="C30" s="6">
        <f>COUNTIF(Base!D:D,'Questão 1e2'!A30)</f>
        <v>2</v>
      </c>
    </row>
    <row r="31" spans="1:3" ht="14.25">
      <c r="A31" t="s">
        <v>58</v>
      </c>
      <c r="B31" s="2">
        <f>SUMIF(Base!D:D,'Questão 1e2'!A31,Base!F:F)</f>
        <v>7</v>
      </c>
      <c r="C31" s="6">
        <f>COUNTIF(Base!D:D,'Questão 1e2'!A31)</f>
        <v>3</v>
      </c>
    </row>
    <row r="32" spans="1:3" ht="14.25">
      <c r="A32" t="s">
        <v>59</v>
      </c>
      <c r="B32" s="2">
        <f>SUMIF(Base!D:D,'Questão 1e2'!A32,Base!F:F)</f>
        <v>7</v>
      </c>
      <c r="C32" s="6">
        <f>COUNTIF(Base!D:D,'Questão 1e2'!A32)</f>
        <v>3</v>
      </c>
    </row>
    <row r="33" spans="1:3" ht="14.25">
      <c r="A33" t="s">
        <v>60</v>
      </c>
      <c r="B33" s="2">
        <f>SUMIF(Base!D:D,'Questão 1e2'!A33,Base!F:F)</f>
        <v>6</v>
      </c>
      <c r="C33" s="6">
        <f>COUNTIF(Base!D:D,'Questão 1e2'!A33)</f>
        <v>2</v>
      </c>
    </row>
    <row r="34" spans="1:3" ht="14.25">
      <c r="A34" t="s">
        <v>61</v>
      </c>
      <c r="B34" s="2">
        <f>SUMIF(Base!D:D,'Questão 1e2'!A34,Base!F:F)</f>
        <v>3</v>
      </c>
      <c r="C34" s="6">
        <f>COUNTIF(Base!D:D,'Questão 1e2'!A34)</f>
        <v>1</v>
      </c>
    </row>
    <row r="35" spans="1:3" ht="14.25">
      <c r="A35" t="s">
        <v>62</v>
      </c>
      <c r="B35" s="2">
        <f>SUMIF(Base!D:D,'Questão 1e2'!A35,Base!F:F)</f>
        <v>2</v>
      </c>
      <c r="C35" s="6">
        <f>COUNTIF(Base!D:D,'Questão 1e2'!A35)</f>
        <v>1</v>
      </c>
    </row>
    <row r="36" spans="1:3" ht="14.25">
      <c r="A36" t="s">
        <v>63</v>
      </c>
      <c r="B36" s="2">
        <f>SUMIF(Base!D:D,'Questão 1e2'!A36,Base!F:F)</f>
        <v>2</v>
      </c>
      <c r="C36" s="6">
        <f>COUNTIF(Base!D:D,'Questão 1e2'!A36)</f>
        <v>2</v>
      </c>
    </row>
    <row r="37" spans="1:3" ht="14.25">
      <c r="A37" t="s">
        <v>64</v>
      </c>
      <c r="B37" s="2">
        <f>SUMIF(Base!D:D,'Questão 1e2'!A37,Base!F:F)</f>
        <v>1</v>
      </c>
      <c r="C37" s="6">
        <f>COUNTIF(Base!D:D,'Questão 1e2'!A37)</f>
        <v>1</v>
      </c>
    </row>
    <row r="38" spans="1:3" ht="14.25">
      <c r="A38" t="s">
        <v>65</v>
      </c>
      <c r="B38" s="2">
        <f>SUMIF(Base!D:D,'Questão 1e2'!A38,Base!F:F)</f>
        <v>2</v>
      </c>
      <c r="C38" s="6">
        <f>COUNTIF(Base!D:D,'Questão 1e2'!A38)</f>
        <v>1</v>
      </c>
    </row>
    <row r="39" spans="1:3" ht="14.25">
      <c r="A39" t="s">
        <v>66</v>
      </c>
      <c r="B39" s="2">
        <f>SUMIF(Base!D:D,'Questão 1e2'!A39,Base!F:F)</f>
        <v>2</v>
      </c>
      <c r="C39" s="6">
        <f>COUNTIF(Base!D:D,'Questão 1e2'!A39)</f>
        <v>2</v>
      </c>
    </row>
    <row r="40" spans="1:3" ht="14.25">
      <c r="A40" t="s">
        <v>67</v>
      </c>
      <c r="B40" s="2">
        <f>SUMIF(Base!D:D,'Questão 1e2'!A40,Base!F:F)</f>
        <v>2</v>
      </c>
      <c r="C40" s="6">
        <f>COUNTIF(Base!D:D,'Questão 1e2'!A40)</f>
        <v>1</v>
      </c>
    </row>
    <row r="41" spans="1:3" ht="14.25">
      <c r="A41" t="s">
        <v>68</v>
      </c>
      <c r="B41" s="2">
        <f>SUMIF(Base!D:D,'Questão 1e2'!A41,Base!F:F)</f>
        <v>6</v>
      </c>
      <c r="C41" s="6">
        <f>COUNTIF(Base!D:D,'Questão 1e2'!A41)</f>
        <v>2</v>
      </c>
    </row>
    <row r="42" spans="1:3" ht="14.25">
      <c r="A42" t="s">
        <v>69</v>
      </c>
      <c r="B42" s="2">
        <f>SUMIF(Base!D:D,'Questão 1e2'!A42,Base!F:F)</f>
        <v>1</v>
      </c>
      <c r="C42" s="6">
        <f>COUNTIF(Base!D:D,'Questão 1e2'!A42)</f>
        <v>1</v>
      </c>
    </row>
    <row r="43" spans="1:3" ht="14.25">
      <c r="A43" t="s">
        <v>70</v>
      </c>
      <c r="B43" s="2">
        <f>SUMIF(Base!D:D,'Questão 1e2'!A43,Base!F:F)</f>
        <v>3</v>
      </c>
      <c r="C43" s="6">
        <f>COUNTIF(Base!D:D,'Questão 1e2'!A43)</f>
        <v>3</v>
      </c>
    </row>
    <row r="44" spans="1:3" ht="14.25">
      <c r="A44" t="s">
        <v>72</v>
      </c>
      <c r="B44" s="2">
        <f>SUMIF(Base!D:D,'Questão 1e2'!A44,Base!F:F)</f>
        <v>1</v>
      </c>
      <c r="C44" s="6">
        <f>COUNTIF(Base!D:D,'Questão 1e2'!A44)</f>
        <v>1</v>
      </c>
    </row>
    <row r="45" spans="1:3" ht="14.25">
      <c r="A45" t="s">
        <v>73</v>
      </c>
      <c r="B45" s="2">
        <f>SUMIF(Base!D:D,'Questão 1e2'!A45,Base!F:F)</f>
        <v>4</v>
      </c>
      <c r="C45" s="6">
        <f>COUNTIF(Base!D:D,'Questão 1e2'!A45)</f>
        <v>3</v>
      </c>
    </row>
    <row r="46" spans="1:3" ht="14.25">
      <c r="A46" t="s">
        <v>74</v>
      </c>
      <c r="B46" s="2">
        <f>SUMIF(Base!D:D,'Questão 1e2'!A46,Base!F:F)</f>
        <v>1</v>
      </c>
      <c r="C46" s="6">
        <f>COUNTIF(Base!D:D,'Questão 1e2'!A46)</f>
        <v>1</v>
      </c>
    </row>
    <row r="47" spans="1:3" ht="14.25">
      <c r="A47" t="s">
        <v>75</v>
      </c>
      <c r="B47" s="2">
        <f>SUMIF(Base!D:D,'Questão 1e2'!A47,Base!F:F)</f>
        <v>2</v>
      </c>
      <c r="C47" s="6">
        <f>COUNTIF(Base!D:D,'Questão 1e2'!A47)</f>
        <v>2</v>
      </c>
    </row>
    <row r="48" spans="1:3" ht="14.25">
      <c r="A48" t="s">
        <v>76</v>
      </c>
      <c r="B48" s="2">
        <f>SUMIF(Base!D:D,'Questão 1e2'!A48,Base!F:F)</f>
        <v>3</v>
      </c>
      <c r="C48" s="6">
        <f>COUNTIF(Base!D:D,'Questão 1e2'!A48)</f>
        <v>1</v>
      </c>
    </row>
    <row r="49" spans="1:3" ht="14.25">
      <c r="A49" t="s">
        <v>78</v>
      </c>
      <c r="B49" s="2">
        <f>SUMIF(Base!D:D,'Questão 1e2'!A49,Base!F:F)</f>
        <v>10</v>
      </c>
      <c r="C49" s="6">
        <f>COUNTIF(Base!D:D,'Questão 1e2'!A49)</f>
        <v>4</v>
      </c>
    </row>
    <row r="50" spans="1:3" ht="14.25">
      <c r="A50" t="s">
        <v>80</v>
      </c>
      <c r="B50" s="2">
        <f>SUMIF(Base!D:D,'Questão 1e2'!A50,Base!F:F)</f>
        <v>3</v>
      </c>
      <c r="C50" s="6">
        <f>COUNTIF(Base!D:D,'Questão 1e2'!A50)</f>
        <v>2</v>
      </c>
    </row>
    <row r="51" spans="1:3" ht="14.25">
      <c r="A51" t="s">
        <v>81</v>
      </c>
      <c r="B51" s="2">
        <f>SUMIF(Base!D:D,'Questão 1e2'!A51,Base!F:F)</f>
        <v>8</v>
      </c>
      <c r="C51" s="6">
        <f>COUNTIF(Base!D:D,'Questão 1e2'!A51)</f>
        <v>4</v>
      </c>
    </row>
    <row r="52" spans="1:3" ht="14.25">
      <c r="A52" t="s">
        <v>83</v>
      </c>
      <c r="B52" s="2">
        <f>SUMIF(Base!D:D,'Questão 1e2'!A52,Base!F:F)</f>
        <v>3</v>
      </c>
      <c r="C52" s="6">
        <f>COUNTIF(Base!D:D,'Questão 1e2'!A52)</f>
        <v>2</v>
      </c>
    </row>
    <row r="53" spans="1:3" ht="14.25">
      <c r="A53" t="s">
        <v>84</v>
      </c>
      <c r="B53" s="2">
        <f>SUMIF(Base!D:D,'Questão 1e2'!A53,Base!F:F)</f>
        <v>2</v>
      </c>
      <c r="C53" s="6">
        <f>COUNTIF(Base!D:D,'Questão 1e2'!A53)</f>
        <v>2</v>
      </c>
    </row>
    <row r="54" spans="1:3" ht="14.25">
      <c r="A54" t="s">
        <v>85</v>
      </c>
      <c r="B54" s="2">
        <f>SUMIF(Base!D:D,'Questão 1e2'!A54,Base!F:F)</f>
        <v>2</v>
      </c>
      <c r="C54" s="6">
        <f>COUNTIF(Base!D:D,'Questão 1e2'!A54)</f>
        <v>2</v>
      </c>
    </row>
    <row r="55" spans="1:3" ht="14.25">
      <c r="A55" t="s">
        <v>87</v>
      </c>
      <c r="B55" s="2">
        <f>SUMIF(Base!D:D,'Questão 1e2'!A55,Base!F:F)</f>
        <v>2</v>
      </c>
      <c r="C55" s="6">
        <f>COUNTIF(Base!D:D,'Questão 1e2'!A55)</f>
        <v>2</v>
      </c>
    </row>
    <row r="56" spans="1:3" ht="14.25">
      <c r="A56" t="s">
        <v>88</v>
      </c>
      <c r="B56" s="2">
        <f>SUMIF(Base!D:D,'Questão 1e2'!A56,Base!F:F)</f>
        <v>4</v>
      </c>
      <c r="C56" s="6">
        <f>COUNTIF(Base!D:D,'Questão 1e2'!A56)</f>
        <v>3</v>
      </c>
    </row>
    <row r="57" spans="1:3" ht="14.25">
      <c r="A57" t="s">
        <v>89</v>
      </c>
      <c r="B57" s="2">
        <f>SUMIF(Base!D:D,'Questão 1e2'!A57,Base!F:F)</f>
        <v>2</v>
      </c>
      <c r="C57" s="6">
        <f>COUNTIF(Base!D:D,'Questão 1e2'!A57)</f>
        <v>1</v>
      </c>
    </row>
    <row r="58" spans="1:3" ht="14.25">
      <c r="A58" t="s">
        <v>90</v>
      </c>
      <c r="B58" s="2">
        <f>SUMIF(Base!D:D,'Questão 1e2'!A58,Base!F:F)</f>
        <v>2</v>
      </c>
      <c r="C58" s="6">
        <f>COUNTIF(Base!D:D,'Questão 1e2'!A58)</f>
        <v>2</v>
      </c>
    </row>
    <row r="59" spans="1:3" ht="14.25">
      <c r="A59" t="s">
        <v>91</v>
      </c>
      <c r="B59" s="2">
        <f>SUMIF(Base!D:D,'Questão 1e2'!A59,Base!F:F)</f>
        <v>3</v>
      </c>
      <c r="C59" s="6">
        <f>COUNTIF(Base!D:D,'Questão 1e2'!A59)</f>
        <v>2</v>
      </c>
    </row>
    <row r="60" spans="1:3" ht="14.25">
      <c r="A60" t="s">
        <v>92</v>
      </c>
      <c r="B60" s="2">
        <f>SUMIF(Base!D:D,'Questão 1e2'!A60,Base!F:F)</f>
        <v>1</v>
      </c>
      <c r="C60" s="6">
        <f>COUNTIF(Base!D:D,'Questão 1e2'!A60)</f>
        <v>1</v>
      </c>
    </row>
    <row r="61" spans="1:3" ht="14.25">
      <c r="A61" t="s">
        <v>93</v>
      </c>
      <c r="B61" s="2">
        <f>SUMIF(Base!D:D,'Questão 1e2'!A61,Base!F:F)</f>
        <v>1</v>
      </c>
      <c r="C61" s="6">
        <f>COUNTIF(Base!D:D,'Questão 1e2'!A61)</f>
        <v>1</v>
      </c>
    </row>
    <row r="62" spans="1:3" ht="14.25">
      <c r="A62" t="s">
        <v>94</v>
      </c>
      <c r="B62" s="2">
        <f>SUMIF(Base!D:D,'Questão 1e2'!A62,Base!F:F)</f>
        <v>1</v>
      </c>
      <c r="C62" s="6">
        <f>COUNTIF(Base!D:D,'Questão 1e2'!A62)</f>
        <v>1</v>
      </c>
    </row>
    <row r="63" spans="1:3" ht="14.25">
      <c r="A63" t="s">
        <v>95</v>
      </c>
      <c r="B63" s="2">
        <f>SUMIF(Base!D:D,'Questão 1e2'!A63,Base!F:F)</f>
        <v>11</v>
      </c>
      <c r="C63" s="6">
        <f>COUNTIF(Base!D:D,'Questão 1e2'!A63)</f>
        <v>3</v>
      </c>
    </row>
    <row r="64" spans="1:3" ht="14.25">
      <c r="A64" t="s">
        <v>96</v>
      </c>
      <c r="B64" s="2">
        <f>SUMIF(Base!D:D,'Questão 1e2'!A64,Base!F:F)</f>
        <v>2</v>
      </c>
      <c r="C64" s="6">
        <f>COUNTIF(Base!D:D,'Questão 1e2'!A64)</f>
        <v>1</v>
      </c>
    </row>
    <row r="65" spans="1:3" ht="14.25">
      <c r="A65" t="s">
        <v>97</v>
      </c>
      <c r="B65" s="2">
        <f>SUMIF(Base!D:D,'Questão 1e2'!A65,Base!F:F)</f>
        <v>6</v>
      </c>
      <c r="C65" s="6">
        <f>COUNTIF(Base!D:D,'Questão 1e2'!A65)</f>
        <v>2</v>
      </c>
    </row>
    <row r="66" spans="1:3" ht="14.25">
      <c r="A66" t="s">
        <v>98</v>
      </c>
      <c r="B66" s="2">
        <f>SUMIF(Base!D:D,'Questão 1e2'!A66,Base!F:F)</f>
        <v>6</v>
      </c>
      <c r="C66" s="6">
        <f>COUNTIF(Base!D:D,'Questão 1e2'!A66)</f>
        <v>3</v>
      </c>
    </row>
    <row r="67" spans="1:3" ht="14.25">
      <c r="A67" t="s">
        <v>99</v>
      </c>
      <c r="B67" s="2">
        <f>SUMIF(Base!D:D,'Questão 1e2'!A67,Base!F:F)</f>
        <v>2</v>
      </c>
      <c r="C67" s="6">
        <f>COUNTIF(Base!D:D,'Questão 1e2'!A67)</f>
        <v>2</v>
      </c>
    </row>
    <row r="68" spans="1:3" ht="14.25">
      <c r="A68" t="s">
        <v>100</v>
      </c>
      <c r="B68" s="2">
        <f>SUMIF(Base!D:D,'Questão 1e2'!A68,Base!F:F)</f>
        <v>1</v>
      </c>
      <c r="C68" s="6">
        <f>COUNTIF(Base!D:D,'Questão 1e2'!A68)</f>
        <v>1</v>
      </c>
    </row>
    <row r="69" spans="1:3" ht="14.25">
      <c r="A69" t="s">
        <v>102</v>
      </c>
      <c r="B69" s="2">
        <f>SUMIF(Base!D:D,'Questão 1e2'!A69,Base!F:F)</f>
        <v>4</v>
      </c>
      <c r="C69" s="6">
        <f>COUNTIF(Base!D:D,'Questão 1e2'!A69)</f>
        <v>2</v>
      </c>
    </row>
    <row r="70" spans="1:3" ht="14.25">
      <c r="A70" t="s">
        <v>104</v>
      </c>
      <c r="B70" s="2">
        <f>SUMIF(Base!D:D,'Questão 1e2'!A70,Base!F:F)</f>
        <v>3</v>
      </c>
      <c r="C70" s="6">
        <f>COUNTIF(Base!D:D,'Questão 1e2'!A70)</f>
        <v>2</v>
      </c>
    </row>
    <row r="71" spans="1:3" ht="14.25">
      <c r="A71" t="s">
        <v>105</v>
      </c>
      <c r="B71" s="2">
        <f>SUMIF(Base!D:D,'Questão 1e2'!A71,Base!F:F)</f>
        <v>1</v>
      </c>
      <c r="C71" s="6">
        <f>COUNTIF(Base!D:D,'Questão 1e2'!A71)</f>
        <v>1</v>
      </c>
    </row>
    <row r="72" spans="1:3" ht="14.25">
      <c r="A72" t="s">
        <v>106</v>
      </c>
      <c r="B72" s="2">
        <f>SUMIF(Base!D:D,'Questão 1e2'!A72,Base!F:F)</f>
        <v>5</v>
      </c>
      <c r="C72" s="6">
        <f>COUNTIF(Base!D:D,'Questão 1e2'!A72)</f>
        <v>2</v>
      </c>
    </row>
    <row r="73" spans="1:3" ht="14.25">
      <c r="A73" t="s">
        <v>107</v>
      </c>
      <c r="B73" s="2">
        <f>SUMIF(Base!D:D,'Questão 1e2'!A73,Base!F:F)</f>
        <v>2</v>
      </c>
      <c r="C73" s="6">
        <f>COUNTIF(Base!D:D,'Questão 1e2'!A73)</f>
        <v>2</v>
      </c>
    </row>
    <row r="74" spans="1:3" ht="14.25">
      <c r="A74" t="s">
        <v>109</v>
      </c>
      <c r="B74" s="2">
        <f>SUMIF(Base!D:D,'Questão 1e2'!A74,Base!F:F)</f>
        <v>1</v>
      </c>
      <c r="C74" s="6">
        <f>COUNTIF(Base!D:D,'Questão 1e2'!A74)</f>
        <v>1</v>
      </c>
    </row>
    <row r="75" spans="1:3" ht="14.25">
      <c r="A75" t="s">
        <v>111</v>
      </c>
      <c r="B75" s="2">
        <f>SUMIF(Base!D:D,'Questão 1e2'!A75,Base!F:F)</f>
        <v>3</v>
      </c>
      <c r="C75" s="6">
        <f>COUNTIF(Base!D:D,'Questão 1e2'!A75)</f>
        <v>2</v>
      </c>
    </row>
    <row r="76" spans="1:3" ht="14.25">
      <c r="A76" t="s">
        <v>112</v>
      </c>
      <c r="B76" s="2">
        <f>SUMIF(Base!D:D,'Questão 1e2'!A76,Base!F:F)</f>
        <v>1</v>
      </c>
      <c r="C76" s="6">
        <f>COUNTIF(Base!D:D,'Questão 1e2'!A76)</f>
        <v>1</v>
      </c>
    </row>
    <row r="77" spans="1:3" ht="14.25">
      <c r="A77" t="s">
        <v>113</v>
      </c>
      <c r="B77" s="2">
        <f>SUMIF(Base!D:D,'Questão 1e2'!A77,Base!F:F)</f>
        <v>2</v>
      </c>
      <c r="C77" s="6">
        <f>COUNTIF(Base!D:D,'Questão 1e2'!A77)</f>
        <v>2</v>
      </c>
    </row>
    <row r="78" spans="1:3" ht="14.25">
      <c r="A78" t="s">
        <v>114</v>
      </c>
      <c r="B78" s="2">
        <f>SUMIF(Base!D:D,'Questão 1e2'!A78,Base!F:F)</f>
        <v>3</v>
      </c>
      <c r="C78" s="6">
        <f>COUNTIF(Base!D:D,'Questão 1e2'!A78)</f>
        <v>2</v>
      </c>
    </row>
    <row r="79" spans="1:3" ht="14.25">
      <c r="A79" t="s">
        <v>116</v>
      </c>
      <c r="B79" s="2">
        <f>SUMIF(Base!D:D,'Questão 1e2'!A79,Base!F:F)</f>
        <v>1</v>
      </c>
      <c r="C79" s="6">
        <f>COUNTIF(Base!D:D,'Questão 1e2'!A79)</f>
        <v>1</v>
      </c>
    </row>
    <row r="80" spans="1:3" ht="14.25">
      <c r="A80" t="s">
        <v>117</v>
      </c>
      <c r="B80" s="2">
        <f>SUMIF(Base!D:D,'Questão 1e2'!A80,Base!F:F)</f>
        <v>1</v>
      </c>
      <c r="C80" s="6">
        <f>COUNTIF(Base!D:D,'Questão 1e2'!A80)</f>
        <v>1</v>
      </c>
    </row>
    <row r="81" spans="1:3" ht="14.25">
      <c r="A81" t="s">
        <v>118</v>
      </c>
      <c r="B81" s="2">
        <f>SUMIF(Base!D:D,'Questão 1e2'!A81,Base!F:F)</f>
        <v>1</v>
      </c>
      <c r="C81" s="6">
        <f>COUNTIF(Base!D:D,'Questão 1e2'!A81)</f>
        <v>1</v>
      </c>
    </row>
    <row r="82" spans="1:3" ht="14.25">
      <c r="A82" t="s">
        <v>121</v>
      </c>
      <c r="B82" s="2">
        <f>SUMIF(Base!D:D,'Questão 1e2'!A82,Base!F:F)</f>
        <v>1</v>
      </c>
      <c r="C82" s="6">
        <f>COUNTIF(Base!D:D,'Questão 1e2'!A82)</f>
        <v>1</v>
      </c>
    </row>
    <row r="83" spans="1:3" ht="14.25">
      <c r="A83" t="s">
        <v>123</v>
      </c>
      <c r="B83" s="2">
        <f>SUMIF(Base!D:D,'Questão 1e2'!A83,Base!F:F)</f>
        <v>1</v>
      </c>
      <c r="C83" s="6">
        <f>COUNTIF(Base!D:D,'Questão 1e2'!A83)</f>
        <v>1</v>
      </c>
    </row>
    <row r="84" spans="1:3" ht="14.25">
      <c r="A84" t="s">
        <v>125</v>
      </c>
      <c r="B84" s="2">
        <f>SUMIF(Base!D:D,'Questão 1e2'!A84,Base!F:F)</f>
        <v>2</v>
      </c>
      <c r="C84" s="6">
        <f>COUNTIF(Base!D:D,'Questão 1e2'!A84)</f>
        <v>2</v>
      </c>
    </row>
    <row r="85" spans="1:3" ht="14.25">
      <c r="A85" t="s">
        <v>126</v>
      </c>
      <c r="B85" s="2">
        <f>SUMIF(Base!D:D,'Questão 1e2'!A85,Base!F:F)</f>
        <v>2</v>
      </c>
      <c r="C85" s="6">
        <f>COUNTIF(Base!D:D,'Questão 1e2'!A85)</f>
        <v>1</v>
      </c>
    </row>
    <row r="86" spans="1:3" ht="14.25">
      <c r="A86" t="s">
        <v>127</v>
      </c>
      <c r="B86" s="2">
        <f>SUMIF(Base!D:D,'Questão 1e2'!A86,Base!F:F)</f>
        <v>3</v>
      </c>
      <c r="C86" s="6">
        <f>COUNTIF(Base!D:D,'Questão 1e2'!A86)</f>
        <v>1</v>
      </c>
    </row>
    <row r="87" spans="1:3" ht="14.25">
      <c r="A87" t="s">
        <v>129</v>
      </c>
      <c r="B87" s="2">
        <f>SUMIF(Base!D:D,'Questão 1e2'!A87,Base!F:F)</f>
        <v>1</v>
      </c>
      <c r="C87" s="6">
        <f>COUNTIF(Base!D:D,'Questão 1e2'!A87)</f>
        <v>1</v>
      </c>
    </row>
    <row r="88" spans="1:3" ht="14.25">
      <c r="A88" t="s">
        <v>133</v>
      </c>
      <c r="B88" s="2">
        <f>SUMIF(Base!D:D,'Questão 1e2'!A88,Base!F:F)</f>
        <v>1</v>
      </c>
      <c r="C88" s="6">
        <f>COUNTIF(Base!D:D,'Questão 1e2'!A88)</f>
        <v>1</v>
      </c>
    </row>
    <row r="89" spans="1:3" ht="14.25">
      <c r="A89" t="s">
        <v>135</v>
      </c>
      <c r="B89" s="2">
        <f>SUMIF(Base!D:D,'Questão 1e2'!A89,Base!F:F)</f>
        <v>1</v>
      </c>
      <c r="C89" s="6">
        <f>COUNTIF(Base!D:D,'Questão 1e2'!A89)</f>
        <v>1</v>
      </c>
    </row>
    <row r="90" spans="1:3" ht="14.25">
      <c r="A90" t="s">
        <v>137</v>
      </c>
      <c r="B90" s="2">
        <f>SUMIF(Base!D:D,'Questão 1e2'!A90,Base!F:F)</f>
        <v>1</v>
      </c>
      <c r="C90" s="6">
        <f>COUNTIF(Base!D:D,'Questão 1e2'!A90)</f>
        <v>1</v>
      </c>
    </row>
    <row r="91" spans="1:3" ht="14.25">
      <c r="A91" t="s">
        <v>139</v>
      </c>
      <c r="B91" s="2">
        <f>SUMIF(Base!D:D,'Questão 1e2'!A91,Base!F:F)</f>
        <v>1</v>
      </c>
      <c r="C91" s="6">
        <f>COUNTIF(Base!D:D,'Questão 1e2'!A91)</f>
        <v>1</v>
      </c>
    </row>
    <row r="92" spans="1:3" ht="14.25">
      <c r="A92" t="s">
        <v>140</v>
      </c>
      <c r="B92" s="2">
        <f>SUMIF(Base!D:D,'Questão 1e2'!A92,Base!F:F)</f>
        <v>3</v>
      </c>
      <c r="C92" s="6">
        <f>COUNTIF(Base!D:D,'Questão 1e2'!A92)</f>
        <v>1</v>
      </c>
    </row>
    <row r="93" spans="1:3" ht="14.25">
      <c r="A93" t="s">
        <v>142</v>
      </c>
      <c r="B93" s="2">
        <f>SUMIF(Base!D:D,'Questão 1e2'!A93,Base!F:F)</f>
        <v>10</v>
      </c>
      <c r="C93" s="6">
        <f>COUNTIF(Base!D:D,'Questão 1e2'!A93)</f>
        <v>6</v>
      </c>
    </row>
    <row r="94" spans="1:3" ht="14.25">
      <c r="A94" t="s">
        <v>144</v>
      </c>
      <c r="B94" s="2">
        <f>SUMIF(Base!D:D,'Questão 1e2'!A94,Base!F:F)</f>
        <v>3</v>
      </c>
      <c r="C94" s="6">
        <f>COUNTIF(Base!D:D,'Questão 1e2'!A94)</f>
        <v>2</v>
      </c>
    </row>
    <row r="95" spans="1:3" ht="14.25">
      <c r="A95" t="s">
        <v>146</v>
      </c>
      <c r="B95" s="2">
        <f>SUMIF(Base!D:D,'Questão 1e2'!A95,Base!F:F)</f>
        <v>4</v>
      </c>
      <c r="C95" s="6">
        <f>COUNTIF(Base!D:D,'Questão 1e2'!A95)</f>
        <v>3</v>
      </c>
    </row>
    <row r="96" spans="1:3" ht="14.25">
      <c r="A96" t="s">
        <v>147</v>
      </c>
      <c r="B96" s="2">
        <f>SUMIF(Base!D:D,'Questão 1e2'!A96,Base!F:F)</f>
        <v>3</v>
      </c>
      <c r="C96" s="6">
        <f>COUNTIF(Base!D:D,'Questão 1e2'!A96)</f>
        <v>2</v>
      </c>
    </row>
    <row r="97" spans="1:3" ht="14.25">
      <c r="A97" t="s">
        <v>148</v>
      </c>
      <c r="B97" s="2">
        <f>SUMIF(Base!D:D,'Questão 1e2'!A97,Base!F:F)</f>
        <v>1</v>
      </c>
      <c r="C97" s="6">
        <f>COUNTIF(Base!D:D,'Questão 1e2'!A97)</f>
        <v>1</v>
      </c>
    </row>
    <row r="98" spans="1:3" ht="14.25">
      <c r="A98" t="s">
        <v>149</v>
      </c>
      <c r="B98" s="2">
        <f>SUMIF(Base!D:D,'Questão 1e2'!A98,Base!F:F)</f>
        <v>1</v>
      </c>
      <c r="C98" s="6">
        <f>COUNTIF(Base!D:D,'Questão 1e2'!A98)</f>
        <v>1</v>
      </c>
    </row>
    <row r="99" spans="1:3" ht="14.25">
      <c r="A99" t="s">
        <v>150</v>
      </c>
      <c r="B99" s="2">
        <f>SUMIF(Base!D:D,'Questão 1e2'!A99,Base!F:F)</f>
        <v>6</v>
      </c>
      <c r="C99" s="6">
        <f>COUNTIF(Base!D:D,'Questão 1e2'!A99)</f>
        <v>5</v>
      </c>
    </row>
    <row r="100" spans="1:3" ht="14.25">
      <c r="A100" t="s">
        <v>151</v>
      </c>
      <c r="B100" s="2">
        <f>SUMIF(Base!D:D,'Questão 1e2'!A100,Base!F:F)</f>
        <v>5</v>
      </c>
      <c r="C100" s="6">
        <f>COUNTIF(Base!D:D,'Questão 1e2'!A100)</f>
        <v>3</v>
      </c>
    </row>
    <row r="101" spans="1:3" ht="14.25">
      <c r="A101" t="s">
        <v>152</v>
      </c>
      <c r="B101" s="2">
        <f>SUMIF(Base!D:D,'Questão 1e2'!A101,Base!F:F)</f>
        <v>3</v>
      </c>
      <c r="C101" s="6">
        <f>COUNTIF(Base!D:D,'Questão 1e2'!A101)</f>
        <v>2</v>
      </c>
    </row>
    <row r="102" spans="1:3" ht="14.25">
      <c r="A102" t="s">
        <v>153</v>
      </c>
      <c r="B102" s="2">
        <f>SUMIF(Base!D:D,'Questão 1e2'!A102,Base!F:F)</f>
        <v>2</v>
      </c>
      <c r="C102" s="6">
        <f>COUNTIF(Base!D:D,'Questão 1e2'!A102)</f>
        <v>2</v>
      </c>
    </row>
    <row r="103" spans="1:3" ht="14.25">
      <c r="A103" t="s">
        <v>154</v>
      </c>
      <c r="B103" s="2">
        <f>SUMIF(Base!D:D,'Questão 1e2'!A103,Base!F:F)</f>
        <v>3</v>
      </c>
      <c r="C103" s="6">
        <f>COUNTIF(Base!D:D,'Questão 1e2'!A103)</f>
        <v>2</v>
      </c>
    </row>
    <row r="104" spans="1:3" ht="14.25">
      <c r="A104" t="s">
        <v>155</v>
      </c>
      <c r="B104" s="2">
        <f>SUMIF(Base!D:D,'Questão 1e2'!A104,Base!F:F)</f>
        <v>3</v>
      </c>
      <c r="C104" s="6">
        <f>COUNTIF(Base!D:D,'Questão 1e2'!A104)</f>
        <v>1</v>
      </c>
    </row>
    <row r="105" spans="1:3" ht="14.25">
      <c r="A105" t="s">
        <v>156</v>
      </c>
      <c r="B105" s="2">
        <f>SUMIF(Base!D:D,'Questão 1e2'!A105,Base!F:F)</f>
        <v>3</v>
      </c>
      <c r="C105" s="6">
        <f>COUNTIF(Base!D:D,'Questão 1e2'!A105)</f>
        <v>1</v>
      </c>
    </row>
    <row r="106" spans="1:3" ht="14.25">
      <c r="A106" t="s">
        <v>159</v>
      </c>
      <c r="B106" s="2">
        <f>SUMIF(Base!D:D,'Questão 1e2'!A106,Base!F:F)</f>
        <v>1</v>
      </c>
      <c r="C106" s="6">
        <f>COUNTIF(Base!D:D,'Questão 1e2'!A106)</f>
        <v>1</v>
      </c>
    </row>
    <row r="107" spans="1:3" ht="14.25">
      <c r="A107" t="s">
        <v>160</v>
      </c>
      <c r="B107" s="2">
        <f>SUMIF(Base!D:D,'Questão 1e2'!A107,Base!F:F)</f>
        <v>1</v>
      </c>
      <c r="C107" s="6">
        <f>COUNTIF(Base!D:D,'Questão 1e2'!A107)</f>
        <v>1</v>
      </c>
    </row>
    <row r="108" spans="1:3" ht="14.25">
      <c r="A108" t="s">
        <v>161</v>
      </c>
      <c r="B108" s="2">
        <f>SUMIF(Base!D:D,'Questão 1e2'!A108,Base!F:F)</f>
        <v>1</v>
      </c>
      <c r="C108" s="6">
        <f>COUNTIF(Base!D:D,'Questão 1e2'!A108)</f>
        <v>1</v>
      </c>
    </row>
    <row r="109" spans="1:3" ht="14.25">
      <c r="A109" t="s">
        <v>162</v>
      </c>
      <c r="B109" s="2">
        <f>SUMIF(Base!D:D,'Questão 1e2'!A109,Base!F:F)</f>
        <v>8</v>
      </c>
      <c r="C109" s="6">
        <f>COUNTIF(Base!D:D,'Questão 1e2'!A109)</f>
        <v>4</v>
      </c>
    </row>
    <row r="110" spans="1:3" ht="14.25">
      <c r="A110" t="s">
        <v>164</v>
      </c>
      <c r="B110" s="2">
        <f>SUMIF(Base!D:D,'Questão 1e2'!A110,Base!F:F)</f>
        <v>3</v>
      </c>
      <c r="C110" s="6">
        <f>COUNTIF(Base!D:D,'Questão 1e2'!A110)</f>
        <v>2</v>
      </c>
    </row>
    <row r="111" spans="1:3" ht="14.25">
      <c r="A111" t="s">
        <v>165</v>
      </c>
      <c r="B111" s="2">
        <f>SUMIF(Base!D:D,'Questão 1e2'!A111,Base!F:F)</f>
        <v>4</v>
      </c>
      <c r="C111" s="6">
        <f>COUNTIF(Base!D:D,'Questão 1e2'!A111)</f>
        <v>4</v>
      </c>
    </row>
    <row r="112" spans="1:3" ht="14.25">
      <c r="A112" t="s">
        <v>166</v>
      </c>
      <c r="B112" s="2">
        <f>SUMIF(Base!D:D,'Questão 1e2'!A112,Base!F:F)</f>
        <v>2</v>
      </c>
      <c r="C112" s="6">
        <f>COUNTIF(Base!D:D,'Questão 1e2'!A112)</f>
        <v>2</v>
      </c>
    </row>
    <row r="113" spans="1:3" ht="14.25">
      <c r="A113" t="s">
        <v>167</v>
      </c>
      <c r="B113" s="2">
        <f>SUMIF(Base!D:D,'Questão 1e2'!A113,Base!F:F)</f>
        <v>2</v>
      </c>
      <c r="C113" s="6">
        <f>COUNTIF(Base!D:D,'Questão 1e2'!A113)</f>
        <v>2</v>
      </c>
    </row>
    <row r="114" spans="1:3" ht="14.25">
      <c r="A114" t="s">
        <v>168</v>
      </c>
      <c r="B114" s="2">
        <f>SUMIF(Base!D:D,'Questão 1e2'!A114,Base!F:F)</f>
        <v>1</v>
      </c>
      <c r="C114" s="6">
        <f>COUNTIF(Base!D:D,'Questão 1e2'!A114)</f>
        <v>1</v>
      </c>
    </row>
    <row r="115" spans="1:3" ht="14.25">
      <c r="A115" t="s">
        <v>169</v>
      </c>
      <c r="B115" s="2">
        <f>SUMIF(Base!D:D,'Questão 1e2'!A115,Base!F:F)</f>
        <v>2</v>
      </c>
      <c r="C115" s="6">
        <f>COUNTIF(Base!D:D,'Questão 1e2'!A115)</f>
        <v>1</v>
      </c>
    </row>
    <row r="116" spans="1:3" ht="14.25">
      <c r="A116" t="s">
        <v>170</v>
      </c>
      <c r="B116" s="2">
        <f>SUMIF(Base!D:D,'Questão 1e2'!A116,Base!F:F)</f>
        <v>2</v>
      </c>
      <c r="C116" s="6">
        <f>COUNTIF(Base!D:D,'Questão 1e2'!A116)</f>
        <v>1</v>
      </c>
    </row>
    <row r="117" spans="1:3" ht="14.25">
      <c r="A117" t="s">
        <v>171</v>
      </c>
      <c r="B117" s="2">
        <f>SUMIF(Base!D:D,'Questão 1e2'!A117,Base!F:F)</f>
        <v>1</v>
      </c>
      <c r="C117" s="6">
        <f>COUNTIF(Base!D:D,'Questão 1e2'!A117)</f>
        <v>1</v>
      </c>
    </row>
    <row r="118" spans="1:3" ht="14.25">
      <c r="A118" t="s">
        <v>172</v>
      </c>
      <c r="B118" s="2">
        <f>SUMIF(Base!D:D,'Questão 1e2'!A118,Base!F:F)</f>
        <v>3</v>
      </c>
      <c r="C118" s="6">
        <f>COUNTIF(Base!D:D,'Questão 1e2'!A118)</f>
        <v>2</v>
      </c>
    </row>
    <row r="119" spans="1:3" ht="14.25">
      <c r="A119" t="s">
        <v>173</v>
      </c>
      <c r="B119" s="2">
        <f>SUMIF(Base!D:D,'Questão 1e2'!A119,Base!F:F)</f>
        <v>2</v>
      </c>
      <c r="C119" s="6">
        <f>COUNTIF(Base!D:D,'Questão 1e2'!A119)</f>
        <v>2</v>
      </c>
    </row>
    <row r="120" spans="1:3" ht="14.25">
      <c r="A120" t="s">
        <v>174</v>
      </c>
      <c r="B120" s="2">
        <f>SUMIF(Base!D:D,'Questão 1e2'!A120,Base!F:F)</f>
        <v>3</v>
      </c>
      <c r="C120" s="6">
        <f>COUNTIF(Base!D:D,'Questão 1e2'!A120)</f>
        <v>2</v>
      </c>
    </row>
    <row r="121" spans="1:3" ht="14.25">
      <c r="A121" t="s">
        <v>175</v>
      </c>
      <c r="B121" s="2">
        <f>SUMIF(Base!D:D,'Questão 1e2'!A121,Base!F:F)</f>
        <v>6</v>
      </c>
      <c r="C121" s="6">
        <f>COUNTIF(Base!D:D,'Questão 1e2'!A121)</f>
        <v>1</v>
      </c>
    </row>
    <row r="122" spans="1:3" ht="14.25">
      <c r="A122" t="s">
        <v>177</v>
      </c>
      <c r="B122" s="2">
        <f>SUMIF(Base!D:D,'Questão 1e2'!A122,Base!F:F)</f>
        <v>1</v>
      </c>
      <c r="C122" s="6">
        <f>COUNTIF(Base!D:D,'Questão 1e2'!A122)</f>
        <v>1</v>
      </c>
    </row>
    <row r="123" spans="1:3" ht="14.25">
      <c r="A123" t="s">
        <v>178</v>
      </c>
      <c r="B123" s="2">
        <f>SUMIF(Base!D:D,'Questão 1e2'!A123,Base!F:F)</f>
        <v>1</v>
      </c>
      <c r="C123" s="6">
        <f>COUNTIF(Base!D:D,'Questão 1e2'!A123)</f>
        <v>1</v>
      </c>
    </row>
    <row r="124" spans="1:3" ht="14.25">
      <c r="A124" t="s">
        <v>179</v>
      </c>
      <c r="B124" s="2">
        <f>SUMIF(Base!D:D,'Questão 1e2'!A124,Base!F:F)</f>
        <v>1</v>
      </c>
      <c r="C124" s="6">
        <f>COUNTIF(Base!D:D,'Questão 1e2'!A124)</f>
        <v>1</v>
      </c>
    </row>
    <row r="125" spans="1:3" ht="14.25">
      <c r="A125" t="s">
        <v>180</v>
      </c>
      <c r="B125" s="2">
        <f>SUMIF(Base!D:D,'Questão 1e2'!A125,Base!F:F)</f>
        <v>1</v>
      </c>
      <c r="C125" s="6">
        <f>COUNTIF(Base!D:D,'Questão 1e2'!A125)</f>
        <v>1</v>
      </c>
    </row>
    <row r="126" spans="1:3" ht="14.25">
      <c r="A126" t="s">
        <v>181</v>
      </c>
      <c r="B126" s="2">
        <f>SUMIF(Base!D:D,'Questão 1e2'!A126,Base!F:F)</f>
        <v>2</v>
      </c>
      <c r="C126" s="6">
        <f>COUNTIF(Base!D:D,'Questão 1e2'!A126)</f>
        <v>1</v>
      </c>
    </row>
    <row r="127" spans="1:3" ht="14.25">
      <c r="A127" t="s">
        <v>182</v>
      </c>
      <c r="B127" s="2">
        <f>SUMIF(Base!D:D,'Questão 1e2'!A127,Base!F:F)</f>
        <v>1</v>
      </c>
      <c r="C127" s="6">
        <f>COUNTIF(Base!D:D,'Questão 1e2'!A127)</f>
        <v>1</v>
      </c>
    </row>
    <row r="128" spans="1:3" ht="14.25">
      <c r="A128" t="s">
        <v>184</v>
      </c>
      <c r="B128" s="2">
        <f>SUMIF(Base!D:D,'Questão 1e2'!A128,Base!F:F)</f>
        <v>3</v>
      </c>
      <c r="C128" s="6">
        <f>COUNTIF(Base!D:D,'Questão 1e2'!A128)</f>
        <v>1</v>
      </c>
    </row>
    <row r="129" spans="1:3" ht="14.25">
      <c r="A129" t="s">
        <v>185</v>
      </c>
      <c r="B129" s="2">
        <f>SUMIF(Base!D:D,'Questão 1e2'!A129,Base!F:F)</f>
        <v>3</v>
      </c>
      <c r="C129" s="6">
        <f>COUNTIF(Base!D:D,'Questão 1e2'!A129)</f>
        <v>1</v>
      </c>
    </row>
    <row r="130" spans="1:3" ht="14.25">
      <c r="A130" t="s">
        <v>186</v>
      </c>
      <c r="B130" s="2">
        <f>SUMIF(Base!D:D,'Questão 1e2'!A130,Base!F:F)</f>
        <v>2</v>
      </c>
      <c r="C130" s="6">
        <f>COUNTIF(Base!D:D,'Questão 1e2'!A130)</f>
        <v>2</v>
      </c>
    </row>
    <row r="131" spans="1:3" ht="14.25">
      <c r="A131" t="s">
        <v>187</v>
      </c>
      <c r="B131" s="2">
        <f>SUMIF(Base!D:D,'Questão 1e2'!A131,Base!F:F)</f>
        <v>2</v>
      </c>
      <c r="C131" s="6">
        <f>COUNTIF(Base!D:D,'Questão 1e2'!A131)</f>
        <v>2</v>
      </c>
    </row>
    <row r="132" spans="1:3" ht="14.25">
      <c r="A132" t="s">
        <v>189</v>
      </c>
      <c r="B132" s="2">
        <f>SUMIF(Base!D:D,'Questão 1e2'!A132,Base!F:F)</f>
        <v>1</v>
      </c>
      <c r="C132" s="6">
        <f>COUNTIF(Base!D:D,'Questão 1e2'!A132)</f>
        <v>1</v>
      </c>
    </row>
    <row r="133" spans="1:3" ht="14.25">
      <c r="A133" t="s">
        <v>190</v>
      </c>
      <c r="B133" s="2">
        <f>SUMIF(Base!D:D,'Questão 1e2'!A133,Base!F:F)</f>
        <v>1</v>
      </c>
      <c r="C133" s="6">
        <f>COUNTIF(Base!D:D,'Questão 1e2'!A133)</f>
        <v>1</v>
      </c>
    </row>
    <row r="134" spans="1:3" ht="14.25">
      <c r="A134" t="s">
        <v>191</v>
      </c>
      <c r="B134" s="2">
        <f>SUMIF(Base!D:D,'Questão 1e2'!A134,Base!F:F)</f>
        <v>3</v>
      </c>
      <c r="C134" s="6">
        <f>COUNTIF(Base!D:D,'Questão 1e2'!A134)</f>
        <v>3</v>
      </c>
    </row>
    <row r="135" spans="1:3" ht="14.25">
      <c r="A135" t="s">
        <v>193</v>
      </c>
      <c r="B135" s="2">
        <f>SUMIF(Base!D:D,'Questão 1e2'!A135,Base!F:F)</f>
        <v>1</v>
      </c>
      <c r="C135" s="6">
        <f>COUNTIF(Base!D:D,'Questão 1e2'!A135)</f>
        <v>1</v>
      </c>
    </row>
    <row r="136" spans="1:3" ht="14.25">
      <c r="A136" t="s">
        <v>194</v>
      </c>
      <c r="B136" s="2">
        <f>SUMIF(Base!D:D,'Questão 1e2'!A136,Base!F:F)</f>
        <v>2</v>
      </c>
      <c r="C136" s="6">
        <f>COUNTIF(Base!D:D,'Questão 1e2'!A136)</f>
        <v>1</v>
      </c>
    </row>
    <row r="137" spans="1:3" ht="14.25">
      <c r="A137" t="s">
        <v>195</v>
      </c>
      <c r="B137" s="2">
        <f>SUMIF(Base!D:D,'Questão 1e2'!A137,Base!F:F)</f>
        <v>1</v>
      </c>
      <c r="C137" s="6">
        <f>COUNTIF(Base!D:D,'Questão 1e2'!A137)</f>
        <v>1</v>
      </c>
    </row>
    <row r="138" spans="1:3" ht="14.25">
      <c r="A138" t="s">
        <v>196</v>
      </c>
      <c r="B138" s="2">
        <f>SUMIF(Base!D:D,'Questão 1e2'!A138,Base!F:F)</f>
        <v>1</v>
      </c>
      <c r="C138" s="6">
        <f>COUNTIF(Base!D:D,'Questão 1e2'!A138)</f>
        <v>1</v>
      </c>
    </row>
    <row r="139" spans="1:3" ht="14.25">
      <c r="A139" t="s">
        <v>198</v>
      </c>
      <c r="B139" s="2">
        <f>SUMIF(Base!D:D,'Questão 1e2'!A139,Base!F:F)</f>
        <v>1</v>
      </c>
      <c r="C139" s="6">
        <f>COUNTIF(Base!D:D,'Questão 1e2'!A139)</f>
        <v>1</v>
      </c>
    </row>
    <row r="140" spans="1:3" ht="14.25">
      <c r="A140" t="s">
        <v>200</v>
      </c>
      <c r="B140" s="2">
        <f>SUMIF(Base!D:D,'Questão 1e2'!A140,Base!F:F)</f>
        <v>1</v>
      </c>
      <c r="C140" s="6">
        <f>COUNTIF(Base!D:D,'Questão 1e2'!A140)</f>
        <v>1</v>
      </c>
    </row>
    <row r="141" spans="1:3" ht="14.25">
      <c r="A141" t="s">
        <v>202</v>
      </c>
      <c r="B141" s="2">
        <f>SUMIF(Base!D:D,'Questão 1e2'!A141,Base!F:F)</f>
        <v>1</v>
      </c>
      <c r="C141" s="6">
        <f>COUNTIF(Base!D:D,'Questão 1e2'!A141)</f>
        <v>1</v>
      </c>
    </row>
    <row r="142" spans="1:3" ht="14.25">
      <c r="A142" t="s">
        <v>205</v>
      </c>
      <c r="B142" s="2">
        <f>SUMIF(Base!D:D,'Questão 1e2'!A142,Base!F:F)</f>
        <v>1</v>
      </c>
      <c r="C142" s="6">
        <f>COUNTIF(Base!D:D,'Questão 1e2'!A142)</f>
        <v>1</v>
      </c>
    </row>
    <row r="143" spans="1:3" ht="14.25">
      <c r="A143" t="s">
        <v>207</v>
      </c>
      <c r="B143" s="2">
        <f>SUMIF(Base!D:D,'Questão 1e2'!A143,Base!F:F)</f>
        <v>2</v>
      </c>
      <c r="C143" s="6">
        <f>COUNTIF(Base!D:D,'Questão 1e2'!A143)</f>
        <v>2</v>
      </c>
    </row>
    <row r="144" spans="1:3" ht="14.25">
      <c r="A144" t="s">
        <v>208</v>
      </c>
      <c r="B144" s="2">
        <f>SUMIF(Base!D:D,'Questão 1e2'!A144,Base!F:F)</f>
        <v>1</v>
      </c>
      <c r="C144" s="6">
        <f>COUNTIF(Base!D:D,'Questão 1e2'!A144)</f>
        <v>1</v>
      </c>
    </row>
    <row r="145" spans="1:3" ht="14.25">
      <c r="A145" t="s">
        <v>209</v>
      </c>
      <c r="B145" s="2">
        <f>SUMIF(Base!D:D,'Questão 1e2'!A145,Base!F:F)</f>
        <v>1</v>
      </c>
      <c r="C145" s="6">
        <f>COUNTIF(Base!D:D,'Questão 1e2'!A145)</f>
        <v>1</v>
      </c>
    </row>
    <row r="146" spans="1:3" ht="14.25">
      <c r="A146" t="s">
        <v>210</v>
      </c>
      <c r="B146" s="2">
        <f>SUMIF(Base!D:D,'Questão 1e2'!A146,Base!F:F)</f>
        <v>1</v>
      </c>
      <c r="C146" s="6">
        <f>COUNTIF(Base!D:D,'Questão 1e2'!A146)</f>
        <v>1</v>
      </c>
    </row>
    <row r="147" spans="1:3" ht="14.25">
      <c r="A147" t="s">
        <v>212</v>
      </c>
      <c r="B147" s="2">
        <f>SUMIF(Base!D:D,'Questão 1e2'!A147,Base!F:F)</f>
        <v>1</v>
      </c>
      <c r="C147" s="6">
        <f>COUNTIF(Base!D:D,'Questão 1e2'!A147)</f>
        <v>1</v>
      </c>
    </row>
    <row r="148" spans="1:3" ht="14.25">
      <c r="A148" t="s">
        <v>213</v>
      </c>
      <c r="B148" s="2">
        <f>SUMIF(Base!D:D,'Questão 1e2'!A148,Base!F:F)</f>
        <v>169</v>
      </c>
      <c r="C148" s="6">
        <f>COUNTIF(Base!D:D,'Questão 1e2'!A148)</f>
        <v>22</v>
      </c>
    </row>
    <row r="149" spans="1:3" ht="14.25">
      <c r="A149" t="s">
        <v>224</v>
      </c>
      <c r="B149" s="2">
        <f>SUMIF(Base!D:D,'Questão 1e2'!A149,Base!F:F)</f>
        <v>2</v>
      </c>
      <c r="C149" s="6">
        <f>COUNTIF(Base!D:D,'Questão 1e2'!A149)</f>
        <v>1</v>
      </c>
    </row>
    <row r="150" spans="1:3" ht="14.25">
      <c r="A150" t="s">
        <v>225</v>
      </c>
      <c r="B150" s="2">
        <f>SUMIF(Base!D:D,'Questão 1e2'!A150,Base!F:F)</f>
        <v>2</v>
      </c>
      <c r="C150" s="6">
        <f>COUNTIF(Base!D:D,'Questão 1e2'!A150)</f>
        <v>1</v>
      </c>
    </row>
    <row r="151" spans="1:3" ht="14.25">
      <c r="A151" t="s">
        <v>226</v>
      </c>
      <c r="B151" s="2">
        <f>SUMIF(Base!D:D,'Questão 1e2'!A151,Base!F:F)</f>
        <v>2</v>
      </c>
      <c r="C151" s="6">
        <f>COUNTIF(Base!D:D,'Questão 1e2'!A151)</f>
        <v>2</v>
      </c>
    </row>
    <row r="152" spans="1:3" ht="14.25">
      <c r="A152" t="s">
        <v>227</v>
      </c>
      <c r="B152" s="2">
        <f>SUMIF(Base!D:D,'Questão 1e2'!A152,Base!F:F)</f>
        <v>10</v>
      </c>
      <c r="C152" s="6">
        <f>COUNTIF(Base!D:D,'Questão 1e2'!A152)</f>
        <v>2</v>
      </c>
    </row>
    <row r="153" spans="1:3" ht="14.25">
      <c r="A153" t="s">
        <v>228</v>
      </c>
      <c r="B153" s="2">
        <f>SUMIF(Base!D:D,'Questão 1e2'!A153,Base!F:F)</f>
        <v>1</v>
      </c>
      <c r="C153" s="6">
        <f>COUNTIF(Base!D:D,'Questão 1e2'!A153)</f>
        <v>1</v>
      </c>
    </row>
    <row r="154" spans="1:3" ht="14.25">
      <c r="A154" t="s">
        <v>229</v>
      </c>
      <c r="B154" s="2">
        <f>SUMIF(Base!D:D,'Questão 1e2'!A154,Base!F:F)</f>
        <v>2</v>
      </c>
      <c r="C154" s="6">
        <f>COUNTIF(Base!D:D,'Questão 1e2'!A154)</f>
        <v>2</v>
      </c>
    </row>
    <row r="155" spans="1:3" ht="14.25">
      <c r="A155" t="s">
        <v>230</v>
      </c>
      <c r="B155" s="2">
        <f>SUMIF(Base!D:D,'Questão 1e2'!A155,Base!F:F)</f>
        <v>11</v>
      </c>
      <c r="C155" s="6">
        <f>COUNTIF(Base!D:D,'Questão 1e2'!A155)</f>
        <v>3</v>
      </c>
    </row>
    <row r="156" spans="1:3" ht="14.25">
      <c r="A156" t="s">
        <v>231</v>
      </c>
      <c r="B156" s="2">
        <f>SUMIF(Base!D:D,'Questão 1e2'!A156,Base!F:F)</f>
        <v>2</v>
      </c>
      <c r="C156" s="6">
        <f>COUNTIF(Base!D:D,'Questão 1e2'!A156)</f>
        <v>1</v>
      </c>
    </row>
    <row r="157" spans="1:3" ht="14.25">
      <c r="A157" t="s">
        <v>233</v>
      </c>
      <c r="B157" s="2">
        <f>SUMIF(Base!D:D,'Questão 1e2'!A157,Base!F:F)</f>
        <v>1</v>
      </c>
      <c r="C157" s="6">
        <f>COUNTIF(Base!D:D,'Questão 1e2'!A157)</f>
        <v>1</v>
      </c>
    </row>
    <row r="158" spans="1:3" ht="14.25">
      <c r="A158" t="s">
        <v>236</v>
      </c>
      <c r="B158" s="2">
        <f>SUMIF(Base!D:D,'Questão 1e2'!A158,Base!F:F)</f>
        <v>2</v>
      </c>
      <c r="C158" s="6">
        <f>COUNTIF(Base!D:D,'Questão 1e2'!A158)</f>
        <v>1</v>
      </c>
    </row>
    <row r="159" spans="1:3" ht="14.25">
      <c r="A159" t="s">
        <v>237</v>
      </c>
      <c r="B159" s="2">
        <f>SUMIF(Base!D:D,'Questão 1e2'!A159,Base!F:F)</f>
        <v>2</v>
      </c>
      <c r="C159" s="6">
        <f>COUNTIF(Base!D:D,'Questão 1e2'!A159)</f>
        <v>1</v>
      </c>
    </row>
    <row r="160" spans="1:3" ht="14.25">
      <c r="A160" t="s">
        <v>240</v>
      </c>
      <c r="B160" s="2">
        <f>SUMIF(Base!D:D,'Questão 1e2'!A160,Base!F:F)</f>
        <v>2</v>
      </c>
      <c r="C160" s="6">
        <f>COUNTIF(Base!D:D,'Questão 1e2'!A160)</f>
        <v>1</v>
      </c>
    </row>
    <row r="161" spans="1:3" ht="14.25">
      <c r="A161" t="s">
        <v>241</v>
      </c>
      <c r="B161" s="2">
        <f>SUMIF(Base!D:D,'Questão 1e2'!A161,Base!F:F)</f>
        <v>1</v>
      </c>
      <c r="C161" s="6">
        <f>COUNTIF(Base!D:D,'Questão 1e2'!A161)</f>
        <v>1</v>
      </c>
    </row>
    <row r="162" spans="1:3" ht="14.25">
      <c r="A162" t="s">
        <v>243</v>
      </c>
      <c r="B162" s="2">
        <f>SUMIF(Base!D:D,'Questão 1e2'!A162,Base!F:F)</f>
        <v>1</v>
      </c>
      <c r="C162" s="6">
        <f>COUNTIF(Base!D:D,'Questão 1e2'!A162)</f>
        <v>1</v>
      </c>
    </row>
    <row r="163" spans="1:3" ht="14.25">
      <c r="A163" t="s">
        <v>244</v>
      </c>
      <c r="B163" s="2">
        <f>SUMIF(Base!D:D,'Questão 1e2'!A163,Base!F:F)</f>
        <v>2</v>
      </c>
      <c r="C163" s="6">
        <f>COUNTIF(Base!D:D,'Questão 1e2'!A163)</f>
        <v>2</v>
      </c>
    </row>
    <row r="164" spans="1:3" ht="14.25">
      <c r="A164" t="s">
        <v>245</v>
      </c>
      <c r="B164" s="2">
        <f>SUMIF(Base!D:D,'Questão 1e2'!A164,Base!F:F)</f>
        <v>1</v>
      </c>
      <c r="C164" s="6">
        <f>COUNTIF(Base!D:D,'Questão 1e2'!A164)</f>
        <v>1</v>
      </c>
    </row>
    <row r="165" spans="1:3" ht="14.25">
      <c r="A165" t="s">
        <v>246</v>
      </c>
      <c r="B165" s="2">
        <f>SUMIF(Base!D:D,'Questão 1e2'!A165,Base!F:F)</f>
        <v>2</v>
      </c>
      <c r="C165" s="6">
        <f>COUNTIF(Base!D:D,'Questão 1e2'!A165)</f>
        <v>1</v>
      </c>
    </row>
    <row r="166" spans="1:3" ht="14.25">
      <c r="A166" t="s">
        <v>247</v>
      </c>
      <c r="B166" s="2">
        <f>SUMIF(Base!D:D,'Questão 1e2'!A166,Base!F:F)</f>
        <v>4</v>
      </c>
      <c r="C166" s="6">
        <f>COUNTIF(Base!D:D,'Questão 1e2'!A166)</f>
        <v>3</v>
      </c>
    </row>
    <row r="167" spans="1:3" ht="14.25">
      <c r="A167" t="s">
        <v>248</v>
      </c>
      <c r="B167" s="2">
        <f>SUMIF(Base!D:D,'Questão 1e2'!A167,Base!F:F)</f>
        <v>1</v>
      </c>
      <c r="C167" s="6">
        <f>COUNTIF(Base!D:D,'Questão 1e2'!A167)</f>
        <v>1</v>
      </c>
    </row>
    <row r="168" spans="1:3" ht="14.25">
      <c r="A168" t="s">
        <v>249</v>
      </c>
      <c r="B168" s="2">
        <f>SUMIF(Base!D:D,'Questão 1e2'!A168,Base!F:F)</f>
        <v>6</v>
      </c>
      <c r="C168" s="6">
        <f>COUNTIF(Base!D:D,'Questão 1e2'!A168)</f>
        <v>3</v>
      </c>
    </row>
    <row r="169" spans="1:3" ht="14.25">
      <c r="A169" t="s">
        <v>250</v>
      </c>
      <c r="B169" s="2">
        <f>SUMIF(Base!D:D,'Questão 1e2'!A169,Base!F:F)</f>
        <v>2</v>
      </c>
      <c r="C169" s="6">
        <f>COUNTIF(Base!D:D,'Questão 1e2'!A169)</f>
        <v>2</v>
      </c>
    </row>
    <row r="170" spans="1:3" ht="14.25">
      <c r="A170" t="s">
        <v>251</v>
      </c>
      <c r="B170" s="2">
        <f>SUMIF(Base!D:D,'Questão 1e2'!A170,Base!F:F)</f>
        <v>2</v>
      </c>
      <c r="C170" s="6">
        <f>COUNTIF(Base!D:D,'Questão 1e2'!A170)</f>
        <v>1</v>
      </c>
    </row>
    <row r="171" spans="1:3" ht="14.25">
      <c r="A171" t="s">
        <v>252</v>
      </c>
      <c r="B171" s="2">
        <f>SUMIF(Base!D:D,'Questão 1e2'!A171,Base!F:F)</f>
        <v>5</v>
      </c>
      <c r="C171" s="6">
        <f>COUNTIF(Base!D:D,'Questão 1e2'!A171)</f>
        <v>2</v>
      </c>
    </row>
    <row r="172" spans="1:3" ht="14.25">
      <c r="A172" t="s">
        <v>253</v>
      </c>
      <c r="B172" s="2">
        <f>SUMIF(Base!D:D,'Questão 1e2'!A172,Base!F:F)</f>
        <v>3</v>
      </c>
      <c r="C172" s="6">
        <f>COUNTIF(Base!D:D,'Questão 1e2'!A172)</f>
        <v>1</v>
      </c>
    </row>
    <row r="173" spans="1:3" ht="14.25">
      <c r="A173" t="s">
        <v>254</v>
      </c>
      <c r="B173" s="2">
        <f>SUMIF(Base!D:D,'Questão 1e2'!A173,Base!F:F)</f>
        <v>2</v>
      </c>
      <c r="C173" s="6">
        <f>COUNTIF(Base!D:D,'Questão 1e2'!A173)</f>
        <v>1</v>
      </c>
    </row>
    <row r="174" spans="1:3" ht="14.25">
      <c r="A174" t="s">
        <v>255</v>
      </c>
      <c r="B174" s="2">
        <f>SUMIF(Base!D:D,'Questão 1e2'!A174,Base!F:F)</f>
        <v>2</v>
      </c>
      <c r="C174" s="6">
        <f>COUNTIF(Base!D:D,'Questão 1e2'!A174)</f>
        <v>1</v>
      </c>
    </row>
    <row r="175" spans="1:3" ht="14.25">
      <c r="A175" t="s">
        <v>256</v>
      </c>
      <c r="B175" s="2">
        <f>SUMIF(Base!D:D,'Questão 1e2'!A175,Base!F:F)</f>
        <v>3</v>
      </c>
      <c r="C175" s="6">
        <f>COUNTIF(Base!D:D,'Questão 1e2'!A175)</f>
        <v>2</v>
      </c>
    </row>
    <row r="176" spans="1:3" ht="14.25">
      <c r="A176" t="s">
        <v>257</v>
      </c>
      <c r="B176" s="2">
        <f>SUMIF(Base!D:D,'Questão 1e2'!A176,Base!F:F)</f>
        <v>1</v>
      </c>
      <c r="C176" s="6">
        <f>COUNTIF(Base!D:D,'Questão 1e2'!A176)</f>
        <v>1</v>
      </c>
    </row>
    <row r="177" spans="1:3" ht="14.25">
      <c r="A177" t="s">
        <v>258</v>
      </c>
      <c r="B177" s="2">
        <f>SUMIF(Base!D:D,'Questão 1e2'!A177,Base!F:F)</f>
        <v>4</v>
      </c>
      <c r="C177" s="6">
        <f>COUNTIF(Base!D:D,'Questão 1e2'!A177)</f>
        <v>1</v>
      </c>
    </row>
    <row r="178" spans="1:3" ht="14.25">
      <c r="A178" t="s">
        <v>259</v>
      </c>
      <c r="B178" s="2">
        <f>SUMIF(Base!D:D,'Questão 1e2'!A178,Base!F:F)</f>
        <v>1</v>
      </c>
      <c r="C178" s="6">
        <f>COUNTIF(Base!D:D,'Questão 1e2'!A178)</f>
        <v>1</v>
      </c>
    </row>
    <row r="179" spans="1:3" ht="14.25">
      <c r="A179" t="s">
        <v>260</v>
      </c>
      <c r="B179" s="2">
        <f>SUMIF(Base!D:D,'Questão 1e2'!A179,Base!F:F)</f>
        <v>1</v>
      </c>
      <c r="C179" s="6">
        <f>COUNTIF(Base!D:D,'Questão 1e2'!A179)</f>
        <v>1</v>
      </c>
    </row>
    <row r="180" spans="1:3" ht="14.25">
      <c r="A180" t="s">
        <v>262</v>
      </c>
      <c r="B180" s="2">
        <f>SUMIF(Base!D:D,'Questão 1e2'!A180,Base!F:F)</f>
        <v>1</v>
      </c>
      <c r="C180" s="6">
        <f>COUNTIF(Base!D:D,'Questão 1e2'!A180)</f>
        <v>1</v>
      </c>
    </row>
    <row r="181" spans="1:3" ht="14.25">
      <c r="A181" t="s">
        <v>263</v>
      </c>
      <c r="B181" s="2">
        <f>SUMIF(Base!D:D,'Questão 1e2'!A181,Base!F:F)</f>
        <v>4</v>
      </c>
      <c r="C181" s="6">
        <f>COUNTIF(Base!D:D,'Questão 1e2'!A181)</f>
        <v>4</v>
      </c>
    </row>
    <row r="182" spans="1:3" ht="14.25">
      <c r="A182" t="s">
        <v>264</v>
      </c>
      <c r="B182" s="2">
        <f>SUMIF(Base!D:D,'Questão 1e2'!A182,Base!F:F)</f>
        <v>4</v>
      </c>
      <c r="C182" s="6">
        <f>COUNTIF(Base!D:D,'Questão 1e2'!A182)</f>
        <v>3</v>
      </c>
    </row>
    <row r="183" spans="1:3" ht="14.25">
      <c r="A183" t="s">
        <v>265</v>
      </c>
      <c r="B183" s="2">
        <f>SUMIF(Base!D:D,'Questão 1e2'!A183,Base!F:F)</f>
        <v>3</v>
      </c>
      <c r="C183" s="6">
        <f>COUNTIF(Base!D:D,'Questão 1e2'!A183)</f>
        <v>2</v>
      </c>
    </row>
    <row r="184" spans="1:3" ht="14.25">
      <c r="A184" t="s">
        <v>266</v>
      </c>
      <c r="B184" s="2">
        <f>SUMIF(Base!D:D,'Questão 1e2'!A184,Base!F:F)</f>
        <v>7</v>
      </c>
      <c r="C184" s="6">
        <f>COUNTIF(Base!D:D,'Questão 1e2'!A184)</f>
        <v>4</v>
      </c>
    </row>
    <row r="185" spans="1:3" ht="14.25">
      <c r="A185" t="s">
        <v>267</v>
      </c>
      <c r="B185" s="2">
        <f>SUMIF(Base!D:D,'Questão 1e2'!A185,Base!F:F)</f>
        <v>4</v>
      </c>
      <c r="C185" s="6">
        <f>COUNTIF(Base!D:D,'Questão 1e2'!A185)</f>
        <v>3</v>
      </c>
    </row>
    <row r="186" spans="1:3" ht="14.25">
      <c r="A186" t="s">
        <v>268</v>
      </c>
      <c r="B186" s="2">
        <f>SUMIF(Base!D:D,'Questão 1e2'!A186,Base!F:F)</f>
        <v>4</v>
      </c>
      <c r="C186" s="6">
        <f>COUNTIF(Base!D:D,'Questão 1e2'!A186)</f>
        <v>1</v>
      </c>
    </row>
    <row r="187" spans="1:3" ht="14.25">
      <c r="A187" t="s">
        <v>269</v>
      </c>
      <c r="B187" s="2">
        <f>SUMIF(Base!D:D,'Questão 1e2'!A187,Base!F:F)</f>
        <v>2</v>
      </c>
      <c r="C187" s="6">
        <f>COUNTIF(Base!D:D,'Questão 1e2'!A187)</f>
        <v>2</v>
      </c>
    </row>
    <row r="188" spans="1:3" ht="14.25">
      <c r="A188" t="s">
        <v>270</v>
      </c>
      <c r="B188" s="2">
        <f>SUMIF(Base!D:D,'Questão 1e2'!A188,Base!F:F)</f>
        <v>7</v>
      </c>
      <c r="C188" s="6">
        <f>COUNTIF(Base!D:D,'Questão 1e2'!A188)</f>
        <v>2</v>
      </c>
    </row>
    <row r="189" spans="1:3" ht="14.25">
      <c r="A189" t="s">
        <v>271</v>
      </c>
      <c r="B189" s="2">
        <f>SUMIF(Base!D:D,'Questão 1e2'!A189,Base!F:F)</f>
        <v>1</v>
      </c>
      <c r="C189" s="6">
        <f>COUNTIF(Base!D:D,'Questão 1e2'!A189)</f>
        <v>1</v>
      </c>
    </row>
    <row r="190" spans="1:3" ht="14.25">
      <c r="A190" t="s">
        <v>272</v>
      </c>
      <c r="B190" s="2">
        <f>SUMIF(Base!D:D,'Questão 1e2'!A190,Base!F:F)</f>
        <v>2</v>
      </c>
      <c r="C190" s="6">
        <f>COUNTIF(Base!D:D,'Questão 1e2'!A190)</f>
        <v>2</v>
      </c>
    </row>
    <row r="191" spans="1:3" ht="14.25">
      <c r="A191" t="s">
        <v>273</v>
      </c>
      <c r="B191" s="2">
        <f>SUMIF(Base!D:D,'Questão 1e2'!A191,Base!F:F)</f>
        <v>1</v>
      </c>
      <c r="C191" s="6">
        <f>COUNTIF(Base!D:D,'Questão 1e2'!A191)</f>
        <v>1</v>
      </c>
    </row>
    <row r="192" spans="1:3" ht="14.25">
      <c r="A192" t="s">
        <v>274</v>
      </c>
      <c r="B192" s="2">
        <f>SUMIF(Base!D:D,'Questão 1e2'!A192,Base!F:F)</f>
        <v>4</v>
      </c>
      <c r="C192" s="6">
        <f>COUNTIF(Base!D:D,'Questão 1e2'!A192)</f>
        <v>2</v>
      </c>
    </row>
    <row r="193" spans="1:3" ht="14.25">
      <c r="A193" t="s">
        <v>275</v>
      </c>
      <c r="B193" s="2">
        <f>SUMIF(Base!D:D,'Questão 1e2'!A193,Base!F:F)</f>
        <v>1</v>
      </c>
      <c r="C193" s="6">
        <f>COUNTIF(Base!D:D,'Questão 1e2'!A193)</f>
        <v>1</v>
      </c>
    </row>
    <row r="194" spans="1:3" ht="14.25">
      <c r="A194" t="s">
        <v>276</v>
      </c>
      <c r="B194" s="2">
        <f>SUMIF(Base!D:D,'Questão 1e2'!A194,Base!F:F)</f>
        <v>1</v>
      </c>
      <c r="C194" s="6">
        <f>COUNTIF(Base!D:D,'Questão 1e2'!A194)</f>
        <v>1</v>
      </c>
    </row>
    <row r="195" spans="1:3" ht="14.25">
      <c r="A195" t="s">
        <v>277</v>
      </c>
      <c r="B195" s="2">
        <f>SUMIF(Base!D:D,'Questão 1e2'!A195,Base!F:F)</f>
        <v>1</v>
      </c>
      <c r="C195" s="6">
        <f>COUNTIF(Base!D:D,'Questão 1e2'!A195)</f>
        <v>1</v>
      </c>
    </row>
    <row r="196" spans="1:3" ht="14.25">
      <c r="A196" t="s">
        <v>278</v>
      </c>
      <c r="B196" s="2">
        <f>SUMIF(Base!D:D,'Questão 1e2'!A196,Base!F:F)</f>
        <v>1</v>
      </c>
      <c r="C196" s="6">
        <f>COUNTIF(Base!D:D,'Questão 1e2'!A196)</f>
        <v>1</v>
      </c>
    </row>
    <row r="197" spans="1:3" ht="14.25">
      <c r="A197" t="s">
        <v>279</v>
      </c>
      <c r="B197" s="2">
        <f>SUMIF(Base!D:D,'Questão 1e2'!A197,Base!F:F)</f>
        <v>1</v>
      </c>
      <c r="C197" s="6">
        <f>COUNTIF(Base!D:D,'Questão 1e2'!A197)</f>
        <v>1</v>
      </c>
    </row>
    <row r="198" spans="1:3" ht="14.25">
      <c r="A198" t="s">
        <v>280</v>
      </c>
      <c r="B198" s="2">
        <f>SUMIF(Base!D:D,'Questão 1e2'!A198,Base!F:F)</f>
        <v>1</v>
      </c>
      <c r="C198" s="6">
        <f>COUNTIF(Base!D:D,'Questão 1e2'!A198)</f>
        <v>1</v>
      </c>
    </row>
    <row r="199" spans="1:3" ht="14.25">
      <c r="A199" t="s">
        <v>283</v>
      </c>
      <c r="B199" s="2">
        <f>SUMIF(Base!D:D,'Questão 1e2'!A199,Base!F:F)</f>
        <v>1</v>
      </c>
      <c r="C199" s="6">
        <f>COUNTIF(Base!D:D,'Questão 1e2'!A199)</f>
        <v>1</v>
      </c>
    </row>
    <row r="200" spans="1:3" ht="14.25">
      <c r="A200" t="s">
        <v>284</v>
      </c>
      <c r="B200" s="2">
        <f>SUMIF(Base!D:D,'Questão 1e2'!A200,Base!F:F)</f>
        <v>1</v>
      </c>
      <c r="C200" s="6">
        <f>COUNTIF(Base!D:D,'Questão 1e2'!A200)</f>
        <v>1</v>
      </c>
    </row>
    <row r="201" spans="1:3" ht="14.25">
      <c r="A201" t="s">
        <v>285</v>
      </c>
      <c r="B201" s="2">
        <f>SUMIF(Base!D:D,'Questão 1e2'!A201,Base!F:F)</f>
        <v>6</v>
      </c>
      <c r="C201" s="6">
        <f>COUNTIF(Base!D:D,'Questão 1e2'!A201)</f>
        <v>2</v>
      </c>
    </row>
    <row r="202" spans="1:3" ht="14.25">
      <c r="A202" t="s">
        <v>287</v>
      </c>
      <c r="B202" s="2">
        <f>SUMIF(Base!D:D,'Questão 1e2'!A202,Base!F:F)</f>
        <v>1</v>
      </c>
      <c r="C202" s="6">
        <f>COUNTIF(Base!D:D,'Questão 1e2'!A202)</f>
        <v>1</v>
      </c>
    </row>
    <row r="203" spans="1:3" ht="14.25">
      <c r="A203" t="s">
        <v>289</v>
      </c>
      <c r="B203" s="2">
        <f>SUMIF(Base!D:D,'Questão 1e2'!A203,Base!F:F)</f>
        <v>1</v>
      </c>
      <c r="C203" s="6">
        <f>COUNTIF(Base!D:D,'Questão 1e2'!A203)</f>
        <v>1</v>
      </c>
    </row>
    <row r="204" spans="1:3" ht="14.25">
      <c r="A204" t="s">
        <v>291</v>
      </c>
      <c r="B204" s="2">
        <f>SUMIF(Base!D:D,'Questão 1e2'!A204,Base!F:F)</f>
        <v>7</v>
      </c>
      <c r="C204" s="6">
        <f>COUNTIF(Base!D:D,'Questão 1e2'!A204)</f>
        <v>4</v>
      </c>
    </row>
    <row r="205" spans="1:3" ht="14.25">
      <c r="A205" t="s">
        <v>292</v>
      </c>
      <c r="B205" s="2">
        <f>SUMIF(Base!D:D,'Questão 1e2'!A205,Base!F:F)</f>
        <v>2</v>
      </c>
      <c r="C205" s="6">
        <f>COUNTIF(Base!D:D,'Questão 1e2'!A205)</f>
        <v>1</v>
      </c>
    </row>
    <row r="206" spans="1:3" ht="14.25">
      <c r="A206" t="s">
        <v>293</v>
      </c>
      <c r="B206" s="2">
        <f>SUMIF(Base!D:D,'Questão 1e2'!A206,Base!F:F)</f>
        <v>1</v>
      </c>
      <c r="C206" s="6">
        <f>COUNTIF(Base!D:D,'Questão 1e2'!A206)</f>
        <v>1</v>
      </c>
    </row>
    <row r="207" spans="1:3" ht="14.25">
      <c r="A207" t="s">
        <v>294</v>
      </c>
      <c r="B207" s="2">
        <f>SUMIF(Base!D:D,'Questão 1e2'!A207,Base!F:F)</f>
        <v>5</v>
      </c>
      <c r="C207" s="6">
        <f>COUNTIF(Base!D:D,'Questão 1e2'!A207)</f>
        <v>2</v>
      </c>
    </row>
    <row r="208" spans="1:3" ht="14.25">
      <c r="A208" t="s">
        <v>295</v>
      </c>
      <c r="B208" s="2">
        <f>SUMIF(Base!D:D,'Questão 1e2'!A208,Base!F:F)</f>
        <v>5</v>
      </c>
      <c r="C208" s="6">
        <f>COUNTIF(Base!D:D,'Questão 1e2'!A208)</f>
        <v>2</v>
      </c>
    </row>
    <row r="209" spans="1:3" ht="14.25">
      <c r="A209" t="s">
        <v>296</v>
      </c>
      <c r="B209" s="2">
        <f>SUMIF(Base!D:D,'Questão 1e2'!A209,Base!F:F)</f>
        <v>1</v>
      </c>
      <c r="C209" s="6">
        <f>COUNTIF(Base!D:D,'Questão 1e2'!A209)</f>
        <v>1</v>
      </c>
    </row>
    <row r="210" spans="1:3" ht="14.25">
      <c r="A210" t="s">
        <v>297</v>
      </c>
      <c r="B210" s="2">
        <f>SUMIF(Base!D:D,'Questão 1e2'!A210,Base!F:F)</f>
        <v>2</v>
      </c>
      <c r="C210" s="6">
        <f>COUNTIF(Base!D:D,'Questão 1e2'!A210)</f>
        <v>2</v>
      </c>
    </row>
    <row r="211" spans="1:3" ht="14.25">
      <c r="A211" t="s">
        <v>298</v>
      </c>
      <c r="B211" s="2">
        <f>SUMIF(Base!D:D,'Questão 1e2'!A211,Base!F:F)</f>
        <v>3</v>
      </c>
      <c r="C211" s="6">
        <f>COUNTIF(Base!D:D,'Questão 1e2'!A211)</f>
        <v>1</v>
      </c>
    </row>
    <row r="212" spans="1:3" ht="14.25">
      <c r="A212" t="s">
        <v>299</v>
      </c>
      <c r="B212" s="2">
        <f>SUMIF(Base!D:D,'Questão 1e2'!A212,Base!F:F)</f>
        <v>1</v>
      </c>
      <c r="C212" s="6">
        <f>COUNTIF(Base!D:D,'Questão 1e2'!A212)</f>
        <v>1</v>
      </c>
    </row>
    <row r="213" spans="1:3" ht="14.25">
      <c r="A213" t="s">
        <v>301</v>
      </c>
      <c r="B213" s="2">
        <f>SUMIF(Base!D:D,'Questão 1e2'!A213,Base!F:F)</f>
        <v>2</v>
      </c>
      <c r="C213" s="6">
        <f>COUNTIF(Base!D:D,'Questão 1e2'!A213)</f>
        <v>2</v>
      </c>
    </row>
    <row r="214" spans="1:3" ht="14.25">
      <c r="A214" t="s">
        <v>302</v>
      </c>
      <c r="B214" s="2">
        <f>SUMIF(Base!D:D,'Questão 1e2'!A214,Base!F:F)</f>
        <v>5</v>
      </c>
      <c r="C214" s="6">
        <f>COUNTIF(Base!D:D,'Questão 1e2'!A214)</f>
        <v>4</v>
      </c>
    </row>
    <row r="215" spans="1:3" ht="14.25">
      <c r="A215" t="s">
        <v>303</v>
      </c>
      <c r="B215" s="2">
        <f>SUMIF(Base!D:D,'Questão 1e2'!A215,Base!F:F)</f>
        <v>3</v>
      </c>
      <c r="C215" s="6">
        <f>COUNTIF(Base!D:D,'Questão 1e2'!A215)</f>
        <v>2</v>
      </c>
    </row>
    <row r="216" spans="1:3" ht="14.25">
      <c r="A216" t="s">
        <v>304</v>
      </c>
      <c r="B216" s="2">
        <f>SUMIF(Base!D:D,'Questão 1e2'!A216,Base!F:F)</f>
        <v>1</v>
      </c>
      <c r="C216" s="6">
        <f>COUNTIF(Base!D:D,'Questão 1e2'!A216)</f>
        <v>1</v>
      </c>
    </row>
    <row r="217" spans="1:3" ht="14.25">
      <c r="A217" t="s">
        <v>305</v>
      </c>
      <c r="B217" s="2">
        <f>SUMIF(Base!D:D,'Questão 1e2'!A217,Base!F:F)</f>
        <v>2</v>
      </c>
      <c r="C217" s="6">
        <f>COUNTIF(Base!D:D,'Questão 1e2'!A217)</f>
        <v>2</v>
      </c>
    </row>
    <row r="218" spans="1:3" ht="14.25">
      <c r="A218" t="s">
        <v>307</v>
      </c>
      <c r="B218" s="2">
        <f>SUMIF(Base!D:D,'Questão 1e2'!A218,Base!F:F)</f>
        <v>2</v>
      </c>
      <c r="C218" s="6">
        <f>COUNTIF(Base!D:D,'Questão 1e2'!A218)</f>
        <v>1</v>
      </c>
    </row>
    <row r="219" spans="1:3" ht="14.25">
      <c r="A219" t="s">
        <v>309</v>
      </c>
      <c r="B219" s="2">
        <f>SUMIF(Base!D:D,'Questão 1e2'!A219,Base!F:F)</f>
        <v>1</v>
      </c>
      <c r="C219" s="6">
        <f>COUNTIF(Base!D:D,'Questão 1e2'!A219)</f>
        <v>1</v>
      </c>
    </row>
    <row r="220" spans="1:3" ht="14.25">
      <c r="A220" t="s">
        <v>310</v>
      </c>
      <c r="B220" s="2">
        <f>SUMIF(Base!D:D,'Questão 1e2'!A220,Base!F:F)</f>
        <v>1</v>
      </c>
      <c r="C220" s="6">
        <f>COUNTIF(Base!D:D,'Questão 1e2'!A220)</f>
        <v>1</v>
      </c>
    </row>
    <row r="221" spans="1:3" ht="14.25">
      <c r="A221" t="s">
        <v>311</v>
      </c>
      <c r="B221" s="2">
        <f>SUMIF(Base!D:D,'Questão 1e2'!A221,Base!F:F)</f>
        <v>1</v>
      </c>
      <c r="C221" s="6">
        <f>COUNTIF(Base!D:D,'Questão 1e2'!A221)</f>
        <v>1</v>
      </c>
    </row>
    <row r="222" spans="1:3" ht="14.25">
      <c r="A222" t="s">
        <v>313</v>
      </c>
      <c r="B222" s="2">
        <f>SUMIF(Base!D:D,'Questão 1e2'!A222,Base!F:F)</f>
        <v>4</v>
      </c>
      <c r="C222" s="6">
        <f>COUNTIF(Base!D:D,'Questão 1e2'!A222)</f>
        <v>1</v>
      </c>
    </row>
    <row r="223" spans="1:3" ht="14.25">
      <c r="A223" t="s">
        <v>315</v>
      </c>
      <c r="B223" s="2">
        <f>SUMIF(Base!D:D,'Questão 1e2'!A223,Base!F:F)</f>
        <v>1</v>
      </c>
      <c r="C223" s="6">
        <f>COUNTIF(Base!D:D,'Questão 1e2'!A223)</f>
        <v>1</v>
      </c>
    </row>
    <row r="224" spans="1:3" ht="14.25">
      <c r="A224" t="s">
        <v>317</v>
      </c>
      <c r="B224" s="2">
        <f>SUMIF(Base!D:D,'Questão 1e2'!A224,Base!F:F)</f>
        <v>1</v>
      </c>
      <c r="C224" s="6">
        <f>COUNTIF(Base!D:D,'Questão 1e2'!A224)</f>
        <v>1</v>
      </c>
    </row>
    <row r="225" spans="1:3" ht="14.25">
      <c r="A225" t="s">
        <v>320</v>
      </c>
      <c r="B225" s="2">
        <f>SUMIF(Base!D:D,'Questão 1e2'!A225,Base!F:F)</f>
        <v>7</v>
      </c>
      <c r="C225" s="6">
        <f>COUNTIF(Base!D:D,'Questão 1e2'!A225)</f>
        <v>3</v>
      </c>
    </row>
    <row r="226" spans="1:3" ht="14.25">
      <c r="A226" t="s">
        <v>321</v>
      </c>
      <c r="B226" s="2">
        <f>SUMIF(Base!D:D,'Questão 1e2'!A226,Base!F:F)</f>
        <v>1</v>
      </c>
      <c r="C226" s="6">
        <f>COUNTIF(Base!D:D,'Questão 1e2'!A226)</f>
        <v>1</v>
      </c>
    </row>
    <row r="227" spans="1:3" ht="14.25">
      <c r="A227" t="s">
        <v>322</v>
      </c>
      <c r="B227" s="2">
        <f>SUMIF(Base!D:D,'Questão 1e2'!A227,Base!F:F)</f>
        <v>3</v>
      </c>
      <c r="C227" s="6">
        <f>COUNTIF(Base!D:D,'Questão 1e2'!A227)</f>
        <v>3</v>
      </c>
    </row>
    <row r="228" spans="1:3" ht="14.25">
      <c r="A228" t="s">
        <v>323</v>
      </c>
      <c r="B228" s="2">
        <f>SUMIF(Base!D:D,'Questão 1e2'!A228,Base!F:F)</f>
        <v>2</v>
      </c>
      <c r="C228" s="6">
        <f>COUNTIF(Base!D:D,'Questão 1e2'!A228)</f>
        <v>2</v>
      </c>
    </row>
    <row r="229" spans="1:3" ht="14.25">
      <c r="A229" t="s">
        <v>324</v>
      </c>
      <c r="B229" s="2">
        <f>SUMIF(Base!D:D,'Questão 1e2'!A229,Base!F:F)</f>
        <v>3</v>
      </c>
      <c r="C229" s="6">
        <f>COUNTIF(Base!D:D,'Questão 1e2'!A229)</f>
        <v>3</v>
      </c>
    </row>
    <row r="230" spans="1:3" ht="14.25">
      <c r="A230" t="s">
        <v>325</v>
      </c>
      <c r="B230" s="2">
        <f>SUMIF(Base!D:D,'Questão 1e2'!A230,Base!F:F)</f>
        <v>3</v>
      </c>
      <c r="C230" s="6">
        <f>COUNTIF(Base!D:D,'Questão 1e2'!A230)</f>
        <v>2</v>
      </c>
    </row>
    <row r="231" spans="1:3" ht="14.25">
      <c r="A231" t="s">
        <v>326</v>
      </c>
      <c r="B231" s="2">
        <f>SUMIF(Base!D:D,'Questão 1e2'!A231,Base!F:F)</f>
        <v>2</v>
      </c>
      <c r="C231" s="6">
        <f>COUNTIF(Base!D:D,'Questão 1e2'!A231)</f>
        <v>1</v>
      </c>
    </row>
    <row r="232" spans="1:3" ht="14.25">
      <c r="A232" t="s">
        <v>327</v>
      </c>
      <c r="B232" s="2">
        <f>SUMIF(Base!D:D,'Questão 1e2'!A232,Base!F:F)</f>
        <v>2</v>
      </c>
      <c r="C232" s="6">
        <f>COUNTIF(Base!D:D,'Questão 1e2'!A232)</f>
        <v>2</v>
      </c>
    </row>
    <row r="233" spans="1:3" ht="14.25">
      <c r="A233" t="s">
        <v>328</v>
      </c>
      <c r="B233" s="2">
        <f>SUMIF(Base!D:D,'Questão 1e2'!A233,Base!F:F)</f>
        <v>1</v>
      </c>
      <c r="C233" s="6">
        <f>COUNTIF(Base!D:D,'Questão 1e2'!A233)</f>
        <v>1</v>
      </c>
    </row>
    <row r="234" spans="1:3" ht="14.25">
      <c r="A234" t="s">
        <v>329</v>
      </c>
      <c r="B234" s="2">
        <f>SUMIF(Base!D:D,'Questão 1e2'!A234,Base!F:F)</f>
        <v>3</v>
      </c>
      <c r="C234" s="6">
        <f>COUNTIF(Base!D:D,'Questão 1e2'!A234)</f>
        <v>2</v>
      </c>
    </row>
    <row r="235" spans="1:3" ht="14.25">
      <c r="A235" t="s">
        <v>330</v>
      </c>
      <c r="B235" s="2">
        <f>SUMIF(Base!D:D,'Questão 1e2'!A235,Base!F:F)</f>
        <v>3</v>
      </c>
      <c r="C235" s="6">
        <f>COUNTIF(Base!D:D,'Questão 1e2'!A235)</f>
        <v>2</v>
      </c>
    </row>
    <row r="236" spans="1:3" ht="14.25">
      <c r="A236" t="s">
        <v>331</v>
      </c>
      <c r="B236" s="2">
        <f>SUMIF(Base!D:D,'Questão 1e2'!A236,Base!F:F)</f>
        <v>1</v>
      </c>
      <c r="C236" s="6">
        <f>COUNTIF(Base!D:D,'Questão 1e2'!A236)</f>
        <v>1</v>
      </c>
    </row>
    <row r="237" spans="1:3" ht="14.25">
      <c r="A237" t="s">
        <v>332</v>
      </c>
      <c r="B237" s="2">
        <f>SUMIF(Base!D:D,'Questão 1e2'!A237,Base!F:F)</f>
        <v>3</v>
      </c>
      <c r="C237" s="6">
        <f>COUNTIF(Base!D:D,'Questão 1e2'!A237)</f>
        <v>3</v>
      </c>
    </row>
    <row r="238" spans="1:3" ht="14.25">
      <c r="A238" t="s">
        <v>333</v>
      </c>
      <c r="B238" s="2">
        <f>SUMIF(Base!D:D,'Questão 1e2'!A238,Base!F:F)</f>
        <v>4</v>
      </c>
      <c r="C238" s="6">
        <f>COUNTIF(Base!D:D,'Questão 1e2'!A238)</f>
        <v>2</v>
      </c>
    </row>
    <row r="239" spans="1:3" ht="14.25">
      <c r="A239" t="s">
        <v>335</v>
      </c>
      <c r="B239" s="2">
        <f>SUMIF(Base!D:D,'Questão 1e2'!A239,Base!F:F)</f>
        <v>5</v>
      </c>
      <c r="C239" s="6">
        <f>COUNTIF(Base!D:D,'Questão 1e2'!A239)</f>
        <v>2</v>
      </c>
    </row>
    <row r="240" spans="1:3" ht="14.25">
      <c r="A240" t="s">
        <v>336</v>
      </c>
      <c r="B240" s="2">
        <f>SUMIF(Base!D:D,'Questão 1e2'!A240,Base!F:F)</f>
        <v>2</v>
      </c>
      <c r="C240" s="6">
        <f>COUNTIF(Base!D:D,'Questão 1e2'!A240)</f>
        <v>2</v>
      </c>
    </row>
    <row r="241" spans="1:3" ht="14.25">
      <c r="A241" t="s">
        <v>337</v>
      </c>
      <c r="B241" s="2">
        <f>SUMIF(Base!D:D,'Questão 1e2'!A241,Base!F:F)</f>
        <v>6</v>
      </c>
      <c r="C241" s="6">
        <f>COUNTIF(Base!D:D,'Questão 1e2'!A241)</f>
        <v>3</v>
      </c>
    </row>
    <row r="242" spans="1:3" ht="14.25">
      <c r="A242" t="s">
        <v>338</v>
      </c>
      <c r="B242" s="2">
        <f>SUMIF(Base!D:D,'Questão 1e2'!A242,Base!F:F)</f>
        <v>1</v>
      </c>
      <c r="C242" s="6">
        <f>COUNTIF(Base!D:D,'Questão 1e2'!A242)</f>
        <v>1</v>
      </c>
    </row>
    <row r="243" spans="1:3" ht="14.25">
      <c r="A243" t="s">
        <v>339</v>
      </c>
      <c r="B243" s="2">
        <f>SUMIF(Base!D:D,'Questão 1e2'!A243,Base!F:F)</f>
        <v>2</v>
      </c>
      <c r="C243" s="6">
        <f>COUNTIF(Base!D:D,'Questão 1e2'!A243)</f>
        <v>2</v>
      </c>
    </row>
    <row r="244" spans="1:3" ht="14.25">
      <c r="A244" t="s">
        <v>340</v>
      </c>
      <c r="B244" s="2">
        <f>SUMIF(Base!D:D,'Questão 1e2'!A244,Base!F:F)</f>
        <v>1</v>
      </c>
      <c r="C244" s="6">
        <f>COUNTIF(Base!D:D,'Questão 1e2'!A244)</f>
        <v>1</v>
      </c>
    </row>
    <row r="245" spans="1:3" ht="14.25">
      <c r="A245" t="s">
        <v>341</v>
      </c>
      <c r="B245" s="2">
        <f>SUMIF(Base!D:D,'Questão 1e2'!A245,Base!F:F)</f>
        <v>3</v>
      </c>
      <c r="C245" s="6">
        <f>COUNTIF(Base!D:D,'Questão 1e2'!A245)</f>
        <v>2</v>
      </c>
    </row>
    <row r="246" spans="1:3" ht="14.25">
      <c r="A246" t="s">
        <v>342</v>
      </c>
      <c r="B246" s="2">
        <f>SUMIF(Base!D:D,'Questão 1e2'!A246,Base!F:F)</f>
        <v>1</v>
      </c>
      <c r="C246" s="6">
        <f>COUNTIF(Base!D:D,'Questão 1e2'!A246)</f>
        <v>1</v>
      </c>
    </row>
    <row r="247" spans="1:3" ht="14.25">
      <c r="A247" t="s">
        <v>343</v>
      </c>
      <c r="B247" s="2">
        <f>SUMIF(Base!D:D,'Questão 1e2'!A247,Base!F:F)</f>
        <v>1</v>
      </c>
      <c r="C247" s="6">
        <f>COUNTIF(Base!D:D,'Questão 1e2'!A247)</f>
        <v>1</v>
      </c>
    </row>
    <row r="248" spans="1:3" ht="14.25">
      <c r="A248" t="s">
        <v>344</v>
      </c>
      <c r="B248" s="2">
        <f>SUMIF(Base!D:D,'Questão 1e2'!A248,Base!F:F)</f>
        <v>3</v>
      </c>
      <c r="C248" s="6">
        <f>COUNTIF(Base!D:D,'Questão 1e2'!A248)</f>
        <v>3</v>
      </c>
    </row>
    <row r="249" spans="1:3" ht="14.25">
      <c r="A249" t="s">
        <v>346</v>
      </c>
      <c r="B249" s="2">
        <f>SUMIF(Base!D:D,'Questão 1e2'!A249,Base!F:F)</f>
        <v>1</v>
      </c>
      <c r="C249" s="6">
        <f>COUNTIF(Base!D:D,'Questão 1e2'!A249)</f>
        <v>1</v>
      </c>
    </row>
    <row r="250" spans="1:3" ht="14.25">
      <c r="A250" t="s">
        <v>347</v>
      </c>
      <c r="B250" s="2">
        <f>SUMIF(Base!D:D,'Questão 1e2'!A250,Base!F:F)</f>
        <v>2</v>
      </c>
      <c r="C250" s="6">
        <f>COUNTIF(Base!D:D,'Questão 1e2'!A250)</f>
        <v>1</v>
      </c>
    </row>
    <row r="251" spans="1:3" ht="14.25">
      <c r="A251" t="s">
        <v>348</v>
      </c>
      <c r="B251" s="2">
        <f>SUMIF(Base!D:D,'Questão 1e2'!A251,Base!F:F)</f>
        <v>1</v>
      </c>
      <c r="C251" s="6">
        <f>COUNTIF(Base!D:D,'Questão 1e2'!A251)</f>
        <v>1</v>
      </c>
    </row>
    <row r="252" spans="1:3" ht="14.25">
      <c r="A252" t="s">
        <v>349</v>
      </c>
      <c r="B252" s="2">
        <f>SUMIF(Base!D:D,'Questão 1e2'!A252,Base!F:F)</f>
        <v>4</v>
      </c>
      <c r="C252" s="6">
        <f>COUNTIF(Base!D:D,'Questão 1e2'!A252)</f>
        <v>1</v>
      </c>
    </row>
    <row r="253" spans="1:3" ht="14.25">
      <c r="A253" t="s">
        <v>350</v>
      </c>
      <c r="B253" s="2">
        <f>SUMIF(Base!D:D,'Questão 1e2'!A253,Base!F:F)</f>
        <v>2</v>
      </c>
      <c r="C253" s="6">
        <f>COUNTIF(Base!D:D,'Questão 1e2'!A253)</f>
        <v>2</v>
      </c>
    </row>
    <row r="254" spans="1:3" ht="14.25">
      <c r="A254" t="s">
        <v>351</v>
      </c>
      <c r="B254" s="2">
        <f>SUMIF(Base!D:D,'Questão 1e2'!A254,Base!F:F)</f>
        <v>2</v>
      </c>
      <c r="C254" s="6">
        <f>COUNTIF(Base!D:D,'Questão 1e2'!A254)</f>
        <v>2</v>
      </c>
    </row>
    <row r="255" spans="1:3" ht="14.25">
      <c r="A255" t="s">
        <v>352</v>
      </c>
      <c r="B255" s="2">
        <f>SUMIF(Base!D:D,'Questão 1e2'!A255,Base!F:F)</f>
        <v>4</v>
      </c>
      <c r="C255" s="6">
        <f>COUNTIF(Base!D:D,'Questão 1e2'!A255)</f>
        <v>2</v>
      </c>
    </row>
    <row r="256" spans="1:3" ht="14.25">
      <c r="A256" t="s">
        <v>353</v>
      </c>
      <c r="B256" s="2">
        <f>SUMIF(Base!D:D,'Questão 1e2'!A256,Base!F:F)</f>
        <v>3</v>
      </c>
      <c r="C256" s="6">
        <f>COUNTIF(Base!D:D,'Questão 1e2'!A256)</f>
        <v>1</v>
      </c>
    </row>
    <row r="257" spans="1:3" ht="14.25">
      <c r="A257" t="s">
        <v>355</v>
      </c>
      <c r="B257" s="2">
        <f>SUMIF(Base!D:D,'Questão 1e2'!A257,Base!F:F)</f>
        <v>6</v>
      </c>
      <c r="C257" s="6">
        <f>COUNTIF(Base!D:D,'Questão 1e2'!A257)</f>
        <v>1</v>
      </c>
    </row>
    <row r="258" spans="1:3" ht="14.25">
      <c r="A258" t="s">
        <v>357</v>
      </c>
      <c r="B258" s="2">
        <f>SUMIF(Base!D:D,'Questão 1e2'!A258,Base!F:F)</f>
        <v>3</v>
      </c>
      <c r="C258" s="6">
        <f>COUNTIF(Base!D:D,'Questão 1e2'!A258)</f>
        <v>1</v>
      </c>
    </row>
    <row r="259" spans="1:3" ht="14.25">
      <c r="A259" t="s">
        <v>359</v>
      </c>
      <c r="B259" s="2">
        <f>SUMIF(Base!D:D,'Questão 1e2'!A259,Base!F:F)</f>
        <v>2</v>
      </c>
      <c r="C259" s="6">
        <f>COUNTIF(Base!D:D,'Questão 1e2'!A259)</f>
        <v>2</v>
      </c>
    </row>
    <row r="260" spans="1:3" ht="14.25">
      <c r="A260" t="s">
        <v>360</v>
      </c>
      <c r="B260" s="2">
        <f>SUMIF(Base!D:D,'Questão 1e2'!A260,Base!F:F)</f>
        <v>1</v>
      </c>
      <c r="C260" s="6">
        <f>COUNTIF(Base!D:D,'Questão 1e2'!A260)</f>
        <v>1</v>
      </c>
    </row>
    <row r="261" spans="1:3" ht="14.25">
      <c r="A261" t="s">
        <v>363</v>
      </c>
      <c r="B261" s="2">
        <f>SUMIF(Base!D:D,'Questão 1e2'!A261,Base!F:F)</f>
        <v>2</v>
      </c>
      <c r="C261" s="6">
        <f>COUNTIF(Base!D:D,'Questão 1e2'!A261)</f>
        <v>1</v>
      </c>
    </row>
    <row r="262" spans="1:3" ht="14.25">
      <c r="A262" t="s">
        <v>364</v>
      </c>
      <c r="B262" s="2">
        <f>SUMIF(Base!D:D,'Questão 1e2'!A262,Base!F:F)</f>
        <v>1</v>
      </c>
      <c r="C262" s="6">
        <f>COUNTIF(Base!D:D,'Questão 1e2'!A262)</f>
        <v>1</v>
      </c>
    </row>
    <row r="263" spans="1:3" ht="14.25">
      <c r="A263" t="s">
        <v>366</v>
      </c>
      <c r="B263" s="2">
        <f>SUMIF(Base!D:D,'Questão 1e2'!A263,Base!F:F)</f>
        <v>1</v>
      </c>
      <c r="C263" s="6">
        <f>COUNTIF(Base!D:D,'Questão 1e2'!A263)</f>
        <v>1</v>
      </c>
    </row>
    <row r="264" spans="1:3" ht="14.25">
      <c r="A264" t="s">
        <v>368</v>
      </c>
      <c r="B264" s="2">
        <f>SUMIF(Base!D:D,'Questão 1e2'!A264,Base!F:F)</f>
        <v>2</v>
      </c>
      <c r="C264" s="6">
        <f>COUNTIF(Base!D:D,'Questão 1e2'!A264)</f>
        <v>1</v>
      </c>
    </row>
    <row r="265" spans="1:3" ht="14.25">
      <c r="A265" t="s">
        <v>369</v>
      </c>
      <c r="B265" s="2">
        <f>SUMIF(Base!D:D,'Questão 1e2'!A265,Base!F:F)</f>
        <v>2</v>
      </c>
      <c r="C265" s="6">
        <f>COUNTIF(Base!D:D,'Questão 1e2'!A265)</f>
        <v>2</v>
      </c>
    </row>
    <row r="266" spans="1:3" ht="14.25">
      <c r="A266" t="s">
        <v>370</v>
      </c>
      <c r="B266" s="2">
        <f>SUMIF(Base!D:D,'Questão 1e2'!A266,Base!F:F)</f>
        <v>1</v>
      </c>
      <c r="C266" s="6">
        <f>COUNTIF(Base!D:D,'Questão 1e2'!A266)</f>
        <v>1</v>
      </c>
    </row>
    <row r="267" spans="1:3" ht="14.25">
      <c r="A267" t="s">
        <v>371</v>
      </c>
      <c r="B267" s="2">
        <f>SUMIF(Base!D:D,'Questão 1e2'!A267,Base!F:F)</f>
        <v>2</v>
      </c>
      <c r="C267" s="6">
        <f>COUNTIF(Base!D:D,'Questão 1e2'!A267)</f>
        <v>2</v>
      </c>
    </row>
    <row r="268" spans="1:3" ht="14.25">
      <c r="A268" t="s">
        <v>372</v>
      </c>
      <c r="B268" s="2">
        <f>SUMIF(Base!D:D,'Questão 1e2'!A268,Base!F:F)</f>
        <v>1</v>
      </c>
      <c r="C268" s="6">
        <f>COUNTIF(Base!D:D,'Questão 1e2'!A268)</f>
        <v>1</v>
      </c>
    </row>
    <row r="269" spans="1:3" ht="14.25">
      <c r="A269" t="s">
        <v>373</v>
      </c>
      <c r="B269" s="2">
        <f>SUMIF(Base!D:D,'Questão 1e2'!A269,Base!F:F)</f>
        <v>3</v>
      </c>
      <c r="C269" s="6">
        <f>COUNTIF(Base!D:D,'Questão 1e2'!A269)</f>
        <v>3</v>
      </c>
    </row>
    <row r="270" spans="1:3" ht="14.25">
      <c r="A270" t="s">
        <v>375</v>
      </c>
      <c r="B270" s="2">
        <f>SUMIF(Base!D:D,'Questão 1e2'!A270,Base!F:F)</f>
        <v>5</v>
      </c>
      <c r="C270" s="6">
        <f>COUNTIF(Base!D:D,'Questão 1e2'!A270)</f>
        <v>1</v>
      </c>
    </row>
    <row r="271" spans="1:3" ht="14.25">
      <c r="A271" t="s">
        <v>377</v>
      </c>
      <c r="B271" s="2">
        <f>SUMIF(Base!D:D,'Questão 1e2'!A271,Base!F:F)</f>
        <v>6</v>
      </c>
      <c r="C271" s="6">
        <f>COUNTIF(Base!D:D,'Questão 1e2'!A271)</f>
        <v>1</v>
      </c>
    </row>
    <row r="272" spans="1:3" ht="14.25">
      <c r="A272" t="s">
        <v>378</v>
      </c>
      <c r="B272" s="2">
        <f>SUMIF(Base!D:D,'Questão 1e2'!A272,Base!F:F)</f>
        <v>4</v>
      </c>
      <c r="C272" s="6">
        <f>COUNTIF(Base!D:D,'Questão 1e2'!A272)</f>
        <v>4</v>
      </c>
    </row>
    <row r="273" spans="1:3" ht="14.25">
      <c r="A273" t="s">
        <v>379</v>
      </c>
      <c r="B273" s="2">
        <f>SUMIF(Base!D:D,'Questão 1e2'!A273,Base!F:F)</f>
        <v>4</v>
      </c>
      <c r="C273" s="6">
        <f>COUNTIF(Base!D:D,'Questão 1e2'!A273)</f>
        <v>3</v>
      </c>
    </row>
    <row r="274" spans="1:3" ht="14.25">
      <c r="A274" t="s">
        <v>380</v>
      </c>
      <c r="B274" s="2">
        <f>SUMIF(Base!D:D,'Questão 1e2'!A274,Base!F:F)</f>
        <v>1</v>
      </c>
      <c r="C274" s="6">
        <f>COUNTIF(Base!D:D,'Questão 1e2'!A274)</f>
        <v>1</v>
      </c>
    </row>
    <row r="275" spans="1:3" ht="14.25">
      <c r="A275" t="s">
        <v>381</v>
      </c>
      <c r="B275" s="2">
        <f>SUMIF(Base!D:D,'Questão 1e2'!A275,Base!F:F)</f>
        <v>4</v>
      </c>
      <c r="C275" s="6">
        <f>COUNTIF(Base!D:D,'Questão 1e2'!A275)</f>
        <v>2</v>
      </c>
    </row>
    <row r="276" spans="1:3" ht="14.25">
      <c r="A276" t="s">
        <v>382</v>
      </c>
      <c r="B276" s="2">
        <f>SUMIF(Base!D:D,'Questão 1e2'!A276,Base!F:F)</f>
        <v>6</v>
      </c>
      <c r="C276" s="6">
        <f>COUNTIF(Base!D:D,'Questão 1e2'!A276)</f>
        <v>3</v>
      </c>
    </row>
    <row r="277" spans="1:3" ht="14.25">
      <c r="A277" t="s">
        <v>383</v>
      </c>
      <c r="B277" s="2">
        <f>SUMIF(Base!D:D,'Questão 1e2'!A277,Base!F:F)</f>
        <v>2</v>
      </c>
      <c r="C277" s="6">
        <f>COUNTIF(Base!D:D,'Questão 1e2'!A277)</f>
        <v>2</v>
      </c>
    </row>
    <row r="278" spans="1:3" ht="14.25">
      <c r="A278" t="s">
        <v>384</v>
      </c>
      <c r="B278" s="2">
        <f>SUMIF(Base!D:D,'Questão 1e2'!A278,Base!F:F)</f>
        <v>4</v>
      </c>
      <c r="C278" s="6">
        <f>COUNTIF(Base!D:D,'Questão 1e2'!A278)</f>
        <v>2</v>
      </c>
    </row>
    <row r="279" spans="1:3" ht="14.25">
      <c r="A279" t="s">
        <v>385</v>
      </c>
      <c r="B279" s="2">
        <f>SUMIF(Base!D:D,'Questão 1e2'!A279,Base!F:F)</f>
        <v>2</v>
      </c>
      <c r="C279" s="6">
        <f>COUNTIF(Base!D:D,'Questão 1e2'!A279)</f>
        <v>1</v>
      </c>
    </row>
    <row r="280" spans="1:3" ht="14.25">
      <c r="A280" t="s">
        <v>386</v>
      </c>
      <c r="B280" s="2">
        <f>SUMIF(Base!D:D,'Questão 1e2'!A280,Base!F:F)</f>
        <v>3</v>
      </c>
      <c r="C280" s="6">
        <f>COUNTIF(Base!D:D,'Questão 1e2'!A280)</f>
        <v>2</v>
      </c>
    </row>
    <row r="281" spans="1:3" ht="14.25">
      <c r="A281" t="s">
        <v>387</v>
      </c>
      <c r="B281" s="2">
        <f>SUMIF(Base!D:D,'Questão 1e2'!A281,Base!F:F)</f>
        <v>4</v>
      </c>
      <c r="C281" s="6">
        <f>COUNTIF(Base!D:D,'Questão 1e2'!A281)</f>
        <v>3</v>
      </c>
    </row>
    <row r="282" spans="1:3" ht="14.25">
      <c r="A282" t="s">
        <v>388</v>
      </c>
      <c r="B282" s="2">
        <f>SUMIF(Base!D:D,'Questão 1e2'!A282,Base!F:F)</f>
        <v>8</v>
      </c>
      <c r="C282" s="6">
        <f>COUNTIF(Base!D:D,'Questão 1e2'!A282)</f>
        <v>1</v>
      </c>
    </row>
    <row r="283" spans="1:3" ht="14.25">
      <c r="A283" t="s">
        <v>389</v>
      </c>
      <c r="B283" s="2">
        <f>SUMIF(Base!D:D,'Questão 1e2'!A283,Base!F:F)</f>
        <v>8</v>
      </c>
      <c r="C283" s="6">
        <f>COUNTIF(Base!D:D,'Questão 1e2'!A283)</f>
        <v>1</v>
      </c>
    </row>
    <row r="284" spans="1:3" ht="14.25">
      <c r="A284" t="s">
        <v>390</v>
      </c>
      <c r="B284" s="2">
        <f>SUMIF(Base!D:D,'Questão 1e2'!A284,Base!F:F)</f>
        <v>12</v>
      </c>
      <c r="C284" s="6">
        <f>COUNTIF(Base!D:D,'Questão 1e2'!A284)</f>
        <v>3</v>
      </c>
    </row>
    <row r="285" spans="1:3" ht="14.25">
      <c r="A285" t="s">
        <v>391</v>
      </c>
      <c r="B285" s="2">
        <f>SUMIF(Base!D:D,'Questão 1e2'!A285,Base!F:F)</f>
        <v>3</v>
      </c>
      <c r="C285" s="6">
        <f>COUNTIF(Base!D:D,'Questão 1e2'!A285)</f>
        <v>3</v>
      </c>
    </row>
    <row r="286" spans="1:3" ht="14.25">
      <c r="A286" t="s">
        <v>392</v>
      </c>
      <c r="B286" s="2">
        <f>SUMIF(Base!D:D,'Questão 1e2'!A286,Base!F:F)</f>
        <v>8</v>
      </c>
      <c r="C286" s="6">
        <f>COUNTIF(Base!D:D,'Questão 1e2'!A286)</f>
        <v>3</v>
      </c>
    </row>
    <row r="287" spans="1:3" ht="14.25">
      <c r="A287" t="s">
        <v>394</v>
      </c>
      <c r="B287" s="2">
        <f>SUMIF(Base!D:D,'Questão 1e2'!A287,Base!F:F)</f>
        <v>3</v>
      </c>
      <c r="C287" s="6">
        <f>COUNTIF(Base!D:D,'Questão 1e2'!A287)</f>
        <v>1</v>
      </c>
    </row>
    <row r="288" spans="1:3" ht="14.25">
      <c r="A288" t="s">
        <v>395</v>
      </c>
      <c r="B288" s="2">
        <f>SUMIF(Base!D:D,'Questão 1e2'!A288,Base!F:F)</f>
        <v>2</v>
      </c>
      <c r="C288" s="6">
        <f>COUNTIF(Base!D:D,'Questão 1e2'!A288)</f>
        <v>2</v>
      </c>
    </row>
    <row r="289" spans="1:3" ht="14.25">
      <c r="A289" t="s">
        <v>396</v>
      </c>
      <c r="B289" s="2">
        <f>SUMIF(Base!D:D,'Questão 1e2'!A289,Base!F:F)</f>
        <v>2</v>
      </c>
      <c r="C289" s="6">
        <f>COUNTIF(Base!D:D,'Questão 1e2'!A289)</f>
        <v>2</v>
      </c>
    </row>
    <row r="290" spans="1:3" ht="14.25">
      <c r="A290" t="s">
        <v>397</v>
      </c>
      <c r="B290" s="2">
        <f>SUMIF(Base!D:D,'Questão 1e2'!A290,Base!F:F)</f>
        <v>4</v>
      </c>
      <c r="C290" s="6">
        <f>COUNTIF(Base!D:D,'Questão 1e2'!A290)</f>
        <v>2</v>
      </c>
    </row>
    <row r="291" spans="1:3" ht="14.25">
      <c r="A291" t="s">
        <v>398</v>
      </c>
      <c r="B291" s="2">
        <f>SUMIF(Base!D:D,'Questão 1e2'!A291,Base!F:F)</f>
        <v>2</v>
      </c>
      <c r="C291" s="6">
        <f>COUNTIF(Base!D:D,'Questão 1e2'!A291)</f>
        <v>1</v>
      </c>
    </row>
    <row r="292" spans="1:3" ht="14.25">
      <c r="A292" t="s">
        <v>399</v>
      </c>
      <c r="B292" s="2">
        <f>SUMIF(Base!D:D,'Questão 1e2'!A292,Base!F:F)</f>
        <v>2</v>
      </c>
      <c r="C292" s="6">
        <f>COUNTIF(Base!D:D,'Questão 1e2'!A292)</f>
        <v>1</v>
      </c>
    </row>
    <row r="293" spans="1:3" ht="14.25">
      <c r="A293" t="s">
        <v>400</v>
      </c>
      <c r="B293" s="2">
        <f>SUMIF(Base!D:D,'Questão 1e2'!A293,Base!F:F)</f>
        <v>2</v>
      </c>
      <c r="C293" s="6">
        <f>COUNTIF(Base!D:D,'Questão 1e2'!A293)</f>
        <v>1</v>
      </c>
    </row>
    <row r="294" spans="1:3" ht="14.25">
      <c r="A294" t="s">
        <v>401</v>
      </c>
      <c r="B294" s="2">
        <f>SUMIF(Base!D:D,'Questão 1e2'!A294,Base!F:F)</f>
        <v>7</v>
      </c>
      <c r="C294" s="6">
        <f>COUNTIF(Base!D:D,'Questão 1e2'!A294)</f>
        <v>3</v>
      </c>
    </row>
    <row r="295" spans="1:3" ht="14.25">
      <c r="A295" t="s">
        <v>402</v>
      </c>
      <c r="B295" s="2">
        <f>SUMIF(Base!D:D,'Questão 1e2'!A295,Base!F:F)</f>
        <v>1</v>
      </c>
      <c r="C295" s="6">
        <f>COUNTIF(Base!D:D,'Questão 1e2'!A295)</f>
        <v>1</v>
      </c>
    </row>
    <row r="296" spans="1:3" ht="14.25">
      <c r="A296" t="s">
        <v>403</v>
      </c>
      <c r="B296" s="2">
        <f>SUMIF(Base!D:D,'Questão 1e2'!A296,Base!F:F)</f>
        <v>2</v>
      </c>
      <c r="C296" s="6">
        <f>COUNTIF(Base!D:D,'Questão 1e2'!A296)</f>
        <v>1</v>
      </c>
    </row>
    <row r="297" spans="1:3" ht="14.25">
      <c r="A297" t="s">
        <v>404</v>
      </c>
      <c r="B297" s="2">
        <f>SUMIF(Base!D:D,'Questão 1e2'!A297,Base!F:F)</f>
        <v>6</v>
      </c>
      <c r="C297" s="6">
        <f>COUNTIF(Base!D:D,'Questão 1e2'!A297)</f>
        <v>1</v>
      </c>
    </row>
    <row r="298" spans="1:3" ht="14.25">
      <c r="A298" t="s">
        <v>406</v>
      </c>
      <c r="B298" s="2">
        <f>SUMIF(Base!D:D,'Questão 1e2'!A298,Base!F:F)</f>
        <v>2</v>
      </c>
      <c r="C298" s="6">
        <f>COUNTIF(Base!D:D,'Questão 1e2'!A298)</f>
        <v>1</v>
      </c>
    </row>
    <row r="299" spans="1:3" ht="14.25">
      <c r="A299" t="s">
        <v>407</v>
      </c>
      <c r="B299" s="2">
        <f>SUMIF(Base!D:D,'Questão 1e2'!A299,Base!F:F)</f>
        <v>2</v>
      </c>
      <c r="C299" s="6">
        <f>COUNTIF(Base!D:D,'Questão 1e2'!A299)</f>
        <v>2</v>
      </c>
    </row>
    <row r="300" spans="1:3" ht="14.25">
      <c r="A300" t="s">
        <v>409</v>
      </c>
      <c r="B300" s="2">
        <f>SUMIF(Base!D:D,'Questão 1e2'!A300,Base!F:F)</f>
        <v>3</v>
      </c>
      <c r="C300" s="6">
        <f>COUNTIF(Base!D:D,'Questão 1e2'!A300)</f>
        <v>2</v>
      </c>
    </row>
    <row r="301" spans="1:3" ht="14.25">
      <c r="A301" t="s">
        <v>410</v>
      </c>
      <c r="B301" s="2">
        <f>SUMIF(Base!D:D,'Questão 1e2'!A301,Base!F:F)</f>
        <v>1</v>
      </c>
      <c r="C301" s="6">
        <f>COUNTIF(Base!D:D,'Questão 1e2'!A301)</f>
        <v>1</v>
      </c>
    </row>
    <row r="302" spans="1:3" ht="14.25">
      <c r="A302" t="s">
        <v>411</v>
      </c>
      <c r="B302" s="2">
        <f>SUMIF(Base!D:D,'Questão 1e2'!A302,Base!F:F)</f>
        <v>1</v>
      </c>
      <c r="C302" s="6">
        <f>COUNTIF(Base!D:D,'Questão 1e2'!A302)</f>
        <v>1</v>
      </c>
    </row>
    <row r="303" spans="1:3" ht="14.25">
      <c r="A303" t="s">
        <v>412</v>
      </c>
      <c r="B303" s="2">
        <f>SUMIF(Base!D:D,'Questão 1e2'!A303,Base!F:F)</f>
        <v>3</v>
      </c>
      <c r="C303" s="6">
        <f>COUNTIF(Base!D:D,'Questão 1e2'!A303)</f>
        <v>1</v>
      </c>
    </row>
    <row r="304" spans="1:3" ht="14.25">
      <c r="A304" t="s">
        <v>413</v>
      </c>
      <c r="B304" s="2">
        <f>SUMIF(Base!D:D,'Questão 1e2'!A304,Base!F:F)</f>
        <v>6</v>
      </c>
      <c r="C304" s="6">
        <f>COUNTIF(Base!D:D,'Questão 1e2'!A304)</f>
        <v>1</v>
      </c>
    </row>
    <row r="305" spans="1:3" ht="14.25">
      <c r="A305" t="s">
        <v>414</v>
      </c>
      <c r="B305" s="2">
        <f>SUMIF(Base!D:D,'Questão 1e2'!A305,Base!F:F)</f>
        <v>1</v>
      </c>
      <c r="C305" s="6">
        <f>COUNTIF(Base!D:D,'Questão 1e2'!A305)</f>
        <v>1</v>
      </c>
    </row>
    <row r="306" spans="1:3" ht="14.25">
      <c r="A306" t="s">
        <v>415</v>
      </c>
      <c r="B306" s="2">
        <f>SUMIF(Base!D:D,'Questão 1e2'!A306,Base!F:F)</f>
        <v>1</v>
      </c>
      <c r="C306" s="6">
        <f>COUNTIF(Base!D:D,'Questão 1e2'!A306)</f>
        <v>1</v>
      </c>
    </row>
    <row r="307" spans="1:3" ht="14.25">
      <c r="A307" t="s">
        <v>416</v>
      </c>
      <c r="B307" s="2">
        <f>SUMIF(Base!D:D,'Questão 1e2'!A307,Base!F:F)</f>
        <v>1</v>
      </c>
      <c r="C307" s="6">
        <f>COUNTIF(Base!D:D,'Questão 1e2'!A307)</f>
        <v>1</v>
      </c>
    </row>
    <row r="308" spans="1:3" ht="14.25">
      <c r="A308" t="s">
        <v>417</v>
      </c>
      <c r="B308" s="2">
        <f>SUMIF(Base!D:D,'Questão 1e2'!A308,Base!F:F)</f>
        <v>5</v>
      </c>
      <c r="C308" s="6">
        <f>COUNTIF(Base!D:D,'Questão 1e2'!A308)</f>
        <v>1</v>
      </c>
    </row>
    <row r="309" spans="1:3" ht="14.25">
      <c r="A309" t="s">
        <v>418</v>
      </c>
      <c r="B309" s="2">
        <f>SUMIF(Base!D:D,'Questão 1e2'!A309,Base!F:F)</f>
        <v>4</v>
      </c>
      <c r="C309" s="6">
        <f>COUNTIF(Base!D:D,'Questão 1e2'!A309)</f>
        <v>3</v>
      </c>
    </row>
    <row r="310" spans="1:3" ht="14.25">
      <c r="A310" t="s">
        <v>420</v>
      </c>
      <c r="B310" s="2">
        <f>SUMIF(Base!D:D,'Questão 1e2'!A310,Base!F:F)</f>
        <v>2</v>
      </c>
      <c r="C310" s="6">
        <f>COUNTIF(Base!D:D,'Questão 1e2'!A310)</f>
        <v>1</v>
      </c>
    </row>
    <row r="311" spans="1:3" ht="14.25">
      <c r="A311" t="s">
        <v>421</v>
      </c>
      <c r="B311" s="2">
        <f>SUMIF(Base!D:D,'Questão 1e2'!A311,Base!F:F)</f>
        <v>10</v>
      </c>
      <c r="C311" s="6">
        <f>COUNTIF(Base!D:D,'Questão 1e2'!A311)</f>
        <v>4</v>
      </c>
    </row>
    <row r="312" spans="1:3" ht="14.25">
      <c r="A312" t="s">
        <v>425</v>
      </c>
      <c r="B312" s="2">
        <f>SUMIF(Base!D:D,'Questão 1e2'!A312,Base!F:F)</f>
        <v>6</v>
      </c>
      <c r="C312" s="6">
        <f>COUNTIF(Base!D:D,'Questão 1e2'!A312)</f>
        <v>5</v>
      </c>
    </row>
    <row r="313" spans="1:3" ht="14.25">
      <c r="A313" t="s">
        <v>428</v>
      </c>
      <c r="B313" s="2">
        <f>SUMIF(Base!D:D,'Questão 1e2'!A313,Base!F:F)</f>
        <v>9</v>
      </c>
      <c r="C313" s="6">
        <f>COUNTIF(Base!D:D,'Questão 1e2'!A313)</f>
        <v>5</v>
      </c>
    </row>
    <row r="314" spans="1:3" ht="14.25">
      <c r="A314" t="s">
        <v>429</v>
      </c>
      <c r="B314" s="2">
        <f>SUMIF(Base!D:D,'Questão 1e2'!A314,Base!F:F)</f>
        <v>2</v>
      </c>
      <c r="C314" s="6">
        <f>COUNTIF(Base!D:D,'Questão 1e2'!A314)</f>
        <v>1</v>
      </c>
    </row>
    <row r="315" spans="1:3" ht="14.25">
      <c r="A315" t="s">
        <v>430</v>
      </c>
      <c r="B315" s="2">
        <f>SUMIF(Base!D:D,'Questão 1e2'!A315,Base!F:F)</f>
        <v>15</v>
      </c>
      <c r="C315" s="6">
        <f>COUNTIF(Base!D:D,'Questão 1e2'!A315)</f>
        <v>6</v>
      </c>
    </row>
    <row r="316" spans="1:3" ht="14.25">
      <c r="A316" t="s">
        <v>431</v>
      </c>
      <c r="B316" s="2">
        <f>SUMIF(Base!D:D,'Questão 1e2'!A316,Base!F:F)</f>
        <v>5</v>
      </c>
      <c r="C316" s="6">
        <f>COUNTIF(Base!D:D,'Questão 1e2'!A316)</f>
        <v>2</v>
      </c>
    </row>
    <row r="317" spans="1:3" ht="14.25">
      <c r="A317" t="s">
        <v>432</v>
      </c>
      <c r="B317" s="2">
        <f>SUMIF(Base!D:D,'Questão 1e2'!A317,Base!F:F)</f>
        <v>4</v>
      </c>
      <c r="C317" s="6">
        <f>COUNTIF(Base!D:D,'Questão 1e2'!A317)</f>
        <v>4</v>
      </c>
    </row>
    <row r="318" spans="1:3" ht="14.25">
      <c r="A318" t="s">
        <v>434</v>
      </c>
      <c r="B318" s="2">
        <f>SUMIF(Base!D:D,'Questão 1e2'!A318,Base!F:F)</f>
        <v>4</v>
      </c>
      <c r="C318" s="6">
        <f>COUNTIF(Base!D:D,'Questão 1e2'!A318)</f>
        <v>3</v>
      </c>
    </row>
    <row r="319" spans="1:3" ht="14.25">
      <c r="A319" t="s">
        <v>435</v>
      </c>
      <c r="B319" s="2">
        <f>SUMIF(Base!D:D,'Questão 1e2'!A319,Base!F:F)</f>
        <v>14</v>
      </c>
      <c r="C319" s="6">
        <f>COUNTIF(Base!D:D,'Questão 1e2'!A319)</f>
        <v>6</v>
      </c>
    </row>
    <row r="320" spans="1:3" ht="14.25">
      <c r="A320" t="s">
        <v>437</v>
      </c>
      <c r="B320" s="2">
        <f>SUMIF(Base!D:D,'Questão 1e2'!A320,Base!F:F)</f>
        <v>5</v>
      </c>
      <c r="C320" s="6">
        <f>COUNTIF(Base!D:D,'Questão 1e2'!A320)</f>
        <v>2</v>
      </c>
    </row>
    <row r="321" spans="1:3" ht="14.25">
      <c r="A321" t="s">
        <v>438</v>
      </c>
      <c r="B321" s="2">
        <f>SUMIF(Base!D:D,'Questão 1e2'!A321,Base!F:F)</f>
        <v>1</v>
      </c>
      <c r="C321" s="6">
        <f>COUNTIF(Base!D:D,'Questão 1e2'!A321)</f>
        <v>1</v>
      </c>
    </row>
    <row r="322" spans="1:3" ht="14.25">
      <c r="A322" t="s">
        <v>439</v>
      </c>
      <c r="B322" s="2">
        <f>SUMIF(Base!D:D,'Questão 1e2'!A322,Base!F:F)</f>
        <v>1</v>
      </c>
      <c r="C322" s="6">
        <f>COUNTIF(Base!D:D,'Questão 1e2'!A322)</f>
        <v>1</v>
      </c>
    </row>
    <row r="323" spans="1:3" ht="14.25">
      <c r="A323" t="s">
        <v>440</v>
      </c>
      <c r="B323" s="2">
        <f>SUMIF(Base!D:D,'Questão 1e2'!A323,Base!F:F)</f>
        <v>5</v>
      </c>
      <c r="C323" s="6">
        <f>COUNTIF(Base!D:D,'Questão 1e2'!A323)</f>
        <v>2</v>
      </c>
    </row>
    <row r="324" spans="1:3" ht="14.25">
      <c r="A324" t="s">
        <v>441</v>
      </c>
      <c r="B324" s="2">
        <f>SUMIF(Base!D:D,'Questão 1e2'!A324,Base!F:F)</f>
        <v>3</v>
      </c>
      <c r="C324" s="6">
        <f>COUNTIF(Base!D:D,'Questão 1e2'!A324)</f>
        <v>2</v>
      </c>
    </row>
    <row r="325" spans="1:3" ht="14.25">
      <c r="A325" t="s">
        <v>442</v>
      </c>
      <c r="B325" s="2">
        <f>SUMIF(Base!D:D,'Questão 1e2'!A325,Base!F:F)</f>
        <v>2</v>
      </c>
      <c r="C325" s="6">
        <f>COUNTIF(Base!D:D,'Questão 1e2'!A325)</f>
        <v>2</v>
      </c>
    </row>
    <row r="326" spans="1:3" ht="14.25">
      <c r="A326" t="s">
        <v>443</v>
      </c>
      <c r="B326" s="2">
        <f>SUMIF(Base!D:D,'Questão 1e2'!A326,Base!F:F)</f>
        <v>1</v>
      </c>
      <c r="C326" s="6">
        <f>COUNTIF(Base!D:D,'Questão 1e2'!A326)</f>
        <v>1</v>
      </c>
    </row>
    <row r="327" spans="1:3" ht="14.25">
      <c r="A327" t="s">
        <v>444</v>
      </c>
      <c r="B327" s="2">
        <f>SUMIF(Base!D:D,'Questão 1e2'!A327,Base!F:F)</f>
        <v>19</v>
      </c>
      <c r="C327" s="6">
        <f>COUNTIF(Base!D:D,'Questão 1e2'!A327)</f>
        <v>10</v>
      </c>
    </row>
    <row r="328" spans="1:3" ht="14.25">
      <c r="A328" t="s">
        <v>446</v>
      </c>
      <c r="B328" s="2">
        <f>SUMIF(Base!D:D,'Questão 1e2'!A328,Base!F:F)</f>
        <v>2</v>
      </c>
      <c r="C328" s="6">
        <f>COUNTIF(Base!D:D,'Questão 1e2'!A328)</f>
        <v>1</v>
      </c>
    </row>
    <row r="329" spans="1:3" ht="14.25">
      <c r="A329" t="s">
        <v>447</v>
      </c>
      <c r="B329" s="2">
        <f>SUMIF(Base!D:D,'Questão 1e2'!A329,Base!F:F)</f>
        <v>4</v>
      </c>
      <c r="C329" s="6">
        <f>COUNTIF(Base!D:D,'Questão 1e2'!A329)</f>
        <v>1</v>
      </c>
    </row>
    <row r="330" spans="1:3" ht="14.25">
      <c r="A330" t="s">
        <v>448</v>
      </c>
      <c r="B330" s="2">
        <f>SUMIF(Base!D:D,'Questão 1e2'!A330,Base!F:F)</f>
        <v>3</v>
      </c>
      <c r="C330" s="6">
        <f>COUNTIF(Base!D:D,'Questão 1e2'!A330)</f>
        <v>2</v>
      </c>
    </row>
    <row r="331" spans="1:3" ht="14.25">
      <c r="A331" t="s">
        <v>449</v>
      </c>
      <c r="B331" s="2">
        <f>SUMIF(Base!D:D,'Questão 1e2'!A331,Base!F:F)</f>
        <v>3</v>
      </c>
      <c r="C331" s="6">
        <f>COUNTIF(Base!D:D,'Questão 1e2'!A331)</f>
        <v>1</v>
      </c>
    </row>
    <row r="332" spans="1:3" ht="14.25">
      <c r="A332" t="s">
        <v>450</v>
      </c>
      <c r="B332" s="2">
        <f>SUMIF(Base!D:D,'Questão 1e2'!A332,Base!F:F)</f>
        <v>2</v>
      </c>
      <c r="C332" s="6">
        <f>COUNTIF(Base!D:D,'Questão 1e2'!A332)</f>
        <v>1</v>
      </c>
    </row>
    <row r="333" spans="1:3" ht="14.25">
      <c r="A333" t="s">
        <v>451</v>
      </c>
      <c r="B333" s="2">
        <f>SUMIF(Base!D:D,'Questão 1e2'!A333,Base!F:F)</f>
        <v>1</v>
      </c>
      <c r="C333" s="6">
        <f>COUNTIF(Base!D:D,'Questão 1e2'!A333)</f>
        <v>1</v>
      </c>
    </row>
    <row r="334" spans="1:3" ht="14.25">
      <c r="A334" t="s">
        <v>452</v>
      </c>
      <c r="B334" s="2">
        <f>SUMIF(Base!D:D,'Questão 1e2'!A334,Base!F:F)</f>
        <v>6</v>
      </c>
      <c r="C334" s="6">
        <f>COUNTIF(Base!D:D,'Questão 1e2'!A334)</f>
        <v>2</v>
      </c>
    </row>
    <row r="335" spans="1:3" ht="14.25">
      <c r="A335" t="s">
        <v>453</v>
      </c>
      <c r="B335" s="2">
        <f>SUMIF(Base!D:D,'Questão 1e2'!A335,Base!F:F)</f>
        <v>4</v>
      </c>
      <c r="C335" s="6">
        <f>COUNTIF(Base!D:D,'Questão 1e2'!A335)</f>
        <v>2</v>
      </c>
    </row>
    <row r="336" spans="1:3" ht="14.25">
      <c r="A336" t="s">
        <v>454</v>
      </c>
      <c r="B336" s="2">
        <f>SUMIF(Base!D:D,'Questão 1e2'!A336,Base!F:F)</f>
        <v>2</v>
      </c>
      <c r="C336" s="6">
        <f>COUNTIF(Base!D:D,'Questão 1e2'!A336)</f>
        <v>1</v>
      </c>
    </row>
    <row r="337" spans="1:3" ht="14.25">
      <c r="A337" t="s">
        <v>455</v>
      </c>
      <c r="B337" s="2">
        <f>SUMIF(Base!D:D,'Questão 1e2'!A337,Base!F:F)</f>
        <v>7</v>
      </c>
      <c r="C337" s="6">
        <f>COUNTIF(Base!D:D,'Questão 1e2'!A337)</f>
        <v>2</v>
      </c>
    </row>
    <row r="338" spans="1:3" ht="14.25">
      <c r="A338" t="s">
        <v>456</v>
      </c>
      <c r="B338" s="2">
        <f>SUMIF(Base!D:D,'Questão 1e2'!A338,Base!F:F)</f>
        <v>1</v>
      </c>
      <c r="C338" s="6">
        <f>COUNTIF(Base!D:D,'Questão 1e2'!A338)</f>
        <v>1</v>
      </c>
    </row>
    <row r="339" spans="1:3" ht="14.25">
      <c r="A339" t="s">
        <v>457</v>
      </c>
      <c r="B339" s="2">
        <f>SUMIF(Base!D:D,'Questão 1e2'!A339,Base!F:F)</f>
        <v>1</v>
      </c>
      <c r="C339" s="6">
        <f>COUNTIF(Base!D:D,'Questão 1e2'!A339)</f>
        <v>1</v>
      </c>
    </row>
    <row r="340" spans="1:3" ht="14.25">
      <c r="A340" t="s">
        <v>458</v>
      </c>
      <c r="B340" s="2">
        <f>SUMIF(Base!D:D,'Questão 1e2'!A340,Base!F:F)</f>
        <v>6</v>
      </c>
      <c r="C340" s="6">
        <f>COUNTIF(Base!D:D,'Questão 1e2'!A340)</f>
        <v>3</v>
      </c>
    </row>
    <row r="341" spans="1:3" ht="14.25">
      <c r="A341" t="s">
        <v>459</v>
      </c>
      <c r="B341" s="2">
        <f>SUMIF(Base!D:D,'Questão 1e2'!A341,Base!F:F)</f>
        <v>1</v>
      </c>
      <c r="C341" s="6">
        <f>COUNTIF(Base!D:D,'Questão 1e2'!A341)</f>
        <v>1</v>
      </c>
    </row>
    <row r="342" spans="1:3" ht="14.25">
      <c r="A342" t="s">
        <v>460</v>
      </c>
      <c r="B342" s="2">
        <f>SUMIF(Base!D:D,'Questão 1e2'!A342,Base!F:F)</f>
        <v>12</v>
      </c>
      <c r="C342" s="6">
        <f>COUNTIF(Base!D:D,'Questão 1e2'!A342)</f>
        <v>4</v>
      </c>
    </row>
    <row r="343" spans="1:3" ht="14.25">
      <c r="A343" t="s">
        <v>461</v>
      </c>
      <c r="B343" s="2">
        <f>SUMIF(Base!D:D,'Questão 1e2'!A343,Base!F:F)</f>
        <v>1</v>
      </c>
      <c r="C343" s="6">
        <f>COUNTIF(Base!D:D,'Questão 1e2'!A343)</f>
        <v>1</v>
      </c>
    </row>
    <row r="344" spans="1:3" ht="14.25">
      <c r="A344" t="s">
        <v>462</v>
      </c>
      <c r="B344" s="2">
        <f>SUMIF(Base!D:D,'Questão 1e2'!A344,Base!F:F)</f>
        <v>4</v>
      </c>
      <c r="C344" s="6">
        <f>COUNTIF(Base!D:D,'Questão 1e2'!A344)</f>
        <v>2</v>
      </c>
    </row>
    <row r="345" spans="1:3" ht="14.25">
      <c r="A345" t="s">
        <v>463</v>
      </c>
      <c r="B345" s="2">
        <f>SUMIF(Base!D:D,'Questão 1e2'!A345,Base!F:F)</f>
        <v>1</v>
      </c>
      <c r="C345" s="6">
        <f>COUNTIF(Base!D:D,'Questão 1e2'!A345)</f>
        <v>1</v>
      </c>
    </row>
    <row r="346" spans="1:3" ht="14.25">
      <c r="A346" t="s">
        <v>464</v>
      </c>
      <c r="B346" s="2">
        <f>SUMIF(Base!D:D,'Questão 1e2'!A346,Base!F:F)</f>
        <v>11</v>
      </c>
      <c r="C346" s="6">
        <f>COUNTIF(Base!D:D,'Questão 1e2'!A346)</f>
        <v>1</v>
      </c>
    </row>
    <row r="347" spans="1:3" ht="14.25">
      <c r="A347" t="s">
        <v>465</v>
      </c>
      <c r="B347" s="2">
        <f>SUMIF(Base!D:D,'Questão 1e2'!A347,Base!F:F)</f>
        <v>2</v>
      </c>
      <c r="C347" s="6">
        <f>COUNTIF(Base!D:D,'Questão 1e2'!A347)</f>
        <v>2</v>
      </c>
    </row>
    <row r="348" spans="1:3" ht="14.25">
      <c r="A348" t="s">
        <v>466</v>
      </c>
      <c r="B348" s="2">
        <f>SUMIF(Base!D:D,'Questão 1e2'!A348,Base!F:F)</f>
        <v>2</v>
      </c>
      <c r="C348" s="6">
        <f>COUNTIF(Base!D:D,'Questão 1e2'!A348)</f>
        <v>2</v>
      </c>
    </row>
    <row r="349" spans="1:3" ht="14.25">
      <c r="A349" t="s">
        <v>467</v>
      </c>
      <c r="B349" s="2">
        <f>SUMIF(Base!D:D,'Questão 1e2'!A349,Base!F:F)</f>
        <v>2</v>
      </c>
      <c r="C349" s="6">
        <f>COUNTIF(Base!D:D,'Questão 1e2'!A349)</f>
        <v>2</v>
      </c>
    </row>
    <row r="350" spans="1:3" ht="14.25">
      <c r="A350" t="s">
        <v>468</v>
      </c>
      <c r="B350" s="2">
        <f>SUMIF(Base!D:D,'Questão 1e2'!A350,Base!F:F)</f>
        <v>2</v>
      </c>
      <c r="C350" s="6">
        <f>COUNTIF(Base!D:D,'Questão 1e2'!A350)</f>
        <v>1</v>
      </c>
    </row>
    <row r="351" spans="1:3" ht="14.25">
      <c r="A351" t="s">
        <v>469</v>
      </c>
      <c r="B351" s="2">
        <f>SUMIF(Base!D:D,'Questão 1e2'!A351,Base!F:F)</f>
        <v>3</v>
      </c>
      <c r="C351" s="6">
        <f>COUNTIF(Base!D:D,'Questão 1e2'!A351)</f>
        <v>3</v>
      </c>
    </row>
    <row r="352" spans="1:3" ht="14.25">
      <c r="A352" t="s">
        <v>471</v>
      </c>
      <c r="B352" s="2">
        <f>SUMIF(Base!D:D,'Questão 1e2'!A352,Base!F:F)</f>
        <v>2</v>
      </c>
      <c r="C352" s="6">
        <f>COUNTIF(Base!D:D,'Questão 1e2'!A352)</f>
        <v>2</v>
      </c>
    </row>
    <row r="353" spans="1:3" ht="14.25">
      <c r="A353" t="s">
        <v>472</v>
      </c>
      <c r="B353" s="2">
        <f>SUMIF(Base!D:D,'Questão 1e2'!A353,Base!F:F)</f>
        <v>5</v>
      </c>
      <c r="C353" s="6">
        <f>COUNTIF(Base!D:D,'Questão 1e2'!A353)</f>
        <v>3</v>
      </c>
    </row>
    <row r="354" spans="1:3" ht="14.25">
      <c r="A354" t="s">
        <v>473</v>
      </c>
      <c r="B354" s="2">
        <f>SUMIF(Base!D:D,'Questão 1e2'!A354,Base!F:F)</f>
        <v>1</v>
      </c>
      <c r="C354" s="6">
        <f>COUNTIF(Base!D:D,'Questão 1e2'!A354)</f>
        <v>1</v>
      </c>
    </row>
    <row r="355" spans="1:3" ht="14.25">
      <c r="A355" t="s">
        <v>474</v>
      </c>
      <c r="B355" s="2">
        <f>SUMIF(Base!D:D,'Questão 1e2'!A355,Base!F:F)</f>
        <v>1</v>
      </c>
      <c r="C355" s="6">
        <f>COUNTIF(Base!D:D,'Questão 1e2'!A355)</f>
        <v>1</v>
      </c>
    </row>
    <row r="356" spans="1:3" ht="14.25">
      <c r="A356" t="s">
        <v>475</v>
      </c>
      <c r="B356" s="2">
        <f>SUMIF(Base!D:D,'Questão 1e2'!A356,Base!F:F)</f>
        <v>1</v>
      </c>
      <c r="C356" s="6">
        <f>COUNTIF(Base!D:D,'Questão 1e2'!A356)</f>
        <v>1</v>
      </c>
    </row>
    <row r="357" spans="1:3" ht="14.25">
      <c r="A357" t="s">
        <v>476</v>
      </c>
      <c r="B357" s="2">
        <f>SUMIF(Base!D:D,'Questão 1e2'!A357,Base!F:F)</f>
        <v>3</v>
      </c>
      <c r="C357" s="6">
        <f>COUNTIF(Base!D:D,'Questão 1e2'!A357)</f>
        <v>2</v>
      </c>
    </row>
    <row r="358" spans="1:3" ht="14.25">
      <c r="A358" t="s">
        <v>477</v>
      </c>
      <c r="B358" s="2">
        <f>SUMIF(Base!D:D,'Questão 1e2'!A358,Base!F:F)</f>
        <v>4</v>
      </c>
      <c r="C358" s="6">
        <f>COUNTIF(Base!D:D,'Questão 1e2'!A358)</f>
        <v>1</v>
      </c>
    </row>
    <row r="359" spans="1:3" ht="14.25">
      <c r="A359" t="s">
        <v>478</v>
      </c>
      <c r="B359" s="2">
        <f>SUMIF(Base!D:D,'Questão 1e2'!A359,Base!F:F)</f>
        <v>1</v>
      </c>
      <c r="C359" s="6">
        <f>COUNTIF(Base!D:D,'Questão 1e2'!A359)</f>
        <v>1</v>
      </c>
    </row>
    <row r="360" spans="1:3" ht="14.25">
      <c r="A360" t="s">
        <v>479</v>
      </c>
      <c r="B360" s="2">
        <f>SUMIF(Base!D:D,'Questão 1e2'!A360,Base!F:F)</f>
        <v>11</v>
      </c>
      <c r="C360" s="6">
        <f>COUNTIF(Base!D:D,'Questão 1e2'!A360)</f>
        <v>3</v>
      </c>
    </row>
    <row r="361" spans="1:3" ht="14.25">
      <c r="A361" t="s">
        <v>480</v>
      </c>
      <c r="B361" s="2">
        <f>SUMIF(Base!D:D,'Questão 1e2'!A361,Base!F:F)</f>
        <v>2</v>
      </c>
      <c r="C361" s="6">
        <f>COUNTIF(Base!D:D,'Questão 1e2'!A361)</f>
        <v>2</v>
      </c>
    </row>
    <row r="362" spans="1:3" ht="14.25">
      <c r="A362" t="s">
        <v>481</v>
      </c>
      <c r="B362" s="2">
        <f>SUMIF(Base!D:D,'Questão 1e2'!A362,Base!F:F)</f>
        <v>9</v>
      </c>
      <c r="C362" s="6">
        <f>COUNTIF(Base!D:D,'Questão 1e2'!A362)</f>
        <v>1</v>
      </c>
    </row>
    <row r="363" spans="1:3" ht="14.25">
      <c r="A363" t="s">
        <v>482</v>
      </c>
      <c r="B363" s="2">
        <f>SUMIF(Base!D:D,'Questão 1e2'!A363,Base!F:F)</f>
        <v>1</v>
      </c>
      <c r="C363" s="6">
        <f>COUNTIF(Base!D:D,'Questão 1e2'!A363)</f>
        <v>1</v>
      </c>
    </row>
    <row r="364" spans="1:3" ht="14.25">
      <c r="A364" t="s">
        <v>483</v>
      </c>
      <c r="B364" s="2">
        <f>SUMIF(Base!D:D,'Questão 1e2'!A364,Base!F:F)</f>
        <v>1</v>
      </c>
      <c r="C364" s="6">
        <f>COUNTIF(Base!D:D,'Questão 1e2'!A364)</f>
        <v>1</v>
      </c>
    </row>
    <row r="365" spans="1:3" ht="14.25">
      <c r="A365" t="s">
        <v>484</v>
      </c>
      <c r="B365" s="2">
        <f>SUMIF(Base!D:D,'Questão 1e2'!A365,Base!F:F)</f>
        <v>6</v>
      </c>
      <c r="C365" s="6">
        <f>COUNTIF(Base!D:D,'Questão 1e2'!A365)</f>
        <v>1</v>
      </c>
    </row>
    <row r="366" spans="1:3" ht="14.25">
      <c r="A366" t="s">
        <v>485</v>
      </c>
      <c r="B366" s="2">
        <f>SUMIF(Base!D:D,'Questão 1e2'!A366,Base!F:F)</f>
        <v>2</v>
      </c>
      <c r="C366" s="6">
        <f>COUNTIF(Base!D:D,'Questão 1e2'!A366)</f>
        <v>1</v>
      </c>
    </row>
    <row r="367" spans="1:3" ht="14.25">
      <c r="A367" t="s">
        <v>486</v>
      </c>
      <c r="B367" s="2">
        <f>SUMIF(Base!D:D,'Questão 1e2'!A367,Base!F:F)</f>
        <v>8</v>
      </c>
      <c r="C367" s="6">
        <f>COUNTIF(Base!D:D,'Questão 1e2'!A367)</f>
        <v>5</v>
      </c>
    </row>
    <row r="368" spans="1:3" ht="14.25">
      <c r="A368" t="s">
        <v>487</v>
      </c>
      <c r="B368" s="2">
        <f>SUMIF(Base!D:D,'Questão 1e2'!A368,Base!F:F)</f>
        <v>2</v>
      </c>
      <c r="C368" s="6">
        <f>COUNTIF(Base!D:D,'Questão 1e2'!A368)</f>
        <v>1</v>
      </c>
    </row>
    <row r="369" spans="1:3" ht="14.25">
      <c r="A369" t="s">
        <v>489</v>
      </c>
      <c r="B369" s="2">
        <f>SUMIF(Base!D:D,'Questão 1e2'!A369,Base!F:F)</f>
        <v>1</v>
      </c>
      <c r="C369" s="6">
        <f>COUNTIF(Base!D:D,'Questão 1e2'!A369)</f>
        <v>1</v>
      </c>
    </row>
    <row r="370" spans="1:3" ht="14.25">
      <c r="A370" t="s">
        <v>490</v>
      </c>
      <c r="B370" s="2">
        <f>SUMIF(Base!D:D,'Questão 1e2'!A370,Base!F:F)</f>
        <v>1</v>
      </c>
      <c r="C370" s="6">
        <f>COUNTIF(Base!D:D,'Questão 1e2'!A370)</f>
        <v>1</v>
      </c>
    </row>
    <row r="371" spans="1:3" ht="14.25">
      <c r="A371" t="s">
        <v>492</v>
      </c>
      <c r="B371" s="2">
        <f>SUMIF(Base!D:D,'Questão 1e2'!A371,Base!F:F)</f>
        <v>1</v>
      </c>
      <c r="C371" s="6">
        <f>COUNTIF(Base!D:D,'Questão 1e2'!A371)</f>
        <v>1</v>
      </c>
    </row>
    <row r="372" spans="1:3" ht="14.25">
      <c r="A372" t="s">
        <v>494</v>
      </c>
      <c r="B372" s="2">
        <f>SUMIF(Base!D:D,'Questão 1e2'!A372,Base!F:F)</f>
        <v>3</v>
      </c>
      <c r="C372" s="6">
        <f>COUNTIF(Base!D:D,'Questão 1e2'!A372)</f>
        <v>2</v>
      </c>
    </row>
    <row r="373" spans="1:3" ht="14.25">
      <c r="A373" t="s">
        <v>496</v>
      </c>
      <c r="B373" s="2">
        <f>SUMIF(Base!D:D,'Questão 1e2'!A373,Base!F:F)</f>
        <v>1</v>
      </c>
      <c r="C373" s="6">
        <f>COUNTIF(Base!D:D,'Questão 1e2'!A373)</f>
        <v>1</v>
      </c>
    </row>
    <row r="374" spans="1:3" ht="14.25">
      <c r="A374" t="s">
        <v>498</v>
      </c>
      <c r="B374" s="2">
        <f>SUMIF(Base!D:D,'Questão 1e2'!A374,Base!F:F)</f>
        <v>2</v>
      </c>
      <c r="C374" s="6">
        <f>COUNTIF(Base!D:D,'Questão 1e2'!A374)</f>
        <v>1</v>
      </c>
    </row>
    <row r="375" spans="1:3" ht="14.25">
      <c r="A375" t="s">
        <v>499</v>
      </c>
      <c r="B375" s="2">
        <f>SUMIF(Base!D:D,'Questão 1e2'!A375,Base!F:F)</f>
        <v>2</v>
      </c>
      <c r="C375" s="6">
        <f>COUNTIF(Base!D:D,'Questão 1e2'!A375)</f>
        <v>1</v>
      </c>
    </row>
    <row r="376" spans="1:3" ht="14.25">
      <c r="A376" t="s">
        <v>500</v>
      </c>
      <c r="B376" s="2">
        <f>SUMIF(Base!D:D,'Questão 1e2'!A376,Base!F:F)</f>
        <v>3</v>
      </c>
      <c r="C376" s="6">
        <f>COUNTIF(Base!D:D,'Questão 1e2'!A376)</f>
        <v>2</v>
      </c>
    </row>
    <row r="377" spans="1:3" ht="14.25">
      <c r="A377" t="s">
        <v>501</v>
      </c>
      <c r="B377" s="2">
        <f>SUMIF(Base!D:D,'Questão 1e2'!A377,Base!F:F)</f>
        <v>1</v>
      </c>
      <c r="C377" s="6">
        <f>COUNTIF(Base!D:D,'Questão 1e2'!A377)</f>
        <v>1</v>
      </c>
    </row>
    <row r="378" spans="1:3" ht="14.25">
      <c r="A378" t="s">
        <v>502</v>
      </c>
      <c r="B378" s="2">
        <f>SUMIF(Base!D:D,'Questão 1e2'!A378,Base!F:F)</f>
        <v>2</v>
      </c>
      <c r="C378" s="6">
        <f>COUNTIF(Base!D:D,'Questão 1e2'!A378)</f>
        <v>1</v>
      </c>
    </row>
    <row r="379" spans="1:3" ht="14.25">
      <c r="A379" t="s">
        <v>503</v>
      </c>
      <c r="B379" s="2">
        <f>SUMIF(Base!D:D,'Questão 1e2'!A379,Base!F:F)</f>
        <v>4</v>
      </c>
      <c r="C379" s="6">
        <f>COUNTIF(Base!D:D,'Questão 1e2'!A379)</f>
        <v>2</v>
      </c>
    </row>
    <row r="380" spans="1:3" ht="14.25">
      <c r="A380" t="s">
        <v>504</v>
      </c>
      <c r="B380" s="2">
        <f>SUMIF(Base!D:D,'Questão 1e2'!A380,Base!F:F)</f>
        <v>1</v>
      </c>
      <c r="C380" s="6">
        <f>COUNTIF(Base!D:D,'Questão 1e2'!A380)</f>
        <v>1</v>
      </c>
    </row>
    <row r="381" spans="1:3" ht="14.25">
      <c r="A381" t="s">
        <v>505</v>
      </c>
      <c r="B381" s="2">
        <f>SUMIF(Base!D:D,'Questão 1e2'!A381,Base!F:F)</f>
        <v>5</v>
      </c>
      <c r="C381" s="6">
        <f>COUNTIF(Base!D:D,'Questão 1e2'!A381)</f>
        <v>3</v>
      </c>
    </row>
    <row r="382" spans="1:3" ht="14.25">
      <c r="A382" t="s">
        <v>506</v>
      </c>
      <c r="B382" s="2">
        <f>SUMIF(Base!D:D,'Questão 1e2'!A382,Base!F:F)</f>
        <v>3</v>
      </c>
      <c r="C382" s="6">
        <f>COUNTIF(Base!D:D,'Questão 1e2'!A382)</f>
        <v>3</v>
      </c>
    </row>
    <row r="383" spans="1:3" ht="14.25">
      <c r="A383" t="s">
        <v>507</v>
      </c>
      <c r="B383" s="2">
        <f>SUMIF(Base!D:D,'Questão 1e2'!A383,Base!F:F)</f>
        <v>12</v>
      </c>
      <c r="C383" s="6">
        <f>COUNTIF(Base!D:D,'Questão 1e2'!A383)</f>
        <v>4</v>
      </c>
    </row>
    <row r="384" spans="1:3" ht="14.25">
      <c r="A384" t="s">
        <v>508</v>
      </c>
      <c r="B384" s="2">
        <f>SUMIF(Base!D:D,'Questão 1e2'!A384,Base!F:F)</f>
        <v>4</v>
      </c>
      <c r="C384" s="6">
        <f>COUNTIF(Base!D:D,'Questão 1e2'!A384)</f>
        <v>2</v>
      </c>
    </row>
    <row r="385" spans="1:3" ht="14.25">
      <c r="A385" t="s">
        <v>509</v>
      </c>
      <c r="B385" s="2">
        <f>SUMIF(Base!D:D,'Questão 1e2'!A385,Base!F:F)</f>
        <v>1</v>
      </c>
      <c r="C385" s="6">
        <f>COUNTIF(Base!D:D,'Questão 1e2'!A385)</f>
        <v>1</v>
      </c>
    </row>
    <row r="386" spans="1:3" ht="14.25">
      <c r="A386" t="s">
        <v>510</v>
      </c>
      <c r="B386" s="2">
        <f>SUMIF(Base!D:D,'Questão 1e2'!A386,Base!F:F)</f>
        <v>12</v>
      </c>
      <c r="C386" s="6">
        <f>COUNTIF(Base!D:D,'Questão 1e2'!A386)</f>
        <v>4</v>
      </c>
    </row>
    <row r="387" spans="1:3" ht="14.25">
      <c r="A387" t="s">
        <v>511</v>
      </c>
      <c r="B387" s="2">
        <f>SUMIF(Base!D:D,'Questão 1e2'!A387,Base!F:F)</f>
        <v>9</v>
      </c>
      <c r="C387" s="6">
        <f>COUNTIF(Base!D:D,'Questão 1e2'!A387)</f>
        <v>1</v>
      </c>
    </row>
    <row r="388" spans="1:3" ht="14.25">
      <c r="A388" t="s">
        <v>512</v>
      </c>
      <c r="B388" s="2">
        <f>SUMIF(Base!D:D,'Questão 1e2'!A388,Base!F:F)</f>
        <v>3</v>
      </c>
      <c r="C388" s="6">
        <f>COUNTIF(Base!D:D,'Questão 1e2'!A388)</f>
        <v>3</v>
      </c>
    </row>
    <row r="389" spans="1:3" ht="14.25">
      <c r="A389" t="s">
        <v>513</v>
      </c>
      <c r="B389" s="2">
        <f>SUMIF(Base!D:D,'Questão 1e2'!A389,Base!F:F)</f>
        <v>7</v>
      </c>
      <c r="C389" s="6">
        <f>COUNTIF(Base!D:D,'Questão 1e2'!A389)</f>
        <v>3</v>
      </c>
    </row>
    <row r="390" spans="1:3" ht="14.25">
      <c r="A390" t="s">
        <v>514</v>
      </c>
      <c r="B390" s="2">
        <f>SUMIF(Base!D:D,'Questão 1e2'!A390,Base!F:F)</f>
        <v>5</v>
      </c>
      <c r="C390" s="6">
        <f>COUNTIF(Base!D:D,'Questão 1e2'!A390)</f>
        <v>3</v>
      </c>
    </row>
    <row r="391" spans="1:3" ht="14.25">
      <c r="A391" t="s">
        <v>515</v>
      </c>
      <c r="B391" s="2">
        <f>SUMIF(Base!D:D,'Questão 1e2'!A391,Base!F:F)</f>
        <v>1</v>
      </c>
      <c r="C391" s="6">
        <f>COUNTIF(Base!D:D,'Questão 1e2'!A391)</f>
        <v>1</v>
      </c>
    </row>
    <row r="392" spans="1:3" ht="14.25">
      <c r="A392" t="s">
        <v>516</v>
      </c>
      <c r="B392" s="2">
        <f>SUMIF(Base!D:D,'Questão 1e2'!A392,Base!F:F)</f>
        <v>2</v>
      </c>
      <c r="C392" s="6">
        <f>COUNTIF(Base!D:D,'Questão 1e2'!A392)</f>
        <v>2</v>
      </c>
    </row>
    <row r="393" spans="1:3" ht="14.25">
      <c r="A393" t="s">
        <v>517</v>
      </c>
      <c r="B393" s="2">
        <f>SUMIF(Base!D:D,'Questão 1e2'!A393,Base!F:F)</f>
        <v>9</v>
      </c>
      <c r="C393" s="6">
        <f>COUNTIF(Base!D:D,'Questão 1e2'!A393)</f>
        <v>2</v>
      </c>
    </row>
    <row r="394" spans="1:3" ht="14.25">
      <c r="A394" t="s">
        <v>518</v>
      </c>
      <c r="B394" s="2">
        <f>SUMIF(Base!D:D,'Questão 1e2'!A394,Base!F:F)</f>
        <v>2</v>
      </c>
      <c r="C394" s="6">
        <f>COUNTIF(Base!D:D,'Questão 1e2'!A394)</f>
        <v>1</v>
      </c>
    </row>
    <row r="395" spans="1:3" ht="14.25">
      <c r="A395" t="s">
        <v>519</v>
      </c>
      <c r="B395" s="2">
        <f>SUMIF(Base!D:D,'Questão 1e2'!A395,Base!F:F)</f>
        <v>2</v>
      </c>
      <c r="C395" s="6">
        <f>COUNTIF(Base!D:D,'Questão 1e2'!A395)</f>
        <v>2</v>
      </c>
    </row>
    <row r="396" spans="1:3" ht="14.25">
      <c r="A396" t="s">
        <v>520</v>
      </c>
      <c r="B396" s="2">
        <f>SUMIF(Base!D:D,'Questão 1e2'!A396,Base!F:F)</f>
        <v>1</v>
      </c>
      <c r="C396" s="6">
        <f>COUNTIF(Base!D:D,'Questão 1e2'!A396)</f>
        <v>1</v>
      </c>
    </row>
    <row r="397" spans="1:3" ht="14.25">
      <c r="A397" t="s">
        <v>521</v>
      </c>
      <c r="B397" s="2">
        <f>SUMIF(Base!D:D,'Questão 1e2'!A397,Base!F:F)</f>
        <v>6</v>
      </c>
      <c r="C397" s="6">
        <f>COUNTIF(Base!D:D,'Questão 1e2'!A397)</f>
        <v>4</v>
      </c>
    </row>
    <row r="398" spans="1:3" ht="14.25">
      <c r="A398" t="s">
        <v>522</v>
      </c>
      <c r="B398" s="2">
        <f>SUMIF(Base!D:D,'Questão 1e2'!A398,Base!F:F)</f>
        <v>1</v>
      </c>
      <c r="C398" s="6">
        <f>COUNTIF(Base!D:D,'Questão 1e2'!A398)</f>
        <v>1</v>
      </c>
    </row>
    <row r="399" spans="1:3" ht="14.25">
      <c r="A399" t="s">
        <v>523</v>
      </c>
      <c r="B399" s="2">
        <f>SUMIF(Base!D:D,'Questão 1e2'!A399,Base!F:F)</f>
        <v>5</v>
      </c>
      <c r="C399" s="6">
        <f>COUNTIF(Base!D:D,'Questão 1e2'!A399)</f>
        <v>2</v>
      </c>
    </row>
    <row r="400" spans="1:3" ht="14.25">
      <c r="A400" t="s">
        <v>524</v>
      </c>
      <c r="B400" s="2">
        <f>SUMIF(Base!D:D,'Questão 1e2'!A400,Base!F:F)</f>
        <v>4</v>
      </c>
      <c r="C400" s="6">
        <f>COUNTIF(Base!D:D,'Questão 1e2'!A400)</f>
        <v>2</v>
      </c>
    </row>
    <row r="401" spans="1:3" ht="14.25">
      <c r="A401" t="s">
        <v>525</v>
      </c>
      <c r="B401" s="2">
        <f>SUMIF(Base!D:D,'Questão 1e2'!A401,Base!F:F)</f>
        <v>2</v>
      </c>
      <c r="C401" s="6">
        <f>COUNTIF(Base!D:D,'Questão 1e2'!A401)</f>
        <v>2</v>
      </c>
    </row>
    <row r="402" spans="1:3" ht="14.25">
      <c r="A402" t="s">
        <v>526</v>
      </c>
      <c r="B402" s="2">
        <f>SUMIF(Base!D:D,'Questão 1e2'!A402,Base!F:F)</f>
        <v>3</v>
      </c>
      <c r="C402" s="6">
        <f>COUNTIF(Base!D:D,'Questão 1e2'!A402)</f>
        <v>2</v>
      </c>
    </row>
    <row r="403" spans="1:3" ht="14.25">
      <c r="A403" t="s">
        <v>527</v>
      </c>
      <c r="B403" s="2">
        <f>SUMIF(Base!D:D,'Questão 1e2'!A403,Base!F:F)</f>
        <v>11</v>
      </c>
      <c r="C403" s="6">
        <f>COUNTIF(Base!D:D,'Questão 1e2'!A403)</f>
        <v>2</v>
      </c>
    </row>
    <row r="404" spans="1:3" ht="14.25">
      <c r="A404" t="s">
        <v>528</v>
      </c>
      <c r="B404" s="2">
        <f>SUMIF(Base!D:D,'Questão 1e2'!A404,Base!F:F)</f>
        <v>2</v>
      </c>
      <c r="C404" s="6">
        <f>COUNTIF(Base!D:D,'Questão 1e2'!A404)</f>
        <v>2</v>
      </c>
    </row>
    <row r="405" spans="1:3" ht="14.25">
      <c r="A405" t="s">
        <v>529</v>
      </c>
      <c r="B405" s="2">
        <f>SUMIF(Base!D:D,'Questão 1e2'!A405,Base!F:F)</f>
        <v>6</v>
      </c>
      <c r="C405" s="6">
        <f>COUNTIF(Base!D:D,'Questão 1e2'!A405)</f>
        <v>4</v>
      </c>
    </row>
    <row r="406" spans="1:3" ht="14.25">
      <c r="A406" t="s">
        <v>530</v>
      </c>
      <c r="B406" s="2">
        <f>SUMIF(Base!D:D,'Questão 1e2'!A406,Base!F:F)</f>
        <v>5</v>
      </c>
      <c r="C406" s="6">
        <f>COUNTIF(Base!D:D,'Questão 1e2'!A406)</f>
        <v>3</v>
      </c>
    </row>
    <row r="407" spans="1:3" ht="14.25">
      <c r="A407" t="s">
        <v>531</v>
      </c>
      <c r="B407" s="2">
        <f>SUMIF(Base!D:D,'Questão 1e2'!A407,Base!F:F)</f>
        <v>2</v>
      </c>
      <c r="C407" s="6">
        <f>COUNTIF(Base!D:D,'Questão 1e2'!A407)</f>
        <v>1</v>
      </c>
    </row>
    <row r="408" spans="1:3" ht="14.25">
      <c r="A408" t="s">
        <v>532</v>
      </c>
      <c r="B408" s="2">
        <f>SUMIF(Base!D:D,'Questão 1e2'!A408,Base!F:F)</f>
        <v>3</v>
      </c>
      <c r="C408" s="6">
        <f>COUNTIF(Base!D:D,'Questão 1e2'!A408)</f>
        <v>1</v>
      </c>
    </row>
    <row r="409" spans="1:3" ht="14.25">
      <c r="A409" t="s">
        <v>533</v>
      </c>
      <c r="B409" s="2">
        <f>SUMIF(Base!D:D,'Questão 1e2'!A409,Base!F:F)</f>
        <v>36</v>
      </c>
      <c r="C409" s="6">
        <f>COUNTIF(Base!D:D,'Questão 1e2'!A409)</f>
        <v>2</v>
      </c>
    </row>
    <row r="410" spans="1:3" ht="14.25">
      <c r="A410" t="s">
        <v>534</v>
      </c>
      <c r="B410" s="2">
        <f>SUMIF(Base!D:D,'Questão 1e2'!A410,Base!F:F)</f>
        <v>1</v>
      </c>
      <c r="C410" s="6">
        <f>COUNTIF(Base!D:D,'Questão 1e2'!A410)</f>
        <v>1</v>
      </c>
    </row>
    <row r="411" spans="1:3" ht="14.25">
      <c r="A411" t="s">
        <v>535</v>
      </c>
      <c r="B411" s="2">
        <f>SUMIF(Base!D:D,'Questão 1e2'!A411,Base!F:F)</f>
        <v>2</v>
      </c>
      <c r="C411" s="6">
        <f>COUNTIF(Base!D:D,'Questão 1e2'!A411)</f>
        <v>2</v>
      </c>
    </row>
    <row r="412" spans="1:3" ht="14.25">
      <c r="A412" t="s">
        <v>536</v>
      </c>
      <c r="B412" s="2">
        <f>SUMIF(Base!D:D,'Questão 1e2'!A412,Base!F:F)</f>
        <v>1</v>
      </c>
      <c r="C412" s="6">
        <f>COUNTIF(Base!D:D,'Questão 1e2'!A412)</f>
        <v>1</v>
      </c>
    </row>
    <row r="413" spans="1:3" ht="14.25">
      <c r="A413" t="s">
        <v>537</v>
      </c>
      <c r="B413" s="2">
        <f>SUMIF(Base!D:D,'Questão 1e2'!A413,Base!F:F)</f>
        <v>2</v>
      </c>
      <c r="C413" s="6">
        <f>COUNTIF(Base!D:D,'Questão 1e2'!A413)</f>
        <v>1</v>
      </c>
    </row>
    <row r="414" spans="1:3" ht="14.25">
      <c r="A414" t="s">
        <v>538</v>
      </c>
      <c r="B414" s="2">
        <f>SUMIF(Base!D:D,'Questão 1e2'!A414,Base!F:F)</f>
        <v>2</v>
      </c>
      <c r="C414" s="6">
        <f>COUNTIF(Base!D:D,'Questão 1e2'!A414)</f>
        <v>1</v>
      </c>
    </row>
    <row r="415" spans="1:3" ht="14.25">
      <c r="A415" t="s">
        <v>539</v>
      </c>
      <c r="B415" s="2">
        <f>SUMIF(Base!D:D,'Questão 1e2'!A415,Base!F:F)</f>
        <v>3</v>
      </c>
      <c r="C415" s="6">
        <f>COUNTIF(Base!D:D,'Questão 1e2'!A415)</f>
        <v>2</v>
      </c>
    </row>
    <row r="416" spans="1:3" ht="14.25">
      <c r="A416" t="s">
        <v>541</v>
      </c>
      <c r="B416" s="2">
        <f>SUMIF(Base!D:D,'Questão 1e2'!A416,Base!F:F)</f>
        <v>2</v>
      </c>
      <c r="C416" s="6">
        <f>COUNTIF(Base!D:D,'Questão 1e2'!A416)</f>
        <v>1</v>
      </c>
    </row>
    <row r="417" spans="1:3" ht="14.25">
      <c r="A417" t="s">
        <v>542</v>
      </c>
      <c r="B417" s="2">
        <f>SUMIF(Base!D:D,'Questão 1e2'!A417,Base!F:F)</f>
        <v>4</v>
      </c>
      <c r="C417" s="6">
        <f>COUNTIF(Base!D:D,'Questão 1e2'!A417)</f>
        <v>1</v>
      </c>
    </row>
    <row r="418" spans="1:3" ht="14.25">
      <c r="A418" t="s">
        <v>543</v>
      </c>
      <c r="B418" s="2">
        <f>SUMIF(Base!D:D,'Questão 1e2'!A418,Base!F:F)</f>
        <v>2</v>
      </c>
      <c r="C418" s="6">
        <f>COUNTIF(Base!D:D,'Questão 1e2'!A418)</f>
        <v>2</v>
      </c>
    </row>
    <row r="419" spans="1:3" ht="14.25">
      <c r="A419" t="s">
        <v>544</v>
      </c>
      <c r="B419" s="2">
        <f>SUMIF(Base!D:D,'Questão 1e2'!A419,Base!F:F)</f>
        <v>1</v>
      </c>
      <c r="C419" s="6">
        <f>COUNTIF(Base!D:D,'Questão 1e2'!A419)</f>
        <v>1</v>
      </c>
    </row>
    <row r="420" spans="1:3" ht="14.25">
      <c r="A420" t="s">
        <v>545</v>
      </c>
      <c r="B420" s="2">
        <f>SUMIF(Base!D:D,'Questão 1e2'!A420,Base!F:F)</f>
        <v>1</v>
      </c>
      <c r="C420" s="6">
        <f>COUNTIF(Base!D:D,'Questão 1e2'!A420)</f>
        <v>1</v>
      </c>
    </row>
    <row r="421" spans="1:3" ht="14.25">
      <c r="A421" t="s">
        <v>546</v>
      </c>
      <c r="B421" s="2">
        <f>SUMIF(Base!D:D,'Questão 1e2'!A421,Base!F:F)</f>
        <v>1</v>
      </c>
      <c r="C421" s="6">
        <f>COUNTIF(Base!D:D,'Questão 1e2'!A421)</f>
        <v>1</v>
      </c>
    </row>
    <row r="422" spans="1:3" ht="14.25">
      <c r="A422" t="s">
        <v>547</v>
      </c>
      <c r="B422" s="2">
        <f>SUMIF(Base!D:D,'Questão 1e2'!A422,Base!F:F)</f>
        <v>1</v>
      </c>
      <c r="C422" s="6">
        <f>COUNTIF(Base!D:D,'Questão 1e2'!A422)</f>
        <v>1</v>
      </c>
    </row>
    <row r="423" spans="1:3" ht="14.25">
      <c r="A423" t="s">
        <v>549</v>
      </c>
      <c r="B423" s="2">
        <f>SUMIF(Base!D:D,'Questão 1e2'!A423,Base!F:F)</f>
        <v>17</v>
      </c>
      <c r="C423" s="6">
        <f>COUNTIF(Base!D:D,'Questão 1e2'!A423)</f>
        <v>4</v>
      </c>
    </row>
    <row r="424" spans="1:3" ht="14.25">
      <c r="A424" t="s">
        <v>550</v>
      </c>
      <c r="B424" s="2">
        <f>SUMIF(Base!D:D,'Questão 1e2'!A424,Base!F:F)</f>
        <v>2</v>
      </c>
      <c r="C424" s="6">
        <f>COUNTIF(Base!D:D,'Questão 1e2'!A424)</f>
        <v>2</v>
      </c>
    </row>
    <row r="425" spans="1:3" ht="14.25">
      <c r="A425" t="s">
        <v>551</v>
      </c>
      <c r="B425" s="2">
        <f>SUMIF(Base!D:D,'Questão 1e2'!A425,Base!F:F)</f>
        <v>4</v>
      </c>
      <c r="C425" s="6">
        <f>COUNTIF(Base!D:D,'Questão 1e2'!A425)</f>
        <v>4</v>
      </c>
    </row>
    <row r="426" spans="1:3" ht="14.25">
      <c r="A426" t="s">
        <v>553</v>
      </c>
      <c r="B426" s="2">
        <f>SUMIF(Base!D:D,'Questão 1e2'!A426,Base!F:F)</f>
        <v>2</v>
      </c>
      <c r="C426" s="6">
        <f>COUNTIF(Base!D:D,'Questão 1e2'!A426)</f>
        <v>1</v>
      </c>
    </row>
    <row r="427" spans="1:3" ht="14.25">
      <c r="A427" t="s">
        <v>554</v>
      </c>
      <c r="B427" s="2">
        <f>SUMIF(Base!D:D,'Questão 1e2'!A427,Base!F:F)</f>
        <v>2</v>
      </c>
      <c r="C427" s="6">
        <f>COUNTIF(Base!D:D,'Questão 1e2'!A427)</f>
        <v>2</v>
      </c>
    </row>
    <row r="428" spans="1:3" ht="14.25">
      <c r="A428" t="s">
        <v>556</v>
      </c>
      <c r="B428" s="2">
        <f>SUMIF(Base!D:D,'Questão 1e2'!A428,Base!F:F)</f>
        <v>4</v>
      </c>
      <c r="C428" s="6">
        <f>COUNTIF(Base!D:D,'Questão 1e2'!A428)</f>
        <v>3</v>
      </c>
    </row>
    <row r="429" spans="1:3" ht="14.25">
      <c r="A429" t="s">
        <v>557</v>
      </c>
      <c r="B429" s="2">
        <f>SUMIF(Base!D:D,'Questão 1e2'!A429,Base!F:F)</f>
        <v>2</v>
      </c>
      <c r="C429" s="6">
        <f>COUNTIF(Base!D:D,'Questão 1e2'!A429)</f>
        <v>2</v>
      </c>
    </row>
    <row r="430" spans="1:3" ht="14.25">
      <c r="A430" t="s">
        <v>558</v>
      </c>
      <c r="B430" s="2">
        <f>SUMIF(Base!D:D,'Questão 1e2'!A430,Base!F:F)</f>
        <v>5</v>
      </c>
      <c r="C430" s="6">
        <f>COUNTIF(Base!D:D,'Questão 1e2'!A430)</f>
        <v>3</v>
      </c>
    </row>
    <row r="431" spans="1:3" ht="14.25">
      <c r="A431" t="s">
        <v>560</v>
      </c>
      <c r="B431" s="2">
        <f>SUMIF(Base!D:D,'Questão 1e2'!A431,Base!F:F)</f>
        <v>1</v>
      </c>
      <c r="C431" s="6">
        <f>COUNTIF(Base!D:D,'Questão 1e2'!A431)</f>
        <v>1</v>
      </c>
    </row>
    <row r="432" spans="1:3" ht="14.25">
      <c r="A432" t="s">
        <v>561</v>
      </c>
      <c r="B432" s="2">
        <f>SUMIF(Base!D:D,'Questão 1e2'!A432,Base!F:F)</f>
        <v>5</v>
      </c>
      <c r="C432" s="6">
        <f>COUNTIF(Base!D:D,'Questão 1e2'!A432)</f>
        <v>3</v>
      </c>
    </row>
    <row r="433" spans="1:3" ht="14.25">
      <c r="A433" t="s">
        <v>562</v>
      </c>
      <c r="B433" s="2">
        <f>SUMIF(Base!D:D,'Questão 1e2'!A433,Base!F:F)</f>
        <v>1</v>
      </c>
      <c r="C433" s="6">
        <f>COUNTIF(Base!D:D,'Questão 1e2'!A433)</f>
        <v>1</v>
      </c>
    </row>
    <row r="434" spans="1:3" ht="14.25">
      <c r="A434" t="s">
        <v>564</v>
      </c>
      <c r="B434" s="2">
        <f>SUMIF(Base!D:D,'Questão 1e2'!A434,Base!F:F)</f>
        <v>1</v>
      </c>
      <c r="C434" s="6">
        <f>COUNTIF(Base!D:D,'Questão 1e2'!A434)</f>
        <v>1</v>
      </c>
    </row>
    <row r="435" spans="1:3" ht="14.25">
      <c r="A435" t="s">
        <v>566</v>
      </c>
      <c r="B435" s="2">
        <f>SUMIF(Base!D:D,'Questão 1e2'!A435,Base!F:F)</f>
        <v>3</v>
      </c>
      <c r="C435" s="6">
        <f>COUNTIF(Base!D:D,'Questão 1e2'!A435)</f>
        <v>1</v>
      </c>
    </row>
    <row r="436" spans="1:3" ht="14.25">
      <c r="A436" t="s">
        <v>567</v>
      </c>
      <c r="B436" s="2">
        <f>SUMIF(Base!D:D,'Questão 1e2'!A436,Base!F:F)</f>
        <v>5</v>
      </c>
      <c r="C436" s="6">
        <f>COUNTIF(Base!D:D,'Questão 1e2'!A436)</f>
        <v>5</v>
      </c>
    </row>
    <row r="437" spans="1:3" ht="14.25">
      <c r="A437" t="s">
        <v>568</v>
      </c>
      <c r="B437" s="2">
        <f>SUMIF(Base!D:D,'Questão 1e2'!A437,Base!F:F)</f>
        <v>1</v>
      </c>
      <c r="C437" s="6">
        <f>COUNTIF(Base!D:D,'Questão 1e2'!A437)</f>
        <v>1</v>
      </c>
    </row>
    <row r="438" spans="1:3" ht="14.25">
      <c r="A438" t="s">
        <v>569</v>
      </c>
      <c r="B438" s="2">
        <f>SUMIF(Base!D:D,'Questão 1e2'!A438,Base!F:F)</f>
        <v>1</v>
      </c>
      <c r="C438" s="6">
        <f>COUNTIF(Base!D:D,'Questão 1e2'!A438)</f>
        <v>1</v>
      </c>
    </row>
    <row r="439" spans="1:3" ht="14.25">
      <c r="A439" t="s">
        <v>570</v>
      </c>
      <c r="B439" s="2">
        <f>SUMIF(Base!D:D,'Questão 1e2'!A439,Base!F:F)</f>
        <v>5</v>
      </c>
      <c r="C439" s="6">
        <f>COUNTIF(Base!D:D,'Questão 1e2'!A439)</f>
        <v>2</v>
      </c>
    </row>
    <row r="440" spans="1:3" ht="14.25">
      <c r="A440" t="s">
        <v>571</v>
      </c>
      <c r="B440" s="2">
        <f>SUMIF(Base!D:D,'Questão 1e2'!A440,Base!F:F)</f>
        <v>1</v>
      </c>
      <c r="C440" s="6">
        <f>COUNTIF(Base!D:D,'Questão 1e2'!A440)</f>
        <v>1</v>
      </c>
    </row>
    <row r="441" spans="1:3" ht="14.25">
      <c r="A441" t="s">
        <v>573</v>
      </c>
      <c r="B441" s="2">
        <f>SUMIF(Base!D:D,'Questão 1e2'!A441,Base!F:F)</f>
        <v>15</v>
      </c>
      <c r="C441" s="6">
        <f>COUNTIF(Base!D:D,'Questão 1e2'!A441)</f>
        <v>2</v>
      </c>
    </row>
    <row r="442" spans="1:3" ht="14.25">
      <c r="A442" t="s">
        <v>574</v>
      </c>
      <c r="B442" s="2">
        <f>SUMIF(Base!D:D,'Questão 1e2'!A442,Base!F:F)</f>
        <v>4</v>
      </c>
      <c r="C442" s="6">
        <f>COUNTIF(Base!D:D,'Questão 1e2'!A442)</f>
        <v>1</v>
      </c>
    </row>
    <row r="443" spans="1:3" ht="14.25">
      <c r="A443" t="s">
        <v>575</v>
      </c>
      <c r="B443" s="2">
        <f>SUMIF(Base!D:D,'Questão 1e2'!A443,Base!F:F)</f>
        <v>2</v>
      </c>
      <c r="C443" s="6">
        <f>COUNTIF(Base!D:D,'Questão 1e2'!A443)</f>
        <v>2</v>
      </c>
    </row>
    <row r="444" spans="1:3" ht="14.25">
      <c r="A444" t="s">
        <v>576</v>
      </c>
      <c r="B444" s="2">
        <f>SUMIF(Base!D:D,'Questão 1e2'!A444,Base!F:F)</f>
        <v>7</v>
      </c>
      <c r="C444" s="6">
        <f>COUNTIF(Base!D:D,'Questão 1e2'!A444)</f>
        <v>2</v>
      </c>
    </row>
    <row r="445" spans="1:3" ht="14.25">
      <c r="A445" t="s">
        <v>577</v>
      </c>
      <c r="B445" s="2">
        <f>SUMIF(Base!D:D,'Questão 1e2'!A445,Base!F:F)</f>
        <v>4</v>
      </c>
      <c r="C445" s="6">
        <f>COUNTIF(Base!D:D,'Questão 1e2'!A445)</f>
        <v>2</v>
      </c>
    </row>
    <row r="446" spans="1:3" ht="14.25">
      <c r="A446" t="s">
        <v>578</v>
      </c>
      <c r="B446" s="2">
        <f>SUMIF(Base!D:D,'Questão 1e2'!A446,Base!F:F)</f>
        <v>9</v>
      </c>
      <c r="C446" s="6">
        <f>COUNTIF(Base!D:D,'Questão 1e2'!A446)</f>
        <v>3</v>
      </c>
    </row>
    <row r="447" spans="1:3" ht="14.25">
      <c r="A447" t="s">
        <v>579</v>
      </c>
      <c r="B447" s="2">
        <f>SUMIF(Base!D:D,'Questão 1e2'!A447,Base!F:F)</f>
        <v>1</v>
      </c>
      <c r="C447" s="6">
        <f>COUNTIF(Base!D:D,'Questão 1e2'!A447)</f>
        <v>1</v>
      </c>
    </row>
    <row r="448" spans="1:3" ht="14.25">
      <c r="A448" t="s">
        <v>580</v>
      </c>
      <c r="B448" s="2">
        <f>SUMIF(Base!D:D,'Questão 1e2'!A448,Base!F:F)</f>
        <v>3</v>
      </c>
      <c r="C448" s="6">
        <f>COUNTIF(Base!D:D,'Questão 1e2'!A448)</f>
        <v>3</v>
      </c>
    </row>
    <row r="449" spans="1:3" ht="14.25">
      <c r="A449" t="s">
        <v>581</v>
      </c>
      <c r="B449" s="2">
        <f>SUMIF(Base!D:D,'Questão 1e2'!A449,Base!F:F)</f>
        <v>1</v>
      </c>
      <c r="C449" s="6">
        <f>COUNTIF(Base!D:D,'Questão 1e2'!A449)</f>
        <v>1</v>
      </c>
    </row>
    <row r="450" spans="1:3" ht="14.25">
      <c r="A450" t="s">
        <v>582</v>
      </c>
      <c r="B450" s="2">
        <f>SUMIF(Base!D:D,'Questão 1e2'!A450,Base!F:F)</f>
        <v>9</v>
      </c>
      <c r="C450" s="6">
        <f>COUNTIF(Base!D:D,'Questão 1e2'!A450)</f>
        <v>4</v>
      </c>
    </row>
    <row r="451" spans="1:3" ht="14.25">
      <c r="A451" t="s">
        <v>583</v>
      </c>
      <c r="B451" s="2">
        <f>SUMIF(Base!D:D,'Questão 1e2'!A451,Base!F:F)</f>
        <v>3</v>
      </c>
      <c r="C451" s="6">
        <f>COUNTIF(Base!D:D,'Questão 1e2'!A451)</f>
        <v>2</v>
      </c>
    </row>
    <row r="452" spans="1:3" ht="14.25">
      <c r="A452" t="s">
        <v>585</v>
      </c>
      <c r="B452" s="2">
        <f>SUMIF(Base!D:D,'Questão 1e2'!A452,Base!F:F)</f>
        <v>1</v>
      </c>
      <c r="C452" s="6">
        <f>COUNTIF(Base!D:D,'Questão 1e2'!A452)</f>
        <v>1</v>
      </c>
    </row>
    <row r="453" spans="1:3" ht="14.25">
      <c r="A453" t="s">
        <v>586</v>
      </c>
      <c r="B453" s="2">
        <f>SUMIF(Base!D:D,'Questão 1e2'!A453,Base!F:F)</f>
        <v>3</v>
      </c>
      <c r="C453" s="6">
        <f>COUNTIF(Base!D:D,'Questão 1e2'!A453)</f>
        <v>1</v>
      </c>
    </row>
    <row r="454" spans="1:3" ht="14.25">
      <c r="A454" t="s">
        <v>587</v>
      </c>
      <c r="B454" s="2">
        <f>SUMIF(Base!D:D,'Questão 1e2'!A454,Base!F:F)</f>
        <v>7</v>
      </c>
      <c r="C454" s="6">
        <f>COUNTIF(Base!D:D,'Questão 1e2'!A454)</f>
        <v>1</v>
      </c>
    </row>
    <row r="455" spans="1:3" ht="14.25">
      <c r="A455" t="s">
        <v>589</v>
      </c>
      <c r="B455" s="2">
        <f>SUMIF(Base!D:D,'Questão 1e2'!A455,Base!F:F)</f>
        <v>1</v>
      </c>
      <c r="C455" s="6">
        <f>COUNTIF(Base!D:D,'Questão 1e2'!A455)</f>
        <v>1</v>
      </c>
    </row>
    <row r="456" spans="1:3" ht="14.25">
      <c r="A456" t="s">
        <v>591</v>
      </c>
      <c r="B456" s="2">
        <f>SUMIF(Base!D:D,'Questão 1e2'!A456,Base!F:F)</f>
        <v>1</v>
      </c>
      <c r="C456" s="6">
        <f>COUNTIF(Base!D:D,'Questão 1e2'!A456)</f>
        <v>1</v>
      </c>
    </row>
    <row r="457" spans="1:3" ht="14.25">
      <c r="A457" t="s">
        <v>592</v>
      </c>
      <c r="B457" s="2">
        <f>SUMIF(Base!D:D,'Questão 1e2'!A457,Base!F:F)</f>
        <v>1</v>
      </c>
      <c r="C457" s="6">
        <f>COUNTIF(Base!D:D,'Questão 1e2'!A457)</f>
        <v>1</v>
      </c>
    </row>
    <row r="458" spans="1:3" ht="14.25">
      <c r="A458" t="s">
        <v>593</v>
      </c>
      <c r="B458" s="2">
        <f>SUMIF(Base!D:D,'Questão 1e2'!A458,Base!F:F)</f>
        <v>1</v>
      </c>
      <c r="C458" s="6">
        <f>COUNTIF(Base!D:D,'Questão 1e2'!A458)</f>
        <v>1</v>
      </c>
    </row>
    <row r="459" spans="1:3" ht="14.25">
      <c r="A459" t="s">
        <v>594</v>
      </c>
      <c r="B459" s="2">
        <f>SUMIF(Base!D:D,'Questão 1e2'!A459,Base!F:F)</f>
        <v>1</v>
      </c>
      <c r="C459" s="6">
        <f>COUNTIF(Base!D:D,'Questão 1e2'!A459)</f>
        <v>1</v>
      </c>
    </row>
    <row r="460" spans="1:3" ht="14.25">
      <c r="A460" t="s">
        <v>595</v>
      </c>
      <c r="B460" s="2">
        <f>SUMIF(Base!D:D,'Questão 1e2'!A460,Base!F:F)</f>
        <v>4</v>
      </c>
      <c r="C460" s="6">
        <f>COUNTIF(Base!D:D,'Questão 1e2'!A460)</f>
        <v>3</v>
      </c>
    </row>
    <row r="461" spans="1:3" ht="14.25">
      <c r="A461" t="s">
        <v>597</v>
      </c>
      <c r="B461" s="2">
        <f>SUMIF(Base!D:D,'Questão 1e2'!A461,Base!F:F)</f>
        <v>1</v>
      </c>
      <c r="C461" s="6">
        <f>COUNTIF(Base!D:D,'Questão 1e2'!A461)</f>
        <v>1</v>
      </c>
    </row>
    <row r="462" spans="1:3" ht="14.25">
      <c r="A462" t="s">
        <v>600</v>
      </c>
      <c r="B462" s="2">
        <f>SUMIF(Base!D:D,'Questão 1e2'!A462,Base!F:F)</f>
        <v>1</v>
      </c>
      <c r="C462" s="6">
        <f>COUNTIF(Base!D:D,'Questão 1e2'!A462)</f>
        <v>1</v>
      </c>
    </row>
    <row r="463" spans="1:3" ht="14.25">
      <c r="A463" t="s">
        <v>601</v>
      </c>
      <c r="B463" s="2">
        <f>SUMIF(Base!D:D,'Questão 1e2'!A463,Base!F:F)</f>
        <v>1</v>
      </c>
      <c r="C463" s="6">
        <f>COUNTIF(Base!D:D,'Questão 1e2'!A463)</f>
        <v>1</v>
      </c>
    </row>
    <row r="464" spans="1:3" ht="14.25">
      <c r="A464" t="s">
        <v>603</v>
      </c>
      <c r="B464" s="2">
        <f>SUMIF(Base!D:D,'Questão 1e2'!A464,Base!F:F)</f>
        <v>1</v>
      </c>
      <c r="C464" s="6">
        <f>COUNTIF(Base!D:D,'Questão 1e2'!A464)</f>
        <v>1</v>
      </c>
    </row>
    <row r="465" spans="1:3" ht="14.25">
      <c r="A465" t="s">
        <v>604</v>
      </c>
      <c r="B465" s="2">
        <f>SUMIF(Base!D:D,'Questão 1e2'!A465,Base!F:F)</f>
        <v>3</v>
      </c>
      <c r="C465" s="6">
        <f>COUNTIF(Base!D:D,'Questão 1e2'!A465)</f>
        <v>2</v>
      </c>
    </row>
    <row r="466" spans="1:3" ht="14.25">
      <c r="A466" t="s">
        <v>605</v>
      </c>
      <c r="B466" s="2">
        <f>SUMIF(Base!D:D,'Questão 1e2'!A466,Base!F:F)</f>
        <v>1</v>
      </c>
      <c r="C466" s="6">
        <f>COUNTIF(Base!D:D,'Questão 1e2'!A466)</f>
        <v>1</v>
      </c>
    </row>
    <row r="467" spans="1:3" ht="14.25">
      <c r="A467" t="s">
        <v>606</v>
      </c>
      <c r="B467" s="2">
        <f>SUMIF(Base!D:D,'Questão 1e2'!A467,Base!F:F)</f>
        <v>1</v>
      </c>
      <c r="C467" s="6">
        <f>COUNTIF(Base!D:D,'Questão 1e2'!A467)</f>
        <v>1</v>
      </c>
    </row>
    <row r="468" spans="1:3" ht="14.25">
      <c r="A468" t="s">
        <v>607</v>
      </c>
      <c r="B468" s="2">
        <f>SUMIF(Base!D:D,'Questão 1e2'!A468,Base!F:F)</f>
        <v>1</v>
      </c>
      <c r="C468" s="6">
        <f>COUNTIF(Base!D:D,'Questão 1e2'!A468)</f>
        <v>1</v>
      </c>
    </row>
    <row r="469" spans="1:3" ht="14.25">
      <c r="A469" t="s">
        <v>608</v>
      </c>
      <c r="B469" s="2">
        <f>SUMIF(Base!D:D,'Questão 1e2'!A469,Base!F:F)</f>
        <v>2</v>
      </c>
      <c r="C469" s="6">
        <f>COUNTIF(Base!D:D,'Questão 1e2'!A469)</f>
        <v>2</v>
      </c>
    </row>
    <row r="470" spans="1:3" ht="14.25">
      <c r="A470" t="s">
        <v>609</v>
      </c>
      <c r="B470" s="2">
        <f>SUMIF(Base!D:D,'Questão 1e2'!A470,Base!F:F)</f>
        <v>1</v>
      </c>
      <c r="C470" s="6">
        <f>COUNTIF(Base!D:D,'Questão 1e2'!A470)</f>
        <v>1</v>
      </c>
    </row>
    <row r="471" spans="1:3" ht="14.25">
      <c r="A471" t="s">
        <v>610</v>
      </c>
      <c r="B471" s="2">
        <f>SUMIF(Base!D:D,'Questão 1e2'!A471,Base!F:F)</f>
        <v>1</v>
      </c>
      <c r="C471" s="6">
        <f>COUNTIF(Base!D:D,'Questão 1e2'!A471)</f>
        <v>1</v>
      </c>
    </row>
    <row r="472" spans="1:3" ht="14.25">
      <c r="A472" t="s">
        <v>612</v>
      </c>
      <c r="B472" s="2">
        <f>SUMIF(Base!D:D,'Questão 1e2'!A472,Base!F:F)</f>
        <v>3</v>
      </c>
      <c r="C472" s="6">
        <f>COUNTIF(Base!D:D,'Questão 1e2'!A472)</f>
        <v>2</v>
      </c>
    </row>
    <row r="473" spans="1:3" ht="14.25">
      <c r="A473" t="s">
        <v>613</v>
      </c>
      <c r="B473" s="2">
        <f>SUMIF(Base!D:D,'Questão 1e2'!A473,Base!F:F)</f>
        <v>1</v>
      </c>
      <c r="C473" s="6">
        <f>COUNTIF(Base!D:D,'Questão 1e2'!A473)</f>
        <v>1</v>
      </c>
    </row>
    <row r="474" spans="1:3" ht="14.25">
      <c r="A474" t="s">
        <v>614</v>
      </c>
      <c r="B474" s="2">
        <f>SUMIF(Base!D:D,'Questão 1e2'!A474,Base!F:F)</f>
        <v>16</v>
      </c>
      <c r="C474" s="6">
        <f>COUNTIF(Base!D:D,'Questão 1e2'!A474)</f>
        <v>1</v>
      </c>
    </row>
    <row r="475" spans="1:3" ht="14.25">
      <c r="A475" t="s">
        <v>615</v>
      </c>
      <c r="B475" s="2">
        <f>SUMIF(Base!D:D,'Questão 1e2'!A475,Base!F:F)</f>
        <v>1</v>
      </c>
      <c r="C475" s="6">
        <f>COUNTIF(Base!D:D,'Questão 1e2'!A475)</f>
        <v>1</v>
      </c>
    </row>
    <row r="476" spans="1:3" ht="14.25">
      <c r="A476" t="s">
        <v>616</v>
      </c>
      <c r="B476" s="2">
        <f>SUMIF(Base!D:D,'Questão 1e2'!A476,Base!F:F)</f>
        <v>4</v>
      </c>
      <c r="C476" s="6">
        <f>COUNTIF(Base!D:D,'Questão 1e2'!A476)</f>
        <v>2</v>
      </c>
    </row>
    <row r="477" spans="1:3" ht="14.25">
      <c r="A477" t="s">
        <v>617</v>
      </c>
      <c r="B477" s="2">
        <f>SUMIF(Base!D:D,'Questão 1e2'!A477,Base!F:F)</f>
        <v>1</v>
      </c>
      <c r="C477" s="6">
        <f>COUNTIF(Base!D:D,'Questão 1e2'!A477)</f>
        <v>1</v>
      </c>
    </row>
    <row r="478" spans="1:3" ht="14.25">
      <c r="A478" t="s">
        <v>618</v>
      </c>
      <c r="B478" s="2">
        <f>SUMIF(Base!D:D,'Questão 1e2'!A478,Base!F:F)</f>
        <v>1</v>
      </c>
      <c r="C478" s="6">
        <f>COUNTIF(Base!D:D,'Questão 1e2'!A478)</f>
        <v>1</v>
      </c>
    </row>
    <row r="479" spans="1:3" ht="14.25">
      <c r="A479" t="s">
        <v>619</v>
      </c>
      <c r="B479" s="2">
        <f>SUMIF(Base!D:D,'Questão 1e2'!A479,Base!F:F)</f>
        <v>2</v>
      </c>
      <c r="C479" s="6">
        <f>COUNTIF(Base!D:D,'Questão 1e2'!A479)</f>
        <v>2</v>
      </c>
    </row>
    <row r="480" spans="1:3" ht="14.25">
      <c r="A480" t="s">
        <v>620</v>
      </c>
      <c r="B480" s="2">
        <f>SUMIF(Base!D:D,'Questão 1e2'!A480,Base!F:F)</f>
        <v>7</v>
      </c>
      <c r="C480" s="6">
        <f>COUNTIF(Base!D:D,'Questão 1e2'!A480)</f>
        <v>3</v>
      </c>
    </row>
    <row r="481" spans="1:3" ht="14.25">
      <c r="A481" t="s">
        <v>621</v>
      </c>
      <c r="B481" s="2">
        <f>SUMIF(Base!D:D,'Questão 1e2'!A481,Base!F:F)</f>
        <v>5</v>
      </c>
      <c r="C481" s="6">
        <f>COUNTIF(Base!D:D,'Questão 1e2'!A481)</f>
        <v>2</v>
      </c>
    </row>
    <row r="482" spans="1:3" ht="14.25">
      <c r="A482" t="s">
        <v>622</v>
      </c>
      <c r="B482" s="2">
        <f>SUMIF(Base!D:D,'Questão 1e2'!A482,Base!F:F)</f>
        <v>8</v>
      </c>
      <c r="C482" s="6">
        <f>COUNTIF(Base!D:D,'Questão 1e2'!A482)</f>
        <v>3</v>
      </c>
    </row>
    <row r="483" spans="1:3" ht="14.25">
      <c r="A483" t="s">
        <v>623</v>
      </c>
      <c r="B483" s="2">
        <f>SUMIF(Base!D:D,'Questão 1e2'!A483,Base!F:F)</f>
        <v>19</v>
      </c>
      <c r="C483" s="6">
        <f>COUNTIF(Base!D:D,'Questão 1e2'!A483)</f>
        <v>7</v>
      </c>
    </row>
    <row r="484" spans="1:3" ht="14.25">
      <c r="A484" t="s">
        <v>625</v>
      </c>
      <c r="B484" s="2">
        <f>SUMIF(Base!D:D,'Questão 1e2'!A484,Base!F:F)</f>
        <v>11</v>
      </c>
      <c r="C484" s="6">
        <f>COUNTIF(Base!D:D,'Questão 1e2'!A484)</f>
        <v>3</v>
      </c>
    </row>
    <row r="485" spans="1:3" ht="14.25">
      <c r="A485" t="s">
        <v>626</v>
      </c>
      <c r="B485" s="2">
        <f>SUMIF(Base!D:D,'Questão 1e2'!A485,Base!F:F)</f>
        <v>2</v>
      </c>
      <c r="C485" s="6">
        <f>COUNTIF(Base!D:D,'Questão 1e2'!A485)</f>
        <v>2</v>
      </c>
    </row>
    <row r="486" spans="1:3" ht="14.25">
      <c r="A486" t="s">
        <v>627</v>
      </c>
      <c r="B486" s="2">
        <f>SUMIF(Base!D:D,'Questão 1e2'!A486,Base!F:F)</f>
        <v>9</v>
      </c>
      <c r="C486" s="6">
        <f>COUNTIF(Base!D:D,'Questão 1e2'!A486)</f>
        <v>4</v>
      </c>
    </row>
    <row r="487" spans="1:3" ht="14.25">
      <c r="A487" t="s">
        <v>628</v>
      </c>
      <c r="B487" s="2">
        <f>SUMIF(Base!D:D,'Questão 1e2'!A487,Base!F:F)</f>
        <v>1</v>
      </c>
      <c r="C487" s="6">
        <f>COUNTIF(Base!D:D,'Questão 1e2'!A487)</f>
        <v>1</v>
      </c>
    </row>
    <row r="488" spans="1:3" ht="14.25">
      <c r="A488" t="s">
        <v>629</v>
      </c>
      <c r="B488" s="2">
        <f>SUMIF(Base!D:D,'Questão 1e2'!A488,Base!F:F)</f>
        <v>2</v>
      </c>
      <c r="C488" s="6">
        <f>COUNTIF(Base!D:D,'Questão 1e2'!A488)</f>
        <v>2</v>
      </c>
    </row>
    <row r="489" spans="1:3" ht="14.25">
      <c r="A489" t="s">
        <v>630</v>
      </c>
      <c r="B489" s="2">
        <f>SUMIF(Base!D:D,'Questão 1e2'!A489,Base!F:F)</f>
        <v>2</v>
      </c>
      <c r="C489" s="6">
        <f>COUNTIF(Base!D:D,'Questão 1e2'!A489)</f>
        <v>2</v>
      </c>
    </row>
    <row r="490" spans="1:3" ht="14.25">
      <c r="A490" t="s">
        <v>631</v>
      </c>
      <c r="B490" s="2">
        <f>SUMIF(Base!D:D,'Questão 1e2'!A490,Base!F:F)</f>
        <v>2</v>
      </c>
      <c r="C490" s="6">
        <f>COUNTIF(Base!D:D,'Questão 1e2'!A490)</f>
        <v>2</v>
      </c>
    </row>
    <row r="491" spans="1:3" ht="14.25">
      <c r="A491" t="s">
        <v>632</v>
      </c>
      <c r="B491" s="2">
        <f>SUMIF(Base!D:D,'Questão 1e2'!A491,Base!F:F)</f>
        <v>3</v>
      </c>
      <c r="C491" s="6">
        <f>COUNTIF(Base!D:D,'Questão 1e2'!A491)</f>
        <v>1</v>
      </c>
    </row>
    <row r="492" spans="1:3" ht="14.25">
      <c r="A492" t="s">
        <v>633</v>
      </c>
      <c r="B492" s="2">
        <f>SUMIF(Base!D:D,'Questão 1e2'!A492,Base!F:F)</f>
        <v>4</v>
      </c>
      <c r="C492" s="6">
        <f>COUNTIF(Base!D:D,'Questão 1e2'!A492)</f>
        <v>4</v>
      </c>
    </row>
    <row r="493" spans="1:3" ht="14.25">
      <c r="A493" t="s">
        <v>634</v>
      </c>
      <c r="B493" s="2">
        <f>SUMIF(Base!D:D,'Questão 1e2'!A493,Base!F:F)</f>
        <v>2</v>
      </c>
      <c r="C493" s="6">
        <f>COUNTIF(Base!D:D,'Questão 1e2'!A493)</f>
        <v>2</v>
      </c>
    </row>
    <row r="494" spans="1:3" ht="14.25">
      <c r="A494" t="s">
        <v>635</v>
      </c>
      <c r="B494" s="2">
        <f>SUMIF(Base!D:D,'Questão 1e2'!A494,Base!F:F)</f>
        <v>3</v>
      </c>
      <c r="C494" s="6">
        <f>COUNTIF(Base!D:D,'Questão 1e2'!A494)</f>
        <v>2</v>
      </c>
    </row>
    <row r="495" spans="1:3" ht="14.25">
      <c r="A495" t="s">
        <v>636</v>
      </c>
      <c r="B495" s="2">
        <f>SUMIF(Base!D:D,'Questão 1e2'!A495,Base!F:F)</f>
        <v>42</v>
      </c>
      <c r="C495" s="6">
        <f>COUNTIF(Base!D:D,'Questão 1e2'!A495)</f>
        <v>5</v>
      </c>
    </row>
    <row r="496" spans="1:3" ht="14.25">
      <c r="A496" t="s">
        <v>638</v>
      </c>
      <c r="B496" s="2">
        <f>SUMIF(Base!D:D,'Questão 1e2'!A496,Base!F:F)</f>
        <v>1</v>
      </c>
      <c r="C496" s="6">
        <f>COUNTIF(Base!D:D,'Questão 1e2'!A496)</f>
        <v>1</v>
      </c>
    </row>
    <row r="497" spans="1:3" ht="14.25">
      <c r="A497" t="s">
        <v>639</v>
      </c>
      <c r="B497" s="2">
        <f>SUMIF(Base!D:D,'Questão 1e2'!A497,Base!F:F)</f>
        <v>1</v>
      </c>
      <c r="C497" s="6">
        <f>COUNTIF(Base!D:D,'Questão 1e2'!A497)</f>
        <v>1</v>
      </c>
    </row>
    <row r="498" spans="1:3" ht="14.25">
      <c r="A498" t="s">
        <v>640</v>
      </c>
      <c r="B498" s="2">
        <f>SUMIF(Base!D:D,'Questão 1e2'!A498,Base!F:F)</f>
        <v>4</v>
      </c>
      <c r="C498" s="6">
        <f>COUNTIF(Base!D:D,'Questão 1e2'!A498)</f>
        <v>1</v>
      </c>
    </row>
    <row r="499" spans="1:3" ht="14.25">
      <c r="A499" t="s">
        <v>641</v>
      </c>
      <c r="B499" s="2">
        <f>SUMIF(Base!D:D,'Questão 1e2'!A499,Base!F:F)</f>
        <v>22</v>
      </c>
      <c r="C499" s="6">
        <f>COUNTIF(Base!D:D,'Questão 1e2'!A499)</f>
        <v>3</v>
      </c>
    </row>
    <row r="500" spans="1:3" ht="14.25">
      <c r="A500" t="s">
        <v>642</v>
      </c>
      <c r="B500" s="2">
        <f>SUMIF(Base!D:D,'Questão 1e2'!A500,Base!F:F)</f>
        <v>2</v>
      </c>
      <c r="C500" s="6">
        <f>COUNTIF(Base!D:D,'Questão 1e2'!A500)</f>
        <v>2</v>
      </c>
    </row>
    <row r="501" spans="1:3" ht="14.25">
      <c r="A501" t="s">
        <v>643</v>
      </c>
      <c r="B501" s="2">
        <f>SUMIF(Base!D:D,'Questão 1e2'!A501,Base!F:F)</f>
        <v>10</v>
      </c>
      <c r="C501" s="6">
        <f>COUNTIF(Base!D:D,'Questão 1e2'!A501)</f>
        <v>3</v>
      </c>
    </row>
    <row r="502" spans="1:3" ht="14.25">
      <c r="A502" t="s">
        <v>644</v>
      </c>
      <c r="B502" s="2">
        <f>SUMIF(Base!D:D,'Questão 1e2'!A502,Base!F:F)</f>
        <v>7</v>
      </c>
      <c r="C502" s="6">
        <f>COUNTIF(Base!D:D,'Questão 1e2'!A502)</f>
        <v>2</v>
      </c>
    </row>
    <row r="503" spans="1:3" ht="14.25">
      <c r="A503" t="s">
        <v>645</v>
      </c>
      <c r="B503" s="2">
        <f>SUMIF(Base!D:D,'Questão 1e2'!A503,Base!F:F)</f>
        <v>1</v>
      </c>
      <c r="C503" s="6">
        <f>COUNTIF(Base!D:D,'Questão 1e2'!A503)</f>
        <v>1</v>
      </c>
    </row>
    <row r="504" spans="1:3" ht="14.25">
      <c r="A504" t="s">
        <v>646</v>
      </c>
      <c r="B504" s="2">
        <f>SUMIF(Base!D:D,'Questão 1e2'!A504,Base!F:F)</f>
        <v>4</v>
      </c>
      <c r="C504" s="6">
        <f>COUNTIF(Base!D:D,'Questão 1e2'!A504)</f>
        <v>2</v>
      </c>
    </row>
    <row r="505" spans="1:3" ht="14.25">
      <c r="A505" t="s">
        <v>647</v>
      </c>
      <c r="B505" s="2">
        <f>SUMIF(Base!D:D,'Questão 1e2'!A505,Base!F:F)</f>
        <v>20</v>
      </c>
      <c r="C505" s="6">
        <f>COUNTIF(Base!D:D,'Questão 1e2'!A505)</f>
        <v>1</v>
      </c>
    </row>
    <row r="506" spans="1:3" ht="14.25">
      <c r="A506" t="s">
        <v>648</v>
      </c>
      <c r="B506" s="2">
        <f>SUMIF(Base!D:D,'Questão 1e2'!A506,Base!F:F)</f>
        <v>3</v>
      </c>
      <c r="C506" s="6">
        <f>COUNTIF(Base!D:D,'Questão 1e2'!A506)</f>
        <v>2</v>
      </c>
    </row>
    <row r="507" spans="1:3" ht="14.25">
      <c r="A507" t="s">
        <v>649</v>
      </c>
      <c r="B507" s="2">
        <f>SUMIF(Base!D:D,'Questão 1e2'!A507,Base!F:F)</f>
        <v>12</v>
      </c>
      <c r="C507" s="6">
        <f>COUNTIF(Base!D:D,'Questão 1e2'!A507)</f>
        <v>2</v>
      </c>
    </row>
    <row r="508" spans="1:3" ht="14.25">
      <c r="A508" t="s">
        <v>650</v>
      </c>
      <c r="B508" s="2">
        <f>SUMIF(Base!D:D,'Questão 1e2'!A508,Base!F:F)</f>
        <v>2</v>
      </c>
      <c r="C508" s="6">
        <f>COUNTIF(Base!D:D,'Questão 1e2'!A508)</f>
        <v>2</v>
      </c>
    </row>
    <row r="509" spans="1:3" ht="14.25">
      <c r="A509" t="s">
        <v>651</v>
      </c>
      <c r="B509" s="2">
        <f>SUMIF(Base!D:D,'Questão 1e2'!A509,Base!F:F)</f>
        <v>28</v>
      </c>
      <c r="C509" s="6">
        <f>COUNTIF(Base!D:D,'Questão 1e2'!A509)</f>
        <v>2</v>
      </c>
    </row>
    <row r="510" spans="1:3" ht="14.25">
      <c r="A510" t="s">
        <v>652</v>
      </c>
      <c r="B510" s="2">
        <f>SUMIF(Base!D:D,'Questão 1e2'!A510,Base!F:F)</f>
        <v>8</v>
      </c>
      <c r="C510" s="6">
        <f>COUNTIF(Base!D:D,'Questão 1e2'!A510)</f>
        <v>4</v>
      </c>
    </row>
    <row r="511" spans="1:3" ht="14.25">
      <c r="A511" t="s">
        <v>653</v>
      </c>
      <c r="B511" s="2">
        <f>SUMIF(Base!D:D,'Questão 1e2'!A511,Base!F:F)</f>
        <v>15</v>
      </c>
      <c r="C511" s="6">
        <f>COUNTIF(Base!D:D,'Questão 1e2'!A511)</f>
        <v>7</v>
      </c>
    </row>
    <row r="512" spans="1:3" ht="14.25">
      <c r="A512" t="s">
        <v>654</v>
      </c>
      <c r="B512" s="2">
        <f>SUMIF(Base!D:D,'Questão 1e2'!A512,Base!F:F)</f>
        <v>29</v>
      </c>
      <c r="C512" s="6">
        <f>COUNTIF(Base!D:D,'Questão 1e2'!A512)</f>
        <v>2</v>
      </c>
    </row>
    <row r="513" spans="1:3" ht="14.25">
      <c r="A513" t="s">
        <v>655</v>
      </c>
      <c r="B513" s="2">
        <f>SUMIF(Base!D:D,'Questão 1e2'!A513,Base!F:F)</f>
        <v>8</v>
      </c>
      <c r="C513" s="6">
        <f>COUNTIF(Base!D:D,'Questão 1e2'!A513)</f>
        <v>3</v>
      </c>
    </row>
    <row r="514" spans="1:3" ht="14.25">
      <c r="A514" t="s">
        <v>656</v>
      </c>
      <c r="B514" s="2">
        <f>SUMIF(Base!D:D,'Questão 1e2'!A514,Base!F:F)</f>
        <v>2</v>
      </c>
      <c r="C514" s="6">
        <f>COUNTIF(Base!D:D,'Questão 1e2'!A514)</f>
        <v>2</v>
      </c>
    </row>
    <row r="515" spans="1:3" ht="14.25">
      <c r="A515" t="s">
        <v>657</v>
      </c>
      <c r="B515" s="2">
        <f>SUMIF(Base!D:D,'Questão 1e2'!A515,Base!F:F)</f>
        <v>22</v>
      </c>
      <c r="C515" s="6">
        <f>COUNTIF(Base!D:D,'Questão 1e2'!A515)</f>
        <v>2</v>
      </c>
    </row>
    <row r="516" spans="1:3" ht="14.25">
      <c r="A516" t="s">
        <v>658</v>
      </c>
      <c r="B516" s="2">
        <f>SUMIF(Base!D:D,'Questão 1e2'!A516,Base!F:F)</f>
        <v>1</v>
      </c>
      <c r="C516" s="6">
        <f>COUNTIF(Base!D:D,'Questão 1e2'!A516)</f>
        <v>1</v>
      </c>
    </row>
    <row r="517" spans="1:3" ht="14.25">
      <c r="A517" t="s">
        <v>659</v>
      </c>
      <c r="B517" s="2">
        <f>SUMIF(Base!D:D,'Questão 1e2'!A517,Base!F:F)</f>
        <v>4</v>
      </c>
      <c r="C517" s="6">
        <f>COUNTIF(Base!D:D,'Questão 1e2'!A517)</f>
        <v>2</v>
      </c>
    </row>
    <row r="518" spans="1:3" ht="14.25">
      <c r="A518" t="s">
        <v>660</v>
      </c>
      <c r="B518" s="2">
        <f>SUMIF(Base!D:D,'Questão 1e2'!A518,Base!F:F)</f>
        <v>8</v>
      </c>
      <c r="C518" s="6">
        <f>COUNTIF(Base!D:D,'Questão 1e2'!A518)</f>
        <v>5</v>
      </c>
    </row>
    <row r="519" spans="1:3" ht="14.25">
      <c r="A519" t="s">
        <v>661</v>
      </c>
      <c r="B519" s="2">
        <f>SUMIF(Base!D:D,'Questão 1e2'!A519,Base!F:F)</f>
        <v>32</v>
      </c>
      <c r="C519" s="6">
        <f>COUNTIF(Base!D:D,'Questão 1e2'!A519)</f>
        <v>3</v>
      </c>
    </row>
    <row r="520" spans="1:3" ht="14.25">
      <c r="A520" t="s">
        <v>662</v>
      </c>
      <c r="B520" s="2">
        <f>SUMIF(Base!D:D,'Questão 1e2'!A520,Base!F:F)</f>
        <v>3</v>
      </c>
      <c r="C520" s="6">
        <f>COUNTIF(Base!D:D,'Questão 1e2'!A520)</f>
        <v>2</v>
      </c>
    </row>
    <row r="521" spans="1:3" ht="14.25">
      <c r="A521" t="s">
        <v>663</v>
      </c>
      <c r="B521" s="2">
        <f>SUMIF(Base!D:D,'Questão 1e2'!A521,Base!F:F)</f>
        <v>3</v>
      </c>
      <c r="C521" s="6">
        <f>COUNTIF(Base!D:D,'Questão 1e2'!A521)</f>
        <v>1</v>
      </c>
    </row>
    <row r="522" spans="1:3" ht="14.25">
      <c r="A522" t="s">
        <v>664</v>
      </c>
      <c r="B522" s="2">
        <f>SUMIF(Base!D:D,'Questão 1e2'!A522,Base!F:F)</f>
        <v>8</v>
      </c>
      <c r="C522" s="6">
        <f>COUNTIF(Base!D:D,'Questão 1e2'!A522)</f>
        <v>2</v>
      </c>
    </row>
    <row r="523" spans="1:3" ht="14.25">
      <c r="A523" t="s">
        <v>665</v>
      </c>
      <c r="B523" s="2">
        <f>SUMIF(Base!D:D,'Questão 1e2'!A523,Base!F:F)</f>
        <v>3</v>
      </c>
      <c r="C523" s="6">
        <f>COUNTIF(Base!D:D,'Questão 1e2'!A523)</f>
        <v>3</v>
      </c>
    </row>
    <row r="524" spans="1:3" ht="14.25">
      <c r="A524" t="s">
        <v>666</v>
      </c>
      <c r="B524" s="2">
        <f>SUMIF(Base!D:D,'Questão 1e2'!A524,Base!F:F)</f>
        <v>2</v>
      </c>
      <c r="C524" s="6">
        <f>COUNTIF(Base!D:D,'Questão 1e2'!A524)</f>
        <v>1</v>
      </c>
    </row>
    <row r="525" spans="1:3" ht="14.25">
      <c r="A525" t="s">
        <v>667</v>
      </c>
      <c r="B525" s="2">
        <f>SUMIF(Base!D:D,'Questão 1e2'!A525,Base!F:F)</f>
        <v>5</v>
      </c>
      <c r="C525" s="6">
        <f>COUNTIF(Base!D:D,'Questão 1e2'!A525)</f>
        <v>3</v>
      </c>
    </row>
    <row r="526" spans="1:3" ht="14.25">
      <c r="A526" t="s">
        <v>670</v>
      </c>
      <c r="B526" s="2">
        <f>SUMIF(Base!D:D,'Questão 1e2'!A526,Base!F:F)</f>
        <v>1</v>
      </c>
      <c r="C526" s="6">
        <f>COUNTIF(Base!D:D,'Questão 1e2'!A526)</f>
        <v>1</v>
      </c>
    </row>
    <row r="527" spans="1:3" ht="14.25">
      <c r="A527" t="s">
        <v>671</v>
      </c>
      <c r="B527" s="2">
        <f>SUMIF(Base!D:D,'Questão 1e2'!A527,Base!F:F)</f>
        <v>2</v>
      </c>
      <c r="C527" s="6">
        <f>COUNTIF(Base!D:D,'Questão 1e2'!A527)</f>
        <v>2</v>
      </c>
    </row>
    <row r="528" spans="1:3" ht="14.25">
      <c r="A528" t="s">
        <v>672</v>
      </c>
      <c r="B528" s="2">
        <f>SUMIF(Base!D:D,'Questão 1e2'!A528,Base!F:F)</f>
        <v>2</v>
      </c>
      <c r="C528" s="6">
        <f>COUNTIF(Base!D:D,'Questão 1e2'!A528)</f>
        <v>2</v>
      </c>
    </row>
    <row r="529" spans="1:3" ht="14.25">
      <c r="A529" t="s">
        <v>673</v>
      </c>
      <c r="B529" s="2">
        <f>SUMIF(Base!D:D,'Questão 1e2'!A529,Base!F:F)</f>
        <v>2</v>
      </c>
      <c r="C529" s="6">
        <f>COUNTIF(Base!D:D,'Questão 1e2'!A529)</f>
        <v>1</v>
      </c>
    </row>
    <row r="530" spans="1:3" ht="14.25">
      <c r="A530" t="s">
        <v>674</v>
      </c>
      <c r="B530" s="2">
        <f>SUMIF(Base!D:D,'Questão 1e2'!A530,Base!F:F)</f>
        <v>2</v>
      </c>
      <c r="C530" s="6">
        <f>COUNTIF(Base!D:D,'Questão 1e2'!A530)</f>
        <v>1</v>
      </c>
    </row>
    <row r="531" spans="1:3" ht="14.25">
      <c r="A531" t="s">
        <v>675</v>
      </c>
      <c r="B531" s="2">
        <f>SUMIF(Base!D:D,'Questão 1e2'!A531,Base!F:F)</f>
        <v>1</v>
      </c>
      <c r="C531" s="6">
        <f>COUNTIF(Base!D:D,'Questão 1e2'!A531)</f>
        <v>1</v>
      </c>
    </row>
    <row r="532" spans="1:3" ht="14.25">
      <c r="A532" t="s">
        <v>676</v>
      </c>
      <c r="B532" s="2">
        <f>SUMIF(Base!D:D,'Questão 1e2'!A532,Base!F:F)</f>
        <v>9</v>
      </c>
      <c r="C532" s="6">
        <f>COUNTIF(Base!D:D,'Questão 1e2'!A532)</f>
        <v>5</v>
      </c>
    </row>
    <row r="533" spans="1:3" ht="14.25">
      <c r="A533" t="s">
        <v>677</v>
      </c>
      <c r="B533" s="2">
        <f>SUMIF(Base!D:D,'Questão 1e2'!A533,Base!F:F)</f>
        <v>2</v>
      </c>
      <c r="C533" s="6">
        <f>COUNTIF(Base!D:D,'Questão 1e2'!A533)</f>
        <v>1</v>
      </c>
    </row>
    <row r="534" spans="1:3" ht="14.25">
      <c r="A534" t="s">
        <v>678</v>
      </c>
      <c r="B534" s="2">
        <f>SUMIF(Base!D:D,'Questão 1e2'!A534,Base!F:F)</f>
        <v>1</v>
      </c>
      <c r="C534" s="6">
        <f>COUNTIF(Base!D:D,'Questão 1e2'!A534)</f>
        <v>1</v>
      </c>
    </row>
    <row r="535" spans="1:3" ht="14.25">
      <c r="A535" t="s">
        <v>679</v>
      </c>
      <c r="B535" s="2">
        <f>SUMIF(Base!D:D,'Questão 1e2'!A535,Base!F:F)</f>
        <v>2</v>
      </c>
      <c r="C535" s="6">
        <f>COUNTIF(Base!D:D,'Questão 1e2'!A535)</f>
        <v>1</v>
      </c>
    </row>
    <row r="536" spans="1:3" ht="14.25">
      <c r="A536" t="s">
        <v>680</v>
      </c>
      <c r="B536" s="2">
        <f>SUMIF(Base!D:D,'Questão 1e2'!A536,Base!F:F)</f>
        <v>1</v>
      </c>
      <c r="C536" s="6">
        <f>COUNTIF(Base!D:D,'Questão 1e2'!A536)</f>
        <v>1</v>
      </c>
    </row>
    <row r="537" spans="1:3" ht="14.25">
      <c r="A537" t="s">
        <v>681</v>
      </c>
      <c r="B537" s="2">
        <f>SUMIF(Base!D:D,'Questão 1e2'!A537,Base!F:F)</f>
        <v>1</v>
      </c>
      <c r="C537" s="6">
        <f>COUNTIF(Base!D:D,'Questão 1e2'!A537)</f>
        <v>1</v>
      </c>
    </row>
    <row r="538" spans="1:3" ht="14.25">
      <c r="A538" t="s">
        <v>682</v>
      </c>
      <c r="B538" s="2">
        <f>SUMIF(Base!D:D,'Questão 1e2'!A538,Base!F:F)</f>
        <v>1</v>
      </c>
      <c r="C538" s="6">
        <f>COUNTIF(Base!D:D,'Questão 1e2'!A538)</f>
        <v>1</v>
      </c>
    </row>
    <row r="539" spans="1:3" ht="14.25">
      <c r="A539" t="s">
        <v>683</v>
      </c>
      <c r="B539" s="2">
        <f>SUMIF(Base!D:D,'Questão 1e2'!A539,Base!F:F)</f>
        <v>6</v>
      </c>
      <c r="C539" s="6">
        <f>COUNTIF(Base!D:D,'Questão 1e2'!A539)</f>
        <v>3</v>
      </c>
    </row>
    <row r="540" spans="1:3" ht="14.25">
      <c r="A540" t="s">
        <v>684</v>
      </c>
      <c r="B540" s="2">
        <f>SUMIF(Base!D:D,'Questão 1e2'!A540,Base!F:F)</f>
        <v>1</v>
      </c>
      <c r="C540" s="6">
        <f>COUNTIF(Base!D:D,'Questão 1e2'!A540)</f>
        <v>1</v>
      </c>
    </row>
    <row r="541" spans="1:3" ht="14.25">
      <c r="A541" t="s">
        <v>685</v>
      </c>
      <c r="B541" s="2">
        <f>SUMIF(Base!D:D,'Questão 1e2'!A541,Base!F:F)</f>
        <v>2</v>
      </c>
      <c r="C541" s="6">
        <f>COUNTIF(Base!D:D,'Questão 1e2'!A541)</f>
        <v>2</v>
      </c>
    </row>
    <row r="542" spans="1:3" ht="14.25">
      <c r="A542" t="s">
        <v>686</v>
      </c>
      <c r="B542" s="2">
        <f>SUMIF(Base!D:D,'Questão 1e2'!A542,Base!F:F)</f>
        <v>2</v>
      </c>
      <c r="C542" s="6">
        <f>COUNTIF(Base!D:D,'Questão 1e2'!A542)</f>
        <v>1</v>
      </c>
    </row>
    <row r="543" spans="1:3" ht="14.25">
      <c r="A543" t="s">
        <v>687</v>
      </c>
      <c r="B543" s="2">
        <f>SUMIF(Base!D:D,'Questão 1e2'!A543,Base!F:F)</f>
        <v>1</v>
      </c>
      <c r="C543" s="6">
        <f>COUNTIF(Base!D:D,'Questão 1e2'!A543)</f>
        <v>1</v>
      </c>
    </row>
    <row r="544" spans="1:3" ht="14.25">
      <c r="A544" t="s">
        <v>689</v>
      </c>
      <c r="B544" s="2">
        <f>SUMIF(Base!D:D,'Questão 1e2'!A544,Base!F:F)</f>
        <v>2</v>
      </c>
      <c r="C544" s="6">
        <f>COUNTIF(Base!D:D,'Questão 1e2'!A544)</f>
        <v>1</v>
      </c>
    </row>
    <row r="545" spans="1:3" ht="14.25">
      <c r="A545" t="s">
        <v>690</v>
      </c>
      <c r="B545" s="2">
        <f>SUMIF(Base!D:D,'Questão 1e2'!A545,Base!F:F)</f>
        <v>1</v>
      </c>
      <c r="C545" s="6">
        <f>COUNTIF(Base!D:D,'Questão 1e2'!A545)</f>
        <v>1</v>
      </c>
    </row>
    <row r="546" spans="1:3" ht="14.25">
      <c r="A546" t="s">
        <v>691</v>
      </c>
      <c r="B546" s="2">
        <f>SUMIF(Base!D:D,'Questão 1e2'!A546,Base!F:F)</f>
        <v>3</v>
      </c>
      <c r="C546" s="6">
        <f>COUNTIF(Base!D:D,'Questão 1e2'!A546)</f>
        <v>2</v>
      </c>
    </row>
    <row r="547" spans="1:3" ht="14.25">
      <c r="A547" t="s">
        <v>692</v>
      </c>
      <c r="B547" s="2">
        <f>SUMIF(Base!D:D,'Questão 1e2'!A547,Base!F:F)</f>
        <v>1</v>
      </c>
      <c r="C547" s="6">
        <f>COUNTIF(Base!D:D,'Questão 1e2'!A547)</f>
        <v>1</v>
      </c>
    </row>
    <row r="548" spans="1:3" ht="14.25">
      <c r="A548" t="s">
        <v>694</v>
      </c>
      <c r="B548" s="2">
        <f>SUMIF(Base!D:D,'Questão 1e2'!A548,Base!F:F)</f>
        <v>1</v>
      </c>
      <c r="C548" s="6">
        <f>COUNTIF(Base!D:D,'Questão 1e2'!A548)</f>
        <v>1</v>
      </c>
    </row>
    <row r="549" spans="1:3" ht="14.25">
      <c r="A549" t="s">
        <v>696</v>
      </c>
      <c r="B549" s="2">
        <f>SUMIF(Base!D:D,'Questão 1e2'!A549,Base!F:F)</f>
        <v>1</v>
      </c>
      <c r="C549" s="6">
        <f>COUNTIF(Base!D:D,'Questão 1e2'!A549)</f>
        <v>1</v>
      </c>
    </row>
    <row r="550" spans="1:3" ht="14.25">
      <c r="A550" t="s">
        <v>700</v>
      </c>
      <c r="B550" s="2">
        <f>SUMIF(Base!D:D,'Questão 1e2'!A550,Base!F:F)</f>
        <v>3</v>
      </c>
      <c r="C550" s="6">
        <f>COUNTIF(Base!D:D,'Questão 1e2'!A550)</f>
        <v>2</v>
      </c>
    </row>
    <row r="551" spans="1:3" ht="14.25">
      <c r="A551" t="s">
        <v>702</v>
      </c>
      <c r="B551" s="2">
        <f>SUMIF(Base!D:D,'Questão 1e2'!A551,Base!F:F)</f>
        <v>4</v>
      </c>
      <c r="C551" s="6">
        <f>COUNTIF(Base!D:D,'Questão 1e2'!A551)</f>
        <v>2</v>
      </c>
    </row>
    <row r="552" spans="1:3" ht="14.25">
      <c r="A552" t="s">
        <v>704</v>
      </c>
      <c r="B552" s="2">
        <f>SUMIF(Base!D:D,'Questão 1e2'!A552,Base!F:F)</f>
        <v>93</v>
      </c>
      <c r="C552" s="6">
        <f>COUNTIF(Base!D:D,'Questão 1e2'!A552)</f>
        <v>8</v>
      </c>
    </row>
    <row r="553" spans="1:3" ht="14.25">
      <c r="A553" t="s">
        <v>705</v>
      </c>
      <c r="B553" s="2">
        <f>SUMIF(Base!D:D,'Questão 1e2'!A553,Base!F:F)</f>
        <v>148</v>
      </c>
      <c r="C553" s="6">
        <f>COUNTIF(Base!D:D,'Questão 1e2'!A553)</f>
        <v>13</v>
      </c>
    </row>
    <row r="554" spans="1:3" ht="14.25">
      <c r="A554" t="s">
        <v>707</v>
      </c>
      <c r="B554" s="2">
        <f>SUMIF(Base!D:D,'Questão 1e2'!A554,Base!F:F)</f>
        <v>1</v>
      </c>
      <c r="C554" s="6">
        <f>COUNTIF(Base!D:D,'Questão 1e2'!A554)</f>
        <v>1</v>
      </c>
    </row>
    <row r="555" spans="1:3" ht="14.25">
      <c r="A555" t="s">
        <v>709</v>
      </c>
      <c r="B555" s="2">
        <f>SUMIF(Base!D:D,'Questão 1e2'!A555,Base!F:F)</f>
        <v>59</v>
      </c>
      <c r="C555" s="6">
        <f>COUNTIF(Base!D:D,'Questão 1e2'!A555)</f>
        <v>15</v>
      </c>
    </row>
    <row r="556" spans="1:3" ht="14.25">
      <c r="A556" t="s">
        <v>712</v>
      </c>
      <c r="B556" s="2">
        <f>SUMIF(Base!D:D,'Questão 1e2'!A556,Base!F:F)</f>
        <v>77</v>
      </c>
      <c r="C556" s="6">
        <f>COUNTIF(Base!D:D,'Questão 1e2'!A556)</f>
        <v>10</v>
      </c>
    </row>
    <row r="557" spans="1:3" ht="14.25">
      <c r="A557" t="s">
        <v>714</v>
      </c>
      <c r="B557" s="2">
        <f>SUMIF(Base!D:D,'Questão 1e2'!A557,Base!F:F)</f>
        <v>167</v>
      </c>
      <c r="C557" s="6">
        <f>COUNTIF(Base!D:D,'Questão 1e2'!A557)</f>
        <v>16</v>
      </c>
    </row>
    <row r="558" spans="1:3" ht="14.25">
      <c r="A558" t="s">
        <v>716</v>
      </c>
      <c r="B558" s="2">
        <f>SUMIF(Base!D:D,'Questão 1e2'!A558,Base!F:F)</f>
        <v>216</v>
      </c>
      <c r="C558" s="6">
        <f>COUNTIF(Base!D:D,'Questão 1e2'!A558)</f>
        <v>17</v>
      </c>
    </row>
    <row r="559" spans="1:3" ht="14.25">
      <c r="A559" t="s">
        <v>719</v>
      </c>
      <c r="B559" s="2">
        <f>SUMIF(Base!D:D,'Questão 1e2'!A559,Base!F:F)</f>
        <v>70</v>
      </c>
      <c r="C559" s="6">
        <f>COUNTIF(Base!D:D,'Questão 1e2'!A559)</f>
        <v>11</v>
      </c>
    </row>
    <row r="560" spans="1:3" ht="14.25">
      <c r="A560" t="s">
        <v>721</v>
      </c>
      <c r="B560" s="2">
        <f>SUMIF(Base!D:D,'Questão 1e2'!A560,Base!F:F)</f>
        <v>10</v>
      </c>
      <c r="C560" s="6">
        <f>COUNTIF(Base!D:D,'Questão 1e2'!A560)</f>
        <v>4</v>
      </c>
    </row>
    <row r="561" spans="1:3" ht="14.25">
      <c r="A561" t="s">
        <v>722</v>
      </c>
      <c r="B561" s="2">
        <f>SUMIF(Base!D:D,'Questão 1e2'!A561,Base!F:F)</f>
        <v>21</v>
      </c>
      <c r="C561" s="6">
        <f>COUNTIF(Base!D:D,'Questão 1e2'!A561)</f>
        <v>2</v>
      </c>
    </row>
    <row r="562" spans="1:3" ht="14.25">
      <c r="A562" t="s">
        <v>723</v>
      </c>
      <c r="B562" s="2">
        <f>SUMIF(Base!D:D,'Questão 1e2'!A562,Base!F:F)</f>
        <v>12</v>
      </c>
      <c r="C562" s="6">
        <f>COUNTIF(Base!D:D,'Questão 1e2'!A562)</f>
        <v>2</v>
      </c>
    </row>
    <row r="563" spans="1:3" ht="14.25">
      <c r="A563" t="s">
        <v>724</v>
      </c>
      <c r="B563" s="2">
        <f>SUMIF(Base!D:D,'Questão 1e2'!A563,Base!F:F)</f>
        <v>15</v>
      </c>
      <c r="C563" s="6">
        <f>COUNTIF(Base!D:D,'Questão 1e2'!A563)</f>
        <v>3</v>
      </c>
    </row>
    <row r="564" spans="1:3" ht="14.25">
      <c r="A564" t="s">
        <v>725</v>
      </c>
      <c r="B564" s="2">
        <f>SUMIF(Base!D:D,'Questão 1e2'!A564,Base!F:F)</f>
        <v>13</v>
      </c>
      <c r="C564" s="6">
        <f>COUNTIF(Base!D:D,'Questão 1e2'!A564)</f>
        <v>1</v>
      </c>
    </row>
    <row r="565" spans="1:3" ht="14.25">
      <c r="A565" t="s">
        <v>726</v>
      </c>
      <c r="B565" s="2">
        <f>SUMIF(Base!D:D,'Questão 1e2'!A565,Base!F:F)</f>
        <v>22</v>
      </c>
      <c r="C565" s="6">
        <f>COUNTIF(Base!D:D,'Questão 1e2'!A565)</f>
        <v>5</v>
      </c>
    </row>
    <row r="566" spans="1:3" ht="14.25">
      <c r="A566" t="s">
        <v>727</v>
      </c>
      <c r="B566" s="2">
        <f>SUMIF(Base!D:D,'Questão 1e2'!A566,Base!F:F)</f>
        <v>70</v>
      </c>
      <c r="C566" s="6">
        <f>COUNTIF(Base!D:D,'Questão 1e2'!A566)</f>
        <v>5</v>
      </c>
    </row>
    <row r="567" spans="1:3" ht="14.25">
      <c r="A567" t="s">
        <v>728</v>
      </c>
      <c r="B567" s="2">
        <f>SUMIF(Base!D:D,'Questão 1e2'!A567,Base!F:F)</f>
        <v>14</v>
      </c>
      <c r="C567" s="6">
        <f>COUNTIF(Base!D:D,'Questão 1e2'!A567)</f>
        <v>3</v>
      </c>
    </row>
    <row r="568" spans="1:3" ht="14.25">
      <c r="A568" t="s">
        <v>730</v>
      </c>
      <c r="B568" s="2">
        <f>SUMIF(Base!D:D,'Questão 1e2'!A568,Base!F:F)</f>
        <v>97</v>
      </c>
      <c r="C568" s="6">
        <f>COUNTIF(Base!D:D,'Questão 1e2'!A568)</f>
        <v>10</v>
      </c>
    </row>
    <row r="569" spans="1:3" ht="14.25">
      <c r="A569" t="s">
        <v>731</v>
      </c>
      <c r="B569" s="2">
        <f>SUMIF(Base!D:D,'Questão 1e2'!A569,Base!F:F)</f>
        <v>28</v>
      </c>
      <c r="C569" s="6">
        <f>COUNTIF(Base!D:D,'Questão 1e2'!A569)</f>
        <v>7</v>
      </c>
    </row>
    <row r="570" spans="1:3" ht="14.25">
      <c r="A570" t="s">
        <v>733</v>
      </c>
      <c r="B570" s="2">
        <f>SUMIF(Base!D:D,'Questão 1e2'!A570,Base!F:F)</f>
        <v>37</v>
      </c>
      <c r="C570" s="6">
        <f>COUNTIF(Base!D:D,'Questão 1e2'!A570)</f>
        <v>4</v>
      </c>
    </row>
    <row r="571" spans="1:3" ht="14.25">
      <c r="A571" t="s">
        <v>734</v>
      </c>
      <c r="B571" s="2">
        <f>SUMIF(Base!D:D,'Questão 1e2'!A571,Base!F:F)</f>
        <v>11</v>
      </c>
      <c r="C571" s="6">
        <f>COUNTIF(Base!D:D,'Questão 1e2'!A571)</f>
        <v>1</v>
      </c>
    </row>
    <row r="572" spans="1:3" ht="14.25">
      <c r="A572" t="s">
        <v>735</v>
      </c>
      <c r="B572" s="2">
        <f>SUMIF(Base!D:D,'Questão 1e2'!A572,Base!F:F)</f>
        <v>1</v>
      </c>
      <c r="C572" s="6">
        <f>COUNTIF(Base!D:D,'Questão 1e2'!A572)</f>
        <v>1</v>
      </c>
    </row>
    <row r="573" spans="1:3" ht="14.25">
      <c r="A573" t="s">
        <v>736</v>
      </c>
      <c r="B573" s="2">
        <f>SUMIF(Base!D:D,'Questão 1e2'!A573,Base!F:F)</f>
        <v>4</v>
      </c>
      <c r="C573" s="6">
        <f>COUNTIF(Base!D:D,'Questão 1e2'!A573)</f>
        <v>1</v>
      </c>
    </row>
    <row r="574" spans="1:3" ht="14.25">
      <c r="A574" t="s">
        <v>737</v>
      </c>
      <c r="B574" s="2">
        <f>SUMIF(Base!D:D,'Questão 1e2'!A574,Base!F:F)</f>
        <v>9</v>
      </c>
      <c r="C574" s="6">
        <f>COUNTIF(Base!D:D,'Questão 1e2'!A574)</f>
        <v>2</v>
      </c>
    </row>
    <row r="575" spans="1:3" ht="14.25">
      <c r="A575" t="s">
        <v>738</v>
      </c>
      <c r="B575" s="2">
        <f>SUMIF(Base!D:D,'Questão 1e2'!A575,Base!F:F)</f>
        <v>5</v>
      </c>
      <c r="C575" s="6">
        <f>COUNTIF(Base!D:D,'Questão 1e2'!A575)</f>
        <v>1</v>
      </c>
    </row>
    <row r="576" spans="1:3" ht="14.25">
      <c r="A576" t="s">
        <v>739</v>
      </c>
      <c r="B576" s="2">
        <f>SUMIF(Base!D:D,'Questão 1e2'!A576,Base!F:F)</f>
        <v>4</v>
      </c>
      <c r="C576" s="6">
        <f>COUNTIF(Base!D:D,'Questão 1e2'!A576)</f>
        <v>2</v>
      </c>
    </row>
    <row r="577" spans="1:3" ht="14.25">
      <c r="A577" t="s">
        <v>740</v>
      </c>
      <c r="B577" s="2">
        <f>SUMIF(Base!D:D,'Questão 1e2'!A577,Base!F:F)</f>
        <v>91</v>
      </c>
      <c r="C577" s="6">
        <f>COUNTIF(Base!D:D,'Questão 1e2'!A577)</f>
        <v>4</v>
      </c>
    </row>
    <row r="578" spans="1:3" ht="14.25">
      <c r="A578" t="s">
        <v>741</v>
      </c>
      <c r="B578" s="2">
        <f>SUMIF(Base!D:D,'Questão 1e2'!A578,Base!F:F)</f>
        <v>11</v>
      </c>
      <c r="C578" s="6">
        <f>COUNTIF(Base!D:D,'Questão 1e2'!A578)</f>
        <v>1</v>
      </c>
    </row>
    <row r="579" spans="1:3" ht="14.25">
      <c r="A579" t="s">
        <v>742</v>
      </c>
      <c r="B579" s="2">
        <f>SUMIF(Base!D:D,'Questão 1e2'!A579,Base!F:F)</f>
        <v>8</v>
      </c>
      <c r="C579" s="6">
        <f>COUNTIF(Base!D:D,'Questão 1e2'!A579)</f>
        <v>2</v>
      </c>
    </row>
    <row r="580" spans="1:3" ht="14.25">
      <c r="A580" t="s">
        <v>744</v>
      </c>
      <c r="B580" s="2">
        <f>SUMIF(Base!D:D,'Questão 1e2'!A580,Base!F:F)</f>
        <v>188</v>
      </c>
      <c r="C580" s="6">
        <f>COUNTIF(Base!D:D,'Questão 1e2'!A580)</f>
        <v>16</v>
      </c>
    </row>
    <row r="581" spans="1:3" ht="14.25">
      <c r="A581" t="s">
        <v>747</v>
      </c>
      <c r="B581" s="2">
        <f>SUMIF(Base!D:D,'Questão 1e2'!A581,Base!F:F)</f>
        <v>255</v>
      </c>
      <c r="C581" s="6">
        <f>COUNTIF(Base!D:D,'Questão 1e2'!A581)</f>
        <v>19</v>
      </c>
    </row>
    <row r="582" spans="1:3" ht="14.25">
      <c r="A582" t="s">
        <v>751</v>
      </c>
      <c r="B582" s="2">
        <f>SUMIF(Base!D:D,'Questão 1e2'!A582,Base!F:F)</f>
        <v>1</v>
      </c>
      <c r="C582" s="6">
        <f>COUNTIF(Base!D:D,'Questão 1e2'!A582)</f>
        <v>1</v>
      </c>
    </row>
    <row r="583" spans="1:3" ht="14.25">
      <c r="A583" t="s">
        <v>752</v>
      </c>
      <c r="B583" s="2">
        <f>SUMIF(Base!D:D,'Questão 1e2'!A583,Base!F:F)</f>
        <v>2</v>
      </c>
      <c r="C583" s="6">
        <f>COUNTIF(Base!D:D,'Questão 1e2'!A583)</f>
        <v>2</v>
      </c>
    </row>
    <row r="584" spans="1:3" ht="14.25">
      <c r="A584" t="s">
        <v>754</v>
      </c>
      <c r="B584" s="2">
        <f>SUMIF(Base!D:D,'Questão 1e2'!A584,Base!F:F)</f>
        <v>133</v>
      </c>
      <c r="C584" s="6">
        <f>COUNTIF(Base!D:D,'Questão 1e2'!A584)</f>
        <v>13</v>
      </c>
    </row>
    <row r="585" spans="1:3" ht="14.25">
      <c r="A585" t="s">
        <v>756</v>
      </c>
      <c r="B585" s="2">
        <f>SUMIF(Base!D:D,'Questão 1e2'!A585,Base!F:F)</f>
        <v>44</v>
      </c>
      <c r="C585" s="6">
        <f>COUNTIF(Base!D:D,'Questão 1e2'!A585)</f>
        <v>5</v>
      </c>
    </row>
    <row r="586" spans="1:3" ht="14.25">
      <c r="A586" t="s">
        <v>758</v>
      </c>
      <c r="B586" s="2">
        <f>SUMIF(Base!D:D,'Questão 1e2'!A586,Base!F:F)</f>
        <v>23</v>
      </c>
      <c r="C586" s="6">
        <f>COUNTIF(Base!D:D,'Questão 1e2'!A586)</f>
        <v>12</v>
      </c>
    </row>
    <row r="587" spans="1:3" ht="14.25">
      <c r="A587" t="s">
        <v>759</v>
      </c>
      <c r="B587" s="2">
        <f>SUMIF(Base!D:D,'Questão 1e2'!A587,Base!F:F)</f>
        <v>98</v>
      </c>
      <c r="C587" s="6">
        <f>COUNTIF(Base!D:D,'Questão 1e2'!A587)</f>
        <v>8</v>
      </c>
    </row>
    <row r="588" spans="1:3" ht="14.25">
      <c r="A588" t="s">
        <v>760</v>
      </c>
      <c r="B588" s="2">
        <f>SUMIF(Base!D:D,'Questão 1e2'!A588,Base!F:F)</f>
        <v>109</v>
      </c>
      <c r="C588" s="6">
        <f>COUNTIF(Base!D:D,'Questão 1e2'!A588)</f>
        <v>13</v>
      </c>
    </row>
    <row r="589" spans="1:3" ht="14.25">
      <c r="A589" t="s">
        <v>761</v>
      </c>
      <c r="B589" s="2">
        <f>SUMIF(Base!D:D,'Questão 1e2'!A589,Base!F:F)</f>
        <v>47</v>
      </c>
      <c r="C589" s="6">
        <f>COUNTIF(Base!D:D,'Questão 1e2'!A589)</f>
        <v>9</v>
      </c>
    </row>
    <row r="590" spans="1:3" ht="14.25">
      <c r="A590" t="s">
        <v>764</v>
      </c>
      <c r="B590" s="2">
        <f>SUMIF(Base!D:D,'Questão 1e2'!A590,Base!F:F)</f>
        <v>51</v>
      </c>
      <c r="C590" s="6">
        <f>COUNTIF(Base!D:D,'Questão 1e2'!A590)</f>
        <v>13</v>
      </c>
    </row>
    <row r="591" spans="1:3" ht="14.25">
      <c r="A591" t="s">
        <v>766</v>
      </c>
      <c r="B591" s="2">
        <f>SUMIF(Base!D:D,'Questão 1e2'!A591,Base!F:F)</f>
        <v>1</v>
      </c>
      <c r="C591" s="6">
        <f>COUNTIF(Base!D:D,'Questão 1e2'!A591)</f>
        <v>1</v>
      </c>
    </row>
    <row r="592" spans="1:3" ht="14.25">
      <c r="A592" t="s">
        <v>767</v>
      </c>
      <c r="B592" s="2">
        <f>SUMIF(Base!D:D,'Questão 1e2'!A592,Base!F:F)</f>
        <v>1</v>
      </c>
      <c r="C592" s="6">
        <f>COUNTIF(Base!D:D,'Questão 1e2'!A592)</f>
        <v>1</v>
      </c>
    </row>
    <row r="593" spans="1:3" ht="14.25">
      <c r="A593" t="s">
        <v>768</v>
      </c>
      <c r="B593" s="2">
        <f>SUMIF(Base!D:D,'Questão 1e2'!A593,Base!F:F)</f>
        <v>6</v>
      </c>
      <c r="C593" s="6">
        <f>COUNTIF(Base!D:D,'Questão 1e2'!A593)</f>
        <v>2</v>
      </c>
    </row>
    <row r="594" spans="1:3" ht="14.25">
      <c r="A594" t="s">
        <v>769</v>
      </c>
      <c r="B594" s="2">
        <f>SUMIF(Base!D:D,'Questão 1e2'!A594,Base!F:F)</f>
        <v>1</v>
      </c>
      <c r="C594" s="6">
        <f>COUNTIF(Base!D:D,'Questão 1e2'!A594)</f>
        <v>1</v>
      </c>
    </row>
    <row r="595" spans="1:3" ht="14.25">
      <c r="A595" t="s">
        <v>770</v>
      </c>
      <c r="B595" s="2">
        <f>SUMIF(Base!D:D,'Questão 1e2'!A595,Base!F:F)</f>
        <v>9</v>
      </c>
      <c r="C595" s="6">
        <f>COUNTIF(Base!D:D,'Questão 1e2'!A595)</f>
        <v>4</v>
      </c>
    </row>
    <row r="596" spans="1:3" ht="14.25">
      <c r="A596" t="s">
        <v>771</v>
      </c>
      <c r="B596" s="2">
        <f>SUMIF(Base!D:D,'Questão 1e2'!A596,Base!F:F)</f>
        <v>7</v>
      </c>
      <c r="C596" s="6">
        <f>COUNTIF(Base!D:D,'Questão 1e2'!A596)</f>
        <v>3</v>
      </c>
    </row>
    <row r="597" spans="1:3" ht="14.25">
      <c r="A597" t="s">
        <v>772</v>
      </c>
      <c r="B597" s="2">
        <f>SUMIF(Base!D:D,'Questão 1e2'!A597,Base!F:F)</f>
        <v>3</v>
      </c>
      <c r="C597" s="6">
        <f>COUNTIF(Base!D:D,'Questão 1e2'!A597)</f>
        <v>2</v>
      </c>
    </row>
    <row r="598" spans="1:3" ht="14.25">
      <c r="A598" t="s">
        <v>774</v>
      </c>
      <c r="B598" s="2">
        <f>SUMIF(Base!D:D,'Questão 1e2'!A598,Base!F:F)</f>
        <v>8</v>
      </c>
      <c r="C598" s="6">
        <f>COUNTIF(Base!D:D,'Questão 1e2'!A598)</f>
        <v>3</v>
      </c>
    </row>
    <row r="599" spans="1:3" ht="14.25">
      <c r="A599" t="s">
        <v>775</v>
      </c>
      <c r="B599" s="2">
        <f>SUMIF(Base!D:D,'Questão 1e2'!A599,Base!F:F)</f>
        <v>1</v>
      </c>
      <c r="C599" s="6">
        <f>COUNTIF(Base!D:D,'Questão 1e2'!A599)</f>
        <v>1</v>
      </c>
    </row>
    <row r="600" spans="1:3" ht="14.25">
      <c r="A600" t="s">
        <v>776</v>
      </c>
      <c r="B600" s="2">
        <f>SUMIF(Base!D:D,'Questão 1e2'!A600,Base!F:F)</f>
        <v>3</v>
      </c>
      <c r="C600" s="6">
        <f>COUNTIF(Base!D:D,'Questão 1e2'!A600)</f>
        <v>2</v>
      </c>
    </row>
    <row r="601" spans="1:3" ht="14.25">
      <c r="A601" t="s">
        <v>777</v>
      </c>
      <c r="B601" s="2">
        <f>SUMIF(Base!D:D,'Questão 1e2'!A601,Base!F:F)</f>
        <v>4</v>
      </c>
      <c r="C601" s="6">
        <f>COUNTIF(Base!D:D,'Questão 1e2'!A601)</f>
        <v>4</v>
      </c>
    </row>
    <row r="602" spans="1:3" ht="14.25">
      <c r="A602" t="s">
        <v>699</v>
      </c>
      <c r="B602" s="2">
        <f>SUMIF(Base!D:D,'Questão 1e2'!A602,Base!F:F)</f>
        <v>6</v>
      </c>
      <c r="C602" s="6">
        <f>COUNTIF(Base!D:D,'Questão 1e2'!A602)</f>
        <v>2</v>
      </c>
    </row>
    <row r="603" spans="1:3" ht="14.25">
      <c r="A603" t="s">
        <v>780</v>
      </c>
      <c r="B603" s="2">
        <f>SUMIF(Base!D:D,'Questão 1e2'!A603,Base!F:F)</f>
        <v>67</v>
      </c>
      <c r="C603" s="6">
        <f>COUNTIF(Base!D:D,'Questão 1e2'!A603)</f>
        <v>9</v>
      </c>
    </row>
    <row r="604" spans="1:3" ht="14.25">
      <c r="A604" t="s">
        <v>781</v>
      </c>
      <c r="B604" s="2">
        <f>SUMIF(Base!D:D,'Questão 1e2'!A604,Base!F:F)</f>
        <v>9</v>
      </c>
      <c r="C604" s="6">
        <f>COUNTIF(Base!D:D,'Questão 1e2'!A604)</f>
        <v>4</v>
      </c>
    </row>
    <row r="605" spans="1:3" ht="14.25">
      <c r="A605" t="s">
        <v>782</v>
      </c>
      <c r="B605" s="2">
        <f>SUMIF(Base!D:D,'Questão 1e2'!A605,Base!F:F)</f>
        <v>68</v>
      </c>
      <c r="C605" s="6">
        <f>COUNTIF(Base!D:D,'Questão 1e2'!A605)</f>
        <v>8</v>
      </c>
    </row>
    <row r="606" spans="1:3" ht="14.25">
      <c r="A606" t="s">
        <v>783</v>
      </c>
      <c r="B606" s="2">
        <f>SUMIF(Base!D:D,'Questão 1e2'!A606,Base!F:F)</f>
        <v>33</v>
      </c>
      <c r="C606" s="6">
        <f>COUNTIF(Base!D:D,'Questão 1e2'!A606)</f>
        <v>6</v>
      </c>
    </row>
    <row r="607" spans="1:3" ht="14.25">
      <c r="A607" t="s">
        <v>784</v>
      </c>
      <c r="B607" s="2">
        <f>SUMIF(Base!D:D,'Questão 1e2'!A607,Base!F:F)</f>
        <v>9</v>
      </c>
      <c r="C607" s="6">
        <f>COUNTIF(Base!D:D,'Questão 1e2'!A607)</f>
        <v>2</v>
      </c>
    </row>
    <row r="608" spans="1:3" ht="14.25">
      <c r="A608" t="s">
        <v>785</v>
      </c>
      <c r="B608" s="2">
        <f>SUMIF(Base!D:D,'Questão 1e2'!A608,Base!F:F)</f>
        <v>20</v>
      </c>
      <c r="C608" s="6">
        <f>COUNTIF(Base!D:D,'Questão 1e2'!A608)</f>
        <v>4</v>
      </c>
    </row>
    <row r="609" spans="1:3" ht="14.25">
      <c r="A609" t="s">
        <v>786</v>
      </c>
      <c r="B609" s="2">
        <f>SUMIF(Base!D:D,'Questão 1e2'!A609,Base!F:F)</f>
        <v>17</v>
      </c>
      <c r="C609" s="6">
        <f>COUNTIF(Base!D:D,'Questão 1e2'!A609)</f>
        <v>3</v>
      </c>
    </row>
    <row r="610" spans="1:3" ht="14.25">
      <c r="A610" t="s">
        <v>787</v>
      </c>
      <c r="B610" s="2">
        <f>SUMIF(Base!D:D,'Questão 1e2'!A610,Base!F:F)</f>
        <v>1</v>
      </c>
      <c r="C610" s="6">
        <f>COUNTIF(Base!D:D,'Questão 1e2'!A610)</f>
        <v>1</v>
      </c>
    </row>
    <row r="611" spans="1:3" ht="14.25">
      <c r="A611" t="s">
        <v>790</v>
      </c>
      <c r="B611" s="2">
        <f>SUMIF(Base!D:D,'Questão 1e2'!A611,Base!F:F)</f>
        <v>1</v>
      </c>
      <c r="C611" s="6">
        <f>COUNTIF(Base!D:D,'Questão 1e2'!A611)</f>
        <v>1</v>
      </c>
    </row>
    <row r="612" spans="1:3" ht="14.25">
      <c r="A612" t="s">
        <v>791</v>
      </c>
      <c r="B612" s="2">
        <f>SUMIF(Base!D:D,'Questão 1e2'!A612,Base!F:F)</f>
        <v>2</v>
      </c>
      <c r="C612" s="6">
        <f>COUNTIF(Base!D:D,'Questão 1e2'!A612)</f>
        <v>2</v>
      </c>
    </row>
    <row r="613" spans="1:3" ht="14.25">
      <c r="A613" t="s">
        <v>793</v>
      </c>
      <c r="B613" s="2">
        <f>SUMIF(Base!D:D,'Questão 1e2'!A613,Base!F:F)</f>
        <v>1</v>
      </c>
      <c r="C613" s="6">
        <f>COUNTIF(Base!D:D,'Questão 1e2'!A613)</f>
        <v>1</v>
      </c>
    </row>
    <row r="614" spans="1:3" ht="14.25">
      <c r="A614" t="s">
        <v>794</v>
      </c>
      <c r="B614" s="2">
        <f>SUMIF(Base!D:D,'Questão 1e2'!A614,Base!F:F)</f>
        <v>1</v>
      </c>
      <c r="C614" s="6">
        <f>COUNTIF(Base!D:D,'Questão 1e2'!A614)</f>
        <v>1</v>
      </c>
    </row>
    <row r="615" spans="1:3" ht="14.25">
      <c r="A615" t="s">
        <v>795</v>
      </c>
      <c r="B615" s="2">
        <f>SUMIF(Base!D:D,'Questão 1e2'!A615,Base!F:F)</f>
        <v>4</v>
      </c>
      <c r="C615" s="6">
        <f>COUNTIF(Base!D:D,'Questão 1e2'!A615)</f>
        <v>4</v>
      </c>
    </row>
    <row r="616" spans="1:3" ht="14.25">
      <c r="A616" t="s">
        <v>796</v>
      </c>
      <c r="B616" s="2">
        <f>SUMIF(Base!D:D,'Questão 1e2'!A616,Base!F:F)</f>
        <v>3</v>
      </c>
      <c r="C616" s="6">
        <f>COUNTIF(Base!D:D,'Questão 1e2'!A616)</f>
        <v>3</v>
      </c>
    </row>
    <row r="617" spans="1:3" ht="14.25">
      <c r="A617" t="s">
        <v>797</v>
      </c>
      <c r="B617" s="2">
        <f>SUMIF(Base!D:D,'Questão 1e2'!A617,Base!F:F)</f>
        <v>3</v>
      </c>
      <c r="C617" s="6">
        <f>COUNTIF(Base!D:D,'Questão 1e2'!A617)</f>
        <v>3</v>
      </c>
    </row>
    <row r="618" spans="1:3" ht="14.25">
      <c r="A618" t="s">
        <v>798</v>
      </c>
      <c r="B618" s="2">
        <f>SUMIF(Base!D:D,'Questão 1e2'!A618,Base!F:F)</f>
        <v>1</v>
      </c>
      <c r="C618" s="6">
        <f>COUNTIF(Base!D:D,'Questão 1e2'!A618)</f>
        <v>1</v>
      </c>
    </row>
    <row r="619" spans="1:3" ht="14.25">
      <c r="A619" t="s">
        <v>800</v>
      </c>
      <c r="B619" s="2">
        <f>SUMIF(Base!D:D,'Questão 1e2'!A619,Base!F:F)</f>
        <v>7</v>
      </c>
      <c r="C619" s="6">
        <f>COUNTIF(Base!D:D,'Questão 1e2'!A619)</f>
        <v>2</v>
      </c>
    </row>
    <row r="620" spans="1:3" ht="14.25">
      <c r="A620" t="s">
        <v>802</v>
      </c>
      <c r="B620" s="2">
        <f>SUMIF(Base!D:D,'Questão 1e2'!A620,Base!F:F)</f>
        <v>3</v>
      </c>
      <c r="C620" s="6">
        <f>COUNTIF(Base!D:D,'Questão 1e2'!A620)</f>
        <v>1</v>
      </c>
    </row>
    <row r="621" spans="1:3" ht="14.25">
      <c r="A621" t="s">
        <v>803</v>
      </c>
      <c r="B621" s="2">
        <f>SUMIF(Base!D:D,'Questão 1e2'!A621,Base!F:F)</f>
        <v>1</v>
      </c>
      <c r="C621" s="6">
        <f>COUNTIF(Base!D:D,'Questão 1e2'!A621)</f>
        <v>1</v>
      </c>
    </row>
    <row r="622" spans="1:3" ht="14.25">
      <c r="A622" t="s">
        <v>805</v>
      </c>
      <c r="B622" s="2">
        <f>SUMIF(Base!D:D,'Questão 1e2'!A622,Base!F:F)</f>
        <v>2</v>
      </c>
      <c r="C622" s="6">
        <f>COUNTIF(Base!D:D,'Questão 1e2'!A622)</f>
        <v>2</v>
      </c>
    </row>
    <row r="623" spans="1:3" ht="14.25">
      <c r="A623" t="s">
        <v>806</v>
      </c>
      <c r="B623" s="2">
        <f>SUMIF(Base!D:D,'Questão 1e2'!A623,Base!F:F)</f>
        <v>9</v>
      </c>
      <c r="C623" s="6">
        <f>COUNTIF(Base!D:D,'Questão 1e2'!A623)</f>
        <v>5</v>
      </c>
    </row>
    <row r="624" spans="1:3" ht="14.25">
      <c r="A624" t="s">
        <v>807</v>
      </c>
      <c r="B624" s="2">
        <f>SUMIF(Base!D:D,'Questão 1e2'!A624,Base!F:F)</f>
        <v>4</v>
      </c>
      <c r="C624" s="6">
        <f>COUNTIF(Base!D:D,'Questão 1e2'!A624)</f>
        <v>3</v>
      </c>
    </row>
    <row r="625" spans="1:3" ht="14.25">
      <c r="A625" t="s">
        <v>810</v>
      </c>
      <c r="B625" s="2">
        <f>SUMIF(Base!D:D,'Questão 1e2'!A625,Base!F:F)</f>
        <v>7</v>
      </c>
      <c r="C625" s="6">
        <f>COUNTIF(Base!D:D,'Questão 1e2'!A625)</f>
        <v>3</v>
      </c>
    </row>
    <row r="626" spans="1:3" ht="14.25">
      <c r="A626" t="s">
        <v>811</v>
      </c>
      <c r="B626" s="2">
        <f>SUMIF(Base!D:D,'Questão 1e2'!A626,Base!F:F)</f>
        <v>1</v>
      </c>
      <c r="C626" s="6">
        <f>COUNTIF(Base!D:D,'Questão 1e2'!A626)</f>
        <v>1</v>
      </c>
    </row>
    <row r="627" spans="1:3" ht="14.25">
      <c r="A627" t="s">
        <v>812</v>
      </c>
      <c r="B627" s="2">
        <f>SUMIF(Base!D:D,'Questão 1e2'!A627,Base!F:F)</f>
        <v>1</v>
      </c>
      <c r="C627" s="6">
        <f>COUNTIF(Base!D:D,'Questão 1e2'!A627)</f>
        <v>1</v>
      </c>
    </row>
    <row r="628" spans="1:3" ht="14.25">
      <c r="A628" t="s">
        <v>814</v>
      </c>
      <c r="B628" s="2">
        <f>SUMIF(Base!D:D,'Questão 1e2'!A628,Base!F:F)</f>
        <v>1</v>
      </c>
      <c r="C628" s="6">
        <f>COUNTIF(Base!D:D,'Questão 1e2'!A628)</f>
        <v>1</v>
      </c>
    </row>
    <row r="629" spans="1:3" ht="14.25">
      <c r="A629" t="s">
        <v>816</v>
      </c>
      <c r="B629" s="2">
        <f>SUMIF(Base!D:D,'Questão 1e2'!A629,Base!F:F)</f>
        <v>2</v>
      </c>
      <c r="C629" s="6">
        <f>COUNTIF(Base!D:D,'Questão 1e2'!A629)</f>
        <v>2</v>
      </c>
    </row>
    <row r="630" spans="1:3" ht="14.25">
      <c r="A630" t="s">
        <v>817</v>
      </c>
      <c r="B630" s="2">
        <f>SUMIF(Base!D:D,'Questão 1e2'!A630,Base!F:F)</f>
        <v>4</v>
      </c>
      <c r="C630" s="6">
        <f>COUNTIF(Base!D:D,'Questão 1e2'!A630)</f>
        <v>4</v>
      </c>
    </row>
    <row r="631" spans="1:3" ht="14.25">
      <c r="A631" t="s">
        <v>819</v>
      </c>
      <c r="B631" s="2">
        <f>SUMIF(Base!D:D,'Questão 1e2'!A631,Base!F:F)</f>
        <v>1</v>
      </c>
      <c r="C631" s="6">
        <f>COUNTIF(Base!D:D,'Questão 1e2'!A631)</f>
        <v>1</v>
      </c>
    </row>
    <row r="632" spans="1:3" ht="14.25">
      <c r="A632" t="s">
        <v>820</v>
      </c>
      <c r="B632" s="2">
        <f>SUMIF(Base!D:D,'Questão 1e2'!A632,Base!F:F)</f>
        <v>4</v>
      </c>
      <c r="C632" s="6">
        <f>COUNTIF(Base!D:D,'Questão 1e2'!A632)</f>
        <v>4</v>
      </c>
    </row>
    <row r="633" spans="1:3" ht="14.25">
      <c r="A633" t="s">
        <v>821</v>
      </c>
      <c r="B633" s="2">
        <f>SUMIF(Base!D:D,'Questão 1e2'!A633,Base!F:F)</f>
        <v>1</v>
      </c>
      <c r="C633" s="6">
        <f>COUNTIF(Base!D:D,'Questão 1e2'!A633)</f>
        <v>1</v>
      </c>
    </row>
    <row r="634" spans="1:3" ht="14.25">
      <c r="A634" t="s">
        <v>822</v>
      </c>
      <c r="B634" s="2">
        <f>SUMIF(Base!D:D,'Questão 1e2'!A634,Base!F:F)</f>
        <v>6</v>
      </c>
      <c r="C634" s="6">
        <f>COUNTIF(Base!D:D,'Questão 1e2'!A634)</f>
        <v>3</v>
      </c>
    </row>
    <row r="635" spans="1:3" ht="14.25">
      <c r="A635" t="s">
        <v>824</v>
      </c>
      <c r="B635" s="2">
        <f>SUMIF(Base!D:D,'Questão 1e2'!A635,Base!F:F)</f>
        <v>1</v>
      </c>
      <c r="C635" s="6">
        <f>COUNTIF(Base!D:D,'Questão 1e2'!A635)</f>
        <v>1</v>
      </c>
    </row>
    <row r="636" spans="1:3" ht="14.25">
      <c r="A636" t="s">
        <v>825</v>
      </c>
      <c r="B636" s="2">
        <f>SUMIF(Base!D:D,'Questão 1e2'!A636,Base!F:F)</f>
        <v>4</v>
      </c>
      <c r="C636" s="6">
        <f>COUNTIF(Base!D:D,'Questão 1e2'!A636)</f>
        <v>2</v>
      </c>
    </row>
    <row r="637" spans="1:3" ht="14.25">
      <c r="A637" t="s">
        <v>827</v>
      </c>
      <c r="B637" s="2">
        <f>SUMIF(Base!D:D,'Questão 1e2'!A637,Base!F:F)</f>
        <v>2</v>
      </c>
      <c r="C637" s="6">
        <f>COUNTIF(Base!D:D,'Questão 1e2'!A637)</f>
        <v>2</v>
      </c>
    </row>
    <row r="638" spans="1:3" ht="14.25">
      <c r="A638" t="s">
        <v>828</v>
      </c>
      <c r="B638" s="2">
        <f>SUMIF(Base!D:D,'Questão 1e2'!A638,Base!F:F)</f>
        <v>2</v>
      </c>
      <c r="C638" s="6">
        <f>COUNTIF(Base!D:D,'Questão 1e2'!A638)</f>
        <v>2</v>
      </c>
    </row>
    <row r="639" spans="1:3" ht="14.25">
      <c r="A639" t="s">
        <v>829</v>
      </c>
      <c r="B639" s="2">
        <f>SUMIF(Base!D:D,'Questão 1e2'!A639,Base!F:F)</f>
        <v>1</v>
      </c>
      <c r="C639" s="6">
        <f>COUNTIF(Base!D:D,'Questão 1e2'!A639)</f>
        <v>1</v>
      </c>
    </row>
    <row r="640" spans="1:3" ht="14.25">
      <c r="A640" t="s">
        <v>831</v>
      </c>
      <c r="B640" s="2">
        <f>SUMIF(Base!D:D,'Questão 1e2'!A640,Base!F:F)</f>
        <v>2</v>
      </c>
      <c r="C640" s="6">
        <f>COUNTIF(Base!D:D,'Questão 1e2'!A640)</f>
        <v>1</v>
      </c>
    </row>
    <row r="641" spans="1:3" ht="14.25">
      <c r="A641" t="s">
        <v>833</v>
      </c>
      <c r="B641" s="2">
        <f>SUMIF(Base!D:D,'Questão 1e2'!A641,Base!F:F)</f>
        <v>3</v>
      </c>
      <c r="C641" s="6">
        <f>COUNTIF(Base!D:D,'Questão 1e2'!A641)</f>
        <v>2</v>
      </c>
    </row>
    <row r="642" spans="1:3" ht="14.25">
      <c r="A642" t="s">
        <v>834</v>
      </c>
      <c r="B642" s="2">
        <f>SUMIF(Base!D:D,'Questão 1e2'!A642,Base!F:F)</f>
        <v>1</v>
      </c>
      <c r="C642" s="6">
        <f>COUNTIF(Base!D:D,'Questão 1e2'!A642)</f>
        <v>1</v>
      </c>
    </row>
    <row r="643" spans="1:3" ht="14.25">
      <c r="A643" t="s">
        <v>835</v>
      </c>
      <c r="B643" s="2">
        <f>SUMIF(Base!D:D,'Questão 1e2'!A643,Base!F:F)</f>
        <v>4</v>
      </c>
      <c r="C643" s="6">
        <f>COUNTIF(Base!D:D,'Questão 1e2'!A643)</f>
        <v>2</v>
      </c>
    </row>
    <row r="644" spans="1:3" ht="14.25">
      <c r="A644" t="s">
        <v>838</v>
      </c>
      <c r="B644" s="2">
        <f>SUMIF(Base!D:D,'Questão 1e2'!A644,Base!F:F)</f>
        <v>1</v>
      </c>
      <c r="C644" s="6">
        <f>COUNTIF(Base!D:D,'Questão 1e2'!A644)</f>
        <v>1</v>
      </c>
    </row>
    <row r="645" spans="1:3" ht="14.25">
      <c r="A645" t="s">
        <v>839</v>
      </c>
      <c r="B645" s="2">
        <f>SUMIF(Base!D:D,'Questão 1e2'!A645,Base!F:F)</f>
        <v>1</v>
      </c>
      <c r="C645" s="6">
        <f>COUNTIF(Base!D:D,'Questão 1e2'!A645)</f>
        <v>1</v>
      </c>
    </row>
    <row r="646" spans="1:3" ht="14.25">
      <c r="A646" t="s">
        <v>840</v>
      </c>
      <c r="B646" s="2">
        <f>SUMIF(Base!D:D,'Questão 1e2'!A646,Base!F:F)</f>
        <v>1</v>
      </c>
      <c r="C646" s="6">
        <f>COUNTIF(Base!D:D,'Questão 1e2'!A646)</f>
        <v>1</v>
      </c>
    </row>
    <row r="647" spans="1:3" ht="14.25">
      <c r="A647" t="s">
        <v>841</v>
      </c>
      <c r="B647" s="2">
        <f>SUMIF(Base!D:D,'Questão 1e2'!A647,Base!F:F)</f>
        <v>5</v>
      </c>
      <c r="C647" s="6">
        <f>COUNTIF(Base!D:D,'Questão 1e2'!A647)</f>
        <v>1</v>
      </c>
    </row>
    <row r="648" spans="1:3" ht="14.25">
      <c r="A648" t="s">
        <v>843</v>
      </c>
      <c r="B648" s="2">
        <f>SUMIF(Base!D:D,'Questão 1e2'!A648,Base!F:F)</f>
        <v>8</v>
      </c>
      <c r="C648" s="6">
        <f>COUNTIF(Base!D:D,'Questão 1e2'!A648)</f>
        <v>4</v>
      </c>
    </row>
    <row r="649" spans="1:3" ht="14.25">
      <c r="A649" t="s">
        <v>844</v>
      </c>
      <c r="B649" s="2">
        <f>SUMIF(Base!D:D,'Questão 1e2'!A649,Base!F:F)</f>
        <v>1</v>
      </c>
      <c r="C649" s="6">
        <f>COUNTIF(Base!D:D,'Questão 1e2'!A649)</f>
        <v>1</v>
      </c>
    </row>
    <row r="650" spans="1:3" ht="14.25">
      <c r="A650" t="s">
        <v>846</v>
      </c>
      <c r="B650" s="2">
        <f>SUMIF(Base!D:D,'Questão 1e2'!A650,Base!F:F)</f>
        <v>4</v>
      </c>
      <c r="C650" s="6">
        <f>COUNTIF(Base!D:D,'Questão 1e2'!A650)</f>
        <v>1</v>
      </c>
    </row>
    <row r="651" spans="1:3" ht="14.25">
      <c r="A651" t="s">
        <v>847</v>
      </c>
      <c r="B651" s="2">
        <f>SUMIF(Base!D:D,'Questão 1e2'!A651,Base!F:F)</f>
        <v>11</v>
      </c>
      <c r="C651" s="6">
        <f>COUNTIF(Base!D:D,'Questão 1e2'!A651)</f>
        <v>3</v>
      </c>
    </row>
    <row r="652" spans="1:3" ht="14.25">
      <c r="A652" t="s">
        <v>848</v>
      </c>
      <c r="B652" s="2">
        <f>SUMIF(Base!D:D,'Questão 1e2'!A652,Base!F:F)</f>
        <v>1</v>
      </c>
      <c r="C652" s="6">
        <f>COUNTIF(Base!D:D,'Questão 1e2'!A652)</f>
        <v>1</v>
      </c>
    </row>
    <row r="653" spans="1:3" ht="14.25">
      <c r="A653" t="s">
        <v>849</v>
      </c>
      <c r="B653" s="2">
        <f>SUMIF(Base!D:D,'Questão 1e2'!A653,Base!F:F)</f>
        <v>10</v>
      </c>
      <c r="C653" s="6">
        <f>COUNTIF(Base!D:D,'Questão 1e2'!A653)</f>
        <v>1</v>
      </c>
    </row>
    <row r="654" spans="1:3" ht="14.25">
      <c r="A654" t="s">
        <v>850</v>
      </c>
      <c r="B654" s="2">
        <f>SUMIF(Base!D:D,'Questão 1e2'!A654,Base!F:F)</f>
        <v>1</v>
      </c>
      <c r="C654" s="6">
        <f>COUNTIF(Base!D:D,'Questão 1e2'!A654)</f>
        <v>1</v>
      </c>
    </row>
    <row r="655" spans="1:3" ht="14.25">
      <c r="A655" t="s">
        <v>851</v>
      </c>
      <c r="B655" s="2">
        <f>SUMIF(Base!D:D,'Questão 1e2'!A655,Base!F:F)</f>
        <v>4</v>
      </c>
      <c r="C655" s="6">
        <f>COUNTIF(Base!D:D,'Questão 1e2'!A655)</f>
        <v>3</v>
      </c>
    </row>
    <row r="656" spans="1:3" ht="14.25">
      <c r="A656" t="s">
        <v>852</v>
      </c>
      <c r="B656" s="2">
        <f>SUMIF(Base!D:D,'Questão 1e2'!A656,Base!F:F)</f>
        <v>1</v>
      </c>
      <c r="C656" s="6">
        <f>COUNTIF(Base!D:D,'Questão 1e2'!A656)</f>
        <v>1</v>
      </c>
    </row>
    <row r="657" spans="1:3" ht="14.25">
      <c r="A657" t="s">
        <v>853</v>
      </c>
      <c r="B657" s="2">
        <f>SUMIF(Base!D:D,'Questão 1e2'!A657,Base!F:F)</f>
        <v>6</v>
      </c>
      <c r="C657" s="6">
        <f>COUNTIF(Base!D:D,'Questão 1e2'!A657)</f>
        <v>4</v>
      </c>
    </row>
    <row r="658" spans="1:3" ht="14.25">
      <c r="A658" t="s">
        <v>855</v>
      </c>
      <c r="B658" s="2">
        <f>SUMIF(Base!D:D,'Questão 1e2'!A658,Base!F:F)</f>
        <v>1</v>
      </c>
      <c r="C658" s="6">
        <f>COUNTIF(Base!D:D,'Questão 1e2'!A658)</f>
        <v>1</v>
      </c>
    </row>
    <row r="659" spans="1:3" ht="14.25">
      <c r="A659" t="s">
        <v>856</v>
      </c>
      <c r="B659" s="2">
        <f>SUMIF(Base!D:D,'Questão 1e2'!A659,Base!F:F)</f>
        <v>1</v>
      </c>
      <c r="C659" s="6">
        <f>COUNTIF(Base!D:D,'Questão 1e2'!A659)</f>
        <v>1</v>
      </c>
    </row>
    <row r="660" spans="1:3" ht="14.25">
      <c r="A660" t="s">
        <v>857</v>
      </c>
      <c r="B660" s="2">
        <f>SUMIF(Base!D:D,'Questão 1e2'!A660,Base!F:F)</f>
        <v>3</v>
      </c>
      <c r="C660" s="6">
        <f>COUNTIF(Base!D:D,'Questão 1e2'!A660)</f>
        <v>3</v>
      </c>
    </row>
    <row r="661" spans="1:3" ht="14.25">
      <c r="A661" t="s">
        <v>858</v>
      </c>
      <c r="B661" s="2">
        <f>SUMIF(Base!D:D,'Questão 1e2'!A661,Base!F:F)</f>
        <v>3</v>
      </c>
      <c r="C661" s="6">
        <f>COUNTIF(Base!D:D,'Questão 1e2'!A661)</f>
        <v>2</v>
      </c>
    </row>
    <row r="662" spans="1:3" ht="14.25">
      <c r="A662" t="s">
        <v>859</v>
      </c>
      <c r="B662" s="2">
        <f>SUMIF(Base!D:D,'Questão 1e2'!A662,Base!F:F)</f>
        <v>2</v>
      </c>
      <c r="C662" s="6">
        <f>COUNTIF(Base!D:D,'Questão 1e2'!A662)</f>
        <v>1</v>
      </c>
    </row>
    <row r="663" spans="1:3" ht="14.25">
      <c r="A663" t="s">
        <v>860</v>
      </c>
      <c r="B663" s="2">
        <f>SUMIF(Base!D:D,'Questão 1e2'!A663,Base!F:F)</f>
        <v>7</v>
      </c>
      <c r="C663" s="6">
        <f>COUNTIF(Base!D:D,'Questão 1e2'!A663)</f>
        <v>3</v>
      </c>
    </row>
    <row r="664" spans="1:3" ht="14.25">
      <c r="A664" t="s">
        <v>862</v>
      </c>
      <c r="B664" s="2">
        <f>SUMIF(Base!D:D,'Questão 1e2'!A664,Base!F:F)</f>
        <v>3</v>
      </c>
      <c r="C664" s="6">
        <f>COUNTIF(Base!D:D,'Questão 1e2'!A664)</f>
        <v>2</v>
      </c>
    </row>
    <row r="665" spans="1:3" ht="14.25">
      <c r="A665" t="s">
        <v>864</v>
      </c>
      <c r="B665" s="2">
        <f>SUMIF(Base!D:D,'Questão 1e2'!A665,Base!F:F)</f>
        <v>5</v>
      </c>
      <c r="C665" s="6">
        <f>COUNTIF(Base!D:D,'Questão 1e2'!A665)</f>
        <v>2</v>
      </c>
    </row>
    <row r="666" spans="1:3" ht="14.25">
      <c r="A666" t="s">
        <v>865</v>
      </c>
      <c r="B666" s="2">
        <f>SUMIF(Base!D:D,'Questão 1e2'!A666,Base!F:F)</f>
        <v>5</v>
      </c>
      <c r="C666" s="6">
        <f>COUNTIF(Base!D:D,'Questão 1e2'!A666)</f>
        <v>3</v>
      </c>
    </row>
    <row r="667" spans="1:3" ht="14.25">
      <c r="A667" t="s">
        <v>866</v>
      </c>
      <c r="B667" s="2">
        <f>SUMIF(Base!D:D,'Questão 1e2'!A667,Base!F:F)</f>
        <v>7</v>
      </c>
      <c r="C667" s="6">
        <f>COUNTIF(Base!D:D,'Questão 1e2'!A667)</f>
        <v>3</v>
      </c>
    </row>
    <row r="668" spans="1:3" ht="14.25">
      <c r="A668" t="s">
        <v>867</v>
      </c>
      <c r="B668" s="2">
        <f>SUMIF(Base!D:D,'Questão 1e2'!A668,Base!F:F)</f>
        <v>1</v>
      </c>
      <c r="C668" s="6">
        <f>COUNTIF(Base!D:D,'Questão 1e2'!A668)</f>
        <v>1</v>
      </c>
    </row>
    <row r="669" spans="1:3" ht="14.25">
      <c r="A669" t="s">
        <v>870</v>
      </c>
      <c r="B669" s="2">
        <f>SUMIF(Base!D:D,'Questão 1e2'!A669,Base!F:F)</f>
        <v>60</v>
      </c>
      <c r="C669" s="6">
        <f>COUNTIF(Base!D:D,'Questão 1e2'!A669)</f>
        <v>15</v>
      </c>
    </row>
    <row r="670" spans="1:3" ht="14.25">
      <c r="A670" t="s">
        <v>872</v>
      </c>
      <c r="B670" s="2">
        <f>SUMIF(Base!D:D,'Questão 1e2'!A670,Base!F:F)</f>
        <v>38</v>
      </c>
      <c r="C670" s="6">
        <f>COUNTIF(Base!D:D,'Questão 1e2'!A670)</f>
        <v>8</v>
      </c>
    </row>
    <row r="671" spans="1:3" ht="14.25">
      <c r="A671" t="s">
        <v>873</v>
      </c>
      <c r="B671" s="2">
        <f>SUMIF(Base!D:D,'Questão 1e2'!A671,Base!F:F)</f>
        <v>6</v>
      </c>
      <c r="C671" s="6">
        <f>COUNTIF(Base!D:D,'Questão 1e2'!A671)</f>
        <v>4</v>
      </c>
    </row>
    <row r="672" spans="1:3" ht="14.25">
      <c r="A672" t="s">
        <v>874</v>
      </c>
      <c r="B672" s="2">
        <f>SUMIF(Base!D:D,'Questão 1e2'!A672,Base!F:F)</f>
        <v>1</v>
      </c>
      <c r="C672" s="6">
        <f>COUNTIF(Base!D:D,'Questão 1e2'!A672)</f>
        <v>1</v>
      </c>
    </row>
    <row r="673" spans="1:3" ht="14.25">
      <c r="A673" t="s">
        <v>876</v>
      </c>
      <c r="B673" s="2">
        <f>SUMIF(Base!D:D,'Questão 1e2'!A673,Base!F:F)</f>
        <v>2</v>
      </c>
      <c r="C673" s="6">
        <f>COUNTIF(Base!D:D,'Questão 1e2'!A673)</f>
        <v>1</v>
      </c>
    </row>
    <row r="674" spans="1:3" ht="14.25">
      <c r="A674" t="s">
        <v>877</v>
      </c>
      <c r="B674" s="2">
        <f>SUMIF(Base!D:D,'Questão 1e2'!A674,Base!F:F)</f>
        <v>5</v>
      </c>
      <c r="C674" s="6">
        <f>COUNTIF(Base!D:D,'Questão 1e2'!A674)</f>
        <v>1</v>
      </c>
    </row>
    <row r="675" spans="1:3" ht="14.25">
      <c r="A675" t="s">
        <v>878</v>
      </c>
      <c r="B675" s="2">
        <f>SUMIF(Base!D:D,'Questão 1e2'!A675,Base!F:F)</f>
        <v>26</v>
      </c>
      <c r="C675" s="6">
        <f>COUNTIF(Base!D:D,'Questão 1e2'!A675)</f>
        <v>2</v>
      </c>
    </row>
    <row r="676" spans="1:3" ht="14.25">
      <c r="A676" t="s">
        <v>879</v>
      </c>
      <c r="B676" s="2">
        <f>SUMIF(Base!D:D,'Questão 1e2'!A676,Base!F:F)</f>
        <v>8</v>
      </c>
      <c r="C676" s="6">
        <f>COUNTIF(Base!D:D,'Questão 1e2'!A676)</f>
        <v>1</v>
      </c>
    </row>
    <row r="677" spans="1:3" ht="14.25">
      <c r="A677" t="s">
        <v>880</v>
      </c>
      <c r="B677" s="2">
        <f>SUMIF(Base!D:D,'Questão 1e2'!A677,Base!F:F)</f>
        <v>5</v>
      </c>
      <c r="C677" s="6">
        <f>COUNTIF(Base!D:D,'Questão 1e2'!A677)</f>
        <v>3</v>
      </c>
    </row>
    <row r="678" spans="1:3" ht="14.25">
      <c r="A678" t="s">
        <v>881</v>
      </c>
      <c r="B678" s="2">
        <f>SUMIF(Base!D:D,'Questão 1e2'!A678,Base!F:F)</f>
        <v>3</v>
      </c>
      <c r="C678" s="6">
        <f>COUNTIF(Base!D:D,'Questão 1e2'!A678)</f>
        <v>2</v>
      </c>
    </row>
    <row r="679" spans="1:3" ht="14.25">
      <c r="A679" t="s">
        <v>882</v>
      </c>
      <c r="B679" s="2">
        <f>SUMIF(Base!D:D,'Questão 1e2'!A679,Base!F:F)</f>
        <v>1</v>
      </c>
      <c r="C679" s="6">
        <f>COUNTIF(Base!D:D,'Questão 1e2'!A679)</f>
        <v>1</v>
      </c>
    </row>
    <row r="680" spans="1:3" ht="14.25">
      <c r="A680" t="s">
        <v>883</v>
      </c>
      <c r="B680" s="2">
        <f>SUMIF(Base!D:D,'Questão 1e2'!A680,Base!F:F)</f>
        <v>1</v>
      </c>
      <c r="C680" s="6">
        <f>COUNTIF(Base!D:D,'Questão 1e2'!A680)</f>
        <v>1</v>
      </c>
    </row>
    <row r="681" spans="1:3" ht="14.25">
      <c r="A681" t="s">
        <v>884</v>
      </c>
      <c r="B681" s="2">
        <f>SUMIF(Base!D:D,'Questão 1e2'!A681,Base!F:F)</f>
        <v>2</v>
      </c>
      <c r="C681" s="6">
        <f>COUNTIF(Base!D:D,'Questão 1e2'!A681)</f>
        <v>2</v>
      </c>
    </row>
    <row r="682" spans="1:3" ht="14.25">
      <c r="A682" t="s">
        <v>885</v>
      </c>
      <c r="B682" s="2">
        <f>SUMIF(Base!D:D,'Questão 1e2'!A682,Base!F:F)</f>
        <v>7</v>
      </c>
      <c r="C682" s="6">
        <f>COUNTIF(Base!D:D,'Questão 1e2'!A682)</f>
        <v>1</v>
      </c>
    </row>
    <row r="683" spans="1:3" ht="14.25">
      <c r="A683" t="s">
        <v>886</v>
      </c>
      <c r="B683" s="2">
        <f>SUMIF(Base!D:D,'Questão 1e2'!A683,Base!F:F)</f>
        <v>20</v>
      </c>
      <c r="C683" s="6">
        <f>COUNTIF(Base!D:D,'Questão 1e2'!A683)</f>
        <v>2</v>
      </c>
    </row>
    <row r="684" spans="1:3" ht="14.25">
      <c r="A684" t="s">
        <v>887</v>
      </c>
      <c r="B684" s="2">
        <f>SUMIF(Base!D:D,'Questão 1e2'!A684,Base!F:F)</f>
        <v>14</v>
      </c>
      <c r="C684" s="6">
        <f>COUNTIF(Base!D:D,'Questão 1e2'!A684)</f>
        <v>2</v>
      </c>
    </row>
    <row r="685" spans="1:3" ht="14.25">
      <c r="A685" t="s">
        <v>889</v>
      </c>
      <c r="B685" s="2">
        <f>SUMIF(Base!D:D,'Questão 1e2'!A685,Base!F:F)</f>
        <v>10</v>
      </c>
      <c r="C685" s="6">
        <f>COUNTIF(Base!D:D,'Questão 1e2'!A685)</f>
        <v>3</v>
      </c>
    </row>
    <row r="686" spans="1:3" ht="14.25">
      <c r="A686" t="s">
        <v>890</v>
      </c>
      <c r="B686" s="2">
        <f>SUMIF(Base!D:D,'Questão 1e2'!A686,Base!F:F)</f>
        <v>29</v>
      </c>
      <c r="C686" s="6">
        <f>COUNTIF(Base!D:D,'Questão 1e2'!A686)</f>
        <v>3</v>
      </c>
    </row>
    <row r="687" spans="1:3" ht="14.25">
      <c r="A687" t="s">
        <v>891</v>
      </c>
      <c r="B687" s="2">
        <f>SUMIF(Base!D:D,'Questão 1e2'!A687,Base!F:F)</f>
        <v>4</v>
      </c>
      <c r="C687" s="6">
        <f>COUNTIF(Base!D:D,'Questão 1e2'!A687)</f>
        <v>3</v>
      </c>
    </row>
    <row r="688" spans="1:3" ht="14.25">
      <c r="A688" t="s">
        <v>892</v>
      </c>
      <c r="B688" s="2">
        <f>SUMIF(Base!D:D,'Questão 1e2'!A688,Base!F:F)</f>
        <v>11</v>
      </c>
      <c r="C688" s="6">
        <f>COUNTIF(Base!D:D,'Questão 1e2'!A688)</f>
        <v>5</v>
      </c>
    </row>
    <row r="689" spans="1:3" ht="14.25">
      <c r="A689" t="s">
        <v>893</v>
      </c>
      <c r="B689" s="2">
        <f>SUMIF(Base!D:D,'Questão 1e2'!A689,Base!F:F)</f>
        <v>12</v>
      </c>
      <c r="C689" s="6">
        <f>COUNTIF(Base!D:D,'Questão 1e2'!A689)</f>
        <v>1</v>
      </c>
    </row>
    <row r="690" spans="1:3" ht="14.25">
      <c r="A690" t="s">
        <v>894</v>
      </c>
      <c r="B690" s="2">
        <f>SUMIF(Base!D:D,'Questão 1e2'!A690,Base!F:F)</f>
        <v>24</v>
      </c>
      <c r="C690" s="6">
        <f>COUNTIF(Base!D:D,'Questão 1e2'!A690)</f>
        <v>3</v>
      </c>
    </row>
    <row r="691" spans="1:3" ht="14.25">
      <c r="A691" t="s">
        <v>896</v>
      </c>
      <c r="B691" s="2">
        <f>SUMIF(Base!D:D,'Questão 1e2'!A691,Base!F:F)</f>
        <v>1</v>
      </c>
      <c r="C691" s="6">
        <f>COUNTIF(Base!D:D,'Questão 1e2'!A691)</f>
        <v>1</v>
      </c>
    </row>
    <row r="692" spans="1:3" ht="14.25">
      <c r="A692" t="s">
        <v>897</v>
      </c>
      <c r="B692" s="2">
        <f>SUMIF(Base!D:D,'Questão 1e2'!A692,Base!F:F)</f>
        <v>2</v>
      </c>
      <c r="C692" s="6">
        <f>COUNTIF(Base!D:D,'Questão 1e2'!A692)</f>
        <v>2</v>
      </c>
    </row>
    <row r="693" spans="1:3" ht="14.25">
      <c r="A693" t="s">
        <v>898</v>
      </c>
      <c r="B693" s="2">
        <f>SUMIF(Base!D:D,'Questão 1e2'!A693,Base!F:F)</f>
        <v>4</v>
      </c>
      <c r="C693" s="6">
        <f>COUNTIF(Base!D:D,'Questão 1e2'!A693)</f>
        <v>3</v>
      </c>
    </row>
    <row r="694" spans="1:3" ht="14.25">
      <c r="A694" t="s">
        <v>899</v>
      </c>
      <c r="B694" s="2">
        <f>SUMIF(Base!D:D,'Questão 1e2'!A694,Base!F:F)</f>
        <v>2</v>
      </c>
      <c r="C694" s="6">
        <f>COUNTIF(Base!D:D,'Questão 1e2'!A694)</f>
        <v>2</v>
      </c>
    </row>
    <row r="695" spans="1:3" ht="14.25">
      <c r="A695" t="s">
        <v>901</v>
      </c>
      <c r="B695" s="2">
        <f>SUMIF(Base!D:D,'Questão 1e2'!A695,Base!F:F)</f>
        <v>7</v>
      </c>
      <c r="C695" s="6">
        <f>COUNTIF(Base!D:D,'Questão 1e2'!A695)</f>
        <v>5</v>
      </c>
    </row>
    <row r="696" spans="1:3" ht="14.25">
      <c r="A696" t="s">
        <v>902</v>
      </c>
      <c r="B696" s="2">
        <f>SUMIF(Base!D:D,'Questão 1e2'!A696,Base!F:F)</f>
        <v>40</v>
      </c>
      <c r="C696" s="6">
        <f>COUNTIF(Base!D:D,'Questão 1e2'!A696)</f>
        <v>15</v>
      </c>
    </row>
    <row r="697" spans="1:3" ht="14.25">
      <c r="A697" t="s">
        <v>903</v>
      </c>
      <c r="B697" s="2">
        <f>SUMIF(Base!D:D,'Questão 1e2'!A697,Base!F:F)</f>
        <v>54</v>
      </c>
      <c r="C697" s="6">
        <f>COUNTIF(Base!D:D,'Questão 1e2'!A697)</f>
        <v>9</v>
      </c>
    </row>
    <row r="698" spans="1:3" ht="14.25">
      <c r="A698" t="s">
        <v>905</v>
      </c>
      <c r="B698" s="2">
        <f>SUMIF(Base!D:D,'Questão 1e2'!A698,Base!F:F)</f>
        <v>17</v>
      </c>
      <c r="C698" s="6">
        <f>COUNTIF(Base!D:D,'Questão 1e2'!A698)</f>
        <v>6</v>
      </c>
    </row>
    <row r="699" spans="1:3" ht="14.25">
      <c r="A699" t="s">
        <v>906</v>
      </c>
      <c r="B699" s="2">
        <f>SUMIF(Base!D:D,'Questão 1e2'!A699,Base!F:F)</f>
        <v>13</v>
      </c>
      <c r="C699" s="6">
        <f>COUNTIF(Base!D:D,'Questão 1e2'!A699)</f>
        <v>4</v>
      </c>
    </row>
    <row r="700" spans="1:3" ht="14.25">
      <c r="A700" t="s">
        <v>908</v>
      </c>
      <c r="B700" s="2">
        <f>SUMIF(Base!D:D,'Questão 1e2'!A700,Base!F:F)</f>
        <v>83</v>
      </c>
      <c r="C700" s="6">
        <f>COUNTIF(Base!D:D,'Questão 1e2'!A700)</f>
        <v>10</v>
      </c>
    </row>
    <row r="701" spans="1:3" ht="14.25">
      <c r="A701" t="s">
        <v>909</v>
      </c>
      <c r="B701" s="2">
        <f>SUMIF(Base!D:D,'Questão 1e2'!A701,Base!F:F)</f>
        <v>12</v>
      </c>
      <c r="C701" s="6">
        <f>COUNTIF(Base!D:D,'Questão 1e2'!A701)</f>
        <v>6</v>
      </c>
    </row>
    <row r="702" spans="1:3" ht="14.25">
      <c r="A702" t="s">
        <v>910</v>
      </c>
      <c r="B702" s="2">
        <f>SUMIF(Base!D:D,'Questão 1e2'!A702,Base!F:F)</f>
        <v>3</v>
      </c>
      <c r="C702" s="6">
        <f>COUNTIF(Base!D:D,'Questão 1e2'!A702)</f>
        <v>2</v>
      </c>
    </row>
    <row r="703" spans="1:3" ht="14.25">
      <c r="A703" t="s">
        <v>912</v>
      </c>
      <c r="B703" s="2">
        <f>SUMIF(Base!D:D,'Questão 1e2'!A703,Base!F:F)</f>
        <v>2</v>
      </c>
      <c r="C703" s="6">
        <f>COUNTIF(Base!D:D,'Questão 1e2'!A703)</f>
        <v>2</v>
      </c>
    </row>
    <row r="704" spans="1:3" ht="14.25">
      <c r="A704" t="s">
        <v>913</v>
      </c>
      <c r="B704" s="2">
        <f>SUMIF(Base!D:D,'Questão 1e2'!A704,Base!F:F)</f>
        <v>4</v>
      </c>
      <c r="C704" s="6">
        <f>COUNTIF(Base!D:D,'Questão 1e2'!A704)</f>
        <v>2</v>
      </c>
    </row>
    <row r="705" spans="1:3" ht="14.25">
      <c r="A705" t="s">
        <v>914</v>
      </c>
      <c r="B705" s="2">
        <f>SUMIF(Base!D:D,'Questão 1e2'!A705,Base!F:F)</f>
        <v>2</v>
      </c>
      <c r="C705" s="6">
        <f>COUNTIF(Base!D:D,'Questão 1e2'!A705)</f>
        <v>1</v>
      </c>
    </row>
    <row r="706" spans="1:3" ht="14.25">
      <c r="A706" t="s">
        <v>915</v>
      </c>
      <c r="B706" s="2">
        <f>SUMIF(Base!D:D,'Questão 1e2'!A706,Base!F:F)</f>
        <v>2</v>
      </c>
      <c r="C706" s="6">
        <f>COUNTIF(Base!D:D,'Questão 1e2'!A706)</f>
        <v>2</v>
      </c>
    </row>
    <row r="707" spans="1:3" ht="14.25">
      <c r="A707" t="s">
        <v>916</v>
      </c>
      <c r="B707" s="2">
        <f>SUMIF(Base!D:D,'Questão 1e2'!A707,Base!F:F)</f>
        <v>3</v>
      </c>
      <c r="C707" s="6">
        <f>COUNTIF(Base!D:D,'Questão 1e2'!A707)</f>
        <v>2</v>
      </c>
    </row>
    <row r="708" spans="1:3" ht="14.25">
      <c r="A708" t="s">
        <v>917</v>
      </c>
      <c r="B708" s="2">
        <f>SUMIF(Base!D:D,'Questão 1e2'!A708,Base!F:F)</f>
        <v>1</v>
      </c>
      <c r="C708" s="6">
        <f>COUNTIF(Base!D:D,'Questão 1e2'!A708)</f>
        <v>1</v>
      </c>
    </row>
    <row r="709" spans="1:3" ht="14.25">
      <c r="A709" t="s">
        <v>918</v>
      </c>
      <c r="B709" s="2">
        <f>SUMIF(Base!D:D,'Questão 1e2'!A709,Base!F:F)</f>
        <v>1</v>
      </c>
      <c r="C709" s="6">
        <f>COUNTIF(Base!D:D,'Questão 1e2'!A709)</f>
        <v>1</v>
      </c>
    </row>
    <row r="710" spans="1:3" ht="14.25">
      <c r="A710" t="s">
        <v>919</v>
      </c>
      <c r="B710" s="2">
        <f>SUMIF(Base!D:D,'Questão 1e2'!A710,Base!F:F)</f>
        <v>1</v>
      </c>
      <c r="C710" s="6">
        <f>COUNTIF(Base!D:D,'Questão 1e2'!A710)</f>
        <v>1</v>
      </c>
    </row>
    <row r="711" spans="1:3" ht="14.25">
      <c r="A711" t="s">
        <v>920</v>
      </c>
      <c r="B711" s="2">
        <f>SUMIF(Base!D:D,'Questão 1e2'!A711,Base!F:F)</f>
        <v>5</v>
      </c>
      <c r="C711" s="6">
        <f>COUNTIF(Base!D:D,'Questão 1e2'!A711)</f>
        <v>2</v>
      </c>
    </row>
    <row r="712" spans="1:3" ht="14.25">
      <c r="A712" t="s">
        <v>921</v>
      </c>
      <c r="B712" s="2">
        <f>SUMIF(Base!D:D,'Questão 1e2'!A712,Base!F:F)</f>
        <v>3</v>
      </c>
      <c r="C712" s="6">
        <f>COUNTIF(Base!D:D,'Questão 1e2'!A712)</f>
        <v>1</v>
      </c>
    </row>
    <row r="713" spans="1:3" ht="14.25">
      <c r="A713" t="s">
        <v>922</v>
      </c>
      <c r="B713" s="2">
        <f>SUMIF(Base!D:D,'Questão 1e2'!A713,Base!F:F)</f>
        <v>1</v>
      </c>
      <c r="C713" s="6">
        <f>COUNTIF(Base!D:D,'Questão 1e2'!A713)</f>
        <v>1</v>
      </c>
    </row>
    <row r="714" spans="1:3" ht="14.25">
      <c r="A714" t="s">
        <v>923</v>
      </c>
      <c r="B714" s="2">
        <f>SUMIF(Base!D:D,'Questão 1e2'!A714,Base!F:F)</f>
        <v>5</v>
      </c>
      <c r="C714" s="6">
        <f>COUNTIF(Base!D:D,'Questão 1e2'!A714)</f>
        <v>2</v>
      </c>
    </row>
    <row r="715" spans="1:3" ht="14.25">
      <c r="A715" t="s">
        <v>924</v>
      </c>
      <c r="B715" s="2">
        <f>SUMIF(Base!D:D,'Questão 1e2'!A715,Base!F:F)</f>
        <v>5</v>
      </c>
      <c r="C715" s="6">
        <f>COUNTIF(Base!D:D,'Questão 1e2'!A715)</f>
        <v>2</v>
      </c>
    </row>
    <row r="716" spans="1:3" ht="14.25">
      <c r="A716" t="s">
        <v>925</v>
      </c>
      <c r="B716" s="2">
        <f>SUMIF(Base!D:D,'Questão 1e2'!A716,Base!F:F)</f>
        <v>7</v>
      </c>
      <c r="C716" s="6">
        <f>COUNTIF(Base!D:D,'Questão 1e2'!A716)</f>
        <v>1</v>
      </c>
    </row>
    <row r="717" spans="1:3" ht="14.25">
      <c r="A717" t="s">
        <v>926</v>
      </c>
      <c r="B717" s="2">
        <f>SUMIF(Base!D:D,'Questão 1e2'!A717,Base!F:F)</f>
        <v>8</v>
      </c>
      <c r="C717" s="6">
        <f>COUNTIF(Base!D:D,'Questão 1e2'!A717)</f>
        <v>2</v>
      </c>
    </row>
    <row r="718" spans="1:3" ht="14.25">
      <c r="A718" t="s">
        <v>927</v>
      </c>
      <c r="B718" s="2">
        <f>SUMIF(Base!D:D,'Questão 1e2'!A718,Base!F:F)</f>
        <v>1</v>
      </c>
      <c r="C718" s="6">
        <f>COUNTIF(Base!D:D,'Questão 1e2'!A718)</f>
        <v>1</v>
      </c>
    </row>
    <row r="719" spans="1:3" ht="14.25">
      <c r="A719" t="s">
        <v>929</v>
      </c>
      <c r="B719" s="2">
        <f>SUMIF(Base!D:D,'Questão 1e2'!A719,Base!F:F)</f>
        <v>6</v>
      </c>
      <c r="C719" s="6">
        <f>COUNTIF(Base!D:D,'Questão 1e2'!A719)</f>
        <v>4</v>
      </c>
    </row>
    <row r="720" spans="1:3" ht="14.25">
      <c r="A720" t="s">
        <v>930</v>
      </c>
      <c r="B720" s="2">
        <f>SUMIF(Base!D:D,'Questão 1e2'!A720,Base!F:F)</f>
        <v>4</v>
      </c>
      <c r="C720" s="6">
        <f>COUNTIF(Base!D:D,'Questão 1e2'!A720)</f>
        <v>4</v>
      </c>
    </row>
    <row r="721" spans="1:3" ht="14.25">
      <c r="A721" t="s">
        <v>931</v>
      </c>
      <c r="B721" s="2">
        <f>SUMIF(Base!D:D,'Questão 1e2'!A721,Base!F:F)</f>
        <v>5</v>
      </c>
      <c r="C721" s="6">
        <f>COUNTIF(Base!D:D,'Questão 1e2'!A721)</f>
        <v>4</v>
      </c>
    </row>
    <row r="722" spans="1:3" ht="14.25">
      <c r="A722" t="s">
        <v>932</v>
      </c>
      <c r="B722" s="2">
        <f>SUMIF(Base!D:D,'Questão 1e2'!A722,Base!F:F)</f>
        <v>5</v>
      </c>
      <c r="C722" s="6">
        <f>COUNTIF(Base!D:D,'Questão 1e2'!A722)</f>
        <v>2</v>
      </c>
    </row>
    <row r="723" spans="1:3" ht="14.25">
      <c r="A723" t="s">
        <v>934</v>
      </c>
      <c r="B723" s="2">
        <f>SUMIF(Base!D:D,'Questão 1e2'!A723,Base!F:F)</f>
        <v>31</v>
      </c>
      <c r="C723" s="6">
        <f>COUNTIF(Base!D:D,'Questão 1e2'!A723)</f>
        <v>16</v>
      </c>
    </row>
    <row r="724" spans="1:3" ht="14.25">
      <c r="A724" t="s">
        <v>936</v>
      </c>
      <c r="B724" s="2">
        <f>SUMIF(Base!D:D,'Questão 1e2'!A724,Base!F:F)</f>
        <v>5</v>
      </c>
      <c r="C724" s="6">
        <f>COUNTIF(Base!D:D,'Questão 1e2'!A724)</f>
        <v>5</v>
      </c>
    </row>
    <row r="725" spans="1:3" ht="14.25">
      <c r="A725" t="s">
        <v>937</v>
      </c>
      <c r="B725" s="2">
        <f>SUMIF(Base!D:D,'Questão 1e2'!A725,Base!F:F)</f>
        <v>1</v>
      </c>
      <c r="C725" s="6">
        <f>COUNTIF(Base!D:D,'Questão 1e2'!A725)</f>
        <v>1</v>
      </c>
    </row>
    <row r="726" spans="1:3" ht="14.25">
      <c r="A726" t="s">
        <v>939</v>
      </c>
      <c r="B726" s="2">
        <f>SUMIF(Base!D:D,'Questão 1e2'!A726,Base!F:F)</f>
        <v>5</v>
      </c>
      <c r="C726" s="6">
        <f>COUNTIF(Base!D:D,'Questão 1e2'!A726)</f>
        <v>2</v>
      </c>
    </row>
    <row r="727" spans="1:3" ht="14.25">
      <c r="A727" t="s">
        <v>940</v>
      </c>
      <c r="B727" s="2">
        <f>SUMIF(Base!D:D,'Questão 1e2'!A727,Base!F:F)</f>
        <v>1</v>
      </c>
      <c r="C727" s="6">
        <f>COUNTIF(Base!D:D,'Questão 1e2'!A727)</f>
        <v>1</v>
      </c>
    </row>
    <row r="728" spans="1:3" ht="14.25">
      <c r="A728" t="s">
        <v>941</v>
      </c>
      <c r="B728" s="2">
        <f>SUMIF(Base!D:D,'Questão 1e2'!A728,Base!F:F)</f>
        <v>8</v>
      </c>
      <c r="C728" s="6">
        <f>COUNTIF(Base!D:D,'Questão 1e2'!A728)</f>
        <v>4</v>
      </c>
    </row>
    <row r="729" spans="1:3" ht="14.25">
      <c r="A729" t="s">
        <v>942</v>
      </c>
      <c r="B729" s="2">
        <f>SUMIF(Base!D:D,'Questão 1e2'!A729,Base!F:F)</f>
        <v>3</v>
      </c>
      <c r="C729" s="6">
        <f>COUNTIF(Base!D:D,'Questão 1e2'!A729)</f>
        <v>1</v>
      </c>
    </row>
    <row r="730" spans="1:3" ht="14.25">
      <c r="A730" t="s">
        <v>943</v>
      </c>
      <c r="B730" s="2">
        <f>SUMIF(Base!D:D,'Questão 1e2'!A730,Base!F:F)</f>
        <v>2</v>
      </c>
      <c r="C730" s="6">
        <f>COUNTIF(Base!D:D,'Questão 1e2'!A730)</f>
        <v>2</v>
      </c>
    </row>
    <row r="731" spans="1:3" ht="14.25">
      <c r="A731" t="s">
        <v>944</v>
      </c>
      <c r="B731" s="2">
        <f>SUMIF(Base!D:D,'Questão 1e2'!A731,Base!F:F)</f>
        <v>5</v>
      </c>
      <c r="C731" s="6">
        <f>COUNTIF(Base!D:D,'Questão 1e2'!A731)</f>
        <v>2</v>
      </c>
    </row>
    <row r="732" spans="1:3" ht="14.25">
      <c r="A732" t="s">
        <v>945</v>
      </c>
      <c r="B732" s="2">
        <f>SUMIF(Base!D:D,'Questão 1e2'!A732,Base!F:F)</f>
        <v>6</v>
      </c>
      <c r="C732" s="6">
        <f>COUNTIF(Base!D:D,'Questão 1e2'!A732)</f>
        <v>3</v>
      </c>
    </row>
    <row r="733" spans="1:3" ht="14.25">
      <c r="A733" t="s">
        <v>946</v>
      </c>
      <c r="B733" s="2">
        <f>SUMIF(Base!D:D,'Questão 1e2'!A733,Base!F:F)</f>
        <v>13</v>
      </c>
      <c r="C733" s="6">
        <f>COUNTIF(Base!D:D,'Questão 1e2'!A733)</f>
        <v>5</v>
      </c>
    </row>
    <row r="734" spans="1:3" ht="14.25">
      <c r="A734" t="s">
        <v>948</v>
      </c>
      <c r="B734" s="2">
        <f>SUMIF(Base!D:D,'Questão 1e2'!A734,Base!F:F)</f>
        <v>7</v>
      </c>
      <c r="C734" s="6">
        <f>COUNTIF(Base!D:D,'Questão 1e2'!A734)</f>
        <v>4</v>
      </c>
    </row>
    <row r="735" spans="1:3" ht="14.25">
      <c r="A735" t="s">
        <v>949</v>
      </c>
      <c r="B735" s="2">
        <f>SUMIF(Base!D:D,'Questão 1e2'!A735,Base!F:F)</f>
        <v>10</v>
      </c>
      <c r="C735" s="6">
        <f>COUNTIF(Base!D:D,'Questão 1e2'!A735)</f>
        <v>3</v>
      </c>
    </row>
    <row r="736" spans="1:3" ht="14.25">
      <c r="A736" t="s">
        <v>951</v>
      </c>
      <c r="B736" s="2">
        <f>SUMIF(Base!D:D,'Questão 1e2'!A736,Base!F:F)</f>
        <v>1</v>
      </c>
      <c r="C736" s="6">
        <f>COUNTIF(Base!D:D,'Questão 1e2'!A736)</f>
        <v>1</v>
      </c>
    </row>
    <row r="737" spans="1:3" ht="14.25">
      <c r="A737" t="s">
        <v>952</v>
      </c>
      <c r="B737" s="2">
        <f>SUMIF(Base!D:D,'Questão 1e2'!A737,Base!F:F)</f>
        <v>2</v>
      </c>
      <c r="C737" s="6">
        <f>COUNTIF(Base!D:D,'Questão 1e2'!A737)</f>
        <v>1</v>
      </c>
    </row>
    <row r="738" spans="1:3" ht="14.25">
      <c r="A738" t="s">
        <v>953</v>
      </c>
      <c r="B738" s="2">
        <f>SUMIF(Base!D:D,'Questão 1e2'!A738,Base!F:F)</f>
        <v>5</v>
      </c>
      <c r="C738" s="6">
        <f>COUNTIF(Base!D:D,'Questão 1e2'!A738)</f>
        <v>2</v>
      </c>
    </row>
    <row r="739" spans="1:3" ht="14.25">
      <c r="A739" t="s">
        <v>954</v>
      </c>
      <c r="B739" s="2">
        <f>SUMIF(Base!D:D,'Questão 1e2'!A739,Base!F:F)</f>
        <v>1</v>
      </c>
      <c r="C739" s="6">
        <f>COUNTIF(Base!D:D,'Questão 1e2'!A739)</f>
        <v>1</v>
      </c>
    </row>
    <row r="740" spans="1:3" ht="14.25">
      <c r="A740" t="s">
        <v>955</v>
      </c>
      <c r="B740" s="2">
        <f>SUMIF(Base!D:D,'Questão 1e2'!A740,Base!F:F)</f>
        <v>5</v>
      </c>
      <c r="C740" s="6">
        <f>COUNTIF(Base!D:D,'Questão 1e2'!A740)</f>
        <v>3</v>
      </c>
    </row>
    <row r="741" spans="1:3" ht="14.25">
      <c r="A741" t="s">
        <v>956</v>
      </c>
      <c r="B741" s="2">
        <f>SUMIF(Base!D:D,'Questão 1e2'!A741,Base!F:F)</f>
        <v>5</v>
      </c>
      <c r="C741" s="6">
        <f>COUNTIF(Base!D:D,'Questão 1e2'!A741)</f>
        <v>1</v>
      </c>
    </row>
    <row r="742" spans="1:3" ht="14.25">
      <c r="A742" t="s">
        <v>957</v>
      </c>
      <c r="B742" s="2">
        <f>SUMIF(Base!D:D,'Questão 1e2'!A742,Base!F:F)</f>
        <v>3</v>
      </c>
      <c r="C742" s="6">
        <f>COUNTIF(Base!D:D,'Questão 1e2'!A742)</f>
        <v>2</v>
      </c>
    </row>
    <row r="743" spans="1:3" ht="14.25">
      <c r="A743" t="s">
        <v>958</v>
      </c>
      <c r="B743" s="2">
        <f>SUMIF(Base!D:D,'Questão 1e2'!A743,Base!F:F)</f>
        <v>1</v>
      </c>
      <c r="C743" s="6">
        <f>COUNTIF(Base!D:D,'Questão 1e2'!A743)</f>
        <v>1</v>
      </c>
    </row>
    <row r="744" spans="1:3" ht="14.25">
      <c r="A744" t="s">
        <v>959</v>
      </c>
      <c r="B744" s="2">
        <f>SUMIF(Base!D:D,'Questão 1e2'!A744,Base!F:F)</f>
        <v>1</v>
      </c>
      <c r="C744" s="6">
        <f>COUNTIF(Base!D:D,'Questão 1e2'!A744)</f>
        <v>1</v>
      </c>
    </row>
    <row r="745" spans="1:3" ht="14.25">
      <c r="A745" t="s">
        <v>960</v>
      </c>
      <c r="B745" s="2">
        <f>SUMIF(Base!D:D,'Questão 1e2'!A745,Base!F:F)</f>
        <v>1</v>
      </c>
      <c r="C745" s="6">
        <f>COUNTIF(Base!D:D,'Questão 1e2'!A745)</f>
        <v>1</v>
      </c>
    </row>
    <row r="746" spans="1:3" ht="14.25">
      <c r="A746" t="s">
        <v>961</v>
      </c>
      <c r="B746" s="2">
        <f>SUMIF(Base!D:D,'Questão 1e2'!A746,Base!F:F)</f>
        <v>11</v>
      </c>
      <c r="C746" s="6">
        <f>COUNTIF(Base!D:D,'Questão 1e2'!A746)</f>
        <v>2</v>
      </c>
    </row>
    <row r="747" spans="1:3" ht="14.25">
      <c r="A747" t="s">
        <v>962</v>
      </c>
      <c r="B747" s="2">
        <f>SUMIF(Base!D:D,'Questão 1e2'!A747,Base!F:F)</f>
        <v>5</v>
      </c>
      <c r="C747" s="6">
        <f>COUNTIF(Base!D:D,'Questão 1e2'!A747)</f>
        <v>2</v>
      </c>
    </row>
    <row r="748" spans="1:3" ht="14.25">
      <c r="A748" t="s">
        <v>963</v>
      </c>
      <c r="B748" s="2">
        <f>SUMIF(Base!D:D,'Questão 1e2'!A748,Base!F:F)</f>
        <v>5</v>
      </c>
      <c r="C748" s="6">
        <f>COUNTIF(Base!D:D,'Questão 1e2'!A748)</f>
        <v>2</v>
      </c>
    </row>
    <row r="749" spans="1:3" ht="14.25">
      <c r="A749" t="s">
        <v>964</v>
      </c>
      <c r="B749" s="2">
        <f>SUMIF(Base!D:D,'Questão 1e2'!A749,Base!F:F)</f>
        <v>1</v>
      </c>
      <c r="C749" s="6">
        <f>COUNTIF(Base!D:D,'Questão 1e2'!A749)</f>
        <v>1</v>
      </c>
    </row>
    <row r="750" spans="1:3" ht="14.25">
      <c r="A750" t="s">
        <v>965</v>
      </c>
      <c r="B750" s="2">
        <f>SUMIF(Base!D:D,'Questão 1e2'!A750,Base!F:F)</f>
        <v>4</v>
      </c>
      <c r="C750" s="6">
        <f>COUNTIF(Base!D:D,'Questão 1e2'!A750)</f>
        <v>1</v>
      </c>
    </row>
    <row r="751" spans="1:3" ht="14.25">
      <c r="A751" t="s">
        <v>966</v>
      </c>
      <c r="B751" s="2">
        <f>SUMIF(Base!D:D,'Questão 1e2'!A751,Base!F:F)</f>
        <v>3</v>
      </c>
      <c r="C751" s="6">
        <f>COUNTIF(Base!D:D,'Questão 1e2'!A751)</f>
        <v>3</v>
      </c>
    </row>
    <row r="752" spans="1:3" ht="14.25">
      <c r="A752" t="s">
        <v>967</v>
      </c>
      <c r="B752" s="2">
        <f>SUMIF(Base!D:D,'Questão 1e2'!A752,Base!F:F)</f>
        <v>2</v>
      </c>
      <c r="C752" s="6">
        <f>COUNTIF(Base!D:D,'Questão 1e2'!A752)</f>
        <v>2</v>
      </c>
    </row>
    <row r="753" spans="1:3" ht="14.25">
      <c r="A753" t="s">
        <v>968</v>
      </c>
      <c r="B753" s="2">
        <f>SUMIF(Base!D:D,'Questão 1e2'!A753,Base!F:F)</f>
        <v>3</v>
      </c>
      <c r="C753" s="6">
        <f>COUNTIF(Base!D:D,'Questão 1e2'!A753)</f>
        <v>3</v>
      </c>
    </row>
    <row r="754" spans="1:3" ht="14.25">
      <c r="A754" t="s">
        <v>969</v>
      </c>
      <c r="B754" s="2">
        <f>SUMIF(Base!D:D,'Questão 1e2'!A754,Base!F:F)</f>
        <v>4</v>
      </c>
      <c r="C754" s="6">
        <f>COUNTIF(Base!D:D,'Questão 1e2'!A754)</f>
        <v>2</v>
      </c>
    </row>
    <row r="755" spans="1:3" ht="14.25">
      <c r="A755" t="s">
        <v>970</v>
      </c>
      <c r="B755" s="2">
        <f>SUMIF(Base!D:D,'Questão 1e2'!A755,Base!F:F)</f>
        <v>6</v>
      </c>
      <c r="C755" s="6">
        <f>COUNTIF(Base!D:D,'Questão 1e2'!A755)</f>
        <v>1</v>
      </c>
    </row>
    <row r="756" spans="1:3" ht="14.25">
      <c r="A756" t="s">
        <v>950</v>
      </c>
      <c r="B756" s="2">
        <f>SUMIF(Base!D:D,'Questão 1e2'!A756,Base!F:F)</f>
        <v>1</v>
      </c>
      <c r="C756" s="6">
        <f>COUNTIF(Base!D:D,'Questão 1e2'!A756)</f>
        <v>1</v>
      </c>
    </row>
    <row r="757" spans="1:3" ht="14.25">
      <c r="A757" t="s">
        <v>971</v>
      </c>
      <c r="B757" s="2">
        <f>SUMIF(Base!D:D,'Questão 1e2'!A757,Base!F:F)</f>
        <v>2</v>
      </c>
      <c r="C757" s="6">
        <f>COUNTIF(Base!D:D,'Questão 1e2'!A757)</f>
        <v>1</v>
      </c>
    </row>
    <row r="758" spans="1:3" ht="14.25">
      <c r="A758" t="s">
        <v>972</v>
      </c>
      <c r="B758" s="2">
        <f>SUMIF(Base!D:D,'Questão 1e2'!A758,Base!F:F)</f>
        <v>3</v>
      </c>
      <c r="C758" s="6">
        <f>COUNTIF(Base!D:D,'Questão 1e2'!A758)</f>
        <v>1</v>
      </c>
    </row>
    <row r="759" spans="1:3" ht="14.25">
      <c r="A759" t="s">
        <v>973</v>
      </c>
      <c r="B759" s="2">
        <f>SUMIF(Base!D:D,'Questão 1e2'!A759,Base!F:F)</f>
        <v>2</v>
      </c>
      <c r="C759" s="6">
        <f>COUNTIF(Base!D:D,'Questão 1e2'!A759)</f>
        <v>1</v>
      </c>
    </row>
    <row r="760" spans="1:3" ht="14.25">
      <c r="A760" t="s">
        <v>974</v>
      </c>
      <c r="B760" s="2">
        <f>SUMIF(Base!D:D,'Questão 1e2'!A760,Base!F:F)</f>
        <v>2</v>
      </c>
      <c r="C760" s="6">
        <f>COUNTIF(Base!D:D,'Questão 1e2'!A760)</f>
        <v>2</v>
      </c>
    </row>
    <row r="761" spans="1:3" ht="14.25">
      <c r="A761" t="s">
        <v>975</v>
      </c>
      <c r="B761" s="2">
        <f>SUMIF(Base!D:D,'Questão 1e2'!A761,Base!F:F)</f>
        <v>4</v>
      </c>
      <c r="C761" s="6">
        <f>COUNTIF(Base!D:D,'Questão 1e2'!A761)</f>
        <v>2</v>
      </c>
    </row>
    <row r="762" spans="1:3" ht="14.25">
      <c r="A762" t="s">
        <v>976</v>
      </c>
      <c r="B762" s="2">
        <f>SUMIF(Base!D:D,'Questão 1e2'!A762,Base!F:F)</f>
        <v>3</v>
      </c>
      <c r="C762" s="6">
        <f>COUNTIF(Base!D:D,'Questão 1e2'!A762)</f>
        <v>1</v>
      </c>
    </row>
    <row r="763" spans="1:3" ht="14.25">
      <c r="A763" t="s">
        <v>977</v>
      </c>
      <c r="B763" s="2">
        <f>SUMIF(Base!D:D,'Questão 1e2'!A763,Base!F:F)</f>
        <v>3</v>
      </c>
      <c r="C763" s="6">
        <f>COUNTIF(Base!D:D,'Questão 1e2'!A763)</f>
        <v>2</v>
      </c>
    </row>
    <row r="764" spans="1:3" ht="14.25">
      <c r="A764" t="s">
        <v>978</v>
      </c>
      <c r="B764" s="2">
        <f>SUMIF(Base!D:D,'Questão 1e2'!A764,Base!F:F)</f>
        <v>1</v>
      </c>
      <c r="C764" s="6">
        <f>COUNTIF(Base!D:D,'Questão 1e2'!A764)</f>
        <v>1</v>
      </c>
    </row>
    <row r="765" spans="1:3" ht="14.25">
      <c r="A765" t="s">
        <v>979</v>
      </c>
      <c r="B765" s="2">
        <f>SUMIF(Base!D:D,'Questão 1e2'!A765,Base!F:F)</f>
        <v>3</v>
      </c>
      <c r="C765" s="6">
        <f>COUNTIF(Base!D:D,'Questão 1e2'!A765)</f>
        <v>1</v>
      </c>
    </row>
    <row r="766" spans="1:3" ht="14.25">
      <c r="A766" t="s">
        <v>980</v>
      </c>
      <c r="B766" s="2">
        <f>SUMIF(Base!D:D,'Questão 1e2'!A766,Base!F:F)</f>
        <v>2</v>
      </c>
      <c r="C766" s="6">
        <f>COUNTIF(Base!D:D,'Questão 1e2'!A766)</f>
        <v>2</v>
      </c>
    </row>
    <row r="767" spans="1:3" ht="14.25">
      <c r="A767" t="s">
        <v>981</v>
      </c>
      <c r="B767" s="2">
        <f>SUMIF(Base!D:D,'Questão 1e2'!A767,Base!F:F)</f>
        <v>4</v>
      </c>
      <c r="C767" s="6">
        <f>COUNTIF(Base!D:D,'Questão 1e2'!A767)</f>
        <v>1</v>
      </c>
    </row>
    <row r="768" spans="1:3" ht="14.25">
      <c r="A768" t="s">
        <v>982</v>
      </c>
      <c r="B768" s="2">
        <f>SUMIF(Base!D:D,'Questão 1e2'!A768,Base!F:F)</f>
        <v>1</v>
      </c>
      <c r="C768" s="6">
        <f>COUNTIF(Base!D:D,'Questão 1e2'!A768)</f>
        <v>1</v>
      </c>
    </row>
    <row r="769" spans="1:3" ht="14.25">
      <c r="A769" t="s">
        <v>983</v>
      </c>
      <c r="B769" s="2">
        <f>SUMIF(Base!D:D,'Questão 1e2'!A769,Base!F:F)</f>
        <v>1</v>
      </c>
      <c r="C769" s="6">
        <f>COUNTIF(Base!D:D,'Questão 1e2'!A769)</f>
        <v>1</v>
      </c>
    </row>
    <row r="770" spans="1:3" ht="14.25">
      <c r="A770" t="s">
        <v>985</v>
      </c>
      <c r="B770" s="2">
        <f>SUMIF(Base!D:D,'Questão 1e2'!A770,Base!F:F)</f>
        <v>2</v>
      </c>
      <c r="C770" s="6">
        <f>COUNTIF(Base!D:D,'Questão 1e2'!A770)</f>
        <v>2</v>
      </c>
    </row>
    <row r="771" spans="1:3" ht="14.25">
      <c r="A771" t="s">
        <v>986</v>
      </c>
      <c r="B771" s="2">
        <f>SUMIF(Base!D:D,'Questão 1e2'!A771,Base!F:F)</f>
        <v>1</v>
      </c>
      <c r="C771" s="6">
        <f>COUNTIF(Base!D:D,'Questão 1e2'!A771)</f>
        <v>1</v>
      </c>
    </row>
    <row r="772" spans="1:3" ht="14.25">
      <c r="A772" t="s">
        <v>988</v>
      </c>
      <c r="B772" s="2">
        <f>SUMIF(Base!D:D,'Questão 1e2'!A772,Base!F:F)</f>
        <v>1</v>
      </c>
      <c r="C772" s="6">
        <f>COUNTIF(Base!D:D,'Questão 1e2'!A772)</f>
        <v>1</v>
      </c>
    </row>
    <row r="773" spans="1:3" ht="14.25">
      <c r="A773" t="s">
        <v>990</v>
      </c>
      <c r="B773" s="2">
        <f>SUMIF(Base!D:D,'Questão 1e2'!A773,Base!F:F)</f>
        <v>3</v>
      </c>
      <c r="C773" s="6">
        <f>COUNTIF(Base!D:D,'Questão 1e2'!A773)</f>
        <v>1</v>
      </c>
    </row>
    <row r="774" spans="1:3" ht="14.25">
      <c r="A774" t="s">
        <v>991</v>
      </c>
      <c r="B774" s="2">
        <f>SUMIF(Base!D:D,'Questão 1e2'!A774,Base!F:F)</f>
        <v>1</v>
      </c>
      <c r="C774" s="6">
        <f>COUNTIF(Base!D:D,'Questão 1e2'!A774)</f>
        <v>1</v>
      </c>
    </row>
    <row r="775" spans="1:3" ht="14.25">
      <c r="A775" t="s">
        <v>992</v>
      </c>
      <c r="B775" s="2">
        <f>SUMIF(Base!D:D,'Questão 1e2'!A775,Base!F:F)</f>
        <v>1</v>
      </c>
      <c r="C775" s="6">
        <f>COUNTIF(Base!D:D,'Questão 1e2'!A775)</f>
        <v>1</v>
      </c>
    </row>
    <row r="776" spans="1:3" ht="14.25">
      <c r="A776" t="s">
        <v>993</v>
      </c>
      <c r="B776" s="2">
        <f>SUMIF(Base!D:D,'Questão 1e2'!A776,Base!F:F)</f>
        <v>1</v>
      </c>
      <c r="C776" s="6">
        <f>COUNTIF(Base!D:D,'Questão 1e2'!A776)</f>
        <v>1</v>
      </c>
    </row>
    <row r="777" spans="1:3" ht="14.25">
      <c r="A777" t="s">
        <v>994</v>
      </c>
      <c r="B777" s="2">
        <f>SUMIF(Base!D:D,'Questão 1e2'!A777,Base!F:F)</f>
        <v>1</v>
      </c>
      <c r="C777" s="6">
        <f>COUNTIF(Base!D:D,'Questão 1e2'!A777)</f>
        <v>1</v>
      </c>
    </row>
    <row r="778" spans="1:3" ht="14.25">
      <c r="A778" t="s">
        <v>996</v>
      </c>
      <c r="B778" s="2">
        <f>SUMIF(Base!D:D,'Questão 1e2'!A778,Base!F:F)</f>
        <v>2</v>
      </c>
      <c r="C778" s="6">
        <f>COUNTIF(Base!D:D,'Questão 1e2'!A778)</f>
        <v>1</v>
      </c>
    </row>
    <row r="779" spans="1:3" ht="14.25">
      <c r="A779" t="s">
        <v>997</v>
      </c>
      <c r="B779" s="2">
        <f>SUMIF(Base!D:D,'Questão 1e2'!A779,Base!F:F)</f>
        <v>2</v>
      </c>
      <c r="C779" s="6">
        <f>COUNTIF(Base!D:D,'Questão 1e2'!A779)</f>
        <v>2</v>
      </c>
    </row>
    <row r="780" spans="1:3" ht="14.25">
      <c r="A780" t="s">
        <v>998</v>
      </c>
      <c r="B780" s="2">
        <f>SUMIF(Base!D:D,'Questão 1e2'!A780,Base!F:F)</f>
        <v>1</v>
      </c>
      <c r="C780" s="6">
        <f>COUNTIF(Base!D:D,'Questão 1e2'!A780)</f>
        <v>1</v>
      </c>
    </row>
    <row r="781" spans="1:3" ht="14.25">
      <c r="A781" t="s">
        <v>999</v>
      </c>
      <c r="B781" s="2">
        <f>SUMIF(Base!D:D,'Questão 1e2'!A781,Base!F:F)</f>
        <v>1</v>
      </c>
      <c r="C781" s="6">
        <f>COUNTIF(Base!D:D,'Questão 1e2'!A781)</f>
        <v>1</v>
      </c>
    </row>
    <row r="782" spans="1:3" ht="14.25">
      <c r="A782" t="s">
        <v>1000</v>
      </c>
      <c r="B782" s="2">
        <f>SUMIF(Base!D:D,'Questão 1e2'!A782,Base!F:F)</f>
        <v>1</v>
      </c>
      <c r="C782" s="6">
        <f>COUNTIF(Base!D:D,'Questão 1e2'!A782)</f>
        <v>1</v>
      </c>
    </row>
    <row r="783" spans="1:3" ht="14.25">
      <c r="A783" t="s">
        <v>1001</v>
      </c>
      <c r="B783" s="2">
        <f>SUMIF(Base!D:D,'Questão 1e2'!A783,Base!F:F)</f>
        <v>1</v>
      </c>
      <c r="C783" s="6">
        <f>COUNTIF(Base!D:D,'Questão 1e2'!A783)</f>
        <v>1</v>
      </c>
    </row>
    <row r="784" spans="1:3" ht="14.25">
      <c r="A784" t="s">
        <v>1002</v>
      </c>
      <c r="B784" s="2">
        <f>SUMIF(Base!D:D,'Questão 1e2'!A784,Base!F:F)</f>
        <v>2</v>
      </c>
      <c r="C784" s="6">
        <f>COUNTIF(Base!D:D,'Questão 1e2'!A784)</f>
        <v>1</v>
      </c>
    </row>
    <row r="785" spans="1:3" ht="14.25">
      <c r="A785" t="s">
        <v>1003</v>
      </c>
      <c r="B785" s="2">
        <f>SUMIF(Base!D:D,'Questão 1e2'!A785,Base!F:F)</f>
        <v>1</v>
      </c>
      <c r="C785" s="6">
        <f>COUNTIF(Base!D:D,'Questão 1e2'!A785)</f>
        <v>1</v>
      </c>
    </row>
    <row r="786" spans="1:3" ht="14.25">
      <c r="A786" t="s">
        <v>1004</v>
      </c>
      <c r="B786" s="2">
        <f>SUMIF(Base!D:D,'Questão 1e2'!A786,Base!F:F)</f>
        <v>2</v>
      </c>
      <c r="C786" s="6">
        <f>COUNTIF(Base!D:D,'Questão 1e2'!A786)</f>
        <v>1</v>
      </c>
    </row>
    <row r="787" spans="1:3" ht="14.25">
      <c r="A787" t="s">
        <v>1005</v>
      </c>
      <c r="B787" s="2">
        <f>SUMIF(Base!D:D,'Questão 1e2'!A787,Base!F:F)</f>
        <v>1</v>
      </c>
      <c r="C787" s="6">
        <f>COUNTIF(Base!D:D,'Questão 1e2'!A787)</f>
        <v>1</v>
      </c>
    </row>
    <row r="788" spans="1:3" ht="14.25">
      <c r="A788" t="s">
        <v>1006</v>
      </c>
      <c r="B788" s="2">
        <f>SUMIF(Base!D:D,'Questão 1e2'!A788,Base!F:F)</f>
        <v>1</v>
      </c>
      <c r="C788" s="6">
        <f>COUNTIF(Base!D:D,'Questão 1e2'!A788)</f>
        <v>1</v>
      </c>
    </row>
    <row r="789" spans="1:3" ht="14.25">
      <c r="A789" t="s">
        <v>1007</v>
      </c>
      <c r="B789" s="2">
        <f>SUMIF(Base!D:D,'Questão 1e2'!A789,Base!F:F)</f>
        <v>1</v>
      </c>
      <c r="C789" s="6">
        <f>COUNTIF(Base!D:D,'Questão 1e2'!A789)</f>
        <v>1</v>
      </c>
    </row>
    <row r="790" spans="1:3" ht="14.25">
      <c r="A790" t="s">
        <v>1008</v>
      </c>
      <c r="B790" s="2">
        <f>SUMIF(Base!D:D,'Questão 1e2'!A790,Base!F:F)</f>
        <v>1</v>
      </c>
      <c r="C790" s="6">
        <f>COUNTIF(Base!D:D,'Questão 1e2'!A790)</f>
        <v>1</v>
      </c>
    </row>
    <row r="791" spans="1:3" ht="14.25">
      <c r="A791" t="s">
        <v>1009</v>
      </c>
      <c r="B791" s="2">
        <f>SUMIF(Base!D:D,'Questão 1e2'!A791,Base!F:F)</f>
        <v>2</v>
      </c>
      <c r="C791" s="6">
        <f>COUNTIF(Base!D:D,'Questão 1e2'!A791)</f>
        <v>2</v>
      </c>
    </row>
    <row r="792" spans="1:3" ht="14.25">
      <c r="A792" t="s">
        <v>1012</v>
      </c>
      <c r="B792" s="2">
        <f>SUMIF(Base!D:D,'Questão 1e2'!A792,Base!F:F)</f>
        <v>1</v>
      </c>
      <c r="C792" s="6">
        <f>COUNTIF(Base!D:D,'Questão 1e2'!A792)</f>
        <v>1</v>
      </c>
    </row>
    <row r="793" spans="1:3" ht="14.25">
      <c r="A793" t="s">
        <v>1014</v>
      </c>
      <c r="B793" s="2">
        <f>SUMIF(Base!D:D,'Questão 1e2'!A793,Base!F:F)</f>
        <v>1</v>
      </c>
      <c r="C793" s="6">
        <f>COUNTIF(Base!D:D,'Questão 1e2'!A793)</f>
        <v>1</v>
      </c>
    </row>
    <row r="794" spans="1:3" ht="14.25">
      <c r="A794" t="s">
        <v>1016</v>
      </c>
      <c r="B794" s="2">
        <f>SUMIF(Base!D:D,'Questão 1e2'!A794,Base!F:F)</f>
        <v>1</v>
      </c>
      <c r="C794" s="6">
        <f>COUNTIF(Base!D:D,'Questão 1e2'!A794)</f>
        <v>1</v>
      </c>
    </row>
    <row r="795" spans="1:3" ht="14.25">
      <c r="A795" t="s">
        <v>1017</v>
      </c>
      <c r="B795" s="2">
        <f>SUMIF(Base!D:D,'Questão 1e2'!A795,Base!F:F)</f>
        <v>1</v>
      </c>
      <c r="C795" s="6">
        <f>COUNTIF(Base!D:D,'Questão 1e2'!A795)</f>
        <v>1</v>
      </c>
    </row>
    <row r="796" spans="1:3" ht="14.25">
      <c r="A796" t="s">
        <v>1018</v>
      </c>
      <c r="B796" s="2">
        <f>SUMIF(Base!D:D,'Questão 1e2'!A796,Base!F:F)</f>
        <v>2</v>
      </c>
      <c r="C796" s="6">
        <f>COUNTIF(Base!D:D,'Questão 1e2'!A796)</f>
        <v>2</v>
      </c>
    </row>
    <row r="797" spans="1:3" ht="14.25">
      <c r="A797" t="s">
        <v>1019</v>
      </c>
      <c r="B797" s="2">
        <f>SUMIF(Base!D:D,'Questão 1e2'!A797,Base!F:F)</f>
        <v>1</v>
      </c>
      <c r="C797" s="6">
        <f>COUNTIF(Base!D:D,'Questão 1e2'!A797)</f>
        <v>1</v>
      </c>
    </row>
    <row r="798" spans="1:3" ht="14.25">
      <c r="A798" t="s">
        <v>1021</v>
      </c>
      <c r="B798" s="2">
        <f>SUMIF(Base!D:D,'Questão 1e2'!A798,Base!F:F)</f>
        <v>2</v>
      </c>
      <c r="C798" s="6">
        <f>COUNTIF(Base!D:D,'Questão 1e2'!A798)</f>
        <v>1</v>
      </c>
    </row>
    <row r="799" spans="1:3" ht="14.25">
      <c r="A799" t="s">
        <v>1022</v>
      </c>
      <c r="B799" s="2">
        <f>SUMIF(Base!D:D,'Questão 1e2'!A799,Base!F:F)</f>
        <v>1</v>
      </c>
      <c r="C799" s="6">
        <f>COUNTIF(Base!D:D,'Questão 1e2'!A799)</f>
        <v>1</v>
      </c>
    </row>
    <row r="800" spans="1:3" ht="14.25">
      <c r="A800" t="s">
        <v>1025</v>
      </c>
      <c r="B800" s="2">
        <f>SUMIF(Base!D:D,'Questão 1e2'!A800,Base!F:F)</f>
        <v>3</v>
      </c>
      <c r="C800" s="6">
        <f>COUNTIF(Base!D:D,'Questão 1e2'!A800)</f>
        <v>3</v>
      </c>
    </row>
    <row r="801" spans="1:3" ht="14.25">
      <c r="A801" t="s">
        <v>1027</v>
      </c>
      <c r="B801" s="2">
        <f>SUMIF(Base!D:D,'Questão 1e2'!A801,Base!F:F)</f>
        <v>6</v>
      </c>
      <c r="C801" s="6">
        <f>COUNTIF(Base!D:D,'Questão 1e2'!A801)</f>
        <v>3</v>
      </c>
    </row>
    <row r="802" spans="1:3" ht="14.25">
      <c r="A802" t="s">
        <v>1028</v>
      </c>
      <c r="B802" s="2">
        <f>SUMIF(Base!D:D,'Questão 1e2'!A802,Base!F:F)</f>
        <v>3</v>
      </c>
      <c r="C802" s="6">
        <f>COUNTIF(Base!D:D,'Questão 1e2'!A802)</f>
        <v>3</v>
      </c>
    </row>
    <row r="803" spans="1:3" ht="14.25">
      <c r="A803" t="s">
        <v>1029</v>
      </c>
      <c r="B803" s="2">
        <f>SUMIF(Base!D:D,'Questão 1e2'!A803,Base!F:F)</f>
        <v>6</v>
      </c>
      <c r="C803" s="6">
        <f>COUNTIF(Base!D:D,'Questão 1e2'!A803)</f>
        <v>4</v>
      </c>
    </row>
    <row r="804" spans="1:3" ht="14.25">
      <c r="A804" t="s">
        <v>1030</v>
      </c>
      <c r="B804" s="2">
        <f>SUMIF(Base!D:D,'Questão 1e2'!A804,Base!F:F)</f>
        <v>8</v>
      </c>
      <c r="C804" s="6">
        <f>COUNTIF(Base!D:D,'Questão 1e2'!A804)</f>
        <v>5</v>
      </c>
    </row>
    <row r="805" spans="1:3" ht="14.25">
      <c r="A805" t="s">
        <v>1031</v>
      </c>
      <c r="B805" s="2">
        <f>SUMIF(Base!D:D,'Questão 1e2'!A805,Base!F:F)</f>
        <v>3</v>
      </c>
      <c r="C805" s="6">
        <f>COUNTIF(Base!D:D,'Questão 1e2'!A805)</f>
        <v>1</v>
      </c>
    </row>
    <row r="806" spans="1:3" ht="14.25">
      <c r="A806" t="s">
        <v>1032</v>
      </c>
      <c r="B806" s="2">
        <f>SUMIF(Base!D:D,'Questão 1e2'!A806,Base!F:F)</f>
        <v>2</v>
      </c>
      <c r="C806" s="6">
        <f>COUNTIF(Base!D:D,'Questão 1e2'!A806)</f>
        <v>1</v>
      </c>
    </row>
    <row r="807" spans="1:3" ht="14.25">
      <c r="A807" t="s">
        <v>1033</v>
      </c>
      <c r="B807" s="2">
        <f>SUMIF(Base!D:D,'Questão 1e2'!A807,Base!F:F)</f>
        <v>3</v>
      </c>
      <c r="C807" s="6">
        <f>COUNTIF(Base!D:D,'Questão 1e2'!A807)</f>
        <v>1</v>
      </c>
    </row>
    <row r="808" spans="1:3" ht="14.25">
      <c r="A808" t="s">
        <v>1034</v>
      </c>
      <c r="B808" s="2">
        <f>SUMIF(Base!D:D,'Questão 1e2'!A808,Base!F:F)</f>
        <v>3</v>
      </c>
      <c r="C808" s="6">
        <f>COUNTIF(Base!D:D,'Questão 1e2'!A808)</f>
        <v>3</v>
      </c>
    </row>
    <row r="809" spans="1:3" ht="14.25">
      <c r="A809" t="s">
        <v>1035</v>
      </c>
      <c r="B809" s="2">
        <f>SUMIF(Base!D:D,'Questão 1e2'!A809,Base!F:F)</f>
        <v>1</v>
      </c>
      <c r="C809" s="6">
        <f>COUNTIF(Base!D:D,'Questão 1e2'!A809)</f>
        <v>1</v>
      </c>
    </row>
    <row r="810" spans="1:3" ht="14.25">
      <c r="A810" t="s">
        <v>1036</v>
      </c>
      <c r="B810" s="2">
        <f>SUMIF(Base!D:D,'Questão 1e2'!A810,Base!F:F)</f>
        <v>1</v>
      </c>
      <c r="C810" s="6">
        <f>COUNTIF(Base!D:D,'Questão 1e2'!A810)</f>
        <v>1</v>
      </c>
    </row>
    <row r="811" spans="1:3" ht="14.25">
      <c r="A811" t="s">
        <v>1037</v>
      </c>
      <c r="B811" s="2">
        <f>SUMIF(Base!D:D,'Questão 1e2'!A811,Base!F:F)</f>
        <v>1</v>
      </c>
      <c r="C811" s="6">
        <f>COUNTIF(Base!D:D,'Questão 1e2'!A811)</f>
        <v>1</v>
      </c>
    </row>
    <row r="812" spans="1:3" ht="14.25">
      <c r="A812" t="s">
        <v>1038</v>
      </c>
      <c r="B812" s="2">
        <f>SUMIF(Base!D:D,'Questão 1e2'!A812,Base!F:F)</f>
        <v>3</v>
      </c>
      <c r="C812" s="6">
        <f>COUNTIF(Base!D:D,'Questão 1e2'!A812)</f>
        <v>2</v>
      </c>
    </row>
    <row r="813" spans="1:3" ht="14.25">
      <c r="A813" t="s">
        <v>1039</v>
      </c>
      <c r="B813" s="2">
        <f>SUMIF(Base!D:D,'Questão 1e2'!A813,Base!F:F)</f>
        <v>9</v>
      </c>
      <c r="C813" s="6">
        <f>COUNTIF(Base!D:D,'Questão 1e2'!A813)</f>
        <v>3</v>
      </c>
    </row>
    <row r="814" spans="1:3" ht="14.25">
      <c r="A814" t="s">
        <v>1040</v>
      </c>
      <c r="B814" s="2">
        <f>SUMIF(Base!D:D,'Questão 1e2'!A814,Base!F:F)</f>
        <v>1</v>
      </c>
      <c r="C814" s="6">
        <f>COUNTIF(Base!D:D,'Questão 1e2'!A814)</f>
        <v>1</v>
      </c>
    </row>
    <row r="815" spans="1:3" ht="14.25">
      <c r="A815" t="s">
        <v>1041</v>
      </c>
      <c r="B815" s="2">
        <f>SUMIF(Base!D:D,'Questão 1e2'!A815,Base!F:F)</f>
        <v>10</v>
      </c>
      <c r="C815" s="6">
        <f>COUNTIF(Base!D:D,'Questão 1e2'!A815)</f>
        <v>3</v>
      </c>
    </row>
    <row r="816" spans="1:3" ht="14.25">
      <c r="A816" t="s">
        <v>1042</v>
      </c>
      <c r="B816" s="2">
        <f>SUMIF(Base!D:D,'Questão 1e2'!A816,Base!F:F)</f>
        <v>7</v>
      </c>
      <c r="C816" s="6">
        <f>COUNTIF(Base!D:D,'Questão 1e2'!A816)</f>
        <v>5</v>
      </c>
    </row>
    <row r="817" spans="1:3" ht="14.25">
      <c r="A817" t="s">
        <v>1043</v>
      </c>
      <c r="B817" s="2">
        <f>SUMIF(Base!D:D,'Questão 1e2'!A817,Base!F:F)</f>
        <v>1</v>
      </c>
      <c r="C817" s="6">
        <f>COUNTIF(Base!D:D,'Questão 1e2'!A817)</f>
        <v>1</v>
      </c>
    </row>
    <row r="818" spans="1:3" ht="14.25">
      <c r="A818" t="s">
        <v>1044</v>
      </c>
      <c r="B818" s="2">
        <f>SUMIF(Base!D:D,'Questão 1e2'!A818,Base!F:F)</f>
        <v>11</v>
      </c>
      <c r="C818" s="6">
        <f>COUNTIF(Base!D:D,'Questão 1e2'!A818)</f>
        <v>2</v>
      </c>
    </row>
    <row r="819" spans="1:3" ht="14.25">
      <c r="A819" t="s">
        <v>1045</v>
      </c>
      <c r="B819" s="2">
        <f>SUMIF(Base!D:D,'Questão 1e2'!A819,Base!F:F)</f>
        <v>13</v>
      </c>
      <c r="C819" s="6">
        <f>COUNTIF(Base!D:D,'Questão 1e2'!A819)</f>
        <v>4</v>
      </c>
    </row>
    <row r="820" spans="1:3" ht="14.25">
      <c r="A820" t="s">
        <v>1046</v>
      </c>
      <c r="B820" s="2">
        <f>SUMIF(Base!D:D,'Questão 1e2'!A820,Base!F:F)</f>
        <v>1</v>
      </c>
      <c r="C820" s="6">
        <f>COUNTIF(Base!D:D,'Questão 1e2'!A820)</f>
        <v>1</v>
      </c>
    </row>
    <row r="821" spans="1:3" ht="14.25">
      <c r="A821" t="s">
        <v>1047</v>
      </c>
      <c r="B821" s="2">
        <f>SUMIF(Base!D:D,'Questão 1e2'!A821,Base!F:F)</f>
        <v>8</v>
      </c>
      <c r="C821" s="6">
        <f>COUNTIF(Base!D:D,'Questão 1e2'!A821)</f>
        <v>3</v>
      </c>
    </row>
    <row r="822" spans="1:3" ht="14.25">
      <c r="A822" t="s">
        <v>1048</v>
      </c>
      <c r="B822" s="2">
        <f>SUMIF(Base!D:D,'Questão 1e2'!A822,Base!F:F)</f>
        <v>1</v>
      </c>
      <c r="C822" s="6">
        <f>COUNTIF(Base!D:D,'Questão 1e2'!A822)</f>
        <v>1</v>
      </c>
    </row>
    <row r="823" spans="1:3" ht="14.25">
      <c r="A823" t="s">
        <v>1049</v>
      </c>
      <c r="B823" s="2">
        <f>SUMIF(Base!D:D,'Questão 1e2'!A823,Base!F:F)</f>
        <v>3</v>
      </c>
      <c r="C823" s="6">
        <f>COUNTIF(Base!D:D,'Questão 1e2'!A823)</f>
        <v>1</v>
      </c>
    </row>
    <row r="824" spans="1:3" ht="14.25">
      <c r="A824" t="s">
        <v>1050</v>
      </c>
      <c r="B824" s="2">
        <f>SUMIF(Base!D:D,'Questão 1e2'!A824,Base!F:F)</f>
        <v>4</v>
      </c>
      <c r="C824" s="6">
        <f>COUNTIF(Base!D:D,'Questão 1e2'!A824)</f>
        <v>3</v>
      </c>
    </row>
    <row r="825" spans="1:3" ht="14.25">
      <c r="A825" t="s">
        <v>1051</v>
      </c>
      <c r="B825" s="2">
        <f>SUMIF(Base!D:D,'Questão 1e2'!A825,Base!F:F)</f>
        <v>5</v>
      </c>
      <c r="C825" s="6">
        <f>COUNTIF(Base!D:D,'Questão 1e2'!A825)</f>
        <v>4</v>
      </c>
    </row>
    <row r="826" spans="1:3" ht="14.25">
      <c r="A826" t="s">
        <v>1052</v>
      </c>
      <c r="B826" s="2">
        <f>SUMIF(Base!D:D,'Questão 1e2'!A826,Base!F:F)</f>
        <v>3</v>
      </c>
      <c r="C826" s="6">
        <f>COUNTIF(Base!D:D,'Questão 1e2'!A826)</f>
        <v>3</v>
      </c>
    </row>
    <row r="827" spans="1:3" ht="14.25">
      <c r="A827" t="s">
        <v>1053</v>
      </c>
      <c r="B827" s="2">
        <f>SUMIF(Base!D:D,'Questão 1e2'!A827,Base!F:F)</f>
        <v>5</v>
      </c>
      <c r="C827" s="6">
        <f>COUNTIF(Base!D:D,'Questão 1e2'!A827)</f>
        <v>2</v>
      </c>
    </row>
    <row r="828" spans="1:3" ht="14.25">
      <c r="A828" t="s">
        <v>1054</v>
      </c>
      <c r="B828" s="2">
        <f>SUMIF(Base!D:D,'Questão 1e2'!A828,Base!F:F)</f>
        <v>3</v>
      </c>
      <c r="C828" s="6">
        <f>COUNTIF(Base!D:D,'Questão 1e2'!A828)</f>
        <v>1</v>
      </c>
    </row>
    <row r="829" spans="1:3" ht="14.25">
      <c r="A829" t="s">
        <v>1055</v>
      </c>
      <c r="B829" s="2">
        <f>SUMIF(Base!D:D,'Questão 1e2'!A829,Base!F:F)</f>
        <v>1</v>
      </c>
      <c r="C829" s="6">
        <f>COUNTIF(Base!D:D,'Questão 1e2'!A829)</f>
        <v>1</v>
      </c>
    </row>
    <row r="830" spans="1:3" ht="14.25">
      <c r="A830" t="s">
        <v>1056</v>
      </c>
      <c r="B830" s="2">
        <f>SUMIF(Base!D:D,'Questão 1e2'!A830,Base!F:F)</f>
        <v>1</v>
      </c>
      <c r="C830" s="6">
        <f>COUNTIF(Base!D:D,'Questão 1e2'!A830)</f>
        <v>1</v>
      </c>
    </row>
    <row r="831" spans="1:3" ht="14.25">
      <c r="A831" t="s">
        <v>1057</v>
      </c>
      <c r="B831" s="2">
        <f>SUMIF(Base!D:D,'Questão 1e2'!A831,Base!F:F)</f>
        <v>3</v>
      </c>
      <c r="C831" s="6">
        <f>COUNTIF(Base!D:D,'Questão 1e2'!A831)</f>
        <v>3</v>
      </c>
    </row>
    <row r="832" spans="1:3" ht="14.25">
      <c r="A832" t="s">
        <v>1058</v>
      </c>
      <c r="B832" s="2">
        <f>SUMIF(Base!D:D,'Questão 1e2'!A832,Base!F:F)</f>
        <v>13</v>
      </c>
      <c r="C832" s="6">
        <f>COUNTIF(Base!D:D,'Questão 1e2'!A832)</f>
        <v>2</v>
      </c>
    </row>
    <row r="833" spans="1:3" ht="14.25">
      <c r="A833" t="s">
        <v>1059</v>
      </c>
      <c r="B833" s="2">
        <f>SUMIF(Base!D:D,'Questão 1e2'!A833,Base!F:F)</f>
        <v>3</v>
      </c>
      <c r="C833" s="6">
        <f>COUNTIF(Base!D:D,'Questão 1e2'!A833)</f>
        <v>2</v>
      </c>
    </row>
    <row r="834" spans="1:3" ht="14.25">
      <c r="A834" t="s">
        <v>1060</v>
      </c>
      <c r="B834" s="2">
        <f>SUMIF(Base!D:D,'Questão 1e2'!A834,Base!F:F)</f>
        <v>2</v>
      </c>
      <c r="C834" s="6">
        <f>COUNTIF(Base!D:D,'Questão 1e2'!A834)</f>
        <v>2</v>
      </c>
    </row>
    <row r="835" spans="1:3" ht="14.25">
      <c r="A835" t="s">
        <v>1061</v>
      </c>
      <c r="B835" s="2">
        <f>SUMIF(Base!D:D,'Questão 1e2'!A835,Base!F:F)</f>
        <v>12</v>
      </c>
      <c r="C835" s="6">
        <f>COUNTIF(Base!D:D,'Questão 1e2'!A835)</f>
        <v>2</v>
      </c>
    </row>
    <row r="836" spans="1:3" ht="14.25">
      <c r="A836" t="s">
        <v>1062</v>
      </c>
      <c r="B836" s="2">
        <f>SUMIF(Base!D:D,'Questão 1e2'!A836,Base!F:F)</f>
        <v>8</v>
      </c>
      <c r="C836" s="6">
        <f>COUNTIF(Base!D:D,'Questão 1e2'!A836)</f>
        <v>1</v>
      </c>
    </row>
    <row r="837" spans="1:3" ht="14.25">
      <c r="A837" t="s">
        <v>1063</v>
      </c>
      <c r="B837" s="2">
        <f>SUMIF(Base!D:D,'Questão 1e2'!A837,Base!F:F)</f>
        <v>4</v>
      </c>
      <c r="C837" s="6">
        <f>COUNTIF(Base!D:D,'Questão 1e2'!A837)</f>
        <v>2</v>
      </c>
    </row>
    <row r="838" spans="1:3" ht="14.25">
      <c r="A838" t="s">
        <v>1064</v>
      </c>
      <c r="B838" s="2">
        <f>SUMIF(Base!D:D,'Questão 1e2'!A838,Base!F:F)</f>
        <v>1</v>
      </c>
      <c r="C838" s="6">
        <f>COUNTIF(Base!D:D,'Questão 1e2'!A838)</f>
        <v>1</v>
      </c>
    </row>
    <row r="839" spans="1:3" ht="14.25">
      <c r="A839" t="s">
        <v>1065</v>
      </c>
      <c r="B839" s="2">
        <f>SUMIF(Base!D:D,'Questão 1e2'!A839,Base!F:F)</f>
        <v>2</v>
      </c>
      <c r="C839" s="6">
        <f>COUNTIF(Base!D:D,'Questão 1e2'!A839)</f>
        <v>2</v>
      </c>
    </row>
    <row r="840" spans="1:3" ht="14.25">
      <c r="A840" t="s">
        <v>1066</v>
      </c>
      <c r="B840" s="2">
        <f>SUMIF(Base!D:D,'Questão 1e2'!A840,Base!F:F)</f>
        <v>6</v>
      </c>
      <c r="C840" s="6">
        <f>COUNTIF(Base!D:D,'Questão 1e2'!A840)</f>
        <v>3</v>
      </c>
    </row>
    <row r="841" spans="1:3" ht="14.25">
      <c r="A841" t="s">
        <v>1067</v>
      </c>
      <c r="B841" s="2">
        <f>SUMIF(Base!D:D,'Questão 1e2'!A841,Base!F:F)</f>
        <v>2</v>
      </c>
      <c r="C841" s="6">
        <f>COUNTIF(Base!D:D,'Questão 1e2'!A841)</f>
        <v>2</v>
      </c>
    </row>
    <row r="842" spans="1:3" ht="14.25">
      <c r="A842" t="s">
        <v>1068</v>
      </c>
      <c r="B842" s="2">
        <f>SUMIF(Base!D:D,'Questão 1e2'!A842,Base!F:F)</f>
        <v>4</v>
      </c>
      <c r="C842" s="6">
        <f>COUNTIF(Base!D:D,'Questão 1e2'!A842)</f>
        <v>1</v>
      </c>
    </row>
    <row r="843" spans="1:3" ht="14.25">
      <c r="A843" t="s">
        <v>1069</v>
      </c>
      <c r="B843" s="2">
        <f>SUMIF(Base!D:D,'Questão 1e2'!A843,Base!F:F)</f>
        <v>7</v>
      </c>
      <c r="C843" s="6">
        <f>COUNTIF(Base!D:D,'Questão 1e2'!A843)</f>
        <v>2</v>
      </c>
    </row>
    <row r="844" spans="1:3" ht="14.25">
      <c r="A844" t="s">
        <v>1070</v>
      </c>
      <c r="B844" s="2">
        <f>SUMIF(Base!D:D,'Questão 1e2'!A844,Base!F:F)</f>
        <v>2</v>
      </c>
      <c r="C844" s="6">
        <f>COUNTIF(Base!D:D,'Questão 1e2'!A844)</f>
        <v>2</v>
      </c>
    </row>
    <row r="845" spans="1:3" ht="14.25">
      <c r="A845" t="s">
        <v>1071</v>
      </c>
      <c r="B845" s="2">
        <f>SUMIF(Base!D:D,'Questão 1e2'!A845,Base!F:F)</f>
        <v>3</v>
      </c>
      <c r="C845" s="6">
        <f>COUNTIF(Base!D:D,'Questão 1e2'!A845)</f>
        <v>2</v>
      </c>
    </row>
    <row r="846" spans="1:3" ht="14.25">
      <c r="A846" t="s">
        <v>1072</v>
      </c>
      <c r="B846" s="2">
        <f>SUMIF(Base!D:D,'Questão 1e2'!A846,Base!F:F)</f>
        <v>10</v>
      </c>
      <c r="C846" s="6">
        <f>COUNTIF(Base!D:D,'Questão 1e2'!A846)</f>
        <v>5</v>
      </c>
    </row>
    <row r="847" spans="1:3" ht="14.25">
      <c r="A847" t="s">
        <v>1074</v>
      </c>
      <c r="B847" s="2">
        <f>SUMIF(Base!D:D,'Questão 1e2'!A847,Base!F:F)</f>
        <v>13</v>
      </c>
      <c r="C847" s="6">
        <f>COUNTIF(Base!D:D,'Questão 1e2'!A847)</f>
        <v>3</v>
      </c>
    </row>
    <row r="848" spans="1:3" ht="14.25">
      <c r="A848" t="s">
        <v>1075</v>
      </c>
      <c r="B848" s="2">
        <f>SUMIF(Base!D:D,'Questão 1e2'!A848,Base!F:F)</f>
        <v>4</v>
      </c>
      <c r="C848" s="6">
        <f>COUNTIF(Base!D:D,'Questão 1e2'!A848)</f>
        <v>3</v>
      </c>
    </row>
    <row r="849" spans="1:3" ht="14.25">
      <c r="A849" t="s">
        <v>1076</v>
      </c>
      <c r="B849" s="2">
        <f>SUMIF(Base!D:D,'Questão 1e2'!A849,Base!F:F)</f>
        <v>4</v>
      </c>
      <c r="C849" s="6">
        <f>COUNTIF(Base!D:D,'Questão 1e2'!A849)</f>
        <v>2</v>
      </c>
    </row>
    <row r="850" spans="1:3" ht="14.25">
      <c r="A850" t="s">
        <v>1077</v>
      </c>
      <c r="B850" s="2">
        <f>SUMIF(Base!D:D,'Questão 1e2'!A850,Base!F:F)</f>
        <v>1</v>
      </c>
      <c r="C850" s="6">
        <f>COUNTIF(Base!D:D,'Questão 1e2'!A850)</f>
        <v>1</v>
      </c>
    </row>
    <row r="851" spans="1:3" ht="14.25">
      <c r="A851" t="s">
        <v>1078</v>
      </c>
      <c r="B851" s="2">
        <f>SUMIF(Base!D:D,'Questão 1e2'!A851,Base!F:F)</f>
        <v>8</v>
      </c>
      <c r="C851" s="6">
        <f>COUNTIF(Base!D:D,'Questão 1e2'!A851)</f>
        <v>3</v>
      </c>
    </row>
    <row r="852" spans="1:3" ht="14.25">
      <c r="A852" t="s">
        <v>1079</v>
      </c>
      <c r="B852" s="2">
        <f>SUMIF(Base!D:D,'Questão 1e2'!A852,Base!F:F)</f>
        <v>10</v>
      </c>
      <c r="C852" s="6">
        <f>COUNTIF(Base!D:D,'Questão 1e2'!A852)</f>
        <v>4</v>
      </c>
    </row>
    <row r="853" spans="1:3" ht="14.25">
      <c r="A853" t="s">
        <v>1080</v>
      </c>
      <c r="B853" s="2">
        <f>SUMIF(Base!D:D,'Questão 1e2'!A853,Base!F:F)</f>
        <v>3</v>
      </c>
      <c r="C853" s="6">
        <f>COUNTIF(Base!D:D,'Questão 1e2'!A853)</f>
        <v>3</v>
      </c>
    </row>
    <row r="854" spans="1:3" ht="14.25">
      <c r="A854" t="s">
        <v>1081</v>
      </c>
      <c r="B854" s="2">
        <f>SUMIF(Base!D:D,'Questão 1e2'!A854,Base!F:F)</f>
        <v>1</v>
      </c>
      <c r="C854" s="6">
        <f>COUNTIF(Base!D:D,'Questão 1e2'!A854)</f>
        <v>1</v>
      </c>
    </row>
    <row r="855" spans="1:3" ht="14.25">
      <c r="A855" t="s">
        <v>1082</v>
      </c>
      <c r="B855" s="2">
        <f>SUMIF(Base!D:D,'Questão 1e2'!A855,Base!F:F)</f>
        <v>2</v>
      </c>
      <c r="C855" s="6">
        <f>COUNTIF(Base!D:D,'Questão 1e2'!A855)</f>
        <v>2</v>
      </c>
    </row>
    <row r="856" spans="1:3" ht="14.25">
      <c r="A856" t="s">
        <v>1083</v>
      </c>
      <c r="B856" s="2">
        <f>SUMIF(Base!D:D,'Questão 1e2'!A856,Base!F:F)</f>
        <v>9</v>
      </c>
      <c r="C856" s="6">
        <f>COUNTIF(Base!D:D,'Questão 1e2'!A856)</f>
        <v>2</v>
      </c>
    </row>
    <row r="857" spans="1:3" ht="14.25">
      <c r="A857" t="s">
        <v>1084</v>
      </c>
      <c r="B857" s="2">
        <f>SUMIF(Base!D:D,'Questão 1e2'!A857,Base!F:F)</f>
        <v>5</v>
      </c>
      <c r="C857" s="6">
        <f>COUNTIF(Base!D:D,'Questão 1e2'!A857)</f>
        <v>3</v>
      </c>
    </row>
    <row r="858" spans="1:3" ht="14.25">
      <c r="A858" t="s">
        <v>1085</v>
      </c>
      <c r="B858" s="2">
        <f>SUMIF(Base!D:D,'Questão 1e2'!A858,Base!F:F)</f>
        <v>14</v>
      </c>
      <c r="C858" s="6">
        <f>COUNTIF(Base!D:D,'Questão 1e2'!A858)</f>
        <v>4</v>
      </c>
    </row>
    <row r="859" spans="1:3" ht="14.25">
      <c r="A859" t="s">
        <v>1086</v>
      </c>
      <c r="B859" s="2">
        <f>SUMIF(Base!D:D,'Questão 1e2'!A859,Base!F:F)</f>
        <v>8</v>
      </c>
      <c r="C859" s="6">
        <f>COUNTIF(Base!D:D,'Questão 1e2'!A859)</f>
        <v>4</v>
      </c>
    </row>
    <row r="860" spans="1:3" ht="14.25">
      <c r="A860" t="s">
        <v>1087</v>
      </c>
      <c r="B860" s="2">
        <f>SUMIF(Base!D:D,'Questão 1e2'!A860,Base!F:F)</f>
        <v>1</v>
      </c>
      <c r="C860" s="6">
        <f>COUNTIF(Base!D:D,'Questão 1e2'!A860)</f>
        <v>1</v>
      </c>
    </row>
    <row r="861" spans="1:3" ht="14.25">
      <c r="A861" t="s">
        <v>1088</v>
      </c>
      <c r="B861" s="2">
        <f>SUMIF(Base!D:D,'Questão 1e2'!A861,Base!F:F)</f>
        <v>8</v>
      </c>
      <c r="C861" s="6">
        <f>COUNTIF(Base!D:D,'Questão 1e2'!A861)</f>
        <v>3</v>
      </c>
    </row>
    <row r="862" spans="1:3" ht="14.25">
      <c r="A862" t="s">
        <v>1089</v>
      </c>
      <c r="B862" s="2">
        <f>SUMIF(Base!D:D,'Questão 1e2'!A862,Base!F:F)</f>
        <v>5</v>
      </c>
      <c r="C862" s="6">
        <f>COUNTIF(Base!D:D,'Questão 1e2'!A862)</f>
        <v>2</v>
      </c>
    </row>
    <row r="863" spans="1:3" ht="14.25">
      <c r="A863" t="s">
        <v>1090</v>
      </c>
      <c r="B863" s="2">
        <f>SUMIF(Base!D:D,'Questão 1e2'!A863,Base!F:F)</f>
        <v>10</v>
      </c>
      <c r="C863" s="6">
        <f>COUNTIF(Base!D:D,'Questão 1e2'!A863)</f>
        <v>4</v>
      </c>
    </row>
    <row r="864" spans="1:3" ht="14.25">
      <c r="A864" t="s">
        <v>1091</v>
      </c>
      <c r="B864" s="2">
        <f>SUMIF(Base!D:D,'Questão 1e2'!A864,Base!F:F)</f>
        <v>15</v>
      </c>
      <c r="C864" s="6">
        <f>COUNTIF(Base!D:D,'Questão 1e2'!A864)</f>
        <v>3</v>
      </c>
    </row>
    <row r="865" spans="1:3" ht="14.25">
      <c r="A865" t="s">
        <v>1092</v>
      </c>
      <c r="B865" s="2">
        <f>SUMIF(Base!D:D,'Questão 1e2'!A865,Base!F:F)</f>
        <v>2</v>
      </c>
      <c r="C865" s="6">
        <f>COUNTIF(Base!D:D,'Questão 1e2'!A865)</f>
        <v>2</v>
      </c>
    </row>
    <row r="866" spans="1:3" ht="14.25">
      <c r="A866" t="s">
        <v>1093</v>
      </c>
      <c r="B866" s="2">
        <f>SUMIF(Base!D:D,'Questão 1e2'!A866,Base!F:F)</f>
        <v>10</v>
      </c>
      <c r="C866" s="6">
        <f>COUNTIF(Base!D:D,'Questão 1e2'!A866)</f>
        <v>1</v>
      </c>
    </row>
    <row r="867" spans="1:3" ht="14.25">
      <c r="A867" t="s">
        <v>1094</v>
      </c>
      <c r="B867" s="2">
        <f>SUMIF(Base!D:D,'Questão 1e2'!A867,Base!F:F)</f>
        <v>1</v>
      </c>
      <c r="C867" s="6">
        <f>COUNTIF(Base!D:D,'Questão 1e2'!A867)</f>
        <v>1</v>
      </c>
    </row>
    <row r="868" spans="1:3" ht="14.25">
      <c r="A868" t="s">
        <v>1095</v>
      </c>
      <c r="B868" s="2">
        <f>SUMIF(Base!D:D,'Questão 1e2'!A868,Base!F:F)</f>
        <v>6</v>
      </c>
      <c r="C868" s="6">
        <f>COUNTIF(Base!D:D,'Questão 1e2'!A868)</f>
        <v>3</v>
      </c>
    </row>
    <row r="869" spans="1:3" ht="14.25">
      <c r="A869" t="s">
        <v>1096</v>
      </c>
      <c r="B869" s="2">
        <f>SUMIF(Base!D:D,'Questão 1e2'!A869,Base!F:F)</f>
        <v>7</v>
      </c>
      <c r="C869" s="6">
        <f>COUNTIF(Base!D:D,'Questão 1e2'!A869)</f>
        <v>4</v>
      </c>
    </row>
    <row r="870" spans="1:3" ht="14.25">
      <c r="A870" t="s">
        <v>1097</v>
      </c>
      <c r="B870" s="2">
        <f>SUMIF(Base!D:D,'Questão 1e2'!A870,Base!F:F)</f>
        <v>6</v>
      </c>
      <c r="C870" s="6">
        <f>COUNTIF(Base!D:D,'Questão 1e2'!A870)</f>
        <v>3</v>
      </c>
    </row>
    <row r="871" spans="1:3" ht="14.25">
      <c r="A871" t="s">
        <v>1098</v>
      </c>
      <c r="B871" s="2">
        <f>SUMIF(Base!D:D,'Questão 1e2'!A871,Base!F:F)</f>
        <v>19</v>
      </c>
      <c r="C871" s="6">
        <f>COUNTIF(Base!D:D,'Questão 1e2'!A871)</f>
        <v>4</v>
      </c>
    </row>
    <row r="872" spans="1:3" ht="14.25">
      <c r="A872" t="s">
        <v>1099</v>
      </c>
      <c r="B872" s="2">
        <f>SUMIF(Base!D:D,'Questão 1e2'!A872,Base!F:F)</f>
        <v>1</v>
      </c>
      <c r="C872" s="6">
        <f>COUNTIF(Base!D:D,'Questão 1e2'!A872)</f>
        <v>1</v>
      </c>
    </row>
    <row r="873" spans="1:3" ht="14.25">
      <c r="A873" t="s">
        <v>1100</v>
      </c>
      <c r="B873" s="2">
        <f>SUMIF(Base!D:D,'Questão 1e2'!A873,Base!F:F)</f>
        <v>59</v>
      </c>
      <c r="C873" s="6">
        <f>COUNTIF(Base!D:D,'Questão 1e2'!A873)</f>
        <v>5</v>
      </c>
    </row>
    <row r="874" spans="1:3" ht="14.25">
      <c r="A874" t="s">
        <v>1101</v>
      </c>
      <c r="B874" s="2">
        <f>SUMIF(Base!D:D,'Questão 1e2'!A874,Base!F:F)</f>
        <v>12</v>
      </c>
      <c r="C874" s="6">
        <f>COUNTIF(Base!D:D,'Questão 1e2'!A874)</f>
        <v>3</v>
      </c>
    </row>
    <row r="875" spans="1:3" ht="14.25">
      <c r="A875" t="s">
        <v>1102</v>
      </c>
      <c r="B875" s="2">
        <f>SUMIF(Base!D:D,'Questão 1e2'!A875,Base!F:F)</f>
        <v>2</v>
      </c>
      <c r="C875" s="6">
        <f>COUNTIF(Base!D:D,'Questão 1e2'!A875)</f>
        <v>2</v>
      </c>
    </row>
    <row r="876" spans="1:3" ht="14.25">
      <c r="A876" t="s">
        <v>1103</v>
      </c>
      <c r="B876" s="2">
        <f>SUMIF(Base!D:D,'Questão 1e2'!A876,Base!F:F)</f>
        <v>10</v>
      </c>
      <c r="C876" s="6">
        <f>COUNTIF(Base!D:D,'Questão 1e2'!A876)</f>
        <v>4</v>
      </c>
    </row>
    <row r="877" spans="1:3" ht="14.25">
      <c r="A877" t="s">
        <v>1104</v>
      </c>
      <c r="B877" s="2">
        <f>SUMIF(Base!D:D,'Questão 1e2'!A877,Base!F:F)</f>
        <v>8</v>
      </c>
      <c r="C877" s="6">
        <f>COUNTIF(Base!D:D,'Questão 1e2'!A877)</f>
        <v>3</v>
      </c>
    </row>
    <row r="878" spans="1:3" ht="14.25">
      <c r="A878" t="s">
        <v>1106</v>
      </c>
      <c r="B878" s="2">
        <f>SUMIF(Base!D:D,'Questão 1e2'!A878,Base!F:F)</f>
        <v>2</v>
      </c>
      <c r="C878" s="6">
        <f>COUNTIF(Base!D:D,'Questão 1e2'!A878)</f>
        <v>2</v>
      </c>
    </row>
    <row r="879" spans="1:3" ht="14.25">
      <c r="A879" t="s">
        <v>1107</v>
      </c>
      <c r="B879" s="2">
        <f>SUMIF(Base!D:D,'Questão 1e2'!A879,Base!F:F)</f>
        <v>4</v>
      </c>
      <c r="C879" s="6">
        <f>COUNTIF(Base!D:D,'Questão 1e2'!A879)</f>
        <v>3</v>
      </c>
    </row>
    <row r="880" spans="1:3" ht="14.25">
      <c r="A880" t="s">
        <v>1109</v>
      </c>
      <c r="B880" s="2">
        <f>SUMIF(Base!D:D,'Questão 1e2'!A880,Base!F:F)</f>
        <v>2</v>
      </c>
      <c r="C880" s="6">
        <f>COUNTIF(Base!D:D,'Questão 1e2'!A880)</f>
        <v>2</v>
      </c>
    </row>
    <row r="881" spans="1:3" ht="14.25">
      <c r="A881" t="s">
        <v>1110</v>
      </c>
      <c r="B881" s="2">
        <f>SUMIF(Base!D:D,'Questão 1e2'!A881,Base!F:F)</f>
        <v>4</v>
      </c>
      <c r="C881" s="6">
        <f>COUNTIF(Base!D:D,'Questão 1e2'!A881)</f>
        <v>3</v>
      </c>
    </row>
    <row r="882" spans="1:3" ht="14.25">
      <c r="A882" t="s">
        <v>1111</v>
      </c>
      <c r="B882" s="2">
        <f>SUMIF(Base!D:D,'Questão 1e2'!A882,Base!F:F)</f>
        <v>4</v>
      </c>
      <c r="C882" s="6">
        <f>COUNTIF(Base!D:D,'Questão 1e2'!A882)</f>
        <v>3</v>
      </c>
    </row>
    <row r="883" spans="1:3" ht="14.25">
      <c r="A883" t="s">
        <v>1112</v>
      </c>
      <c r="B883" s="2">
        <f>SUMIF(Base!D:D,'Questão 1e2'!A883,Base!F:F)</f>
        <v>5</v>
      </c>
      <c r="C883" s="6">
        <f>COUNTIF(Base!D:D,'Questão 1e2'!A883)</f>
        <v>1</v>
      </c>
    </row>
    <row r="884" spans="1:3" ht="14.25">
      <c r="A884" t="s">
        <v>1113</v>
      </c>
      <c r="B884" s="2">
        <f>SUMIF(Base!D:D,'Questão 1e2'!A884,Base!F:F)</f>
        <v>1</v>
      </c>
      <c r="C884" s="6">
        <f>COUNTIF(Base!D:D,'Questão 1e2'!A884)</f>
        <v>1</v>
      </c>
    </row>
    <row r="885" spans="1:3" ht="14.25">
      <c r="A885" t="s">
        <v>1114</v>
      </c>
      <c r="B885" s="2">
        <f>SUMIF(Base!D:D,'Questão 1e2'!A885,Base!F:F)</f>
        <v>4</v>
      </c>
      <c r="C885" s="6">
        <f>COUNTIF(Base!D:D,'Questão 1e2'!A885)</f>
        <v>2</v>
      </c>
    </row>
    <row r="886" spans="1:3" ht="14.25">
      <c r="A886" t="s">
        <v>1115</v>
      </c>
      <c r="B886" s="2">
        <f>SUMIF(Base!D:D,'Questão 1e2'!A886,Base!F:F)</f>
        <v>3</v>
      </c>
      <c r="C886" s="6">
        <f>COUNTIF(Base!D:D,'Questão 1e2'!A886)</f>
        <v>2</v>
      </c>
    </row>
    <row r="887" spans="1:3" ht="14.25">
      <c r="A887" t="s">
        <v>1116</v>
      </c>
      <c r="B887" s="2">
        <f>SUMIF(Base!D:D,'Questão 1e2'!A887,Base!F:F)</f>
        <v>3</v>
      </c>
      <c r="C887" s="6">
        <f>COUNTIF(Base!D:D,'Questão 1e2'!A887)</f>
        <v>1</v>
      </c>
    </row>
    <row r="888" spans="1:3" ht="14.25">
      <c r="A888" t="s">
        <v>1117</v>
      </c>
      <c r="B888" s="2">
        <f>SUMIF(Base!D:D,'Questão 1e2'!A888,Base!F:F)</f>
        <v>10</v>
      </c>
      <c r="C888" s="6">
        <f>COUNTIF(Base!D:D,'Questão 1e2'!A888)</f>
        <v>5</v>
      </c>
    </row>
    <row r="889" spans="1:3" ht="14.25">
      <c r="A889" t="s">
        <v>1118</v>
      </c>
      <c r="B889" s="2">
        <f>SUMIF(Base!D:D,'Questão 1e2'!A889,Base!F:F)</f>
        <v>6</v>
      </c>
      <c r="C889" s="6">
        <f>COUNTIF(Base!D:D,'Questão 1e2'!A889)</f>
        <v>3</v>
      </c>
    </row>
    <row r="890" spans="1:3" ht="14.25">
      <c r="A890" t="s">
        <v>1119</v>
      </c>
      <c r="B890" s="2">
        <f>SUMIF(Base!D:D,'Questão 1e2'!A890,Base!F:F)</f>
        <v>6</v>
      </c>
      <c r="C890" s="6">
        <f>COUNTIF(Base!D:D,'Questão 1e2'!A890)</f>
        <v>2</v>
      </c>
    </row>
    <row r="891" spans="1:3" ht="14.25">
      <c r="A891" t="s">
        <v>1120</v>
      </c>
      <c r="B891" s="2">
        <f>SUMIF(Base!D:D,'Questão 1e2'!A891,Base!F:F)</f>
        <v>16</v>
      </c>
      <c r="C891" s="6">
        <f>COUNTIF(Base!D:D,'Questão 1e2'!A891)</f>
        <v>5</v>
      </c>
    </row>
    <row r="892" spans="1:3" ht="14.25">
      <c r="A892" t="s">
        <v>1122</v>
      </c>
      <c r="B892" s="2">
        <f>SUMIF(Base!D:D,'Questão 1e2'!A892,Base!F:F)</f>
        <v>5</v>
      </c>
      <c r="C892" s="6">
        <f>COUNTIF(Base!D:D,'Questão 1e2'!A892)</f>
        <v>2</v>
      </c>
    </row>
    <row r="893" spans="1:3" ht="14.25">
      <c r="A893" t="s">
        <v>1123</v>
      </c>
      <c r="B893" s="2">
        <f>SUMIF(Base!D:D,'Questão 1e2'!A893,Base!F:F)</f>
        <v>7</v>
      </c>
      <c r="C893" s="6">
        <f>COUNTIF(Base!D:D,'Questão 1e2'!A893)</f>
        <v>5</v>
      </c>
    </row>
    <row r="894" spans="1:3" ht="14.25">
      <c r="A894" t="s">
        <v>1124</v>
      </c>
      <c r="B894" s="2">
        <f>SUMIF(Base!D:D,'Questão 1e2'!A894,Base!F:F)</f>
        <v>4</v>
      </c>
      <c r="C894" s="6">
        <f>COUNTIF(Base!D:D,'Questão 1e2'!A894)</f>
        <v>2</v>
      </c>
    </row>
    <row r="895" spans="1:3" ht="14.25">
      <c r="A895" t="s">
        <v>1125</v>
      </c>
      <c r="B895" s="2">
        <f>SUMIF(Base!D:D,'Questão 1e2'!A895,Base!F:F)</f>
        <v>6</v>
      </c>
      <c r="C895" s="6">
        <f>COUNTIF(Base!D:D,'Questão 1e2'!A895)</f>
        <v>4</v>
      </c>
    </row>
    <row r="896" spans="1:3" ht="14.25">
      <c r="A896" t="s">
        <v>1126</v>
      </c>
      <c r="B896" s="2">
        <f>SUMIF(Base!D:D,'Questão 1e2'!A896,Base!F:F)</f>
        <v>12</v>
      </c>
      <c r="C896" s="6">
        <f>COUNTIF(Base!D:D,'Questão 1e2'!A896)</f>
        <v>4</v>
      </c>
    </row>
    <row r="897" spans="1:3" ht="14.25">
      <c r="A897" t="s">
        <v>1127</v>
      </c>
      <c r="B897" s="2">
        <f>SUMIF(Base!D:D,'Questão 1e2'!A897,Base!F:F)</f>
        <v>5</v>
      </c>
      <c r="C897" s="6">
        <f>COUNTIF(Base!D:D,'Questão 1e2'!A897)</f>
        <v>3</v>
      </c>
    </row>
    <row r="898" spans="1:3" ht="14.25">
      <c r="A898" t="s">
        <v>1128</v>
      </c>
      <c r="B898" s="2">
        <f>SUMIF(Base!D:D,'Questão 1e2'!A898,Base!F:F)</f>
        <v>7</v>
      </c>
      <c r="C898" s="6">
        <f>COUNTIF(Base!D:D,'Questão 1e2'!A898)</f>
        <v>3</v>
      </c>
    </row>
    <row r="899" spans="1:3" ht="14.25">
      <c r="A899" t="s">
        <v>1129</v>
      </c>
      <c r="B899" s="2">
        <f>SUMIF(Base!D:D,'Questão 1e2'!A899,Base!F:F)</f>
        <v>2</v>
      </c>
      <c r="C899" s="6">
        <f>COUNTIF(Base!D:D,'Questão 1e2'!A899)</f>
        <v>2</v>
      </c>
    </row>
    <row r="900" spans="1:3" ht="14.25">
      <c r="A900" t="s">
        <v>1130</v>
      </c>
      <c r="B900" s="2">
        <f>SUMIF(Base!D:D,'Questão 1e2'!A900,Base!F:F)</f>
        <v>5</v>
      </c>
      <c r="C900" s="6">
        <f>COUNTIF(Base!D:D,'Questão 1e2'!A900)</f>
        <v>2</v>
      </c>
    </row>
    <row r="901" spans="1:3" ht="14.25">
      <c r="A901" t="s">
        <v>1131</v>
      </c>
      <c r="B901" s="2">
        <f>SUMIF(Base!D:D,'Questão 1e2'!A901,Base!F:F)</f>
        <v>1</v>
      </c>
      <c r="C901" s="6">
        <f>COUNTIF(Base!D:D,'Questão 1e2'!A901)</f>
        <v>1</v>
      </c>
    </row>
    <row r="902" spans="1:3" ht="14.25">
      <c r="A902" t="s">
        <v>1132</v>
      </c>
      <c r="B902" s="2">
        <f>SUMIF(Base!D:D,'Questão 1e2'!A902,Base!F:F)</f>
        <v>2</v>
      </c>
      <c r="C902" s="6">
        <f>COUNTIF(Base!D:D,'Questão 1e2'!A902)</f>
        <v>1</v>
      </c>
    </row>
    <row r="903" spans="1:3" ht="14.25">
      <c r="A903" t="s">
        <v>1133</v>
      </c>
      <c r="B903" s="2">
        <f>SUMIF(Base!D:D,'Questão 1e2'!A903,Base!F:F)</f>
        <v>1</v>
      </c>
      <c r="C903" s="6">
        <f>COUNTIF(Base!D:D,'Questão 1e2'!A903)</f>
        <v>1</v>
      </c>
    </row>
    <row r="904" spans="1:3" ht="14.25">
      <c r="A904" t="s">
        <v>1134</v>
      </c>
      <c r="B904" s="2">
        <f>SUMIF(Base!D:D,'Questão 1e2'!A904,Base!F:F)</f>
        <v>5</v>
      </c>
      <c r="C904" s="6">
        <f>COUNTIF(Base!D:D,'Questão 1e2'!A904)</f>
        <v>3</v>
      </c>
    </row>
    <row r="905" spans="1:3" ht="14.25">
      <c r="A905" t="s">
        <v>1135</v>
      </c>
      <c r="B905" s="2">
        <f>SUMIF(Base!D:D,'Questão 1e2'!A905,Base!F:F)</f>
        <v>43</v>
      </c>
      <c r="C905" s="6">
        <f>COUNTIF(Base!D:D,'Questão 1e2'!A905)</f>
        <v>3</v>
      </c>
    </row>
    <row r="906" spans="1:3" ht="14.25">
      <c r="A906" t="s">
        <v>1136</v>
      </c>
      <c r="B906" s="2">
        <f>SUMIF(Base!D:D,'Questão 1e2'!A906,Base!F:F)</f>
        <v>8</v>
      </c>
      <c r="C906" s="6">
        <f>COUNTIF(Base!D:D,'Questão 1e2'!A906)</f>
        <v>4</v>
      </c>
    </row>
    <row r="907" spans="1:3" ht="14.25">
      <c r="A907" t="s">
        <v>1137</v>
      </c>
      <c r="B907" s="2">
        <f>SUMIF(Base!D:D,'Questão 1e2'!A907,Base!F:F)</f>
        <v>9</v>
      </c>
      <c r="C907" s="6">
        <f>COUNTIF(Base!D:D,'Questão 1e2'!A907)</f>
        <v>1</v>
      </c>
    </row>
    <row r="908" spans="1:3" ht="14.25">
      <c r="A908" t="s">
        <v>1138</v>
      </c>
      <c r="B908" s="2">
        <f>SUMIF(Base!D:D,'Questão 1e2'!A908,Base!F:F)</f>
        <v>8</v>
      </c>
      <c r="C908" s="6">
        <f>COUNTIF(Base!D:D,'Questão 1e2'!A908)</f>
        <v>4</v>
      </c>
    </row>
    <row r="909" spans="1:3" ht="14.25">
      <c r="A909" t="s">
        <v>1139</v>
      </c>
      <c r="B909" s="2">
        <f>SUMIF(Base!D:D,'Questão 1e2'!A909,Base!F:F)</f>
        <v>4</v>
      </c>
      <c r="C909" s="6">
        <f>COUNTIF(Base!D:D,'Questão 1e2'!A909)</f>
        <v>3</v>
      </c>
    </row>
    <row r="910" spans="1:3" ht="14.25">
      <c r="A910" t="s">
        <v>1140</v>
      </c>
      <c r="B910" s="2">
        <f>SUMIF(Base!D:D,'Questão 1e2'!A910,Base!F:F)</f>
        <v>5</v>
      </c>
      <c r="C910" s="6">
        <f>COUNTIF(Base!D:D,'Questão 1e2'!A910)</f>
        <v>2</v>
      </c>
    </row>
    <row r="911" spans="1:3" ht="14.25">
      <c r="A911" t="s">
        <v>1141</v>
      </c>
      <c r="B911" s="2">
        <f>SUMIF(Base!D:D,'Questão 1e2'!A911,Base!F:F)</f>
        <v>6</v>
      </c>
      <c r="C911" s="6">
        <f>COUNTIF(Base!D:D,'Questão 1e2'!A911)</f>
        <v>1</v>
      </c>
    </row>
    <row r="912" spans="1:3" ht="14.25">
      <c r="A912" t="s">
        <v>1142</v>
      </c>
      <c r="B912" s="2">
        <f>SUMIF(Base!D:D,'Questão 1e2'!A912,Base!F:F)</f>
        <v>15</v>
      </c>
      <c r="C912" s="6">
        <f>COUNTIF(Base!D:D,'Questão 1e2'!A912)</f>
        <v>2</v>
      </c>
    </row>
    <row r="913" spans="1:3" ht="14.25">
      <c r="A913" t="s">
        <v>1143</v>
      </c>
      <c r="B913" s="2">
        <f>SUMIF(Base!D:D,'Questão 1e2'!A913,Base!F:F)</f>
        <v>2</v>
      </c>
      <c r="C913" s="6">
        <f>COUNTIF(Base!D:D,'Questão 1e2'!A913)</f>
        <v>1</v>
      </c>
    </row>
    <row r="914" spans="1:3" ht="14.25">
      <c r="A914" t="s">
        <v>1144</v>
      </c>
      <c r="B914" s="2">
        <f>SUMIF(Base!D:D,'Questão 1e2'!A914,Base!F:F)</f>
        <v>6</v>
      </c>
      <c r="C914" s="6">
        <f>COUNTIF(Base!D:D,'Questão 1e2'!A914)</f>
        <v>1</v>
      </c>
    </row>
    <row r="915" spans="1:3" ht="14.25">
      <c r="A915" t="s">
        <v>1145</v>
      </c>
      <c r="B915" s="2">
        <f>SUMIF(Base!D:D,'Questão 1e2'!A915,Base!F:F)</f>
        <v>4</v>
      </c>
      <c r="C915" s="6">
        <f>COUNTIF(Base!D:D,'Questão 1e2'!A915)</f>
        <v>2</v>
      </c>
    </row>
    <row r="916" spans="1:3" ht="14.25">
      <c r="A916" t="s">
        <v>1146</v>
      </c>
      <c r="B916" s="2">
        <f>SUMIF(Base!D:D,'Questão 1e2'!A916,Base!F:F)</f>
        <v>16</v>
      </c>
      <c r="C916" s="6">
        <f>COUNTIF(Base!D:D,'Questão 1e2'!A916)</f>
        <v>2</v>
      </c>
    </row>
    <row r="917" spans="1:3" ht="14.25">
      <c r="A917" t="s">
        <v>1147</v>
      </c>
      <c r="B917" s="2">
        <f>SUMIF(Base!D:D,'Questão 1e2'!A917,Base!F:F)</f>
        <v>9</v>
      </c>
      <c r="C917" s="6">
        <f>COUNTIF(Base!D:D,'Questão 1e2'!A917)</f>
        <v>4</v>
      </c>
    </row>
    <row r="918" spans="1:3" ht="14.25">
      <c r="A918" t="s">
        <v>1148</v>
      </c>
      <c r="B918" s="2">
        <f>SUMIF(Base!D:D,'Questão 1e2'!A918,Base!F:F)</f>
        <v>8</v>
      </c>
      <c r="C918" s="6">
        <f>COUNTIF(Base!D:D,'Questão 1e2'!A918)</f>
        <v>4</v>
      </c>
    </row>
    <row r="919" spans="1:3" ht="14.25">
      <c r="A919" t="s">
        <v>1149</v>
      </c>
      <c r="B919" s="2">
        <f>SUMIF(Base!D:D,'Questão 1e2'!A919,Base!F:F)</f>
        <v>9</v>
      </c>
      <c r="C919" s="6">
        <f>COUNTIF(Base!D:D,'Questão 1e2'!A919)</f>
        <v>1</v>
      </c>
    </row>
    <row r="920" spans="1:3" ht="14.25">
      <c r="A920" t="s">
        <v>1150</v>
      </c>
      <c r="B920" s="2">
        <f>SUMIF(Base!D:D,'Questão 1e2'!A920,Base!F:F)</f>
        <v>2</v>
      </c>
      <c r="C920" s="6">
        <f>COUNTIF(Base!D:D,'Questão 1e2'!A920)</f>
        <v>2</v>
      </c>
    </row>
    <row r="921" spans="1:3" ht="14.25">
      <c r="A921" t="s">
        <v>1151</v>
      </c>
      <c r="B921" s="2">
        <f>SUMIF(Base!D:D,'Questão 1e2'!A921,Base!F:F)</f>
        <v>5</v>
      </c>
      <c r="C921" s="6">
        <f>COUNTIF(Base!D:D,'Questão 1e2'!A921)</f>
        <v>2</v>
      </c>
    </row>
    <row r="922" spans="1:3" ht="14.25">
      <c r="A922" t="s">
        <v>1152</v>
      </c>
      <c r="B922" s="2">
        <f>SUMIF(Base!D:D,'Questão 1e2'!A922,Base!F:F)</f>
        <v>8</v>
      </c>
      <c r="C922" s="6">
        <f>COUNTIF(Base!D:D,'Questão 1e2'!A922)</f>
        <v>2</v>
      </c>
    </row>
    <row r="923" spans="1:3" ht="14.25">
      <c r="A923" t="s">
        <v>1153</v>
      </c>
      <c r="B923" s="2">
        <f>SUMIF(Base!D:D,'Questão 1e2'!A923,Base!F:F)</f>
        <v>23</v>
      </c>
      <c r="C923" s="6">
        <f>COUNTIF(Base!D:D,'Questão 1e2'!A923)</f>
        <v>3</v>
      </c>
    </row>
    <row r="924" spans="1:3" ht="14.25">
      <c r="A924" t="s">
        <v>1154</v>
      </c>
      <c r="B924" s="2">
        <f>SUMIF(Base!D:D,'Questão 1e2'!A924,Base!F:F)</f>
        <v>1</v>
      </c>
      <c r="C924" s="6">
        <f>COUNTIF(Base!D:D,'Questão 1e2'!A924)</f>
        <v>1</v>
      </c>
    </row>
    <row r="925" spans="1:3" ht="14.25">
      <c r="A925" t="s">
        <v>1155</v>
      </c>
      <c r="B925" s="2">
        <f>SUMIF(Base!D:D,'Questão 1e2'!A925,Base!F:F)</f>
        <v>24</v>
      </c>
      <c r="C925" s="6">
        <f>COUNTIF(Base!D:D,'Questão 1e2'!A925)</f>
        <v>2</v>
      </c>
    </row>
    <row r="926" spans="1:3" ht="14.25">
      <c r="A926" t="s">
        <v>1156</v>
      </c>
      <c r="B926" s="2">
        <f>SUMIF(Base!D:D,'Questão 1e2'!A926,Base!F:F)</f>
        <v>3</v>
      </c>
      <c r="C926" s="6">
        <f>COUNTIF(Base!D:D,'Questão 1e2'!A926)</f>
        <v>2</v>
      </c>
    </row>
    <row r="927" spans="1:3" ht="14.25">
      <c r="A927" t="s">
        <v>1157</v>
      </c>
      <c r="B927" s="2">
        <f>SUMIF(Base!D:D,'Questão 1e2'!A927,Base!F:F)</f>
        <v>1</v>
      </c>
      <c r="C927" s="6">
        <f>COUNTIF(Base!D:D,'Questão 1e2'!A927)</f>
        <v>1</v>
      </c>
    </row>
    <row r="928" spans="1:3" ht="14.25">
      <c r="A928" t="s">
        <v>1158</v>
      </c>
      <c r="B928" s="2">
        <f>SUMIF(Base!D:D,'Questão 1e2'!A928,Base!F:F)</f>
        <v>22</v>
      </c>
      <c r="C928" s="6">
        <f>COUNTIF(Base!D:D,'Questão 1e2'!A928)</f>
        <v>5</v>
      </c>
    </row>
    <row r="929" spans="1:3" ht="14.25">
      <c r="A929" t="s">
        <v>1159</v>
      </c>
      <c r="B929" s="2">
        <f>SUMIF(Base!D:D,'Questão 1e2'!A929,Base!F:F)</f>
        <v>2</v>
      </c>
      <c r="C929" s="6">
        <f>COUNTIF(Base!D:D,'Questão 1e2'!A929)</f>
        <v>2</v>
      </c>
    </row>
    <row r="930" spans="1:3" ht="14.25">
      <c r="A930" t="s">
        <v>1160</v>
      </c>
      <c r="B930" s="2">
        <f>SUMIF(Base!D:D,'Questão 1e2'!A930,Base!F:F)</f>
        <v>2</v>
      </c>
      <c r="C930" s="6">
        <f>COUNTIF(Base!D:D,'Questão 1e2'!A930)</f>
        <v>1</v>
      </c>
    </row>
    <row r="931" spans="1:3" ht="14.25">
      <c r="A931" t="s">
        <v>1161</v>
      </c>
      <c r="B931" s="2">
        <f>SUMIF(Base!D:D,'Questão 1e2'!A931,Base!F:F)</f>
        <v>9</v>
      </c>
      <c r="C931" s="6">
        <f>COUNTIF(Base!D:D,'Questão 1e2'!A931)</f>
        <v>2</v>
      </c>
    </row>
    <row r="932" spans="1:3" ht="14.25">
      <c r="A932" t="s">
        <v>1162</v>
      </c>
      <c r="B932" s="2">
        <f>SUMIF(Base!D:D,'Questão 1e2'!A932,Base!F:F)</f>
        <v>10</v>
      </c>
      <c r="C932" s="6">
        <f>COUNTIF(Base!D:D,'Questão 1e2'!A932)</f>
        <v>2</v>
      </c>
    </row>
    <row r="933" spans="1:3" ht="14.25">
      <c r="A933" t="s">
        <v>1163</v>
      </c>
      <c r="B933" s="2">
        <f>SUMIF(Base!D:D,'Questão 1e2'!A933,Base!F:F)</f>
        <v>15</v>
      </c>
      <c r="C933" s="6">
        <f>COUNTIF(Base!D:D,'Questão 1e2'!A933)</f>
        <v>2</v>
      </c>
    </row>
    <row r="934" spans="1:3" ht="14.25">
      <c r="A934" t="s">
        <v>1164</v>
      </c>
      <c r="B934" s="2">
        <f>SUMIF(Base!D:D,'Questão 1e2'!A934,Base!F:F)</f>
        <v>7</v>
      </c>
      <c r="C934" s="6">
        <f>COUNTIF(Base!D:D,'Questão 1e2'!A934)</f>
        <v>5</v>
      </c>
    </row>
    <row r="935" spans="1:3" ht="14.25">
      <c r="A935" t="s">
        <v>1165</v>
      </c>
      <c r="B935" s="2">
        <f>SUMIF(Base!D:D,'Questão 1e2'!A935,Base!F:F)</f>
        <v>7</v>
      </c>
      <c r="C935" s="6">
        <f>COUNTIF(Base!D:D,'Questão 1e2'!A935)</f>
        <v>2</v>
      </c>
    </row>
    <row r="936" spans="1:3" ht="14.25">
      <c r="A936" t="s">
        <v>1166</v>
      </c>
      <c r="B936" s="2">
        <f>SUMIF(Base!D:D,'Questão 1e2'!A936,Base!F:F)</f>
        <v>7</v>
      </c>
      <c r="C936" s="6">
        <f>COUNTIF(Base!D:D,'Questão 1e2'!A936)</f>
        <v>1</v>
      </c>
    </row>
    <row r="937" spans="1:3" ht="14.25">
      <c r="A937" t="s">
        <v>1167</v>
      </c>
      <c r="B937" s="2">
        <f>SUMIF(Base!D:D,'Questão 1e2'!A937,Base!F:F)</f>
        <v>9</v>
      </c>
      <c r="C937" s="6">
        <f>COUNTIF(Base!D:D,'Questão 1e2'!A937)</f>
        <v>2</v>
      </c>
    </row>
    <row r="938" spans="1:3" ht="14.25">
      <c r="A938" t="s">
        <v>1168</v>
      </c>
      <c r="B938" s="2">
        <f>SUMIF(Base!D:D,'Questão 1e2'!A938,Base!F:F)</f>
        <v>16</v>
      </c>
      <c r="C938" s="6">
        <f>COUNTIF(Base!D:D,'Questão 1e2'!A938)</f>
        <v>3</v>
      </c>
    </row>
    <row r="939" spans="1:3" ht="14.25">
      <c r="A939" t="s">
        <v>1169</v>
      </c>
      <c r="B939" s="2">
        <f>SUMIF(Base!D:D,'Questão 1e2'!A939,Base!F:F)</f>
        <v>14</v>
      </c>
      <c r="C939" s="6">
        <f>COUNTIF(Base!D:D,'Questão 1e2'!A939)</f>
        <v>3</v>
      </c>
    </row>
    <row r="940" spans="1:3" ht="14.25">
      <c r="A940" t="s">
        <v>1170</v>
      </c>
      <c r="B940" s="2">
        <f>SUMIF(Base!D:D,'Questão 1e2'!A940,Base!F:F)</f>
        <v>1</v>
      </c>
      <c r="C940" s="6">
        <f>COUNTIF(Base!D:D,'Questão 1e2'!A940)</f>
        <v>1</v>
      </c>
    </row>
    <row r="941" spans="1:3" ht="14.25">
      <c r="A941" t="s">
        <v>1171</v>
      </c>
      <c r="B941" s="2">
        <f>SUMIF(Base!D:D,'Questão 1e2'!A941,Base!F:F)</f>
        <v>10</v>
      </c>
      <c r="C941" s="6">
        <f>COUNTIF(Base!D:D,'Questão 1e2'!A941)</f>
        <v>4</v>
      </c>
    </row>
    <row r="942" spans="1:3" ht="14.25">
      <c r="A942" t="s">
        <v>1172</v>
      </c>
      <c r="B942" s="2">
        <f>SUMIF(Base!D:D,'Questão 1e2'!A942,Base!F:F)</f>
        <v>5</v>
      </c>
      <c r="C942" s="6">
        <f>COUNTIF(Base!D:D,'Questão 1e2'!A942)</f>
        <v>3</v>
      </c>
    </row>
    <row r="943" spans="1:3" ht="14.25">
      <c r="A943" t="s">
        <v>1174</v>
      </c>
      <c r="B943" s="2">
        <f>SUMIF(Base!D:D,'Questão 1e2'!A943,Base!F:F)</f>
        <v>9</v>
      </c>
      <c r="C943" s="6">
        <f>COUNTIF(Base!D:D,'Questão 1e2'!A943)</f>
        <v>2</v>
      </c>
    </row>
    <row r="944" spans="1:3" ht="14.25">
      <c r="A944" t="s">
        <v>1175</v>
      </c>
      <c r="B944" s="2">
        <f>SUMIF(Base!D:D,'Questão 1e2'!A944,Base!F:F)</f>
        <v>4</v>
      </c>
      <c r="C944" s="6">
        <f>COUNTIF(Base!D:D,'Questão 1e2'!A944)</f>
        <v>1</v>
      </c>
    </row>
    <row r="945" spans="1:3" ht="14.25">
      <c r="A945" t="s">
        <v>1178</v>
      </c>
      <c r="B945" s="2">
        <f>SUMIF(Base!D:D,'Questão 1e2'!A945,Base!F:F)</f>
        <v>6</v>
      </c>
      <c r="C945" s="6">
        <f>COUNTIF(Base!D:D,'Questão 1e2'!A945)</f>
        <v>2</v>
      </c>
    </row>
    <row r="946" spans="1:3" ht="14.25">
      <c r="A946" t="s">
        <v>1179</v>
      </c>
      <c r="B946" s="2">
        <f>SUMIF(Base!D:D,'Questão 1e2'!A946,Base!F:F)</f>
        <v>2</v>
      </c>
      <c r="C946" s="6">
        <f>COUNTIF(Base!D:D,'Questão 1e2'!A946)</f>
        <v>2</v>
      </c>
    </row>
    <row r="947" spans="1:3" ht="14.25">
      <c r="A947" t="s">
        <v>1180</v>
      </c>
      <c r="B947" s="2">
        <f>SUMIF(Base!D:D,'Questão 1e2'!A947,Base!F:F)</f>
        <v>2</v>
      </c>
      <c r="C947" s="6">
        <f>COUNTIF(Base!D:D,'Questão 1e2'!A947)</f>
        <v>2</v>
      </c>
    </row>
    <row r="948" spans="1:3" ht="14.25">
      <c r="A948" t="s">
        <v>1181</v>
      </c>
      <c r="B948" s="2">
        <f>SUMIF(Base!D:D,'Questão 1e2'!A948,Base!F:F)</f>
        <v>1</v>
      </c>
      <c r="C948" s="6">
        <f>COUNTIF(Base!D:D,'Questão 1e2'!A948)</f>
        <v>1</v>
      </c>
    </row>
    <row r="949" spans="1:3" ht="14.25">
      <c r="A949" t="s">
        <v>1182</v>
      </c>
      <c r="B949" s="2">
        <f>SUMIF(Base!D:D,'Questão 1e2'!A949,Base!F:F)</f>
        <v>1</v>
      </c>
      <c r="C949" s="6">
        <f>COUNTIF(Base!D:D,'Questão 1e2'!A949)</f>
        <v>1</v>
      </c>
    </row>
    <row r="950" spans="1:3" ht="14.25">
      <c r="A950" t="s">
        <v>1183</v>
      </c>
      <c r="B950" s="2">
        <f>SUMIF(Base!D:D,'Questão 1e2'!A950,Base!F:F)</f>
        <v>3</v>
      </c>
      <c r="C950" s="6">
        <f>COUNTIF(Base!D:D,'Questão 1e2'!A950)</f>
        <v>2</v>
      </c>
    </row>
    <row r="951" spans="1:3" ht="14.25">
      <c r="A951" t="s">
        <v>1184</v>
      </c>
      <c r="B951" s="2">
        <f>SUMIF(Base!D:D,'Questão 1e2'!A951,Base!F:F)</f>
        <v>2</v>
      </c>
      <c r="C951" s="6">
        <f>COUNTIF(Base!D:D,'Questão 1e2'!A951)</f>
        <v>1</v>
      </c>
    </row>
    <row r="952" spans="1:3" ht="14.25">
      <c r="A952" t="s">
        <v>1185</v>
      </c>
      <c r="B952" s="2">
        <f>SUMIF(Base!D:D,'Questão 1e2'!A952,Base!F:F)</f>
        <v>1</v>
      </c>
      <c r="C952" s="6">
        <f>COUNTIF(Base!D:D,'Questão 1e2'!A952)</f>
        <v>1</v>
      </c>
    </row>
    <row r="953" spans="1:3" ht="14.25">
      <c r="A953" t="s">
        <v>1186</v>
      </c>
      <c r="B953" s="2">
        <f>SUMIF(Base!D:D,'Questão 1e2'!A953,Base!F:F)</f>
        <v>1</v>
      </c>
      <c r="C953" s="6">
        <f>COUNTIF(Base!D:D,'Questão 1e2'!A953)</f>
        <v>1</v>
      </c>
    </row>
    <row r="954" spans="1:3" ht="14.25">
      <c r="A954" t="s">
        <v>1187</v>
      </c>
      <c r="B954" s="2">
        <f>SUMIF(Base!D:D,'Questão 1e2'!A954,Base!F:F)</f>
        <v>1</v>
      </c>
      <c r="C954" s="6">
        <f>COUNTIF(Base!D:D,'Questão 1e2'!A954)</f>
        <v>1</v>
      </c>
    </row>
    <row r="955" spans="1:3" ht="14.25">
      <c r="A955" t="s">
        <v>1188</v>
      </c>
      <c r="B955" s="2">
        <f>SUMIF(Base!D:D,'Questão 1e2'!A955,Base!F:F)</f>
        <v>1</v>
      </c>
      <c r="C955" s="6">
        <f>COUNTIF(Base!D:D,'Questão 1e2'!A955)</f>
        <v>1</v>
      </c>
    </row>
    <row r="956" spans="1:3" ht="14.25">
      <c r="A956" t="s">
        <v>1189</v>
      </c>
      <c r="B956" s="2">
        <f>SUMIF(Base!D:D,'Questão 1e2'!A956,Base!F:F)</f>
        <v>1</v>
      </c>
      <c r="C956" s="6">
        <f>COUNTIF(Base!D:D,'Questão 1e2'!A956)</f>
        <v>1</v>
      </c>
    </row>
    <row r="957" spans="1:3" ht="14.25">
      <c r="A957" t="s">
        <v>1190</v>
      </c>
      <c r="B957" s="2">
        <f>SUMIF(Base!D:D,'Questão 1e2'!A957,Base!F:F)</f>
        <v>1</v>
      </c>
      <c r="C957" s="6">
        <f>COUNTIF(Base!D:D,'Questão 1e2'!A957)</f>
        <v>1</v>
      </c>
    </row>
    <row r="958" spans="1:3" ht="14.25">
      <c r="A958" t="s">
        <v>1191</v>
      </c>
      <c r="B958" s="2">
        <f>SUMIF(Base!D:D,'Questão 1e2'!A958,Base!F:F)</f>
        <v>3</v>
      </c>
      <c r="C958" s="6">
        <f>COUNTIF(Base!D:D,'Questão 1e2'!A958)</f>
        <v>1</v>
      </c>
    </row>
    <row r="959" spans="1:3" ht="14.25">
      <c r="A959" t="s">
        <v>1192</v>
      </c>
      <c r="B959" s="2">
        <f>SUMIF(Base!D:D,'Questão 1e2'!A959,Base!F:F)</f>
        <v>1</v>
      </c>
      <c r="C959" s="6">
        <f>COUNTIF(Base!D:D,'Questão 1e2'!A959)</f>
        <v>1</v>
      </c>
    </row>
    <row r="960" spans="1:3" ht="14.25">
      <c r="A960" t="s">
        <v>1193</v>
      </c>
      <c r="B960" s="2">
        <f>SUMIF(Base!D:D,'Questão 1e2'!A960,Base!F:F)</f>
        <v>1</v>
      </c>
      <c r="C960" s="6">
        <f>COUNTIF(Base!D:D,'Questão 1e2'!A960)</f>
        <v>1</v>
      </c>
    </row>
    <row r="961" spans="1:3" ht="14.25">
      <c r="A961" t="s">
        <v>1195</v>
      </c>
      <c r="B961" s="2">
        <f>SUMIF(Base!D:D,'Questão 1e2'!A961,Base!F:F)</f>
        <v>4</v>
      </c>
      <c r="C961" s="6">
        <f>COUNTIF(Base!D:D,'Questão 1e2'!A961)</f>
        <v>3</v>
      </c>
    </row>
    <row r="962" spans="1:3" ht="14.25">
      <c r="A962" t="s">
        <v>1197</v>
      </c>
      <c r="B962" s="2">
        <f>SUMIF(Base!D:D,'Questão 1e2'!A962,Base!F:F)</f>
        <v>3</v>
      </c>
      <c r="C962" s="6">
        <f>COUNTIF(Base!D:D,'Questão 1e2'!A962)</f>
        <v>1</v>
      </c>
    </row>
    <row r="963" spans="1:3" ht="14.25">
      <c r="A963" t="s">
        <v>1198</v>
      </c>
      <c r="B963" s="2">
        <f>SUMIF(Base!D:D,'Questão 1e2'!A963,Base!F:F)</f>
        <v>5</v>
      </c>
      <c r="C963" s="6">
        <f>COUNTIF(Base!D:D,'Questão 1e2'!A963)</f>
        <v>1</v>
      </c>
    </row>
    <row r="964" spans="1:3" ht="14.25">
      <c r="A964" t="s">
        <v>1200</v>
      </c>
      <c r="B964" s="2">
        <f>SUMIF(Base!D:D,'Questão 1e2'!A964,Base!F:F)</f>
        <v>3</v>
      </c>
      <c r="C964" s="6">
        <f>COUNTIF(Base!D:D,'Questão 1e2'!A964)</f>
        <v>3</v>
      </c>
    </row>
    <row r="965" spans="1:3" ht="14.25">
      <c r="A965" t="s">
        <v>1203</v>
      </c>
      <c r="B965" s="2">
        <f>SUMIF(Base!D:D,'Questão 1e2'!A965,Base!F:F)</f>
        <v>1</v>
      </c>
      <c r="C965" s="6">
        <f>COUNTIF(Base!D:D,'Questão 1e2'!A965)</f>
        <v>1</v>
      </c>
    </row>
    <row r="966" spans="1:3" ht="14.25">
      <c r="A966" t="s">
        <v>1204</v>
      </c>
      <c r="B966" s="2">
        <f>SUMIF(Base!D:D,'Questão 1e2'!A966,Base!F:F)</f>
        <v>1</v>
      </c>
      <c r="C966" s="6">
        <f>COUNTIF(Base!D:D,'Questão 1e2'!A966)</f>
        <v>1</v>
      </c>
    </row>
    <row r="967" spans="1:3" ht="14.25">
      <c r="A967" t="s">
        <v>1206</v>
      </c>
      <c r="B967" s="2">
        <f>SUMIF(Base!D:D,'Questão 1e2'!A967,Base!F:F)</f>
        <v>3</v>
      </c>
      <c r="C967" s="6">
        <f>COUNTIF(Base!D:D,'Questão 1e2'!A967)</f>
        <v>2</v>
      </c>
    </row>
    <row r="968" spans="1:3" ht="14.25">
      <c r="A968" t="s">
        <v>1207</v>
      </c>
      <c r="B968" s="2">
        <f>SUMIF(Base!D:D,'Questão 1e2'!A968,Base!F:F)</f>
        <v>7</v>
      </c>
      <c r="C968" s="6">
        <f>COUNTIF(Base!D:D,'Questão 1e2'!A968)</f>
        <v>1</v>
      </c>
    </row>
    <row r="969" spans="1:3" ht="14.25">
      <c r="A969" t="s">
        <v>1208</v>
      </c>
      <c r="B969" s="2">
        <f>SUMIF(Base!D:D,'Questão 1e2'!A969,Base!F:F)</f>
        <v>1</v>
      </c>
      <c r="C969" s="6">
        <f>COUNTIF(Base!D:D,'Questão 1e2'!A969)</f>
        <v>1</v>
      </c>
    </row>
    <row r="970" spans="1:3" ht="14.25">
      <c r="A970" t="s">
        <v>1209</v>
      </c>
      <c r="B970" s="2">
        <f>SUMIF(Base!D:D,'Questão 1e2'!A970,Base!F:F)</f>
        <v>3</v>
      </c>
      <c r="C970" s="6">
        <f>COUNTIF(Base!D:D,'Questão 1e2'!A970)</f>
        <v>1</v>
      </c>
    </row>
    <row r="971" spans="1:3" ht="14.25">
      <c r="A971" t="s">
        <v>1210</v>
      </c>
      <c r="B971" s="2">
        <f>SUMIF(Base!D:D,'Questão 1e2'!A971,Base!F:F)</f>
        <v>1</v>
      </c>
      <c r="C971" s="6">
        <f>COUNTIF(Base!D:D,'Questão 1e2'!A971)</f>
        <v>1</v>
      </c>
    </row>
    <row r="972" spans="1:3" ht="14.25">
      <c r="A972" t="s">
        <v>1211</v>
      </c>
      <c r="B972" s="2">
        <f>SUMIF(Base!D:D,'Questão 1e2'!A972,Base!F:F)</f>
        <v>2</v>
      </c>
      <c r="C972" s="6">
        <f>COUNTIF(Base!D:D,'Questão 1e2'!A972)</f>
        <v>2</v>
      </c>
    </row>
    <row r="973" spans="1:3" ht="14.25">
      <c r="A973" t="s">
        <v>1212</v>
      </c>
      <c r="B973" s="2">
        <f>SUMIF(Base!D:D,'Questão 1e2'!A973,Base!F:F)</f>
        <v>1</v>
      </c>
      <c r="C973" s="6">
        <f>COUNTIF(Base!D:D,'Questão 1e2'!A973)</f>
        <v>1</v>
      </c>
    </row>
    <row r="974" spans="1:3" ht="14.25">
      <c r="A974" t="s">
        <v>1213</v>
      </c>
      <c r="B974" s="2">
        <f>SUMIF(Base!D:D,'Questão 1e2'!A974,Base!F:F)</f>
        <v>1</v>
      </c>
      <c r="C974" s="6">
        <f>COUNTIF(Base!D:D,'Questão 1e2'!A974)</f>
        <v>1</v>
      </c>
    </row>
    <row r="975" spans="1:3" ht="14.25">
      <c r="A975" t="s">
        <v>1215</v>
      </c>
      <c r="B975" s="2">
        <f>SUMIF(Base!D:D,'Questão 1e2'!A975,Base!F:F)</f>
        <v>1</v>
      </c>
      <c r="C975" s="6">
        <f>COUNTIF(Base!D:D,'Questão 1e2'!A975)</f>
        <v>1</v>
      </c>
    </row>
    <row r="976" spans="1:3" ht="14.25">
      <c r="A976" t="s">
        <v>1216</v>
      </c>
      <c r="B976" s="2">
        <f>SUMIF(Base!D:D,'Questão 1e2'!A976,Base!F:F)</f>
        <v>2</v>
      </c>
      <c r="C976" s="6">
        <f>COUNTIF(Base!D:D,'Questão 1e2'!A976)</f>
        <v>1</v>
      </c>
    </row>
    <row r="977" spans="1:3" ht="14.25">
      <c r="A977" t="s">
        <v>1217</v>
      </c>
      <c r="B977" s="2">
        <f>SUMIF(Base!D:D,'Questão 1e2'!A977,Base!F:F)</f>
        <v>4</v>
      </c>
      <c r="C977" s="6">
        <f>COUNTIF(Base!D:D,'Questão 1e2'!A977)</f>
        <v>2</v>
      </c>
    </row>
    <row r="978" spans="1:3" ht="14.25">
      <c r="A978" t="s">
        <v>1219</v>
      </c>
      <c r="B978" s="2">
        <f>SUMIF(Base!D:D,'Questão 1e2'!A978,Base!F:F)</f>
        <v>2</v>
      </c>
      <c r="C978" s="6">
        <f>COUNTIF(Base!D:D,'Questão 1e2'!A978)</f>
        <v>2</v>
      </c>
    </row>
    <row r="979" spans="1:3" ht="14.25">
      <c r="A979" t="s">
        <v>1220</v>
      </c>
      <c r="B979" s="2">
        <f>SUMIF(Base!D:D,'Questão 1e2'!A979,Base!F:F)</f>
        <v>1</v>
      </c>
      <c r="C979" s="6">
        <f>COUNTIF(Base!D:D,'Questão 1e2'!A979)</f>
        <v>1</v>
      </c>
    </row>
    <row r="980" spans="1:3" ht="14.25">
      <c r="A980" t="s">
        <v>1223</v>
      </c>
      <c r="B980" s="2">
        <f>SUMIF(Base!D:D,'Questão 1e2'!A980,Base!F:F)</f>
        <v>2</v>
      </c>
      <c r="C980" s="6">
        <f>COUNTIF(Base!D:D,'Questão 1e2'!A980)</f>
        <v>1</v>
      </c>
    </row>
    <row r="981" spans="1:3" ht="14.25">
      <c r="A981" t="s">
        <v>1224</v>
      </c>
      <c r="B981" s="2">
        <f>SUMIF(Base!D:D,'Questão 1e2'!A981,Base!F:F)</f>
        <v>1</v>
      </c>
      <c r="C981" s="6">
        <f>COUNTIF(Base!D:D,'Questão 1e2'!A981)</f>
        <v>1</v>
      </c>
    </row>
    <row r="982" spans="1:3" ht="14.25">
      <c r="A982" t="s">
        <v>1225</v>
      </c>
      <c r="B982" s="2">
        <f>SUMIF(Base!D:D,'Questão 1e2'!A982,Base!F:F)</f>
        <v>2</v>
      </c>
      <c r="C982" s="6">
        <f>COUNTIF(Base!D:D,'Questão 1e2'!A982)</f>
        <v>2</v>
      </c>
    </row>
    <row r="983" spans="1:3" ht="14.25">
      <c r="A983" t="s">
        <v>1229</v>
      </c>
      <c r="B983" s="2">
        <f>SUMIF(Base!D:D,'Questão 1e2'!A983,Base!F:F)</f>
        <v>1</v>
      </c>
      <c r="C983" s="6">
        <f>COUNTIF(Base!D:D,'Questão 1e2'!A983)</f>
        <v>1</v>
      </c>
    </row>
    <row r="984" spans="1:3" ht="14.25">
      <c r="A984" t="s">
        <v>1230</v>
      </c>
      <c r="B984" s="2">
        <f>SUMIF(Base!D:D,'Questão 1e2'!A984,Base!F:F)</f>
        <v>2</v>
      </c>
      <c r="C984" s="6">
        <f>COUNTIF(Base!D:D,'Questão 1e2'!A984)</f>
        <v>1</v>
      </c>
    </row>
    <row r="985" spans="1:3" ht="14.25">
      <c r="A985" t="s">
        <v>1231</v>
      </c>
      <c r="B985" s="2">
        <f>SUMIF(Base!D:D,'Questão 1e2'!A985,Base!F:F)</f>
        <v>1</v>
      </c>
      <c r="C985" s="6">
        <f>COUNTIF(Base!D:D,'Questão 1e2'!A985)</f>
        <v>1</v>
      </c>
    </row>
    <row r="986" spans="1:3" ht="14.25">
      <c r="A986" t="s">
        <v>1232</v>
      </c>
      <c r="B986" s="2">
        <f>SUMIF(Base!D:D,'Questão 1e2'!A986,Base!F:F)</f>
        <v>11</v>
      </c>
      <c r="C986" s="6">
        <f>COUNTIF(Base!D:D,'Questão 1e2'!A986)</f>
        <v>3</v>
      </c>
    </row>
    <row r="987" spans="1:3" ht="14.25">
      <c r="A987" t="s">
        <v>1234</v>
      </c>
      <c r="B987" s="2">
        <f>SUMIF(Base!D:D,'Questão 1e2'!A987,Base!F:F)</f>
        <v>1</v>
      </c>
      <c r="C987" s="6">
        <f>COUNTIF(Base!D:D,'Questão 1e2'!A987)</f>
        <v>1</v>
      </c>
    </row>
    <row r="988" spans="1:3" ht="14.25">
      <c r="A988" t="s">
        <v>1235</v>
      </c>
      <c r="B988" s="2">
        <f>SUMIF(Base!D:D,'Questão 1e2'!A988,Base!F:F)</f>
        <v>2</v>
      </c>
      <c r="C988" s="6">
        <f>COUNTIF(Base!D:D,'Questão 1e2'!A988)</f>
        <v>1</v>
      </c>
    </row>
    <row r="989" spans="1:3" ht="14.25">
      <c r="A989" t="s">
        <v>1236</v>
      </c>
      <c r="B989" s="2">
        <f>SUMIF(Base!D:D,'Questão 1e2'!A989,Base!F:F)</f>
        <v>1</v>
      </c>
      <c r="C989" s="6">
        <f>COUNTIF(Base!D:D,'Questão 1e2'!A989)</f>
        <v>1</v>
      </c>
    </row>
    <row r="990" spans="1:3" ht="14.25">
      <c r="A990" t="s">
        <v>1237</v>
      </c>
      <c r="B990" s="2">
        <f>SUMIF(Base!D:D,'Questão 1e2'!A990,Base!F:F)</f>
        <v>4</v>
      </c>
      <c r="C990" s="6">
        <f>COUNTIF(Base!D:D,'Questão 1e2'!A990)</f>
        <v>2</v>
      </c>
    </row>
    <row r="991" spans="1:3" ht="14.25">
      <c r="A991" t="s">
        <v>1238</v>
      </c>
      <c r="B991" s="2">
        <f>SUMIF(Base!D:D,'Questão 1e2'!A991,Base!F:F)</f>
        <v>2</v>
      </c>
      <c r="C991" s="6">
        <f>COUNTIF(Base!D:D,'Questão 1e2'!A991)</f>
        <v>1</v>
      </c>
    </row>
    <row r="992" spans="1:3" ht="14.25">
      <c r="A992" t="s">
        <v>1239</v>
      </c>
      <c r="B992" s="2">
        <f>SUMIF(Base!D:D,'Questão 1e2'!A992,Base!F:F)</f>
        <v>3</v>
      </c>
      <c r="C992" s="6">
        <f>COUNTIF(Base!D:D,'Questão 1e2'!A992)</f>
        <v>3</v>
      </c>
    </row>
    <row r="993" spans="1:3" ht="14.25">
      <c r="A993" t="s">
        <v>813</v>
      </c>
      <c r="B993" s="2">
        <f>SUMIF(Base!D:D,'Questão 1e2'!A993,Base!F:F)</f>
        <v>1</v>
      </c>
      <c r="C993" s="6">
        <f>COUNTIF(Base!D:D,'Questão 1e2'!A993)</f>
        <v>1</v>
      </c>
    </row>
    <row r="994" spans="1:3" ht="14.25">
      <c r="A994" t="s">
        <v>1240</v>
      </c>
      <c r="B994" s="2">
        <f>SUMIF(Base!D:D,'Questão 1e2'!A994,Base!F:F)</f>
        <v>1</v>
      </c>
      <c r="C994" s="6">
        <f>COUNTIF(Base!D:D,'Questão 1e2'!A994)</f>
        <v>1</v>
      </c>
    </row>
    <row r="995" spans="1:3" ht="14.25">
      <c r="A995" t="s">
        <v>1241</v>
      </c>
      <c r="B995" s="2">
        <f>SUMIF(Base!D:D,'Questão 1e2'!A995,Base!F:F)</f>
        <v>2</v>
      </c>
      <c r="C995" s="6">
        <f>COUNTIF(Base!D:D,'Questão 1e2'!A995)</f>
        <v>2</v>
      </c>
    </row>
    <row r="996" spans="1:3" ht="14.25">
      <c r="A996" t="s">
        <v>1242</v>
      </c>
      <c r="B996" s="2">
        <f>SUMIF(Base!D:D,'Questão 1e2'!A996,Base!F:F)</f>
        <v>2</v>
      </c>
      <c r="C996" s="6">
        <f>COUNTIF(Base!D:D,'Questão 1e2'!A996)</f>
        <v>2</v>
      </c>
    </row>
    <row r="997" spans="1:3" ht="14.25">
      <c r="A997" t="s">
        <v>1243</v>
      </c>
      <c r="B997" s="2">
        <f>SUMIF(Base!D:D,'Questão 1e2'!A997,Base!F:F)</f>
        <v>3</v>
      </c>
      <c r="C997" s="6">
        <f>COUNTIF(Base!D:D,'Questão 1e2'!A997)</f>
        <v>3</v>
      </c>
    </row>
    <row r="998" spans="1:3" ht="14.25">
      <c r="A998" t="s">
        <v>1244</v>
      </c>
      <c r="B998" s="2">
        <f>SUMIF(Base!D:D,'Questão 1e2'!A998,Base!F:F)</f>
        <v>3</v>
      </c>
      <c r="C998" s="6">
        <f>COUNTIF(Base!D:D,'Questão 1e2'!A998)</f>
        <v>3</v>
      </c>
    </row>
    <row r="999" spans="1:3" ht="14.25">
      <c r="A999" t="s">
        <v>1245</v>
      </c>
      <c r="B999" s="2">
        <f>SUMIF(Base!D:D,'Questão 1e2'!A999,Base!F:F)</f>
        <v>1</v>
      </c>
      <c r="C999" s="6">
        <f>COUNTIF(Base!D:D,'Questão 1e2'!A999)</f>
        <v>1</v>
      </c>
    </row>
    <row r="1000" spans="1:3" ht="14.25">
      <c r="A1000" t="s">
        <v>1246</v>
      </c>
      <c r="B1000" s="2">
        <f>SUMIF(Base!D:D,'Questão 1e2'!A1000,Base!F:F)</f>
        <v>1</v>
      </c>
      <c r="C1000" s="6">
        <f>COUNTIF(Base!D:D,'Questão 1e2'!A1000)</f>
        <v>1</v>
      </c>
    </row>
    <row r="1001" spans="1:3" ht="14.25">
      <c r="A1001" t="s">
        <v>1247</v>
      </c>
      <c r="B1001" s="2">
        <f>SUMIF(Base!D:D,'Questão 1e2'!A1001,Base!F:F)</f>
        <v>1</v>
      </c>
      <c r="C1001" s="6">
        <f>COUNTIF(Base!D:D,'Questão 1e2'!A1001)</f>
        <v>1</v>
      </c>
    </row>
    <row r="1002" spans="1:3" ht="14.25">
      <c r="A1002" t="s">
        <v>1248</v>
      </c>
      <c r="B1002" s="2">
        <f>SUMIF(Base!D:D,'Questão 1e2'!A1002,Base!F:F)</f>
        <v>2</v>
      </c>
      <c r="C1002" s="6">
        <f>COUNTIF(Base!D:D,'Questão 1e2'!A1002)</f>
        <v>1</v>
      </c>
    </row>
    <row r="1003" spans="1:3" ht="14.25">
      <c r="A1003" t="s">
        <v>1249</v>
      </c>
      <c r="B1003" s="2">
        <f>SUMIF(Base!D:D,'Questão 1e2'!A1003,Base!F:F)</f>
        <v>6</v>
      </c>
      <c r="C1003" s="6">
        <f>COUNTIF(Base!D:D,'Questão 1e2'!A1003)</f>
        <v>4</v>
      </c>
    </row>
    <row r="1004" spans="1:3" ht="14.25">
      <c r="A1004" t="s">
        <v>1250</v>
      </c>
      <c r="B1004" s="2">
        <f>SUMIF(Base!D:D,'Questão 1e2'!A1004,Base!F:F)</f>
        <v>6</v>
      </c>
      <c r="C1004" s="6">
        <f>COUNTIF(Base!D:D,'Questão 1e2'!A1004)</f>
        <v>3</v>
      </c>
    </row>
    <row r="1005" spans="1:3" ht="14.25">
      <c r="A1005" t="s">
        <v>1251</v>
      </c>
      <c r="B1005" s="2">
        <f>SUMIF(Base!D:D,'Questão 1e2'!A1005,Base!F:F)</f>
        <v>12</v>
      </c>
      <c r="C1005" s="6">
        <f>COUNTIF(Base!D:D,'Questão 1e2'!A1005)</f>
        <v>6</v>
      </c>
    </row>
    <row r="1006" spans="1:3" ht="14.25">
      <c r="A1006" t="s">
        <v>1252</v>
      </c>
      <c r="B1006" s="2">
        <f>SUMIF(Base!D:D,'Questão 1e2'!A1006,Base!F:F)</f>
        <v>7</v>
      </c>
      <c r="C1006" s="6">
        <f>COUNTIF(Base!D:D,'Questão 1e2'!A1006)</f>
        <v>3</v>
      </c>
    </row>
    <row r="1007" spans="1:3" ht="14.25">
      <c r="A1007" t="s">
        <v>1253</v>
      </c>
      <c r="B1007" s="2">
        <f>SUMIF(Base!D:D,'Questão 1e2'!A1007,Base!F:F)</f>
        <v>2</v>
      </c>
      <c r="C1007" s="6">
        <f>COUNTIF(Base!D:D,'Questão 1e2'!A1007)</f>
        <v>1</v>
      </c>
    </row>
    <row r="1008" spans="1:3" ht="14.25">
      <c r="A1008" t="s">
        <v>1254</v>
      </c>
      <c r="B1008" s="2">
        <f>SUMIF(Base!D:D,'Questão 1e2'!A1008,Base!F:F)</f>
        <v>1</v>
      </c>
      <c r="C1008" s="6">
        <f>COUNTIF(Base!D:D,'Questão 1e2'!A1008)</f>
        <v>1</v>
      </c>
    </row>
    <row r="1009" spans="1:3" ht="14.25">
      <c r="A1009" t="s">
        <v>1255</v>
      </c>
      <c r="B1009" s="2">
        <f>SUMIF(Base!D:D,'Questão 1e2'!A1009,Base!F:F)</f>
        <v>1</v>
      </c>
      <c r="C1009" s="6">
        <f>COUNTIF(Base!D:D,'Questão 1e2'!A1009)</f>
        <v>1</v>
      </c>
    </row>
    <row r="1010" spans="1:3" ht="14.25">
      <c r="A1010" t="s">
        <v>1256</v>
      </c>
      <c r="B1010" s="2">
        <f>SUMIF(Base!D:D,'Questão 1e2'!A1010,Base!F:F)</f>
        <v>2</v>
      </c>
      <c r="C1010" s="6">
        <f>COUNTIF(Base!D:D,'Questão 1e2'!A1010)</f>
        <v>2</v>
      </c>
    </row>
    <row r="1011" spans="1:3" ht="14.25">
      <c r="A1011" t="s">
        <v>1257</v>
      </c>
      <c r="B1011" s="2">
        <f>SUMIF(Base!D:D,'Questão 1e2'!A1011,Base!F:F)</f>
        <v>1</v>
      </c>
      <c r="C1011" s="6">
        <f>COUNTIF(Base!D:D,'Questão 1e2'!A1011)</f>
        <v>1</v>
      </c>
    </row>
    <row r="1012" spans="1:3" ht="14.25">
      <c r="A1012" t="s">
        <v>1258</v>
      </c>
      <c r="B1012" s="2">
        <f>SUMIF(Base!D:D,'Questão 1e2'!A1012,Base!F:F)</f>
        <v>2</v>
      </c>
      <c r="C1012" s="6">
        <f>COUNTIF(Base!D:D,'Questão 1e2'!A1012)</f>
        <v>1</v>
      </c>
    </row>
    <row r="1013" spans="1:3" ht="14.25">
      <c r="A1013" t="s">
        <v>1260</v>
      </c>
      <c r="B1013" s="2">
        <f>SUMIF(Base!D:D,'Questão 1e2'!A1013,Base!F:F)</f>
        <v>1</v>
      </c>
      <c r="C1013" s="6">
        <f>COUNTIF(Base!D:D,'Questão 1e2'!A1013)</f>
        <v>1</v>
      </c>
    </row>
    <row r="1014" spans="1:3" ht="14.25">
      <c r="A1014" t="s">
        <v>1261</v>
      </c>
      <c r="B1014" s="2">
        <f>SUMIF(Base!D:D,'Questão 1e2'!A1014,Base!F:F)</f>
        <v>2</v>
      </c>
      <c r="C1014" s="6">
        <f>COUNTIF(Base!D:D,'Questão 1e2'!A1014)</f>
        <v>1</v>
      </c>
    </row>
    <row r="1015" spans="1:3" ht="14.25">
      <c r="A1015" t="s">
        <v>1262</v>
      </c>
      <c r="B1015" s="2">
        <f>SUMIF(Base!D:D,'Questão 1e2'!A1015,Base!F:F)</f>
        <v>1</v>
      </c>
      <c r="C1015" s="6">
        <f>COUNTIF(Base!D:D,'Questão 1e2'!A1015)</f>
        <v>1</v>
      </c>
    </row>
    <row r="1016" spans="1:3" ht="14.25">
      <c r="A1016" t="s">
        <v>1263</v>
      </c>
      <c r="B1016" s="2">
        <f>SUMIF(Base!D:D,'Questão 1e2'!A1016,Base!F:F)</f>
        <v>3</v>
      </c>
      <c r="C1016" s="6">
        <f>COUNTIF(Base!D:D,'Questão 1e2'!A1016)</f>
        <v>1</v>
      </c>
    </row>
    <row r="1017" spans="1:3" ht="14.25">
      <c r="A1017" t="s">
        <v>1264</v>
      </c>
      <c r="B1017" s="2">
        <f>SUMIF(Base!D:D,'Questão 1e2'!A1017,Base!F:F)</f>
        <v>2</v>
      </c>
      <c r="C1017" s="6">
        <f>COUNTIF(Base!D:D,'Questão 1e2'!A1017)</f>
        <v>1</v>
      </c>
    </row>
    <row r="1018" spans="1:3" ht="14.25">
      <c r="A1018" t="s">
        <v>1265</v>
      </c>
      <c r="B1018" s="2">
        <f>SUMIF(Base!D:D,'Questão 1e2'!A1018,Base!F:F)</f>
        <v>1</v>
      </c>
      <c r="C1018" s="6">
        <f>COUNTIF(Base!D:D,'Questão 1e2'!A1018)</f>
        <v>1</v>
      </c>
    </row>
    <row r="1019" spans="1:3" ht="14.25">
      <c r="A1019" t="s">
        <v>1266</v>
      </c>
      <c r="B1019" s="2">
        <f>SUMIF(Base!D:D,'Questão 1e2'!A1019,Base!F:F)</f>
        <v>1</v>
      </c>
      <c r="C1019" s="6">
        <f>COUNTIF(Base!D:D,'Questão 1e2'!A1019)</f>
        <v>1</v>
      </c>
    </row>
    <row r="1020" spans="1:3" ht="14.25">
      <c r="A1020" t="s">
        <v>1267</v>
      </c>
      <c r="B1020" s="2">
        <f>SUMIF(Base!D:D,'Questão 1e2'!A1020,Base!F:F)</f>
        <v>8</v>
      </c>
      <c r="C1020" s="6">
        <f>COUNTIF(Base!D:D,'Questão 1e2'!A1020)</f>
        <v>4</v>
      </c>
    </row>
    <row r="1021" spans="1:3" ht="14.25">
      <c r="A1021" t="s">
        <v>1270</v>
      </c>
      <c r="B1021" s="2">
        <f>SUMIF(Base!D:D,'Questão 1e2'!A1021,Base!F:F)</f>
        <v>3</v>
      </c>
      <c r="C1021" s="6">
        <f>COUNTIF(Base!D:D,'Questão 1e2'!A1021)</f>
        <v>3</v>
      </c>
    </row>
    <row r="1022" spans="1:3" ht="14.25">
      <c r="A1022" t="s">
        <v>1272</v>
      </c>
      <c r="B1022" s="2">
        <f>SUMIF(Base!D:D,'Questão 1e2'!A1022,Base!F:F)</f>
        <v>1</v>
      </c>
      <c r="C1022" s="6">
        <f>COUNTIF(Base!D:D,'Questão 1e2'!A1022)</f>
        <v>1</v>
      </c>
    </row>
    <row r="1023" spans="1:3" ht="14.25">
      <c r="A1023" t="s">
        <v>1274</v>
      </c>
      <c r="B1023" s="2">
        <f>SUMIF(Base!D:D,'Questão 1e2'!A1023,Base!F:F)</f>
        <v>1</v>
      </c>
      <c r="C1023" s="6">
        <f>COUNTIF(Base!D:D,'Questão 1e2'!A1023)</f>
        <v>1</v>
      </c>
    </row>
    <row r="1024" spans="1:3" ht="14.25">
      <c r="A1024" t="s">
        <v>1278</v>
      </c>
      <c r="B1024" s="2">
        <f>SUMIF(Base!D:D,'Questão 1e2'!A1024,Base!F:F)</f>
        <v>1</v>
      </c>
      <c r="C1024" s="6">
        <f>COUNTIF(Base!D:D,'Questão 1e2'!A1024)</f>
        <v>1</v>
      </c>
    </row>
    <row r="1025" spans="1:3" ht="14.25">
      <c r="A1025" t="s">
        <v>1279</v>
      </c>
      <c r="B1025" s="2">
        <f>SUMIF(Base!D:D,'Questão 1e2'!A1025,Base!F:F)</f>
        <v>10</v>
      </c>
      <c r="C1025" s="6">
        <f>COUNTIF(Base!D:D,'Questão 1e2'!A1025)</f>
        <v>3</v>
      </c>
    </row>
    <row r="1026" spans="1:3" ht="14.25">
      <c r="A1026" t="s">
        <v>1280</v>
      </c>
      <c r="B1026" s="2">
        <f>SUMIF(Base!D:D,'Questão 1e2'!A1026,Base!F:F)</f>
        <v>3</v>
      </c>
      <c r="C1026" s="6">
        <f>COUNTIF(Base!D:D,'Questão 1e2'!A1026)</f>
        <v>1</v>
      </c>
    </row>
    <row r="1027" spans="1:3" ht="14.25">
      <c r="A1027" t="s">
        <v>1281</v>
      </c>
      <c r="B1027" s="2">
        <f>SUMIF(Base!D:D,'Questão 1e2'!A1027,Base!F:F)</f>
        <v>4</v>
      </c>
      <c r="C1027" s="6">
        <f>COUNTIF(Base!D:D,'Questão 1e2'!A1027)</f>
        <v>1</v>
      </c>
    </row>
    <row r="1028" spans="1:3" ht="14.25">
      <c r="A1028" t="s">
        <v>1282</v>
      </c>
      <c r="B1028" s="2">
        <f>SUMIF(Base!D:D,'Questão 1e2'!A1028,Base!F:F)</f>
        <v>4</v>
      </c>
      <c r="C1028" s="6">
        <f>COUNTIF(Base!D:D,'Questão 1e2'!A1028)</f>
        <v>3</v>
      </c>
    </row>
    <row r="1029" spans="1:3" ht="14.25">
      <c r="A1029" t="s">
        <v>1283</v>
      </c>
      <c r="B1029" s="2">
        <f>SUMIF(Base!D:D,'Questão 1e2'!A1029,Base!F:F)</f>
        <v>1</v>
      </c>
      <c r="C1029" s="6">
        <f>COUNTIF(Base!D:D,'Questão 1e2'!A1029)</f>
        <v>1</v>
      </c>
    </row>
    <row r="1030" spans="1:3" ht="14.25">
      <c r="A1030" t="s">
        <v>1284</v>
      </c>
      <c r="B1030" s="2">
        <f>SUMIF(Base!D:D,'Questão 1e2'!A1030,Base!F:F)</f>
        <v>1</v>
      </c>
      <c r="C1030" s="6">
        <f>COUNTIF(Base!D:D,'Questão 1e2'!A1030)</f>
        <v>1</v>
      </c>
    </row>
    <row r="1031" spans="1:3" ht="14.25">
      <c r="A1031" t="s">
        <v>1285</v>
      </c>
      <c r="B1031" s="2">
        <f>SUMIF(Base!D:D,'Questão 1e2'!A1031,Base!F:F)</f>
        <v>37</v>
      </c>
      <c r="C1031" s="6">
        <f>COUNTIF(Base!D:D,'Questão 1e2'!A1031)</f>
        <v>3</v>
      </c>
    </row>
    <row r="1032" spans="1:3" ht="14.25">
      <c r="A1032" t="s">
        <v>1286</v>
      </c>
      <c r="B1032" s="2">
        <f>SUMIF(Base!D:D,'Questão 1e2'!A1032,Base!F:F)</f>
        <v>1</v>
      </c>
      <c r="C1032" s="6">
        <f>COUNTIF(Base!D:D,'Questão 1e2'!A1032)</f>
        <v>1</v>
      </c>
    </row>
    <row r="1033" spans="1:3" ht="14.25">
      <c r="A1033" t="s">
        <v>1287</v>
      </c>
      <c r="B1033" s="2">
        <f>SUMIF(Base!D:D,'Questão 1e2'!A1033,Base!F:F)</f>
        <v>4</v>
      </c>
      <c r="C1033" s="6">
        <f>COUNTIF(Base!D:D,'Questão 1e2'!A1033)</f>
        <v>2</v>
      </c>
    </row>
    <row r="1034" spans="1:3" ht="14.25">
      <c r="A1034" t="s">
        <v>1288</v>
      </c>
      <c r="B1034" s="2">
        <f>SUMIF(Base!D:D,'Questão 1e2'!A1034,Base!F:F)</f>
        <v>54</v>
      </c>
      <c r="C1034" s="6">
        <f>COUNTIF(Base!D:D,'Questão 1e2'!A1034)</f>
        <v>4</v>
      </c>
    </row>
    <row r="1035" spans="1:3" ht="14.25">
      <c r="A1035" t="s">
        <v>1289</v>
      </c>
      <c r="B1035" s="2">
        <f>SUMIF(Base!D:D,'Questão 1e2'!A1035,Base!F:F)</f>
        <v>6</v>
      </c>
      <c r="C1035" s="6">
        <f>COUNTIF(Base!D:D,'Questão 1e2'!A1035)</f>
        <v>1</v>
      </c>
    </row>
    <row r="1036" spans="1:3" ht="14.25">
      <c r="A1036" t="s">
        <v>1290</v>
      </c>
      <c r="B1036" s="2">
        <f>SUMIF(Base!D:D,'Questão 1e2'!A1036,Base!F:F)</f>
        <v>1</v>
      </c>
      <c r="C1036" s="6">
        <f>COUNTIF(Base!D:D,'Questão 1e2'!A1036)</f>
        <v>1</v>
      </c>
    </row>
    <row r="1037" spans="1:3" ht="14.25">
      <c r="A1037" t="s">
        <v>1291</v>
      </c>
      <c r="B1037" s="2">
        <f>SUMIF(Base!D:D,'Questão 1e2'!A1037,Base!F:F)</f>
        <v>1</v>
      </c>
      <c r="C1037" s="6">
        <f>COUNTIF(Base!D:D,'Questão 1e2'!A1037)</f>
        <v>1</v>
      </c>
    </row>
    <row r="1038" spans="1:3" ht="14.25">
      <c r="A1038" t="s">
        <v>1292</v>
      </c>
      <c r="B1038" s="2">
        <f>SUMIF(Base!D:D,'Questão 1e2'!A1038,Base!F:F)</f>
        <v>14</v>
      </c>
      <c r="C1038" s="6">
        <f>COUNTIF(Base!D:D,'Questão 1e2'!A1038)</f>
        <v>2</v>
      </c>
    </row>
    <row r="1039" spans="1:3" ht="14.25">
      <c r="A1039" t="s">
        <v>1293</v>
      </c>
      <c r="B1039" s="2">
        <f>SUMIF(Base!D:D,'Questão 1e2'!A1039,Base!F:F)</f>
        <v>3</v>
      </c>
      <c r="C1039" s="6">
        <f>COUNTIF(Base!D:D,'Questão 1e2'!A1039)</f>
        <v>2</v>
      </c>
    </row>
    <row r="1040" spans="1:3" ht="14.25">
      <c r="A1040" t="s">
        <v>1294</v>
      </c>
      <c r="B1040" s="2">
        <f>SUMIF(Base!D:D,'Questão 1e2'!A1040,Base!F:F)</f>
        <v>4</v>
      </c>
      <c r="C1040" s="6">
        <f>COUNTIF(Base!D:D,'Questão 1e2'!A1040)</f>
        <v>2</v>
      </c>
    </row>
    <row r="1041" spans="1:3" ht="14.25">
      <c r="A1041" t="s">
        <v>1295</v>
      </c>
      <c r="B1041" s="2">
        <f>SUMIF(Base!D:D,'Questão 1e2'!A1041,Base!F:F)</f>
        <v>3</v>
      </c>
      <c r="C1041" s="6">
        <f>COUNTIF(Base!D:D,'Questão 1e2'!A1041)</f>
        <v>1</v>
      </c>
    </row>
    <row r="1042" spans="1:3" ht="14.25">
      <c r="A1042" t="s">
        <v>1296</v>
      </c>
      <c r="B1042" s="2">
        <f>SUMIF(Base!D:D,'Questão 1e2'!A1042,Base!F:F)</f>
        <v>5</v>
      </c>
      <c r="C1042" s="6">
        <f>COUNTIF(Base!D:D,'Questão 1e2'!A1042)</f>
        <v>2</v>
      </c>
    </row>
    <row r="1043" spans="1:3" ht="14.25">
      <c r="A1043" t="s">
        <v>1297</v>
      </c>
      <c r="B1043" s="2">
        <f>SUMIF(Base!D:D,'Questão 1e2'!A1043,Base!F:F)</f>
        <v>30</v>
      </c>
      <c r="C1043" s="6">
        <f>COUNTIF(Base!D:D,'Questão 1e2'!A1043)</f>
        <v>3</v>
      </c>
    </row>
    <row r="1044" spans="1:3" ht="14.25">
      <c r="A1044" t="s">
        <v>1298</v>
      </c>
      <c r="B1044" s="2">
        <f>SUMIF(Base!D:D,'Questão 1e2'!A1044,Base!F:F)</f>
        <v>1</v>
      </c>
      <c r="C1044" s="6">
        <f>COUNTIF(Base!D:D,'Questão 1e2'!A1044)</f>
        <v>1</v>
      </c>
    </row>
    <row r="1045" spans="1:3" ht="14.25">
      <c r="A1045" t="s">
        <v>1299</v>
      </c>
      <c r="B1045" s="2">
        <f>SUMIF(Base!D:D,'Questão 1e2'!A1045,Base!F:F)</f>
        <v>2</v>
      </c>
      <c r="C1045" s="6">
        <f>COUNTIF(Base!D:D,'Questão 1e2'!A1045)</f>
        <v>1</v>
      </c>
    </row>
    <row r="1046" spans="1:3" ht="14.25">
      <c r="A1046" t="s">
        <v>1300</v>
      </c>
      <c r="B1046" s="2">
        <f>SUMIF(Base!D:D,'Questão 1e2'!A1046,Base!F:F)</f>
        <v>2</v>
      </c>
      <c r="C1046" s="6">
        <f>COUNTIF(Base!D:D,'Questão 1e2'!A1046)</f>
        <v>1</v>
      </c>
    </row>
    <row r="1047" spans="1:3" ht="14.25">
      <c r="A1047" t="s">
        <v>1301</v>
      </c>
      <c r="B1047" s="2">
        <f>SUMIF(Base!D:D,'Questão 1e2'!A1047,Base!F:F)</f>
        <v>16</v>
      </c>
      <c r="C1047" s="6">
        <f>COUNTIF(Base!D:D,'Questão 1e2'!A1047)</f>
        <v>1</v>
      </c>
    </row>
    <row r="1048" spans="1:3" ht="14.25">
      <c r="A1048" t="s">
        <v>1302</v>
      </c>
      <c r="B1048" s="2">
        <f>SUMIF(Base!D:D,'Questão 1e2'!A1048,Base!F:F)</f>
        <v>11</v>
      </c>
      <c r="C1048" s="6">
        <f>COUNTIF(Base!D:D,'Questão 1e2'!A1048)</f>
        <v>3</v>
      </c>
    </row>
    <row r="1049" spans="1:3" ht="14.25">
      <c r="A1049" t="s">
        <v>1303</v>
      </c>
      <c r="B1049" s="2">
        <f>SUMIF(Base!D:D,'Questão 1e2'!A1049,Base!F:F)</f>
        <v>2</v>
      </c>
      <c r="C1049" s="6">
        <f>COUNTIF(Base!D:D,'Questão 1e2'!A1049)</f>
        <v>2</v>
      </c>
    </row>
    <row r="1050" spans="1:3" ht="14.25">
      <c r="A1050" t="s">
        <v>1304</v>
      </c>
      <c r="B1050" s="2">
        <f>SUMIF(Base!D:D,'Questão 1e2'!A1050,Base!F:F)</f>
        <v>1</v>
      </c>
      <c r="C1050" s="6">
        <f>COUNTIF(Base!D:D,'Questão 1e2'!A1050)</f>
        <v>1</v>
      </c>
    </row>
    <row r="1051" spans="1:3" ht="14.25">
      <c r="A1051" t="s">
        <v>1305</v>
      </c>
      <c r="B1051" s="2">
        <f>SUMIF(Base!D:D,'Questão 1e2'!A1051,Base!F:F)</f>
        <v>1</v>
      </c>
      <c r="C1051" s="6">
        <f>COUNTIF(Base!D:D,'Questão 1e2'!A1051)</f>
        <v>1</v>
      </c>
    </row>
    <row r="1052" spans="1:3" ht="14.25">
      <c r="A1052" t="s">
        <v>1306</v>
      </c>
      <c r="B1052" s="2">
        <f>SUMIF(Base!D:D,'Questão 1e2'!A1052,Base!F:F)</f>
        <v>1</v>
      </c>
      <c r="C1052" s="6">
        <f>COUNTIF(Base!D:D,'Questão 1e2'!A1052)</f>
        <v>1</v>
      </c>
    </row>
    <row r="1053" spans="1:3" ht="14.25">
      <c r="A1053" t="s">
        <v>1307</v>
      </c>
      <c r="B1053" s="2">
        <f>SUMIF(Base!D:D,'Questão 1e2'!A1053,Base!F:F)</f>
        <v>1</v>
      </c>
      <c r="C1053" s="6">
        <f>COUNTIF(Base!D:D,'Questão 1e2'!A1053)</f>
        <v>1</v>
      </c>
    </row>
    <row r="1054" spans="1:3" ht="14.25">
      <c r="A1054" t="s">
        <v>1308</v>
      </c>
      <c r="B1054" s="2">
        <f>SUMIF(Base!D:D,'Questão 1e2'!A1054,Base!F:F)</f>
        <v>3</v>
      </c>
      <c r="C1054" s="6">
        <f>COUNTIF(Base!D:D,'Questão 1e2'!A1054)</f>
        <v>1</v>
      </c>
    </row>
    <row r="1055" spans="1:3" ht="14.25">
      <c r="A1055" t="s">
        <v>1309</v>
      </c>
      <c r="B1055" s="2">
        <f>SUMIF(Base!D:D,'Questão 1e2'!A1055,Base!F:F)</f>
        <v>30</v>
      </c>
      <c r="C1055" s="6">
        <f>COUNTIF(Base!D:D,'Questão 1e2'!A1055)</f>
        <v>5</v>
      </c>
    </row>
    <row r="1056" spans="1:3" ht="14.25">
      <c r="A1056" t="s">
        <v>1310</v>
      </c>
      <c r="B1056" s="2">
        <f>SUMIF(Base!D:D,'Questão 1e2'!A1056,Base!F:F)</f>
        <v>16</v>
      </c>
      <c r="C1056" s="6">
        <f>COUNTIF(Base!D:D,'Questão 1e2'!A1056)</f>
        <v>2</v>
      </c>
    </row>
    <row r="1057" spans="1:3" ht="14.25">
      <c r="A1057" t="s">
        <v>1311</v>
      </c>
      <c r="B1057" s="2">
        <f>SUMIF(Base!D:D,'Questão 1e2'!A1057,Base!F:F)</f>
        <v>21</v>
      </c>
      <c r="C1057" s="6">
        <f>COUNTIF(Base!D:D,'Questão 1e2'!A1057)</f>
        <v>3</v>
      </c>
    </row>
    <row r="1058" spans="1:3" ht="14.25">
      <c r="A1058" t="s">
        <v>1312</v>
      </c>
      <c r="B1058" s="2">
        <f>SUMIF(Base!D:D,'Questão 1e2'!A1058,Base!F:F)</f>
        <v>6</v>
      </c>
      <c r="C1058" s="6">
        <f>COUNTIF(Base!D:D,'Questão 1e2'!A1058)</f>
        <v>2</v>
      </c>
    </row>
    <row r="1059" spans="1:3" ht="14.25">
      <c r="A1059" t="s">
        <v>1313</v>
      </c>
      <c r="B1059" s="2">
        <f>SUMIF(Base!D:D,'Questão 1e2'!A1059,Base!F:F)</f>
        <v>36</v>
      </c>
      <c r="C1059" s="6">
        <f>COUNTIF(Base!D:D,'Questão 1e2'!A1059)</f>
        <v>4</v>
      </c>
    </row>
    <row r="1060" spans="1:3" ht="14.25">
      <c r="A1060" t="s">
        <v>1314</v>
      </c>
      <c r="B1060" s="2">
        <f>SUMIF(Base!D:D,'Questão 1e2'!A1060,Base!F:F)</f>
        <v>1</v>
      </c>
      <c r="C1060" s="6">
        <f>COUNTIF(Base!D:D,'Questão 1e2'!A1060)</f>
        <v>1</v>
      </c>
    </row>
    <row r="1061" spans="1:3" ht="14.25">
      <c r="A1061" t="s">
        <v>1315</v>
      </c>
      <c r="B1061" s="2">
        <f>SUMIF(Base!D:D,'Questão 1e2'!A1061,Base!F:F)</f>
        <v>3</v>
      </c>
      <c r="C1061" s="6">
        <f>COUNTIF(Base!D:D,'Questão 1e2'!A1061)</f>
        <v>2</v>
      </c>
    </row>
    <row r="1062" spans="1:3" ht="14.25">
      <c r="A1062" t="s">
        <v>1316</v>
      </c>
      <c r="B1062" s="2">
        <f>SUMIF(Base!D:D,'Questão 1e2'!A1062,Base!F:F)</f>
        <v>2</v>
      </c>
      <c r="C1062" s="6">
        <f>COUNTIF(Base!D:D,'Questão 1e2'!A1062)</f>
        <v>1</v>
      </c>
    </row>
    <row r="1063" spans="1:3" ht="14.25">
      <c r="A1063" t="s">
        <v>1317</v>
      </c>
      <c r="B1063" s="2">
        <f>SUMIF(Base!D:D,'Questão 1e2'!A1063,Base!F:F)</f>
        <v>3</v>
      </c>
      <c r="C1063" s="6">
        <f>COUNTIF(Base!D:D,'Questão 1e2'!A1063)</f>
        <v>1</v>
      </c>
    </row>
    <row r="1064" spans="1:3" ht="14.25">
      <c r="A1064" t="s">
        <v>1318</v>
      </c>
      <c r="B1064" s="2">
        <f>SUMIF(Base!D:D,'Questão 1e2'!A1064,Base!F:F)</f>
        <v>2</v>
      </c>
      <c r="C1064" s="6">
        <f>COUNTIF(Base!D:D,'Questão 1e2'!A1064)</f>
        <v>1</v>
      </c>
    </row>
    <row r="1065" spans="1:3" ht="14.25">
      <c r="A1065" t="s">
        <v>1319</v>
      </c>
      <c r="B1065" s="2">
        <f>SUMIF(Base!D:D,'Questão 1e2'!A1065,Base!F:F)</f>
        <v>4</v>
      </c>
      <c r="C1065" s="6">
        <f>COUNTIF(Base!D:D,'Questão 1e2'!A1065)</f>
        <v>1</v>
      </c>
    </row>
    <row r="1066" spans="1:3" ht="14.25">
      <c r="A1066" t="s">
        <v>1320</v>
      </c>
      <c r="B1066" s="2">
        <f>SUMIF(Base!D:D,'Questão 1e2'!A1066,Base!F:F)</f>
        <v>1</v>
      </c>
      <c r="C1066" s="6">
        <f>COUNTIF(Base!D:D,'Questão 1e2'!A1066)</f>
        <v>1</v>
      </c>
    </row>
    <row r="1067" spans="1:3" ht="14.25">
      <c r="A1067" t="s">
        <v>1321</v>
      </c>
      <c r="B1067" s="2">
        <f>SUMIF(Base!D:D,'Questão 1e2'!A1067,Base!F:F)</f>
        <v>2</v>
      </c>
      <c r="C1067" s="6">
        <f>COUNTIF(Base!D:D,'Questão 1e2'!A1067)</f>
        <v>1</v>
      </c>
    </row>
    <row r="1068" spans="1:3" ht="14.25">
      <c r="A1068" t="s">
        <v>1322</v>
      </c>
      <c r="B1068" s="2">
        <f>SUMIF(Base!D:D,'Questão 1e2'!A1068,Base!F:F)</f>
        <v>1</v>
      </c>
      <c r="C1068" s="6">
        <f>COUNTIF(Base!D:D,'Questão 1e2'!A1068)</f>
        <v>1</v>
      </c>
    </row>
    <row r="1069" spans="1:3" ht="14.25">
      <c r="A1069" t="s">
        <v>1323</v>
      </c>
      <c r="B1069" s="2">
        <f>SUMIF(Base!D:D,'Questão 1e2'!A1069,Base!F:F)</f>
        <v>1</v>
      </c>
      <c r="C1069" s="6">
        <f>COUNTIF(Base!D:D,'Questão 1e2'!A1069)</f>
        <v>1</v>
      </c>
    </row>
    <row r="1070" spans="1:3" ht="14.25">
      <c r="A1070" t="s">
        <v>1326</v>
      </c>
      <c r="B1070" s="2">
        <f>SUMIF(Base!D:D,'Questão 1e2'!A1070,Base!F:F)</f>
        <v>2</v>
      </c>
      <c r="C1070" s="6">
        <f>COUNTIF(Base!D:D,'Questão 1e2'!A1070)</f>
        <v>1</v>
      </c>
    </row>
    <row r="1071" spans="1:3" ht="14.25">
      <c r="A1071" t="s">
        <v>1328</v>
      </c>
      <c r="B1071" s="2">
        <f>SUMIF(Base!D:D,'Questão 1e2'!A1071,Base!F:F)</f>
        <v>1</v>
      </c>
      <c r="C1071" s="6">
        <f>COUNTIF(Base!D:D,'Questão 1e2'!A1071)</f>
        <v>1</v>
      </c>
    </row>
    <row r="1072" spans="1:3" ht="14.25">
      <c r="A1072" t="s">
        <v>1330</v>
      </c>
      <c r="B1072" s="2">
        <f>SUMIF(Base!D:D,'Questão 1e2'!A1072,Base!F:F)</f>
        <v>1</v>
      </c>
      <c r="C1072" s="6">
        <f>COUNTIF(Base!D:D,'Questão 1e2'!A1072)</f>
        <v>1</v>
      </c>
    </row>
    <row r="1073" spans="1:3" ht="14.25">
      <c r="A1073" t="s">
        <v>1331</v>
      </c>
      <c r="B1073" s="2">
        <f>SUMIF(Base!D:D,'Questão 1e2'!A1073,Base!F:F)</f>
        <v>1</v>
      </c>
      <c r="C1073" s="6">
        <f>COUNTIF(Base!D:D,'Questão 1e2'!A1073)</f>
        <v>1</v>
      </c>
    </row>
    <row r="1074" spans="1:3" ht="14.25">
      <c r="A1074" t="s">
        <v>1332</v>
      </c>
      <c r="B1074" s="2">
        <f>SUMIF(Base!D:D,'Questão 1e2'!A1074,Base!F:F)</f>
        <v>1</v>
      </c>
      <c r="C1074" s="6">
        <f>COUNTIF(Base!D:D,'Questão 1e2'!A1074)</f>
        <v>1</v>
      </c>
    </row>
    <row r="1075" spans="1:3" ht="14.25">
      <c r="A1075" t="s">
        <v>1335</v>
      </c>
      <c r="B1075" s="2">
        <f>SUMIF(Base!D:D,'Questão 1e2'!A1075,Base!F:F)</f>
        <v>2</v>
      </c>
      <c r="C1075" s="6">
        <f>COUNTIF(Base!D:D,'Questão 1e2'!A1075)</f>
        <v>1</v>
      </c>
    </row>
    <row r="1076" spans="1:3" ht="14.25">
      <c r="A1076" t="s">
        <v>1336</v>
      </c>
      <c r="B1076" s="2">
        <f>SUMIF(Base!D:D,'Questão 1e2'!A1076,Base!F:F)</f>
        <v>3</v>
      </c>
      <c r="C1076" s="6">
        <f>COUNTIF(Base!D:D,'Questão 1e2'!A1076)</f>
        <v>2</v>
      </c>
    </row>
    <row r="1077" spans="1:3" ht="14.25">
      <c r="A1077" t="s">
        <v>1339</v>
      </c>
      <c r="B1077" s="2">
        <f>SUMIF(Base!D:D,'Questão 1e2'!A1077,Base!F:F)</f>
        <v>1</v>
      </c>
      <c r="C1077" s="6">
        <f>COUNTIF(Base!D:D,'Questão 1e2'!A1077)</f>
        <v>1</v>
      </c>
    </row>
    <row r="1078" spans="1:3" ht="14.25">
      <c r="A1078" t="s">
        <v>1340</v>
      </c>
      <c r="B1078" s="2">
        <f>SUMIF(Base!D:D,'Questão 1e2'!A1078,Base!F:F)</f>
        <v>8</v>
      </c>
      <c r="C1078" s="6">
        <f>COUNTIF(Base!D:D,'Questão 1e2'!A1078)</f>
        <v>1</v>
      </c>
    </row>
    <row r="1079" spans="1:3" ht="14.25">
      <c r="A1079" t="s">
        <v>1341</v>
      </c>
      <c r="B1079" s="2">
        <f>SUMIF(Base!D:D,'Questão 1e2'!A1079,Base!F:F)</f>
        <v>5</v>
      </c>
      <c r="C1079" s="6">
        <f>COUNTIF(Base!D:D,'Questão 1e2'!A1079)</f>
        <v>1</v>
      </c>
    </row>
    <row r="1080" spans="1:3" ht="14.25">
      <c r="A1080" t="s">
        <v>1342</v>
      </c>
      <c r="B1080" s="2">
        <f>SUMIF(Base!D:D,'Questão 1e2'!A1080,Base!F:F)</f>
        <v>2</v>
      </c>
      <c r="C1080" s="6">
        <f>COUNTIF(Base!D:D,'Questão 1e2'!A1080)</f>
        <v>2</v>
      </c>
    </row>
    <row r="1081" spans="1:3" ht="14.25">
      <c r="A1081" t="s">
        <v>1344</v>
      </c>
      <c r="B1081" s="2">
        <f>SUMIF(Base!D:D,'Questão 1e2'!A1081,Base!F:F)</f>
        <v>1</v>
      </c>
      <c r="C1081" s="6">
        <f>COUNTIF(Base!D:D,'Questão 1e2'!A1081)</f>
        <v>1</v>
      </c>
    </row>
    <row r="1082" spans="1:3" ht="14.25">
      <c r="A1082" t="s">
        <v>1345</v>
      </c>
      <c r="B1082" s="2">
        <f>SUMIF(Base!D:D,'Questão 1e2'!A1082,Base!F:F)</f>
        <v>1</v>
      </c>
      <c r="C1082" s="6">
        <f>COUNTIF(Base!D:D,'Questão 1e2'!A1082)</f>
        <v>1</v>
      </c>
    </row>
    <row r="1083" spans="1:3" ht="14.25">
      <c r="A1083" t="s">
        <v>1346</v>
      </c>
      <c r="B1083" s="2">
        <f>SUMIF(Base!D:D,'Questão 1e2'!A1083,Base!F:F)</f>
        <v>1</v>
      </c>
      <c r="C1083" s="6">
        <f>COUNTIF(Base!D:D,'Questão 1e2'!A1083)</f>
        <v>1</v>
      </c>
    </row>
    <row r="1084" spans="1:3" ht="14.25">
      <c r="A1084" t="s">
        <v>1347</v>
      </c>
      <c r="B1084" s="2">
        <f>SUMIF(Base!D:D,'Questão 1e2'!A1084,Base!F:F)</f>
        <v>2</v>
      </c>
      <c r="C1084" s="6">
        <f>COUNTIF(Base!D:D,'Questão 1e2'!A1084)</f>
        <v>2</v>
      </c>
    </row>
    <row r="1085" spans="1:3" ht="14.25">
      <c r="A1085" t="s">
        <v>1348</v>
      </c>
      <c r="B1085" s="2">
        <f>SUMIF(Base!D:D,'Questão 1e2'!A1085,Base!F:F)</f>
        <v>5</v>
      </c>
      <c r="C1085" s="6">
        <f>COUNTIF(Base!D:D,'Questão 1e2'!A1085)</f>
        <v>5</v>
      </c>
    </row>
    <row r="1086" spans="1:3" ht="14.25">
      <c r="A1086" t="s">
        <v>1349</v>
      </c>
      <c r="B1086" s="2">
        <f>SUMIF(Base!D:D,'Questão 1e2'!A1086,Base!F:F)</f>
        <v>12</v>
      </c>
      <c r="C1086" s="6">
        <f>COUNTIF(Base!D:D,'Questão 1e2'!A1086)</f>
        <v>7</v>
      </c>
    </row>
    <row r="1087" spans="1:3" ht="14.25">
      <c r="A1087" t="s">
        <v>1350</v>
      </c>
      <c r="B1087" s="2">
        <f>SUMIF(Base!D:D,'Questão 1e2'!A1087,Base!F:F)</f>
        <v>2</v>
      </c>
      <c r="C1087" s="6">
        <f>COUNTIF(Base!D:D,'Questão 1e2'!A1087)</f>
        <v>2</v>
      </c>
    </row>
    <row r="1088" spans="1:3" ht="14.25">
      <c r="A1088" t="s">
        <v>1351</v>
      </c>
      <c r="B1088" s="2">
        <f>SUMIF(Base!D:D,'Questão 1e2'!A1088,Base!F:F)</f>
        <v>2</v>
      </c>
      <c r="C1088" s="6">
        <f>COUNTIF(Base!D:D,'Questão 1e2'!A1088)</f>
        <v>2</v>
      </c>
    </row>
    <row r="1089" spans="1:3" ht="14.25">
      <c r="A1089" t="s">
        <v>1352</v>
      </c>
      <c r="B1089" s="2">
        <f>SUMIF(Base!D:D,'Questão 1e2'!A1089,Base!F:F)</f>
        <v>3</v>
      </c>
      <c r="C1089" s="6">
        <f>COUNTIF(Base!D:D,'Questão 1e2'!A1089)</f>
        <v>3</v>
      </c>
    </row>
    <row r="1090" spans="1:3" ht="14.25">
      <c r="A1090" t="s">
        <v>1353</v>
      </c>
      <c r="B1090" s="2">
        <f>SUMIF(Base!D:D,'Questão 1e2'!A1090,Base!F:F)</f>
        <v>1</v>
      </c>
      <c r="C1090" s="6">
        <f>COUNTIF(Base!D:D,'Questão 1e2'!A1090)</f>
        <v>1</v>
      </c>
    </row>
    <row r="1091" spans="1:3" ht="14.25">
      <c r="A1091" t="s">
        <v>1354</v>
      </c>
      <c r="B1091" s="2">
        <f>SUMIF(Base!D:D,'Questão 1e2'!A1091,Base!F:F)</f>
        <v>3</v>
      </c>
      <c r="C1091" s="6">
        <f>COUNTIF(Base!D:D,'Questão 1e2'!A1091)</f>
        <v>1</v>
      </c>
    </row>
    <row r="1092" spans="1:3" ht="14.25">
      <c r="A1092" t="s">
        <v>1355</v>
      </c>
      <c r="B1092" s="2">
        <f>SUMIF(Base!D:D,'Questão 1e2'!A1092,Base!F:F)</f>
        <v>1</v>
      </c>
      <c r="C1092" s="6">
        <f>COUNTIF(Base!D:D,'Questão 1e2'!A1092)</f>
        <v>1</v>
      </c>
    </row>
    <row r="1093" spans="1:3" ht="14.25">
      <c r="A1093" t="s">
        <v>1356</v>
      </c>
      <c r="B1093" s="2">
        <f>SUMIF(Base!D:D,'Questão 1e2'!A1093,Base!F:F)</f>
        <v>1</v>
      </c>
      <c r="C1093" s="6">
        <f>COUNTIF(Base!D:D,'Questão 1e2'!A1093)</f>
        <v>1</v>
      </c>
    </row>
    <row r="1094" spans="1:3" ht="14.25">
      <c r="A1094" t="s">
        <v>1357</v>
      </c>
      <c r="B1094" s="2">
        <f>SUMIF(Base!D:D,'Questão 1e2'!A1094,Base!F:F)</f>
        <v>1</v>
      </c>
      <c r="C1094" s="6">
        <f>COUNTIF(Base!D:D,'Questão 1e2'!A1094)</f>
        <v>1</v>
      </c>
    </row>
    <row r="1095" spans="1:3" ht="14.25">
      <c r="A1095" t="s">
        <v>1359</v>
      </c>
      <c r="B1095" s="2">
        <f>SUMIF(Base!D:D,'Questão 1e2'!A1095,Base!F:F)</f>
        <v>1</v>
      </c>
      <c r="C1095" s="6">
        <f>COUNTIF(Base!D:D,'Questão 1e2'!A1095)</f>
        <v>1</v>
      </c>
    </row>
    <row r="1096" spans="1:3" ht="14.25">
      <c r="A1096" t="s">
        <v>1360</v>
      </c>
      <c r="B1096" s="2">
        <f>SUMIF(Base!D:D,'Questão 1e2'!A1096,Base!F:F)</f>
        <v>1</v>
      </c>
      <c r="C1096" s="6">
        <f>COUNTIF(Base!D:D,'Questão 1e2'!A1096)</f>
        <v>1</v>
      </c>
    </row>
    <row r="1097" spans="1:3" ht="14.25">
      <c r="A1097" t="s">
        <v>1362</v>
      </c>
      <c r="B1097" s="2">
        <f>SUMIF(Base!D:D,'Questão 1e2'!A1097,Base!F:F)</f>
        <v>2</v>
      </c>
      <c r="C1097" s="6">
        <f>COUNTIF(Base!D:D,'Questão 1e2'!A1097)</f>
        <v>1</v>
      </c>
    </row>
    <row r="1098" spans="1:3" ht="14.25">
      <c r="A1098" t="s">
        <v>1363</v>
      </c>
      <c r="B1098" s="2">
        <f>SUMIF(Base!D:D,'Questão 1e2'!A1098,Base!F:F)</f>
        <v>14</v>
      </c>
      <c r="C1098" s="6">
        <f>COUNTIF(Base!D:D,'Questão 1e2'!A1098)</f>
        <v>4</v>
      </c>
    </row>
    <row r="1099" spans="1:3" ht="14.25">
      <c r="A1099" t="s">
        <v>1364</v>
      </c>
      <c r="B1099" s="2">
        <f>SUMIF(Base!D:D,'Questão 1e2'!A1099,Base!F:F)</f>
        <v>2</v>
      </c>
      <c r="C1099" s="6">
        <f>COUNTIF(Base!D:D,'Questão 1e2'!A1099)</f>
        <v>2</v>
      </c>
    </row>
    <row r="1100" spans="1:3" ht="14.25">
      <c r="A1100" t="s">
        <v>1365</v>
      </c>
      <c r="B1100" s="2">
        <f>SUMIF(Base!D:D,'Questão 1e2'!A1100,Base!F:F)</f>
        <v>1</v>
      </c>
      <c r="C1100" s="6">
        <f>COUNTIF(Base!D:D,'Questão 1e2'!A1100)</f>
        <v>1</v>
      </c>
    </row>
    <row r="1101" spans="1:3" ht="14.25">
      <c r="A1101" t="s">
        <v>1366</v>
      </c>
      <c r="B1101" s="2">
        <f>SUMIF(Base!D:D,'Questão 1e2'!A1101,Base!F:F)</f>
        <v>2</v>
      </c>
      <c r="C1101" s="6">
        <f>COUNTIF(Base!D:D,'Questão 1e2'!A1101)</f>
        <v>2</v>
      </c>
    </row>
    <row r="1102" spans="1:3" ht="14.25">
      <c r="A1102" t="s">
        <v>1367</v>
      </c>
      <c r="B1102" s="2">
        <f>SUMIF(Base!D:D,'Questão 1e2'!A1102,Base!F:F)</f>
        <v>8</v>
      </c>
      <c r="C1102" s="6">
        <f>COUNTIF(Base!D:D,'Questão 1e2'!A1102)</f>
        <v>3</v>
      </c>
    </row>
    <row r="1103" spans="1:3" ht="14.25">
      <c r="A1103" t="s">
        <v>1368</v>
      </c>
      <c r="B1103" s="2">
        <f>SUMIF(Base!D:D,'Questão 1e2'!A1103,Base!F:F)</f>
        <v>2</v>
      </c>
      <c r="C1103" s="6">
        <f>COUNTIF(Base!D:D,'Questão 1e2'!A1103)</f>
        <v>1</v>
      </c>
    </row>
    <row r="1104" spans="1:3" ht="14.25">
      <c r="A1104" t="s">
        <v>1369</v>
      </c>
      <c r="B1104" s="2">
        <f>SUMIF(Base!D:D,'Questão 1e2'!A1104,Base!F:F)</f>
        <v>3</v>
      </c>
      <c r="C1104" s="6">
        <f>COUNTIF(Base!D:D,'Questão 1e2'!A1104)</f>
        <v>2</v>
      </c>
    </row>
    <row r="1105" spans="1:3" ht="14.25">
      <c r="A1105" t="s">
        <v>1370</v>
      </c>
      <c r="B1105" s="2">
        <f>SUMIF(Base!D:D,'Questão 1e2'!A1105,Base!F:F)</f>
        <v>2</v>
      </c>
      <c r="C1105" s="6">
        <f>COUNTIF(Base!D:D,'Questão 1e2'!A1105)</f>
        <v>1</v>
      </c>
    </row>
    <row r="1106" spans="1:3" ht="14.25">
      <c r="A1106" t="s">
        <v>1371</v>
      </c>
      <c r="B1106" s="2">
        <f>SUMIF(Base!D:D,'Questão 1e2'!A1106,Base!F:F)</f>
        <v>1</v>
      </c>
      <c r="C1106" s="6">
        <f>COUNTIF(Base!D:D,'Questão 1e2'!A1106)</f>
        <v>1</v>
      </c>
    </row>
    <row r="1107" spans="1:3" ht="14.25">
      <c r="A1107" t="s">
        <v>1372</v>
      </c>
      <c r="B1107" s="2">
        <f>SUMIF(Base!D:D,'Questão 1e2'!A1107,Base!F:F)</f>
        <v>5</v>
      </c>
      <c r="C1107" s="6">
        <f>COUNTIF(Base!D:D,'Questão 1e2'!A1107)</f>
        <v>2</v>
      </c>
    </row>
    <row r="1108" spans="1:3" ht="14.25">
      <c r="A1108" t="s">
        <v>1373</v>
      </c>
      <c r="B1108" s="2">
        <f>SUMIF(Base!D:D,'Questão 1e2'!A1108,Base!F:F)</f>
        <v>8</v>
      </c>
      <c r="C1108" s="6">
        <f>COUNTIF(Base!D:D,'Questão 1e2'!A1108)</f>
        <v>3</v>
      </c>
    </row>
    <row r="1109" spans="1:3" ht="14.25">
      <c r="A1109" t="s">
        <v>1374</v>
      </c>
      <c r="B1109" s="2">
        <f>SUMIF(Base!D:D,'Questão 1e2'!A1109,Base!F:F)</f>
        <v>3</v>
      </c>
      <c r="C1109" s="6">
        <f>COUNTIF(Base!D:D,'Questão 1e2'!A1109)</f>
        <v>3</v>
      </c>
    </row>
    <row r="1110" spans="1:3" ht="14.25">
      <c r="A1110" t="s">
        <v>1377</v>
      </c>
      <c r="B1110" s="2">
        <f>SUMIF(Base!D:D,'Questão 1e2'!A1110,Base!F:F)</f>
        <v>4</v>
      </c>
      <c r="C1110" s="6">
        <f>COUNTIF(Base!D:D,'Questão 1e2'!A1110)</f>
        <v>2</v>
      </c>
    </row>
    <row r="1111" spans="1:3" ht="14.25">
      <c r="A1111" t="s">
        <v>1378</v>
      </c>
      <c r="B1111" s="2">
        <f>SUMIF(Base!D:D,'Questão 1e2'!A1111,Base!F:F)</f>
        <v>1</v>
      </c>
      <c r="C1111" s="6">
        <f>COUNTIF(Base!D:D,'Questão 1e2'!A1111)</f>
        <v>1</v>
      </c>
    </row>
    <row r="1112" spans="1:3" ht="14.25">
      <c r="A1112" t="s">
        <v>1379</v>
      </c>
      <c r="B1112" s="2">
        <f>SUMIF(Base!D:D,'Questão 1e2'!A1112,Base!F:F)</f>
        <v>1</v>
      </c>
      <c r="C1112" s="6">
        <f>COUNTIF(Base!D:D,'Questão 1e2'!A1112)</f>
        <v>1</v>
      </c>
    </row>
    <row r="1113" spans="1:3" ht="14.25">
      <c r="A1113" t="s">
        <v>1380</v>
      </c>
      <c r="B1113" s="2">
        <f>SUMIF(Base!D:D,'Questão 1e2'!A1113,Base!F:F)</f>
        <v>1</v>
      </c>
      <c r="C1113" s="6">
        <f>COUNTIF(Base!D:D,'Questão 1e2'!A1113)</f>
        <v>1</v>
      </c>
    </row>
    <row r="1114" spans="1:3" ht="14.25">
      <c r="A1114" t="s">
        <v>1381</v>
      </c>
      <c r="B1114" s="2">
        <f>SUMIF(Base!D:D,'Questão 1e2'!A1114,Base!F:F)</f>
        <v>1</v>
      </c>
      <c r="C1114" s="6">
        <f>COUNTIF(Base!D:D,'Questão 1e2'!A1114)</f>
        <v>1</v>
      </c>
    </row>
    <row r="1115" spans="1:3" ht="14.25">
      <c r="A1115" t="s">
        <v>1382</v>
      </c>
      <c r="B1115" s="2">
        <f>SUMIF(Base!D:D,'Questão 1e2'!A1115,Base!F:F)</f>
        <v>2</v>
      </c>
      <c r="C1115" s="6">
        <f>COUNTIF(Base!D:D,'Questão 1e2'!A1115)</f>
        <v>1</v>
      </c>
    </row>
    <row r="1116" spans="1:3" ht="14.25">
      <c r="A1116" t="s">
        <v>1384</v>
      </c>
      <c r="B1116" s="2">
        <f>SUMIF(Base!D:D,'Questão 1e2'!A1116,Base!F:F)</f>
        <v>1</v>
      </c>
      <c r="C1116" s="6">
        <f>COUNTIF(Base!D:D,'Questão 1e2'!A1116)</f>
        <v>1</v>
      </c>
    </row>
    <row r="1117" spans="1:3" ht="14.25">
      <c r="A1117" t="s">
        <v>1386</v>
      </c>
      <c r="B1117" s="2">
        <f>SUMIF(Base!D:D,'Questão 1e2'!A1117,Base!F:F)</f>
        <v>1</v>
      </c>
      <c r="C1117" s="6">
        <f>COUNTIF(Base!D:D,'Questão 1e2'!A1117)</f>
        <v>1</v>
      </c>
    </row>
    <row r="1118" spans="1:3" ht="14.25">
      <c r="A1118" t="s">
        <v>1389</v>
      </c>
      <c r="B1118" s="2">
        <f>SUMIF(Base!D:D,'Questão 1e2'!A1118,Base!F:F)</f>
        <v>2</v>
      </c>
      <c r="C1118" s="6">
        <f>COUNTIF(Base!D:D,'Questão 1e2'!A1118)</f>
        <v>1</v>
      </c>
    </row>
    <row r="1119" spans="1:3" ht="14.25">
      <c r="A1119" t="s">
        <v>1390</v>
      </c>
      <c r="B1119" s="2">
        <f>SUMIF(Base!D:D,'Questão 1e2'!A1119,Base!F:F)</f>
        <v>10</v>
      </c>
      <c r="C1119" s="6">
        <f>COUNTIF(Base!D:D,'Questão 1e2'!A1119)</f>
        <v>2</v>
      </c>
    </row>
    <row r="1120" spans="1:3" ht="14.25">
      <c r="A1120" t="s">
        <v>1391</v>
      </c>
      <c r="B1120" s="2">
        <f>SUMIF(Base!D:D,'Questão 1e2'!A1120,Base!F:F)</f>
        <v>3</v>
      </c>
      <c r="C1120" s="6">
        <f>COUNTIF(Base!D:D,'Questão 1e2'!A1120)</f>
        <v>3</v>
      </c>
    </row>
    <row r="1121" spans="1:3" ht="14.25">
      <c r="A1121" t="s">
        <v>1392</v>
      </c>
      <c r="B1121" s="2">
        <f>SUMIF(Base!D:D,'Questão 1e2'!A1121,Base!F:F)</f>
        <v>2</v>
      </c>
      <c r="C1121" s="6">
        <f>COUNTIF(Base!D:D,'Questão 1e2'!A1121)</f>
        <v>2</v>
      </c>
    </row>
    <row r="1122" spans="1:3" ht="14.25">
      <c r="A1122" t="s">
        <v>1393</v>
      </c>
      <c r="B1122" s="2">
        <f>SUMIF(Base!D:D,'Questão 1e2'!A1122,Base!F:F)</f>
        <v>1</v>
      </c>
      <c r="C1122" s="6">
        <f>COUNTIF(Base!D:D,'Questão 1e2'!A1122)</f>
        <v>1</v>
      </c>
    </row>
    <row r="1123" spans="1:3" ht="14.25">
      <c r="A1123" t="s">
        <v>1394</v>
      </c>
      <c r="B1123" s="2">
        <f>SUMIF(Base!D:D,'Questão 1e2'!A1123,Base!F:F)</f>
        <v>2</v>
      </c>
      <c r="C1123" s="6">
        <f>COUNTIF(Base!D:D,'Questão 1e2'!A1123)</f>
        <v>2</v>
      </c>
    </row>
    <row r="1124" spans="1:3" ht="14.25">
      <c r="A1124" t="s">
        <v>1395</v>
      </c>
      <c r="B1124" s="2">
        <f>SUMIF(Base!D:D,'Questão 1e2'!A1124,Base!F:F)</f>
        <v>4</v>
      </c>
      <c r="C1124" s="6">
        <f>COUNTIF(Base!D:D,'Questão 1e2'!A1124)</f>
        <v>1</v>
      </c>
    </row>
    <row r="1125" spans="1:3" ht="14.25">
      <c r="A1125" t="s">
        <v>1396</v>
      </c>
      <c r="B1125" s="2">
        <f>SUMIF(Base!D:D,'Questão 1e2'!A1125,Base!F:F)</f>
        <v>4</v>
      </c>
      <c r="C1125" s="6">
        <f>COUNTIF(Base!D:D,'Questão 1e2'!A1125)</f>
        <v>1</v>
      </c>
    </row>
    <row r="1126" spans="1:3" ht="14.25">
      <c r="A1126" t="s">
        <v>1397</v>
      </c>
      <c r="B1126" s="2">
        <f>SUMIF(Base!D:D,'Questão 1e2'!A1126,Base!F:F)</f>
        <v>5</v>
      </c>
      <c r="C1126" s="6">
        <f>COUNTIF(Base!D:D,'Questão 1e2'!A1126)</f>
        <v>1</v>
      </c>
    </row>
    <row r="1127" spans="1:3" ht="14.25">
      <c r="A1127" t="s">
        <v>1398</v>
      </c>
      <c r="B1127" s="2">
        <f>SUMIF(Base!D:D,'Questão 1e2'!A1127,Base!F:F)</f>
        <v>2</v>
      </c>
      <c r="C1127" s="6">
        <f>COUNTIF(Base!D:D,'Questão 1e2'!A1127)</f>
        <v>1</v>
      </c>
    </row>
    <row r="1128" spans="1:3" ht="14.25">
      <c r="A1128" t="s">
        <v>1399</v>
      </c>
      <c r="B1128" s="2">
        <f>SUMIF(Base!D:D,'Questão 1e2'!A1128,Base!F:F)</f>
        <v>4</v>
      </c>
      <c r="C1128" s="6">
        <f>COUNTIF(Base!D:D,'Questão 1e2'!A1128)</f>
        <v>2</v>
      </c>
    </row>
    <row r="1129" spans="1:3" ht="14.25">
      <c r="A1129" t="s">
        <v>1401</v>
      </c>
      <c r="B1129" s="2">
        <f>SUMIF(Base!D:D,'Questão 1e2'!A1129,Base!F:F)</f>
        <v>2</v>
      </c>
      <c r="C1129" s="6">
        <f>COUNTIF(Base!D:D,'Questão 1e2'!A1129)</f>
        <v>1</v>
      </c>
    </row>
    <row r="1130" spans="1:3" ht="14.25">
      <c r="A1130" t="s">
        <v>1402</v>
      </c>
      <c r="B1130" s="2">
        <f>SUMIF(Base!D:D,'Questão 1e2'!A1130,Base!F:F)</f>
        <v>3</v>
      </c>
      <c r="C1130" s="6">
        <f>COUNTIF(Base!D:D,'Questão 1e2'!A1130)</f>
        <v>2</v>
      </c>
    </row>
    <row r="1131" spans="1:3" ht="14.25">
      <c r="A1131" t="s">
        <v>1404</v>
      </c>
      <c r="B1131" s="2">
        <f>SUMIF(Base!D:D,'Questão 1e2'!A1131,Base!F:F)</f>
        <v>1</v>
      </c>
      <c r="C1131" s="6">
        <f>COUNTIF(Base!D:D,'Questão 1e2'!A1131)</f>
        <v>1</v>
      </c>
    </row>
    <row r="1132" spans="1:3" ht="14.25">
      <c r="A1132" t="s">
        <v>1405</v>
      </c>
      <c r="B1132" s="2">
        <f>SUMIF(Base!D:D,'Questão 1e2'!A1132,Base!F:F)</f>
        <v>3</v>
      </c>
      <c r="C1132" s="6">
        <f>COUNTIF(Base!D:D,'Questão 1e2'!A1132)</f>
        <v>2</v>
      </c>
    </row>
    <row r="1133" spans="1:3" ht="14.25">
      <c r="A1133" t="s">
        <v>1406</v>
      </c>
      <c r="B1133" s="2">
        <f>SUMIF(Base!D:D,'Questão 1e2'!A1133,Base!F:F)</f>
        <v>1</v>
      </c>
      <c r="C1133" s="6">
        <f>COUNTIF(Base!D:D,'Questão 1e2'!A1133)</f>
        <v>1</v>
      </c>
    </row>
    <row r="1134" spans="1:3" ht="14.25">
      <c r="A1134" t="s">
        <v>1407</v>
      </c>
      <c r="B1134" s="2">
        <f>SUMIF(Base!D:D,'Questão 1e2'!A1134,Base!F:F)</f>
        <v>2</v>
      </c>
      <c r="C1134" s="6">
        <f>COUNTIF(Base!D:D,'Questão 1e2'!A1134)</f>
        <v>1</v>
      </c>
    </row>
    <row r="1135" spans="1:3" ht="14.25">
      <c r="A1135" t="s">
        <v>1408</v>
      </c>
      <c r="B1135" s="2">
        <f>SUMIF(Base!D:D,'Questão 1e2'!A1135,Base!F:F)</f>
        <v>1</v>
      </c>
      <c r="C1135" s="6">
        <f>COUNTIF(Base!D:D,'Questão 1e2'!A1135)</f>
        <v>1</v>
      </c>
    </row>
    <row r="1136" spans="1:3" ht="14.25">
      <c r="A1136" t="s">
        <v>1409</v>
      </c>
      <c r="B1136" s="2">
        <f>SUMIF(Base!D:D,'Questão 1e2'!A1136,Base!F:F)</f>
        <v>7</v>
      </c>
      <c r="C1136" s="6">
        <f>COUNTIF(Base!D:D,'Questão 1e2'!A1136)</f>
        <v>2</v>
      </c>
    </row>
    <row r="1137" spans="1:3" ht="14.25">
      <c r="A1137" t="s">
        <v>1410</v>
      </c>
      <c r="B1137" s="2">
        <f>SUMIF(Base!D:D,'Questão 1e2'!A1137,Base!F:F)</f>
        <v>2</v>
      </c>
      <c r="C1137" s="6">
        <f>COUNTIF(Base!D:D,'Questão 1e2'!A1137)</f>
        <v>2</v>
      </c>
    </row>
    <row r="1138" spans="1:3" ht="14.25">
      <c r="A1138" t="s">
        <v>1411</v>
      </c>
      <c r="B1138" s="2">
        <f>SUMIF(Base!D:D,'Questão 1e2'!A1138,Base!F:F)</f>
        <v>5</v>
      </c>
      <c r="C1138" s="6">
        <f>COUNTIF(Base!D:D,'Questão 1e2'!A1138)</f>
        <v>1</v>
      </c>
    </row>
    <row r="1139" spans="1:3" ht="14.25">
      <c r="A1139" t="s">
        <v>1412</v>
      </c>
      <c r="B1139" s="2">
        <f>SUMIF(Base!D:D,'Questão 1e2'!A1139,Base!F:F)</f>
        <v>1</v>
      </c>
      <c r="C1139" s="6">
        <f>COUNTIF(Base!D:D,'Questão 1e2'!A1139)</f>
        <v>1</v>
      </c>
    </row>
    <row r="1140" spans="1:3" ht="14.25">
      <c r="A1140" t="s">
        <v>1413</v>
      </c>
      <c r="B1140" s="2">
        <f>SUMIF(Base!D:D,'Questão 1e2'!A1140,Base!F:F)</f>
        <v>3</v>
      </c>
      <c r="C1140" s="6">
        <f>COUNTIF(Base!D:D,'Questão 1e2'!A1140)</f>
        <v>3</v>
      </c>
    </row>
    <row r="1141" spans="1:3" ht="14.25">
      <c r="A1141" t="s">
        <v>1414</v>
      </c>
      <c r="B1141" s="2">
        <f>SUMIF(Base!D:D,'Questão 1e2'!A1141,Base!F:F)</f>
        <v>2</v>
      </c>
      <c r="C1141" s="6">
        <f>COUNTIF(Base!D:D,'Questão 1e2'!A1141)</f>
        <v>2</v>
      </c>
    </row>
    <row r="1142" spans="1:3" ht="14.25">
      <c r="A1142" t="s">
        <v>1415</v>
      </c>
      <c r="B1142" s="2">
        <f>SUMIF(Base!D:D,'Questão 1e2'!A1142,Base!F:F)</f>
        <v>3</v>
      </c>
      <c r="C1142" s="6">
        <f>COUNTIF(Base!D:D,'Questão 1e2'!A1142)</f>
        <v>2</v>
      </c>
    </row>
    <row r="1143" spans="1:3" ht="14.25">
      <c r="A1143" t="s">
        <v>1416</v>
      </c>
      <c r="B1143" s="2">
        <f>SUMIF(Base!D:D,'Questão 1e2'!A1143,Base!F:F)</f>
        <v>2</v>
      </c>
      <c r="C1143" s="6">
        <f>COUNTIF(Base!D:D,'Questão 1e2'!A1143)</f>
        <v>2</v>
      </c>
    </row>
    <row r="1144" spans="1:3" ht="14.25">
      <c r="A1144" t="s">
        <v>1417</v>
      </c>
      <c r="B1144" s="2">
        <f>SUMIF(Base!D:D,'Questão 1e2'!A1144,Base!F:F)</f>
        <v>1</v>
      </c>
      <c r="C1144" s="6">
        <f>COUNTIF(Base!D:D,'Questão 1e2'!A1144)</f>
        <v>1</v>
      </c>
    </row>
    <row r="1145" spans="1:3" ht="14.25">
      <c r="A1145" t="s">
        <v>1418</v>
      </c>
      <c r="B1145" s="2">
        <f>SUMIF(Base!D:D,'Questão 1e2'!A1145,Base!F:F)</f>
        <v>1</v>
      </c>
      <c r="C1145" s="6">
        <f>COUNTIF(Base!D:D,'Questão 1e2'!A1145)</f>
        <v>1</v>
      </c>
    </row>
    <row r="1146" spans="1:3" ht="14.25">
      <c r="A1146" t="s">
        <v>1420</v>
      </c>
      <c r="B1146" s="2">
        <f>SUMIF(Base!D:D,'Questão 1e2'!A1146,Base!F:F)</f>
        <v>1</v>
      </c>
      <c r="C1146" s="6">
        <f>COUNTIF(Base!D:D,'Questão 1e2'!A1146)</f>
        <v>1</v>
      </c>
    </row>
    <row r="1147" spans="1:3" ht="14.25">
      <c r="A1147" t="s">
        <v>1421</v>
      </c>
      <c r="B1147" s="2">
        <f>SUMIF(Base!D:D,'Questão 1e2'!A1147,Base!F:F)</f>
        <v>1</v>
      </c>
      <c r="C1147" s="6">
        <f>COUNTIF(Base!D:D,'Questão 1e2'!A1147)</f>
        <v>1</v>
      </c>
    </row>
    <row r="1148" spans="1:3" ht="14.25">
      <c r="A1148" t="s">
        <v>1422</v>
      </c>
      <c r="B1148" s="2">
        <f>SUMIF(Base!D:D,'Questão 1e2'!A1148,Base!F:F)</f>
        <v>2</v>
      </c>
      <c r="C1148" s="6">
        <f>COUNTIF(Base!D:D,'Questão 1e2'!A1148)</f>
        <v>1</v>
      </c>
    </row>
    <row r="1149" spans="1:3" ht="14.25">
      <c r="A1149" t="s">
        <v>1423</v>
      </c>
      <c r="B1149" s="2">
        <f>SUMIF(Base!D:D,'Questão 1e2'!A1149,Base!F:F)</f>
        <v>1</v>
      </c>
      <c r="C1149" s="6">
        <f>COUNTIF(Base!D:D,'Questão 1e2'!A1149)</f>
        <v>1</v>
      </c>
    </row>
    <row r="1150" spans="1:3" ht="14.25">
      <c r="A1150" t="s">
        <v>1425</v>
      </c>
      <c r="B1150" s="2">
        <f>SUMIF(Base!D:D,'Questão 1e2'!A1150,Base!F:F)</f>
        <v>1</v>
      </c>
      <c r="C1150" s="6">
        <f>COUNTIF(Base!D:D,'Questão 1e2'!A1150)</f>
        <v>1</v>
      </c>
    </row>
    <row r="1151" spans="1:3" ht="14.25">
      <c r="A1151" t="s">
        <v>1427</v>
      </c>
      <c r="B1151" s="2">
        <f>SUMIF(Base!D:D,'Questão 1e2'!A1151,Base!F:F)</f>
        <v>1</v>
      </c>
      <c r="C1151" s="6">
        <f>COUNTIF(Base!D:D,'Questão 1e2'!A1151)</f>
        <v>1</v>
      </c>
    </row>
    <row r="1152" spans="1:3" ht="14.25">
      <c r="A1152" t="s">
        <v>1429</v>
      </c>
      <c r="B1152" s="2">
        <f>SUMIF(Base!D:D,'Questão 1e2'!A1152,Base!F:F)</f>
        <v>3</v>
      </c>
      <c r="C1152" s="6">
        <f>COUNTIF(Base!D:D,'Questão 1e2'!A1152)</f>
        <v>1</v>
      </c>
    </row>
    <row r="1153" spans="1:3" ht="14.25">
      <c r="A1153" t="s">
        <v>1432</v>
      </c>
      <c r="B1153" s="2">
        <f>SUMIF(Base!D:D,'Questão 1e2'!A1153,Base!F:F)</f>
        <v>1</v>
      </c>
      <c r="C1153" s="6">
        <f>COUNTIF(Base!D:D,'Questão 1e2'!A1153)</f>
        <v>1</v>
      </c>
    </row>
    <row r="1154" spans="1:3" ht="14.25">
      <c r="A1154" t="s">
        <v>1434</v>
      </c>
      <c r="B1154" s="2">
        <f>SUMIF(Base!D:D,'Questão 1e2'!A1154,Base!F:F)</f>
        <v>6</v>
      </c>
      <c r="C1154" s="6">
        <f>COUNTIF(Base!D:D,'Questão 1e2'!A1154)</f>
        <v>4</v>
      </c>
    </row>
    <row r="1155" spans="1:3" ht="14.25">
      <c r="A1155" t="s">
        <v>1436</v>
      </c>
      <c r="B1155" s="2">
        <f>SUMIF(Base!D:D,'Questão 1e2'!A1155,Base!F:F)</f>
        <v>1</v>
      </c>
      <c r="C1155" s="6">
        <f>COUNTIF(Base!D:D,'Questão 1e2'!A1155)</f>
        <v>1</v>
      </c>
    </row>
    <row r="1156" spans="1:3" ht="14.25">
      <c r="A1156" t="s">
        <v>1438</v>
      </c>
      <c r="B1156" s="2">
        <f>SUMIF(Base!D:D,'Questão 1e2'!A1156,Base!F:F)</f>
        <v>1</v>
      </c>
      <c r="C1156" s="6">
        <f>COUNTIF(Base!D:D,'Questão 1e2'!A1156)</f>
        <v>1</v>
      </c>
    </row>
    <row r="1157" spans="1:3" ht="14.25">
      <c r="A1157" t="s">
        <v>1440</v>
      </c>
      <c r="B1157" s="2">
        <f>SUMIF(Base!D:D,'Questão 1e2'!A1157,Base!F:F)</f>
        <v>1</v>
      </c>
      <c r="C1157" s="6">
        <f>COUNTIF(Base!D:D,'Questão 1e2'!A1157)</f>
        <v>1</v>
      </c>
    </row>
    <row r="1158" spans="1:3" ht="14.25">
      <c r="A1158" t="s">
        <v>1442</v>
      </c>
      <c r="B1158" s="2">
        <f>SUMIF(Base!D:D,'Questão 1e2'!A1158,Base!F:F)</f>
        <v>3</v>
      </c>
      <c r="C1158" s="6">
        <f>COUNTIF(Base!D:D,'Questão 1e2'!A1158)</f>
        <v>2</v>
      </c>
    </row>
    <row r="1159" spans="1:3" ht="14.25">
      <c r="A1159" t="s">
        <v>1443</v>
      </c>
      <c r="B1159" s="2">
        <f>SUMIF(Base!D:D,'Questão 1e2'!A1159,Base!F:F)</f>
        <v>1</v>
      </c>
      <c r="C1159" s="6">
        <f>COUNTIF(Base!D:D,'Questão 1e2'!A1159)</f>
        <v>1</v>
      </c>
    </row>
    <row r="1160" spans="1:3" ht="14.25">
      <c r="A1160" t="s">
        <v>1444</v>
      </c>
      <c r="B1160" s="2">
        <f>SUMIF(Base!D:D,'Questão 1e2'!A1160,Base!F:F)</f>
        <v>1</v>
      </c>
      <c r="C1160" s="6">
        <f>COUNTIF(Base!D:D,'Questão 1e2'!A1160)</f>
        <v>1</v>
      </c>
    </row>
    <row r="1161" spans="1:3" ht="14.25">
      <c r="A1161" t="s">
        <v>1445</v>
      </c>
      <c r="B1161" s="2">
        <f>SUMIF(Base!D:D,'Questão 1e2'!A1161,Base!F:F)</f>
        <v>1</v>
      </c>
      <c r="C1161" s="6">
        <f>COUNTIF(Base!D:D,'Questão 1e2'!A1161)</f>
        <v>1</v>
      </c>
    </row>
    <row r="1162" spans="1:3" ht="14.25">
      <c r="A1162" t="s">
        <v>1446</v>
      </c>
      <c r="B1162" s="2">
        <f>SUMIF(Base!D:D,'Questão 1e2'!A1162,Base!F:F)</f>
        <v>4</v>
      </c>
      <c r="C1162" s="6">
        <f>COUNTIF(Base!D:D,'Questão 1e2'!A1162)</f>
        <v>1</v>
      </c>
    </row>
    <row r="1163" spans="1:3" ht="14.25">
      <c r="A1163" t="s">
        <v>1447</v>
      </c>
      <c r="B1163" s="2">
        <f>SUMIF(Base!D:D,'Questão 1e2'!A1163,Base!F:F)</f>
        <v>1</v>
      </c>
      <c r="C1163" s="6">
        <f>COUNTIF(Base!D:D,'Questão 1e2'!A1163)</f>
        <v>1</v>
      </c>
    </row>
    <row r="1164" spans="1:3" ht="14.25">
      <c r="A1164" t="s">
        <v>1449</v>
      </c>
      <c r="B1164" s="2">
        <f>SUMIF(Base!D:D,'Questão 1e2'!A1164,Base!F:F)</f>
        <v>2</v>
      </c>
      <c r="C1164" s="6">
        <f>COUNTIF(Base!D:D,'Questão 1e2'!A1164)</f>
        <v>1</v>
      </c>
    </row>
    <row r="1165" spans="1:3" ht="14.25">
      <c r="A1165" t="s">
        <v>1451</v>
      </c>
      <c r="B1165" s="2">
        <f>SUMIF(Base!D:D,'Questão 1e2'!A1165,Base!F:F)</f>
        <v>1</v>
      </c>
      <c r="C1165" s="6">
        <f>COUNTIF(Base!D:D,'Questão 1e2'!A1165)</f>
        <v>1</v>
      </c>
    </row>
    <row r="1166" spans="1:3" ht="14.25">
      <c r="A1166" t="s">
        <v>1453</v>
      </c>
      <c r="B1166" s="2">
        <f>SUMIF(Base!D:D,'Questão 1e2'!A1166,Base!F:F)</f>
        <v>4</v>
      </c>
      <c r="C1166" s="6">
        <f>COUNTIF(Base!D:D,'Questão 1e2'!A1166)</f>
        <v>1</v>
      </c>
    </row>
    <row r="1167" spans="1:3" ht="14.25">
      <c r="A1167" t="s">
        <v>1454</v>
      </c>
      <c r="B1167" s="2">
        <f>SUMIF(Base!D:D,'Questão 1e2'!A1167,Base!F:F)</f>
        <v>1</v>
      </c>
      <c r="C1167" s="6">
        <f>COUNTIF(Base!D:D,'Questão 1e2'!A1167)</f>
        <v>1</v>
      </c>
    </row>
    <row r="1168" spans="1:3" ht="14.25">
      <c r="A1168" t="s">
        <v>1455</v>
      </c>
      <c r="B1168" s="2">
        <f>SUMIF(Base!D:D,'Questão 1e2'!A1168,Base!F:F)</f>
        <v>1</v>
      </c>
      <c r="C1168" s="6">
        <f>COUNTIF(Base!D:D,'Questão 1e2'!A1168)</f>
        <v>1</v>
      </c>
    </row>
    <row r="1169" spans="1:3" ht="14.25">
      <c r="A1169" t="s">
        <v>1457</v>
      </c>
      <c r="B1169" s="2">
        <f>SUMIF(Base!D:D,'Questão 1e2'!A1169,Base!F:F)</f>
        <v>1</v>
      </c>
      <c r="C1169" s="6">
        <f>COUNTIF(Base!D:D,'Questão 1e2'!A1169)</f>
        <v>1</v>
      </c>
    </row>
    <row r="1170" spans="1:3" ht="14.25">
      <c r="A1170" t="s">
        <v>1458</v>
      </c>
      <c r="B1170" s="2">
        <f>SUMIF(Base!D:D,'Questão 1e2'!A1170,Base!F:F)</f>
        <v>2</v>
      </c>
      <c r="C1170" s="6">
        <f>COUNTIF(Base!D:D,'Questão 1e2'!A1170)</f>
        <v>1</v>
      </c>
    </row>
    <row r="1171" spans="1:3" ht="14.25">
      <c r="A1171" t="s">
        <v>1459</v>
      </c>
      <c r="B1171" s="2">
        <f>SUMIF(Base!D:D,'Questão 1e2'!A1171,Base!F:F)</f>
        <v>1</v>
      </c>
      <c r="C1171" s="6">
        <f>COUNTIF(Base!D:D,'Questão 1e2'!A1171)</f>
        <v>1</v>
      </c>
    </row>
    <row r="1172" spans="1:3" ht="14.25">
      <c r="A1172" t="s">
        <v>1461</v>
      </c>
      <c r="B1172" s="2">
        <f>SUMIF(Base!D:D,'Questão 1e2'!A1172,Base!F:F)</f>
        <v>5</v>
      </c>
      <c r="C1172" s="6">
        <f>COUNTIF(Base!D:D,'Questão 1e2'!A1172)</f>
        <v>3</v>
      </c>
    </row>
    <row r="1173" spans="1:3" ht="14.25">
      <c r="A1173" t="s">
        <v>1462</v>
      </c>
      <c r="B1173" s="2">
        <f>SUMIF(Base!D:D,'Questão 1e2'!A1173,Base!F:F)</f>
        <v>8</v>
      </c>
      <c r="C1173" s="6">
        <f>COUNTIF(Base!D:D,'Questão 1e2'!A1173)</f>
        <v>2</v>
      </c>
    </row>
    <row r="1174" spans="1:3" ht="14.25">
      <c r="A1174" t="s">
        <v>1463</v>
      </c>
      <c r="B1174" s="2">
        <f>SUMIF(Base!D:D,'Questão 1e2'!A1174,Base!F:F)</f>
        <v>4</v>
      </c>
      <c r="C1174" s="6">
        <f>COUNTIF(Base!D:D,'Questão 1e2'!A1174)</f>
        <v>3</v>
      </c>
    </row>
    <row r="1175" spans="1:3" ht="14.25">
      <c r="A1175" t="s">
        <v>1464</v>
      </c>
      <c r="B1175" s="2">
        <f>SUMIF(Base!D:D,'Questão 1e2'!A1175,Base!F:F)</f>
        <v>1</v>
      </c>
      <c r="C1175" s="6">
        <f>COUNTIF(Base!D:D,'Questão 1e2'!A1175)</f>
        <v>1</v>
      </c>
    </row>
    <row r="1176" spans="1:3" ht="14.25">
      <c r="A1176" t="s">
        <v>1465</v>
      </c>
      <c r="B1176" s="2">
        <f>SUMIF(Base!D:D,'Questão 1e2'!A1176,Base!F:F)</f>
        <v>1</v>
      </c>
      <c r="C1176" s="6">
        <f>COUNTIF(Base!D:D,'Questão 1e2'!A1176)</f>
        <v>1</v>
      </c>
    </row>
    <row r="1177" spans="1:3" ht="14.25">
      <c r="A1177" t="s">
        <v>1467</v>
      </c>
      <c r="B1177" s="2">
        <f>SUMIF(Base!D:D,'Questão 1e2'!A1177,Base!F:F)</f>
        <v>1</v>
      </c>
      <c r="C1177" s="6">
        <f>COUNTIF(Base!D:D,'Questão 1e2'!A1177)</f>
        <v>1</v>
      </c>
    </row>
    <row r="1178" spans="1:3" ht="14.25">
      <c r="A1178" t="s">
        <v>1469</v>
      </c>
      <c r="B1178" s="2">
        <f>SUMIF(Base!D:D,'Questão 1e2'!A1178,Base!F:F)</f>
        <v>1</v>
      </c>
      <c r="C1178" s="6">
        <f>COUNTIF(Base!D:D,'Questão 1e2'!A1178)</f>
        <v>1</v>
      </c>
    </row>
    <row r="1179" spans="1:3" ht="14.25">
      <c r="A1179" t="s">
        <v>1471</v>
      </c>
      <c r="B1179" s="2">
        <f>SUMIF(Base!D:D,'Questão 1e2'!A1179,Base!F:F)</f>
        <v>2</v>
      </c>
      <c r="C1179" s="6">
        <f>COUNTIF(Base!D:D,'Questão 1e2'!A1179)</f>
        <v>2</v>
      </c>
    </row>
    <row r="1180" spans="1:3" ht="14.25">
      <c r="A1180" t="s">
        <v>1473</v>
      </c>
      <c r="B1180" s="2">
        <f>SUMIF(Base!D:D,'Questão 1e2'!A1180,Base!F:F)</f>
        <v>2</v>
      </c>
      <c r="C1180" s="6">
        <f>COUNTIF(Base!D:D,'Questão 1e2'!A1180)</f>
        <v>2</v>
      </c>
    </row>
    <row r="1181" spans="1:3" ht="14.25">
      <c r="A1181" t="s">
        <v>1477</v>
      </c>
      <c r="B1181" s="2">
        <f>SUMIF(Base!D:D,'Questão 1e2'!A1181,Base!F:F)</f>
        <v>2</v>
      </c>
      <c r="C1181" s="6">
        <f>COUNTIF(Base!D:D,'Questão 1e2'!A1181)</f>
        <v>1</v>
      </c>
    </row>
    <row r="1182" spans="1:3" ht="14.25">
      <c r="A1182" t="s">
        <v>1478</v>
      </c>
      <c r="B1182" s="2">
        <f>SUMIF(Base!D:D,'Questão 1e2'!A1182,Base!F:F)</f>
        <v>1</v>
      </c>
      <c r="C1182" s="6">
        <f>COUNTIF(Base!D:D,'Questão 1e2'!A1182)</f>
        <v>1</v>
      </c>
    </row>
    <row r="1183" spans="1:3" ht="14.25">
      <c r="A1183" t="s">
        <v>1479</v>
      </c>
      <c r="B1183" s="2">
        <f>SUMIF(Base!D:D,'Questão 1e2'!A1183,Base!F:F)</f>
        <v>3</v>
      </c>
      <c r="C1183" s="6">
        <f>COUNTIF(Base!D:D,'Questão 1e2'!A1183)</f>
        <v>2</v>
      </c>
    </row>
    <row r="1184" spans="1:3" ht="14.25">
      <c r="A1184" t="s">
        <v>1481</v>
      </c>
      <c r="B1184" s="2">
        <f>SUMIF(Base!D:D,'Questão 1e2'!A1184,Base!F:F)</f>
        <v>2</v>
      </c>
      <c r="C1184" s="6">
        <f>COUNTIF(Base!D:D,'Questão 1e2'!A1184)</f>
        <v>2</v>
      </c>
    </row>
    <row r="1185" spans="1:3" ht="14.25">
      <c r="A1185" t="s">
        <v>1482</v>
      </c>
      <c r="B1185" s="2">
        <f>SUMIF(Base!D:D,'Questão 1e2'!A1185,Base!F:F)</f>
        <v>3</v>
      </c>
      <c r="C1185" s="6">
        <f>COUNTIF(Base!D:D,'Questão 1e2'!A1185)</f>
        <v>2</v>
      </c>
    </row>
    <row r="1186" spans="1:3" ht="14.25">
      <c r="A1186" t="s">
        <v>1483</v>
      </c>
      <c r="B1186" s="2">
        <f>SUMIF(Base!D:D,'Questão 1e2'!A1186,Base!F:F)</f>
        <v>1</v>
      </c>
      <c r="C1186" s="6">
        <f>COUNTIF(Base!D:D,'Questão 1e2'!A1186)</f>
        <v>1</v>
      </c>
    </row>
    <row r="1187" spans="1:3" ht="14.25">
      <c r="A1187" t="s">
        <v>1485</v>
      </c>
      <c r="B1187" s="2">
        <f>SUMIF(Base!D:D,'Questão 1e2'!A1187,Base!F:F)</f>
        <v>8</v>
      </c>
      <c r="C1187" s="6">
        <f>COUNTIF(Base!D:D,'Questão 1e2'!A1187)</f>
        <v>3</v>
      </c>
    </row>
    <row r="1188" spans="1:3" ht="14.25">
      <c r="A1188" t="s">
        <v>1486</v>
      </c>
      <c r="B1188" s="2">
        <f>SUMIF(Base!D:D,'Questão 1e2'!A1188,Base!F:F)</f>
        <v>5</v>
      </c>
      <c r="C1188" s="6">
        <f>COUNTIF(Base!D:D,'Questão 1e2'!A1188)</f>
        <v>3</v>
      </c>
    </row>
    <row r="1189" spans="1:3" ht="14.25">
      <c r="A1189" t="s">
        <v>1487</v>
      </c>
      <c r="B1189" s="2">
        <f>SUMIF(Base!D:D,'Questão 1e2'!A1189,Base!F:F)</f>
        <v>3</v>
      </c>
      <c r="C1189" s="6">
        <f>COUNTIF(Base!D:D,'Questão 1e2'!A1189)</f>
        <v>3</v>
      </c>
    </row>
    <row r="1190" spans="1:3" ht="14.25">
      <c r="A1190" t="s">
        <v>1488</v>
      </c>
      <c r="B1190" s="2">
        <f>SUMIF(Base!D:D,'Questão 1e2'!A1190,Base!F:F)</f>
        <v>7</v>
      </c>
      <c r="C1190" s="6">
        <f>COUNTIF(Base!D:D,'Questão 1e2'!A1190)</f>
        <v>4</v>
      </c>
    </row>
    <row r="1191" spans="1:3" ht="14.25">
      <c r="A1191" t="s">
        <v>1490</v>
      </c>
      <c r="B1191" s="2">
        <f>SUMIF(Base!D:D,'Questão 1e2'!A1191,Base!F:F)</f>
        <v>1</v>
      </c>
      <c r="C1191" s="6">
        <f>COUNTIF(Base!D:D,'Questão 1e2'!A1191)</f>
        <v>1</v>
      </c>
    </row>
    <row r="1192" spans="1:3" ht="14.25">
      <c r="A1192" t="s">
        <v>1491</v>
      </c>
      <c r="B1192" s="2">
        <f>SUMIF(Base!D:D,'Questão 1e2'!A1192,Base!F:F)</f>
        <v>2</v>
      </c>
      <c r="C1192" s="6">
        <f>COUNTIF(Base!D:D,'Questão 1e2'!A1192)</f>
        <v>2</v>
      </c>
    </row>
    <row r="1193" spans="1:3" ht="14.25">
      <c r="A1193" t="s">
        <v>1492</v>
      </c>
      <c r="B1193" s="2">
        <f>SUMIF(Base!D:D,'Questão 1e2'!A1193,Base!F:F)</f>
        <v>2</v>
      </c>
      <c r="C1193" s="6">
        <f>COUNTIF(Base!D:D,'Questão 1e2'!A1193)</f>
        <v>1</v>
      </c>
    </row>
    <row r="1194" spans="1:3" ht="14.25">
      <c r="A1194" t="s">
        <v>1493</v>
      </c>
      <c r="B1194" s="2">
        <f>SUMIF(Base!D:D,'Questão 1e2'!A1194,Base!F:F)</f>
        <v>2</v>
      </c>
      <c r="C1194" s="6">
        <f>COUNTIF(Base!D:D,'Questão 1e2'!A1194)</f>
        <v>2</v>
      </c>
    </row>
    <row r="1195" spans="1:3" ht="14.25">
      <c r="A1195" t="s">
        <v>1494</v>
      </c>
      <c r="B1195" s="2">
        <f>SUMIF(Base!D:D,'Questão 1e2'!A1195,Base!F:F)</f>
        <v>7</v>
      </c>
      <c r="C1195" s="6">
        <f>COUNTIF(Base!D:D,'Questão 1e2'!A1195)</f>
        <v>3</v>
      </c>
    </row>
    <row r="1196" spans="1:3" ht="14.25">
      <c r="A1196" t="s">
        <v>1495</v>
      </c>
      <c r="B1196" s="2">
        <f>SUMIF(Base!D:D,'Questão 1e2'!A1196,Base!F:F)</f>
        <v>4</v>
      </c>
      <c r="C1196" s="6">
        <f>COUNTIF(Base!D:D,'Questão 1e2'!A1196)</f>
        <v>1</v>
      </c>
    </row>
    <row r="1197" spans="1:3" ht="14.25">
      <c r="A1197" t="s">
        <v>1496</v>
      </c>
      <c r="B1197" s="2">
        <f>SUMIF(Base!D:D,'Questão 1e2'!A1197,Base!F:F)</f>
        <v>20</v>
      </c>
      <c r="C1197" s="6">
        <f>COUNTIF(Base!D:D,'Questão 1e2'!A1197)</f>
        <v>2</v>
      </c>
    </row>
    <row r="1198" spans="1:3" ht="14.25">
      <c r="A1198" t="s">
        <v>1497</v>
      </c>
      <c r="B1198" s="2">
        <f>SUMIF(Base!D:D,'Questão 1e2'!A1198,Base!F:F)</f>
        <v>3</v>
      </c>
      <c r="C1198" s="6">
        <f>COUNTIF(Base!D:D,'Questão 1e2'!A1198)</f>
        <v>2</v>
      </c>
    </row>
    <row r="1199" spans="1:3" ht="14.25">
      <c r="A1199" t="s">
        <v>1498</v>
      </c>
      <c r="B1199" s="2">
        <f>SUMIF(Base!D:D,'Questão 1e2'!A1199,Base!F:F)</f>
        <v>2</v>
      </c>
      <c r="C1199" s="6">
        <f>COUNTIF(Base!D:D,'Questão 1e2'!A1199)</f>
        <v>1</v>
      </c>
    </row>
    <row r="1200" spans="1:3" ht="14.25">
      <c r="A1200" t="s">
        <v>1499</v>
      </c>
      <c r="B1200" s="2">
        <f>SUMIF(Base!D:D,'Questão 1e2'!A1200,Base!F:F)</f>
        <v>3</v>
      </c>
      <c r="C1200" s="6">
        <f>COUNTIF(Base!D:D,'Questão 1e2'!A1200)</f>
        <v>2</v>
      </c>
    </row>
    <row r="1201" spans="1:3" ht="14.25">
      <c r="A1201" t="s">
        <v>1500</v>
      </c>
      <c r="B1201" s="2">
        <f>SUMIF(Base!D:D,'Questão 1e2'!A1201,Base!F:F)</f>
        <v>2</v>
      </c>
      <c r="C1201" s="6">
        <f>COUNTIF(Base!D:D,'Questão 1e2'!A1201)</f>
        <v>1</v>
      </c>
    </row>
    <row r="1202" spans="1:3" ht="14.25">
      <c r="A1202" t="s">
        <v>1501</v>
      </c>
      <c r="B1202" s="2">
        <f>SUMIF(Base!D:D,'Questão 1e2'!A1202,Base!F:F)</f>
        <v>13</v>
      </c>
      <c r="C1202" s="6">
        <f>COUNTIF(Base!D:D,'Questão 1e2'!A1202)</f>
        <v>5</v>
      </c>
    </row>
    <row r="1203" spans="1:3" ht="14.25">
      <c r="A1203" t="s">
        <v>1502</v>
      </c>
      <c r="B1203" s="2">
        <f>SUMIF(Base!D:D,'Questão 1e2'!A1203,Base!F:F)</f>
        <v>1</v>
      </c>
      <c r="C1203" s="6">
        <f>COUNTIF(Base!D:D,'Questão 1e2'!A1203)</f>
        <v>1</v>
      </c>
    </row>
    <row r="1204" spans="1:3" ht="14.25">
      <c r="A1204" t="s">
        <v>1503</v>
      </c>
      <c r="B1204" s="2">
        <f>SUMIF(Base!D:D,'Questão 1e2'!A1204,Base!F:F)</f>
        <v>2</v>
      </c>
      <c r="C1204" s="6">
        <f>COUNTIF(Base!D:D,'Questão 1e2'!A1204)</f>
        <v>2</v>
      </c>
    </row>
    <row r="1205" spans="1:3" ht="14.25">
      <c r="A1205" t="s">
        <v>1504</v>
      </c>
      <c r="B1205" s="2">
        <f>SUMIF(Base!D:D,'Questão 1e2'!A1205,Base!F:F)</f>
        <v>1</v>
      </c>
      <c r="C1205" s="6">
        <f>COUNTIF(Base!D:D,'Questão 1e2'!A1205)</f>
        <v>1</v>
      </c>
    </row>
    <row r="1206" spans="1:3" ht="14.25">
      <c r="A1206" t="s">
        <v>1505</v>
      </c>
      <c r="B1206" s="2">
        <f>SUMIF(Base!D:D,'Questão 1e2'!A1206,Base!F:F)</f>
        <v>4</v>
      </c>
      <c r="C1206" s="6">
        <f>COUNTIF(Base!D:D,'Questão 1e2'!A1206)</f>
        <v>3</v>
      </c>
    </row>
    <row r="1207" spans="1:3" ht="14.25">
      <c r="A1207" t="s">
        <v>1506</v>
      </c>
      <c r="B1207" s="2">
        <f>SUMIF(Base!D:D,'Questão 1e2'!A1207,Base!F:F)</f>
        <v>2</v>
      </c>
      <c r="C1207" s="6">
        <f>COUNTIF(Base!D:D,'Questão 1e2'!A1207)</f>
        <v>2</v>
      </c>
    </row>
    <row r="1208" spans="1:3" ht="14.25">
      <c r="A1208" t="s">
        <v>1507</v>
      </c>
      <c r="B1208" s="2">
        <f>SUMIF(Base!D:D,'Questão 1e2'!A1208,Base!F:F)</f>
        <v>1</v>
      </c>
      <c r="C1208" s="6">
        <f>COUNTIF(Base!D:D,'Questão 1e2'!A1208)</f>
        <v>1</v>
      </c>
    </row>
    <row r="1209" spans="1:3" ht="14.25">
      <c r="A1209" t="s">
        <v>1508</v>
      </c>
      <c r="B1209" s="2">
        <f>SUMIF(Base!D:D,'Questão 1e2'!A1209,Base!F:F)</f>
        <v>1</v>
      </c>
      <c r="C1209" s="6">
        <f>COUNTIF(Base!D:D,'Questão 1e2'!A1209)</f>
        <v>1</v>
      </c>
    </row>
    <row r="1210" spans="1:3" ht="14.25">
      <c r="A1210" t="s">
        <v>1509</v>
      </c>
      <c r="B1210" s="2">
        <f>SUMIF(Base!D:D,'Questão 1e2'!A1210,Base!F:F)</f>
        <v>3</v>
      </c>
      <c r="C1210" s="6">
        <f>COUNTIF(Base!D:D,'Questão 1e2'!A1210)</f>
        <v>1</v>
      </c>
    </row>
    <row r="1211" spans="1:3" ht="14.25">
      <c r="A1211" t="s">
        <v>1510</v>
      </c>
      <c r="B1211" s="2">
        <f>SUMIF(Base!D:D,'Questão 1e2'!A1211,Base!F:F)</f>
        <v>2</v>
      </c>
      <c r="C1211" s="6">
        <f>COUNTIF(Base!D:D,'Questão 1e2'!A1211)</f>
        <v>1</v>
      </c>
    </row>
    <row r="1212" spans="1:3" ht="14.25">
      <c r="A1212" t="s">
        <v>1511</v>
      </c>
      <c r="B1212" s="2">
        <f>SUMIF(Base!D:D,'Questão 1e2'!A1212,Base!F:F)</f>
        <v>2</v>
      </c>
      <c r="C1212" s="6">
        <f>COUNTIF(Base!D:D,'Questão 1e2'!A1212)</f>
        <v>1</v>
      </c>
    </row>
    <row r="1213" spans="1:3" ht="14.25">
      <c r="A1213" t="s">
        <v>1512</v>
      </c>
      <c r="B1213" s="2">
        <f>SUMIF(Base!D:D,'Questão 1e2'!A1213,Base!F:F)</f>
        <v>3</v>
      </c>
      <c r="C1213" s="6">
        <f>COUNTIF(Base!D:D,'Questão 1e2'!A1213)</f>
        <v>1</v>
      </c>
    </row>
    <row r="1214" spans="1:3" ht="14.25">
      <c r="A1214" t="s">
        <v>1513</v>
      </c>
      <c r="B1214" s="2">
        <f>SUMIF(Base!D:D,'Questão 1e2'!A1214,Base!F:F)</f>
        <v>1</v>
      </c>
      <c r="C1214" s="6">
        <f>COUNTIF(Base!D:D,'Questão 1e2'!A1214)</f>
        <v>1</v>
      </c>
    </row>
    <row r="1215" spans="1:3" ht="14.25">
      <c r="A1215" t="s">
        <v>1514</v>
      </c>
      <c r="B1215" s="2">
        <f>SUMIF(Base!D:D,'Questão 1e2'!A1215,Base!F:F)</f>
        <v>1</v>
      </c>
      <c r="C1215" s="6">
        <f>COUNTIF(Base!D:D,'Questão 1e2'!A1215)</f>
        <v>1</v>
      </c>
    </row>
    <row r="1216" spans="1:3" ht="14.25">
      <c r="A1216" t="s">
        <v>1515</v>
      </c>
      <c r="B1216" s="2">
        <f>SUMIF(Base!D:D,'Questão 1e2'!A1216,Base!F:F)</f>
        <v>1</v>
      </c>
      <c r="C1216" s="6">
        <f>COUNTIF(Base!D:D,'Questão 1e2'!A1216)</f>
        <v>1</v>
      </c>
    </row>
    <row r="1217" spans="1:3" ht="14.25">
      <c r="A1217" t="s">
        <v>1516</v>
      </c>
      <c r="B1217" s="2">
        <f>SUMIF(Base!D:D,'Questão 1e2'!A1217,Base!F:F)</f>
        <v>2</v>
      </c>
      <c r="C1217" s="6">
        <f>COUNTIF(Base!D:D,'Questão 1e2'!A1217)</f>
        <v>1</v>
      </c>
    </row>
    <row r="1218" spans="1:3" ht="14.25">
      <c r="A1218" t="s">
        <v>1517</v>
      </c>
      <c r="B1218" s="2">
        <f>SUMIF(Base!D:D,'Questão 1e2'!A1218,Base!F:F)</f>
        <v>1</v>
      </c>
      <c r="C1218" s="6">
        <f>COUNTIF(Base!D:D,'Questão 1e2'!A1218)</f>
        <v>1</v>
      </c>
    </row>
    <row r="1219" spans="1:3" ht="14.25">
      <c r="A1219" t="s">
        <v>1518</v>
      </c>
      <c r="B1219" s="2">
        <f>SUMIF(Base!D:D,'Questão 1e2'!A1219,Base!F:F)</f>
        <v>3</v>
      </c>
      <c r="C1219" s="6">
        <f>COUNTIF(Base!D:D,'Questão 1e2'!A1219)</f>
        <v>1</v>
      </c>
    </row>
    <row r="1220" spans="1:3" ht="14.25">
      <c r="A1220" t="s">
        <v>1519</v>
      </c>
      <c r="B1220" s="2">
        <f>SUMIF(Base!D:D,'Questão 1e2'!A1220,Base!F:F)</f>
        <v>2</v>
      </c>
      <c r="C1220" s="6">
        <f>COUNTIF(Base!D:D,'Questão 1e2'!A1220)</f>
        <v>1</v>
      </c>
    </row>
    <row r="1221" spans="1:3" ht="14.25">
      <c r="A1221" t="s">
        <v>1521</v>
      </c>
      <c r="B1221" s="2">
        <f>SUMIF(Base!D:D,'Questão 1e2'!A1221,Base!F:F)</f>
        <v>4</v>
      </c>
      <c r="C1221" s="6">
        <f>COUNTIF(Base!D:D,'Questão 1e2'!A1221)</f>
        <v>3</v>
      </c>
    </row>
    <row r="1222" spans="1:3" ht="14.25">
      <c r="A1222" t="s">
        <v>1523</v>
      </c>
      <c r="B1222" s="2">
        <f>SUMIF(Base!D:D,'Questão 1e2'!A1222,Base!F:F)</f>
        <v>1</v>
      </c>
      <c r="C1222" s="6">
        <f>COUNTIF(Base!D:D,'Questão 1e2'!A1222)</f>
        <v>1</v>
      </c>
    </row>
    <row r="1223" spans="1:3" ht="14.25">
      <c r="A1223" t="s">
        <v>1524</v>
      </c>
      <c r="B1223" s="2">
        <f>SUMIF(Base!D:D,'Questão 1e2'!A1223,Base!F:F)</f>
        <v>4</v>
      </c>
      <c r="C1223" s="6">
        <f>COUNTIF(Base!D:D,'Questão 1e2'!A1223)</f>
        <v>1</v>
      </c>
    </row>
    <row r="1224" spans="1:3" ht="14.25">
      <c r="A1224" t="s">
        <v>1526</v>
      </c>
      <c r="B1224" s="2">
        <f>SUMIF(Base!D:D,'Questão 1e2'!A1224,Base!F:F)</f>
        <v>1</v>
      </c>
      <c r="C1224" s="6">
        <f>COUNTIF(Base!D:D,'Questão 1e2'!A1224)</f>
        <v>1</v>
      </c>
    </row>
    <row r="1225" spans="1:3" ht="14.25">
      <c r="A1225" t="s">
        <v>1527</v>
      </c>
      <c r="B1225" s="2">
        <f>SUMIF(Base!D:D,'Questão 1e2'!A1225,Base!F:F)</f>
        <v>1</v>
      </c>
      <c r="C1225" s="6">
        <f>COUNTIF(Base!D:D,'Questão 1e2'!A1225)</f>
        <v>1</v>
      </c>
    </row>
    <row r="1226" spans="1:3" ht="14.25">
      <c r="A1226" t="s">
        <v>1528</v>
      </c>
      <c r="B1226" s="2">
        <f>SUMIF(Base!D:D,'Questão 1e2'!A1226,Base!F:F)</f>
        <v>2</v>
      </c>
      <c r="C1226" s="6">
        <f>COUNTIF(Base!D:D,'Questão 1e2'!A1226)</f>
        <v>1</v>
      </c>
    </row>
    <row r="1227" spans="1:3" ht="14.25">
      <c r="A1227" t="s">
        <v>1529</v>
      </c>
      <c r="B1227" s="2">
        <f>SUMIF(Base!D:D,'Questão 1e2'!A1227,Base!F:F)</f>
        <v>4</v>
      </c>
      <c r="C1227" s="6">
        <f>COUNTIF(Base!D:D,'Questão 1e2'!A1227)</f>
        <v>1</v>
      </c>
    </row>
    <row r="1228" spans="1:3" ht="14.25">
      <c r="A1228" t="s">
        <v>1530</v>
      </c>
      <c r="B1228" s="2">
        <f>SUMIF(Base!D:D,'Questão 1e2'!A1228,Base!F:F)</f>
        <v>2</v>
      </c>
      <c r="C1228" s="6">
        <f>COUNTIF(Base!D:D,'Questão 1e2'!A1228)</f>
        <v>2</v>
      </c>
    </row>
    <row r="1229" spans="1:3" ht="14.25">
      <c r="A1229" t="s">
        <v>1531</v>
      </c>
      <c r="B1229" s="2">
        <f>SUMIF(Base!D:D,'Questão 1e2'!A1229,Base!F:F)</f>
        <v>1</v>
      </c>
      <c r="C1229" s="6">
        <f>COUNTIF(Base!D:D,'Questão 1e2'!A1229)</f>
        <v>1</v>
      </c>
    </row>
    <row r="1230" spans="1:3" ht="14.25">
      <c r="A1230" t="s">
        <v>1532</v>
      </c>
      <c r="B1230" s="2">
        <f>SUMIF(Base!D:D,'Questão 1e2'!A1230,Base!F:F)</f>
        <v>3</v>
      </c>
      <c r="C1230" s="6">
        <f>COUNTIF(Base!D:D,'Questão 1e2'!A1230)</f>
        <v>2</v>
      </c>
    </row>
    <row r="1231" spans="1:3" ht="14.25">
      <c r="A1231" t="s">
        <v>1533</v>
      </c>
      <c r="B1231" s="2">
        <f>SUMIF(Base!D:D,'Questão 1e2'!A1231,Base!F:F)</f>
        <v>7</v>
      </c>
      <c r="C1231" s="6">
        <f>COUNTIF(Base!D:D,'Questão 1e2'!A1231)</f>
        <v>1</v>
      </c>
    </row>
    <row r="1232" spans="1:3" ht="14.25">
      <c r="A1232" t="s">
        <v>1536</v>
      </c>
      <c r="B1232" s="2">
        <f>SUMIF(Base!D:D,'Questão 1e2'!A1232,Base!F:F)</f>
        <v>42</v>
      </c>
      <c r="C1232" s="6">
        <f>COUNTIF(Base!D:D,'Questão 1e2'!A1232)</f>
        <v>6</v>
      </c>
    </row>
    <row r="1233" spans="1:3" ht="14.25">
      <c r="A1233" t="s">
        <v>1537</v>
      </c>
      <c r="B1233" s="2">
        <f>SUMIF(Base!D:D,'Questão 1e2'!A1233,Base!F:F)</f>
        <v>82</v>
      </c>
      <c r="C1233" s="6">
        <f>COUNTIF(Base!D:D,'Questão 1e2'!A1233)</f>
        <v>7</v>
      </c>
    </row>
    <row r="1234" spans="1:3" ht="14.25">
      <c r="A1234" t="s">
        <v>1538</v>
      </c>
      <c r="B1234" s="2">
        <f>SUMIF(Base!D:D,'Questão 1e2'!A1234,Base!F:F)</f>
        <v>53</v>
      </c>
      <c r="C1234" s="6">
        <f>COUNTIF(Base!D:D,'Questão 1e2'!A1234)</f>
        <v>6</v>
      </c>
    </row>
    <row r="1235" spans="1:3" ht="14.25">
      <c r="A1235" t="s">
        <v>1539</v>
      </c>
      <c r="B1235" s="2">
        <f>SUMIF(Base!D:D,'Questão 1e2'!A1235,Base!F:F)</f>
        <v>21</v>
      </c>
      <c r="C1235" s="6">
        <f>COUNTIF(Base!D:D,'Questão 1e2'!A1235)</f>
        <v>3</v>
      </c>
    </row>
    <row r="1236" spans="1:3" ht="14.25">
      <c r="A1236" t="s">
        <v>1540</v>
      </c>
      <c r="B1236" s="2">
        <f>SUMIF(Base!D:D,'Questão 1e2'!A1236,Base!F:F)</f>
        <v>42</v>
      </c>
      <c r="C1236" s="6">
        <f>COUNTIF(Base!D:D,'Questão 1e2'!A1236)</f>
        <v>3</v>
      </c>
    </row>
    <row r="1237" spans="1:3" ht="14.25">
      <c r="A1237" t="s">
        <v>1541</v>
      </c>
      <c r="B1237" s="2">
        <f>SUMIF(Base!D:D,'Questão 1e2'!A1237,Base!F:F)</f>
        <v>59</v>
      </c>
      <c r="C1237" s="6">
        <f>COUNTIF(Base!D:D,'Questão 1e2'!A1237)</f>
        <v>4</v>
      </c>
    </row>
    <row r="1238" spans="1:3" ht="14.25">
      <c r="A1238" t="s">
        <v>1542</v>
      </c>
      <c r="B1238" s="2">
        <f>SUMIF(Base!D:D,'Questão 1e2'!A1238,Base!F:F)</f>
        <v>14</v>
      </c>
      <c r="C1238" s="6">
        <f>COUNTIF(Base!D:D,'Questão 1e2'!A1238)</f>
        <v>1</v>
      </c>
    </row>
    <row r="1239" spans="1:3" ht="14.25">
      <c r="A1239" t="s">
        <v>1543</v>
      </c>
      <c r="B1239" s="2">
        <f>SUMIF(Base!D:D,'Questão 1e2'!A1239,Base!F:F)</f>
        <v>37</v>
      </c>
      <c r="C1239" s="6">
        <f>COUNTIF(Base!D:D,'Questão 1e2'!A1239)</f>
        <v>5</v>
      </c>
    </row>
    <row r="1240" spans="1:3" ht="14.25">
      <c r="A1240" t="s">
        <v>1544</v>
      </c>
      <c r="B1240" s="2">
        <f>SUMIF(Base!D:D,'Questão 1e2'!A1240,Base!F:F)</f>
        <v>75</v>
      </c>
      <c r="C1240" s="6">
        <f>COUNTIF(Base!D:D,'Questão 1e2'!A1240)</f>
        <v>5</v>
      </c>
    </row>
    <row r="1241" spans="1:3" ht="14.25">
      <c r="A1241" t="s">
        <v>1545</v>
      </c>
      <c r="B1241" s="2">
        <f>SUMIF(Base!D:D,'Questão 1e2'!A1241,Base!F:F)</f>
        <v>25</v>
      </c>
      <c r="C1241" s="6">
        <f>COUNTIF(Base!D:D,'Questão 1e2'!A1241)</f>
        <v>5</v>
      </c>
    </row>
    <row r="1242" spans="1:3" ht="14.25">
      <c r="A1242" t="s">
        <v>1546</v>
      </c>
      <c r="B1242" s="2">
        <f>SUMIF(Base!D:D,'Questão 1e2'!A1242,Base!F:F)</f>
        <v>81</v>
      </c>
      <c r="C1242" s="6">
        <f>COUNTIF(Base!D:D,'Questão 1e2'!A1242)</f>
        <v>8</v>
      </c>
    </row>
    <row r="1243" spans="1:3" ht="14.25">
      <c r="A1243" t="s">
        <v>1547</v>
      </c>
      <c r="B1243" s="2">
        <f>SUMIF(Base!D:D,'Questão 1e2'!A1243,Base!F:F)</f>
        <v>42</v>
      </c>
      <c r="C1243" s="6">
        <f>COUNTIF(Base!D:D,'Questão 1e2'!A1243)</f>
        <v>3</v>
      </c>
    </row>
    <row r="1244" spans="1:3" ht="14.25">
      <c r="A1244" t="s">
        <v>1548</v>
      </c>
      <c r="B1244" s="2">
        <f>SUMIF(Base!D:D,'Questão 1e2'!A1244,Base!F:F)</f>
        <v>15</v>
      </c>
      <c r="C1244" s="6">
        <f>COUNTIF(Base!D:D,'Questão 1e2'!A1244)</f>
        <v>4</v>
      </c>
    </row>
    <row r="1245" spans="1:3" ht="14.25">
      <c r="A1245" t="s">
        <v>1549</v>
      </c>
      <c r="B1245" s="2">
        <f>SUMIF(Base!D:D,'Questão 1e2'!A1245,Base!F:F)</f>
        <v>28</v>
      </c>
      <c r="C1245" s="6">
        <f>COUNTIF(Base!D:D,'Questão 1e2'!A1245)</f>
        <v>1</v>
      </c>
    </row>
    <row r="1246" spans="1:3" ht="14.25">
      <c r="A1246" t="s">
        <v>1550</v>
      </c>
      <c r="B1246" s="2">
        <f>SUMIF(Base!D:D,'Questão 1e2'!A1246,Base!F:F)</f>
        <v>5</v>
      </c>
      <c r="C1246" s="6">
        <f>COUNTIF(Base!D:D,'Questão 1e2'!A1246)</f>
        <v>3</v>
      </c>
    </row>
    <row r="1247" spans="1:3" ht="14.25">
      <c r="A1247" t="s">
        <v>1551</v>
      </c>
      <c r="B1247" s="2">
        <f>SUMIF(Base!D:D,'Questão 1e2'!A1247,Base!F:F)</f>
        <v>14</v>
      </c>
      <c r="C1247" s="6">
        <f>COUNTIF(Base!D:D,'Questão 1e2'!A1247)</f>
        <v>2</v>
      </c>
    </row>
    <row r="1248" spans="1:3" ht="14.25">
      <c r="A1248" t="s">
        <v>1553</v>
      </c>
      <c r="B1248" s="2">
        <f>SUMIF(Base!D:D,'Questão 1e2'!A1248,Base!F:F)</f>
        <v>10</v>
      </c>
      <c r="C1248" s="6">
        <f>COUNTIF(Base!D:D,'Questão 1e2'!A1248)</f>
        <v>3</v>
      </c>
    </row>
    <row r="1249" spans="1:3" ht="14.25">
      <c r="A1249" t="s">
        <v>1554</v>
      </c>
      <c r="B1249" s="2">
        <f>SUMIF(Base!D:D,'Questão 1e2'!A1249,Base!F:F)</f>
        <v>6</v>
      </c>
      <c r="C1249" s="6">
        <f>COUNTIF(Base!D:D,'Questão 1e2'!A1249)</f>
        <v>3</v>
      </c>
    </row>
    <row r="1250" spans="1:3" ht="14.25">
      <c r="A1250" t="s">
        <v>1555</v>
      </c>
      <c r="B1250" s="2">
        <f>SUMIF(Base!D:D,'Questão 1e2'!A1250,Base!F:F)</f>
        <v>7</v>
      </c>
      <c r="C1250" s="6">
        <f>COUNTIF(Base!D:D,'Questão 1e2'!A1250)</f>
        <v>3</v>
      </c>
    </row>
    <row r="1251" spans="1:3" ht="14.25">
      <c r="A1251" t="s">
        <v>1556</v>
      </c>
      <c r="B1251" s="2">
        <f>SUMIF(Base!D:D,'Questão 1e2'!A1251,Base!F:F)</f>
        <v>25</v>
      </c>
      <c r="C1251" s="6">
        <f>COUNTIF(Base!D:D,'Questão 1e2'!A1251)</f>
        <v>5</v>
      </c>
    </row>
    <row r="1252" spans="1:3" ht="14.25">
      <c r="A1252" t="s">
        <v>1552</v>
      </c>
      <c r="B1252" s="2">
        <f>SUMIF(Base!D:D,'Questão 1e2'!A1252,Base!F:F)</f>
        <v>30</v>
      </c>
      <c r="C1252" s="6">
        <f>COUNTIF(Base!D:D,'Questão 1e2'!A1252)</f>
        <v>6</v>
      </c>
    </row>
    <row r="1253" spans="1:3" ht="14.25">
      <c r="A1253" t="s">
        <v>1557</v>
      </c>
      <c r="B1253" s="2">
        <f>SUMIF(Base!D:D,'Questão 1e2'!A1253,Base!F:F)</f>
        <v>22</v>
      </c>
      <c r="C1253" s="6">
        <f>COUNTIF(Base!D:D,'Questão 1e2'!A1253)</f>
        <v>6</v>
      </c>
    </row>
    <row r="1254" spans="1:3" ht="14.25">
      <c r="A1254" t="s">
        <v>1558</v>
      </c>
      <c r="B1254" s="2">
        <f>SUMIF(Base!D:D,'Questão 1e2'!A1254,Base!F:F)</f>
        <v>20</v>
      </c>
      <c r="C1254" s="6">
        <f>COUNTIF(Base!D:D,'Questão 1e2'!A1254)</f>
        <v>3</v>
      </c>
    </row>
    <row r="1255" spans="1:3" ht="14.25">
      <c r="A1255" t="s">
        <v>1559</v>
      </c>
      <c r="B1255" s="2">
        <f>SUMIF(Base!D:D,'Questão 1e2'!A1255,Base!F:F)</f>
        <v>7</v>
      </c>
      <c r="C1255" s="6">
        <f>COUNTIF(Base!D:D,'Questão 1e2'!A1255)</f>
        <v>2</v>
      </c>
    </row>
    <row r="1256" spans="1:3" ht="14.25">
      <c r="A1256" t="s">
        <v>1560</v>
      </c>
      <c r="B1256" s="2">
        <f>SUMIF(Base!D:D,'Questão 1e2'!A1256,Base!F:F)</f>
        <v>10</v>
      </c>
      <c r="C1256" s="6">
        <f>COUNTIF(Base!D:D,'Questão 1e2'!A1256)</f>
        <v>2</v>
      </c>
    </row>
    <row r="1257" spans="1:3" ht="14.25">
      <c r="A1257" t="s">
        <v>1561</v>
      </c>
      <c r="B1257" s="2">
        <f>SUMIF(Base!D:D,'Questão 1e2'!A1257,Base!F:F)</f>
        <v>12</v>
      </c>
      <c r="C1257" s="6">
        <f>COUNTIF(Base!D:D,'Questão 1e2'!A1257)</f>
        <v>3</v>
      </c>
    </row>
    <row r="1258" spans="1:3" ht="14.25">
      <c r="A1258" t="s">
        <v>1562</v>
      </c>
      <c r="B1258" s="2">
        <f>SUMIF(Base!D:D,'Questão 1e2'!A1258,Base!F:F)</f>
        <v>9</v>
      </c>
      <c r="C1258" s="6">
        <f>COUNTIF(Base!D:D,'Questão 1e2'!A1258)</f>
        <v>2</v>
      </c>
    </row>
    <row r="1259" spans="1:3" ht="14.25">
      <c r="A1259" t="s">
        <v>1563</v>
      </c>
      <c r="B1259" s="2">
        <f>SUMIF(Base!D:D,'Questão 1e2'!A1259,Base!F:F)</f>
        <v>20</v>
      </c>
      <c r="C1259" s="6">
        <f>COUNTIF(Base!D:D,'Questão 1e2'!A1259)</f>
        <v>3</v>
      </c>
    </row>
    <row r="1260" spans="1:3" ht="14.25">
      <c r="A1260" t="s">
        <v>1564</v>
      </c>
      <c r="B1260" s="2">
        <f>SUMIF(Base!D:D,'Questão 1e2'!A1260,Base!F:F)</f>
        <v>4</v>
      </c>
      <c r="C1260" s="6">
        <f>COUNTIF(Base!D:D,'Questão 1e2'!A1260)</f>
        <v>4</v>
      </c>
    </row>
    <row r="1261" spans="1:3" ht="14.25">
      <c r="A1261" t="s">
        <v>1565</v>
      </c>
      <c r="B1261" s="2">
        <f>SUMIF(Base!D:D,'Questão 1e2'!A1261,Base!F:F)</f>
        <v>34</v>
      </c>
      <c r="C1261" s="6">
        <f>COUNTIF(Base!D:D,'Questão 1e2'!A1261)</f>
        <v>5</v>
      </c>
    </row>
    <row r="1262" spans="1:3" ht="14.25">
      <c r="A1262" t="s">
        <v>1567</v>
      </c>
      <c r="B1262" s="2">
        <f>SUMIF(Base!D:D,'Questão 1e2'!A1262,Base!F:F)</f>
        <v>2</v>
      </c>
      <c r="C1262" s="6">
        <f>COUNTIF(Base!D:D,'Questão 1e2'!A1262)</f>
        <v>2</v>
      </c>
    </row>
    <row r="1263" spans="1:3" ht="14.25">
      <c r="A1263" t="s">
        <v>1568</v>
      </c>
      <c r="B1263" s="2">
        <f>SUMIF(Base!D:D,'Questão 1e2'!A1263,Base!F:F)</f>
        <v>6</v>
      </c>
      <c r="C1263" s="6">
        <f>COUNTIF(Base!D:D,'Questão 1e2'!A1263)</f>
        <v>5</v>
      </c>
    </row>
    <row r="1264" spans="1:3" ht="14.25">
      <c r="A1264" t="s">
        <v>1569</v>
      </c>
      <c r="B1264" s="2">
        <f>SUMIF(Base!D:D,'Questão 1e2'!A1264,Base!F:F)</f>
        <v>2</v>
      </c>
      <c r="C1264" s="6">
        <f>COUNTIF(Base!D:D,'Questão 1e2'!A1264)</f>
        <v>2</v>
      </c>
    </row>
    <row r="1265" spans="1:3" ht="14.25">
      <c r="A1265" t="s">
        <v>1570</v>
      </c>
      <c r="B1265" s="2">
        <f>SUMIF(Base!D:D,'Questão 1e2'!A1265,Base!F:F)</f>
        <v>6</v>
      </c>
      <c r="C1265" s="6">
        <f>COUNTIF(Base!D:D,'Questão 1e2'!A1265)</f>
        <v>2</v>
      </c>
    </row>
    <row r="1266" spans="1:3" ht="14.25">
      <c r="A1266" t="s">
        <v>1571</v>
      </c>
      <c r="B1266" s="2">
        <f>SUMIF(Base!D:D,'Questão 1e2'!A1266,Base!F:F)</f>
        <v>4</v>
      </c>
      <c r="C1266" s="6">
        <f>COUNTIF(Base!D:D,'Questão 1e2'!A1266)</f>
        <v>3</v>
      </c>
    </row>
    <row r="1267" spans="1:3" ht="14.25">
      <c r="A1267" t="s">
        <v>1572</v>
      </c>
      <c r="B1267" s="2">
        <f>SUMIF(Base!D:D,'Questão 1e2'!A1267,Base!F:F)</f>
        <v>8</v>
      </c>
      <c r="C1267" s="6">
        <f>COUNTIF(Base!D:D,'Questão 1e2'!A1267)</f>
        <v>3</v>
      </c>
    </row>
    <row r="1268" spans="1:3" ht="14.25">
      <c r="A1268" t="s">
        <v>1573</v>
      </c>
      <c r="B1268" s="2">
        <f>SUMIF(Base!D:D,'Questão 1e2'!A1268,Base!F:F)</f>
        <v>6</v>
      </c>
      <c r="C1268" s="6">
        <f>COUNTIF(Base!D:D,'Questão 1e2'!A1268)</f>
        <v>2</v>
      </c>
    </row>
    <row r="1269" spans="1:3" ht="14.25">
      <c r="A1269" t="s">
        <v>1574</v>
      </c>
      <c r="B1269" s="2">
        <f>SUMIF(Base!D:D,'Questão 1e2'!A1269,Base!F:F)</f>
        <v>1</v>
      </c>
      <c r="C1269" s="6">
        <f>COUNTIF(Base!D:D,'Questão 1e2'!A1269)</f>
        <v>1</v>
      </c>
    </row>
    <row r="1270" spans="1:3" ht="14.25">
      <c r="A1270" t="s">
        <v>1575</v>
      </c>
      <c r="B1270" s="2">
        <f>SUMIF(Base!D:D,'Questão 1e2'!A1270,Base!F:F)</f>
        <v>33</v>
      </c>
      <c r="C1270" s="6">
        <f>COUNTIF(Base!D:D,'Questão 1e2'!A1270)</f>
        <v>7</v>
      </c>
    </row>
    <row r="1271" spans="1:3" ht="14.25">
      <c r="A1271" t="s">
        <v>1576</v>
      </c>
      <c r="B1271" s="2">
        <f>SUMIF(Base!D:D,'Questão 1e2'!A1271,Base!F:F)</f>
        <v>2</v>
      </c>
      <c r="C1271" s="6">
        <f>COUNTIF(Base!D:D,'Questão 1e2'!A1271)</f>
        <v>2</v>
      </c>
    </row>
    <row r="1272" spans="1:3" ht="14.25">
      <c r="A1272" t="s">
        <v>1577</v>
      </c>
      <c r="B1272" s="2">
        <f>SUMIF(Base!D:D,'Questão 1e2'!A1272,Base!F:F)</f>
        <v>18</v>
      </c>
      <c r="C1272" s="6">
        <f>COUNTIF(Base!D:D,'Questão 1e2'!A1272)</f>
        <v>5</v>
      </c>
    </row>
    <row r="1273" spans="1:3" ht="14.25">
      <c r="A1273" t="s">
        <v>1578</v>
      </c>
      <c r="B1273" s="2">
        <f>SUMIF(Base!D:D,'Questão 1e2'!A1273,Base!F:F)</f>
        <v>11</v>
      </c>
      <c r="C1273" s="6">
        <f>COUNTIF(Base!D:D,'Questão 1e2'!A1273)</f>
        <v>5</v>
      </c>
    </row>
    <row r="1274" spans="1:3" ht="14.25">
      <c r="A1274" t="s">
        <v>1579</v>
      </c>
      <c r="B1274" s="2">
        <f>SUMIF(Base!D:D,'Questão 1e2'!A1274,Base!F:F)</f>
        <v>17</v>
      </c>
      <c r="C1274" s="6">
        <f>COUNTIF(Base!D:D,'Questão 1e2'!A1274)</f>
        <v>6</v>
      </c>
    </row>
    <row r="1275" spans="1:3" ht="14.25">
      <c r="A1275" t="s">
        <v>1580</v>
      </c>
      <c r="B1275" s="2">
        <f>SUMIF(Base!D:D,'Questão 1e2'!A1275,Base!F:F)</f>
        <v>8</v>
      </c>
      <c r="C1275" s="6">
        <f>COUNTIF(Base!D:D,'Questão 1e2'!A1275)</f>
        <v>6</v>
      </c>
    </row>
    <row r="1276" spans="1:3" ht="14.25">
      <c r="A1276" t="s">
        <v>1581</v>
      </c>
      <c r="B1276" s="2">
        <f>SUMIF(Base!D:D,'Questão 1e2'!A1276,Base!F:F)</f>
        <v>23</v>
      </c>
      <c r="C1276" s="6">
        <f>COUNTIF(Base!D:D,'Questão 1e2'!A1276)</f>
        <v>3</v>
      </c>
    </row>
    <row r="1277" spans="1:3" ht="14.25">
      <c r="A1277" t="s">
        <v>1582</v>
      </c>
      <c r="B1277" s="2">
        <f>SUMIF(Base!D:D,'Questão 1e2'!A1277,Base!F:F)</f>
        <v>44</v>
      </c>
      <c r="C1277" s="6">
        <f>COUNTIF(Base!D:D,'Questão 1e2'!A1277)</f>
        <v>5</v>
      </c>
    </row>
    <row r="1278" spans="1:3" ht="14.25">
      <c r="A1278" t="s">
        <v>1583</v>
      </c>
      <c r="B1278" s="2">
        <f>SUMIF(Base!D:D,'Questão 1e2'!A1278,Base!F:F)</f>
        <v>15</v>
      </c>
      <c r="C1278" s="6">
        <f>COUNTIF(Base!D:D,'Questão 1e2'!A1278)</f>
        <v>7</v>
      </c>
    </row>
    <row r="1279" spans="1:3" ht="14.25">
      <c r="A1279" t="s">
        <v>1584</v>
      </c>
      <c r="B1279" s="2">
        <f>SUMIF(Base!D:D,'Questão 1e2'!A1279,Base!F:F)</f>
        <v>32</v>
      </c>
      <c r="C1279" s="6">
        <f>COUNTIF(Base!D:D,'Questão 1e2'!A1279)</f>
        <v>5</v>
      </c>
    </row>
    <row r="1280" spans="1:3" ht="14.25">
      <c r="A1280" t="s">
        <v>1585</v>
      </c>
      <c r="B1280" s="2">
        <f>SUMIF(Base!D:D,'Questão 1e2'!A1280,Base!F:F)</f>
        <v>15</v>
      </c>
      <c r="C1280" s="6">
        <f>COUNTIF(Base!D:D,'Questão 1e2'!A1280)</f>
        <v>2</v>
      </c>
    </row>
    <row r="1281" spans="1:3" ht="14.25">
      <c r="A1281" t="s">
        <v>1586</v>
      </c>
      <c r="B1281" s="2">
        <f>SUMIF(Base!D:D,'Questão 1e2'!A1281,Base!F:F)</f>
        <v>1</v>
      </c>
      <c r="C1281" s="6">
        <f>COUNTIF(Base!D:D,'Questão 1e2'!A1281)</f>
        <v>1</v>
      </c>
    </row>
    <row r="1282" spans="1:3" ht="14.25">
      <c r="A1282" t="s">
        <v>1588</v>
      </c>
      <c r="B1282" s="2">
        <f>SUMIF(Base!D:D,'Questão 1e2'!A1282,Base!F:F)</f>
        <v>10</v>
      </c>
      <c r="C1282" s="6">
        <f>COUNTIF(Base!D:D,'Questão 1e2'!A1282)</f>
        <v>3</v>
      </c>
    </row>
    <row r="1283" spans="1:3" ht="14.25">
      <c r="A1283" t="s">
        <v>1589</v>
      </c>
      <c r="B1283" s="2">
        <f>SUMIF(Base!D:D,'Questão 1e2'!A1283,Base!F:F)</f>
        <v>43</v>
      </c>
      <c r="C1283" s="6">
        <f>COUNTIF(Base!D:D,'Questão 1e2'!A1283)</f>
        <v>4</v>
      </c>
    </row>
    <row r="1284" spans="1:3" ht="14.25">
      <c r="A1284" t="s">
        <v>1590</v>
      </c>
      <c r="B1284" s="2">
        <f>SUMIF(Base!D:D,'Questão 1e2'!A1284,Base!F:F)</f>
        <v>53</v>
      </c>
      <c r="C1284" s="6">
        <f>COUNTIF(Base!D:D,'Questão 1e2'!A1284)</f>
        <v>5</v>
      </c>
    </row>
    <row r="1285" spans="1:3" ht="14.25">
      <c r="A1285" t="s">
        <v>1591</v>
      </c>
      <c r="B1285" s="2">
        <f>SUMIF(Base!D:D,'Questão 1e2'!A1285,Base!F:F)</f>
        <v>5</v>
      </c>
      <c r="C1285" s="6">
        <f>COUNTIF(Base!D:D,'Questão 1e2'!A1285)</f>
        <v>1</v>
      </c>
    </row>
    <row r="1286" spans="1:3" ht="14.25">
      <c r="A1286" t="s">
        <v>1592</v>
      </c>
      <c r="B1286" s="2">
        <f>SUMIF(Base!D:D,'Questão 1e2'!A1286,Base!F:F)</f>
        <v>21</v>
      </c>
      <c r="C1286" s="6">
        <f>COUNTIF(Base!D:D,'Questão 1e2'!A1286)</f>
        <v>6</v>
      </c>
    </row>
    <row r="1287" spans="1:3" ht="14.25">
      <c r="A1287" t="s">
        <v>1593</v>
      </c>
      <c r="B1287" s="2">
        <f>SUMIF(Base!D:D,'Questão 1e2'!A1287,Base!F:F)</f>
        <v>16</v>
      </c>
      <c r="C1287" s="6">
        <f>COUNTIF(Base!D:D,'Questão 1e2'!A1287)</f>
        <v>6</v>
      </c>
    </row>
    <row r="1288" spans="1:3" ht="14.25">
      <c r="A1288" t="s">
        <v>1594</v>
      </c>
      <c r="B1288" s="2">
        <f>SUMIF(Base!D:D,'Questão 1e2'!A1288,Base!F:F)</f>
        <v>46</v>
      </c>
      <c r="C1288" s="6">
        <f>COUNTIF(Base!D:D,'Questão 1e2'!A1288)</f>
        <v>7</v>
      </c>
    </row>
    <row r="1289" spans="1:3" ht="14.25">
      <c r="A1289" t="s">
        <v>1595</v>
      </c>
      <c r="B1289" s="2">
        <f>SUMIF(Base!D:D,'Questão 1e2'!A1289,Base!F:F)</f>
        <v>18</v>
      </c>
      <c r="C1289" s="6">
        <f>COUNTIF(Base!D:D,'Questão 1e2'!A1289)</f>
        <v>6</v>
      </c>
    </row>
    <row r="1290" spans="1:3" ht="14.25">
      <c r="A1290" t="s">
        <v>1596</v>
      </c>
      <c r="B1290" s="2">
        <f>SUMIF(Base!D:D,'Questão 1e2'!A1290,Base!F:F)</f>
        <v>12</v>
      </c>
      <c r="C1290" s="6">
        <f>COUNTIF(Base!D:D,'Questão 1e2'!A1290)</f>
        <v>3</v>
      </c>
    </row>
    <row r="1291" spans="1:3" ht="14.25">
      <c r="A1291" t="s">
        <v>1597</v>
      </c>
      <c r="B1291" s="2">
        <f>SUMIF(Base!D:D,'Questão 1e2'!A1291,Base!F:F)</f>
        <v>41</v>
      </c>
      <c r="C1291" s="6">
        <f>COUNTIF(Base!D:D,'Questão 1e2'!A1291)</f>
        <v>6</v>
      </c>
    </row>
    <row r="1292" spans="1:3" ht="14.25">
      <c r="A1292" t="s">
        <v>1598</v>
      </c>
      <c r="B1292" s="2">
        <f>SUMIF(Base!D:D,'Questão 1e2'!A1292,Base!F:F)</f>
        <v>88</v>
      </c>
      <c r="C1292" s="6">
        <f>COUNTIF(Base!D:D,'Questão 1e2'!A1292)</f>
        <v>13</v>
      </c>
    </row>
    <row r="1293" spans="1:3" ht="14.25">
      <c r="A1293" t="s">
        <v>1600</v>
      </c>
      <c r="B1293" s="2">
        <f>SUMIF(Base!D:D,'Questão 1e2'!A1293,Base!F:F)</f>
        <v>5</v>
      </c>
      <c r="C1293" s="6">
        <f>COUNTIF(Base!D:D,'Questão 1e2'!A1293)</f>
        <v>3</v>
      </c>
    </row>
    <row r="1294" spans="1:3" ht="14.25">
      <c r="A1294" t="s">
        <v>1601</v>
      </c>
      <c r="B1294" s="2">
        <f>SUMIF(Base!D:D,'Questão 1e2'!A1294,Base!F:F)</f>
        <v>1</v>
      </c>
      <c r="C1294" s="6">
        <f>COUNTIF(Base!D:D,'Questão 1e2'!A1294)</f>
        <v>1</v>
      </c>
    </row>
    <row r="1295" spans="1:3" ht="14.25">
      <c r="A1295" t="s">
        <v>1602</v>
      </c>
      <c r="B1295" s="2">
        <f>SUMIF(Base!D:D,'Questão 1e2'!A1295,Base!F:F)</f>
        <v>6</v>
      </c>
      <c r="C1295" s="6">
        <f>COUNTIF(Base!D:D,'Questão 1e2'!A1295)</f>
        <v>3</v>
      </c>
    </row>
    <row r="1296" spans="1:3" ht="14.25">
      <c r="A1296" t="s">
        <v>1603</v>
      </c>
      <c r="B1296" s="2">
        <f>SUMIF(Base!D:D,'Questão 1e2'!A1296,Base!F:F)</f>
        <v>7</v>
      </c>
      <c r="C1296" s="6">
        <f>COUNTIF(Base!D:D,'Questão 1e2'!A1296)</f>
        <v>3</v>
      </c>
    </row>
    <row r="1297" spans="1:3" ht="14.25">
      <c r="A1297" t="s">
        <v>1604</v>
      </c>
      <c r="B1297" s="2">
        <f>SUMIF(Base!D:D,'Questão 1e2'!A1297,Base!F:F)</f>
        <v>115</v>
      </c>
      <c r="C1297" s="6">
        <f>COUNTIF(Base!D:D,'Questão 1e2'!A1297)</f>
        <v>11</v>
      </c>
    </row>
    <row r="1298" spans="1:3" ht="14.25">
      <c r="A1298" t="s">
        <v>1605</v>
      </c>
      <c r="B1298" s="2">
        <f>SUMIF(Base!D:D,'Questão 1e2'!A1298,Base!F:F)</f>
        <v>84</v>
      </c>
      <c r="C1298" s="6">
        <f>COUNTIF(Base!D:D,'Questão 1e2'!A1298)</f>
        <v>7</v>
      </c>
    </row>
    <row r="1299" spans="1:3" ht="14.25">
      <c r="A1299" t="s">
        <v>1607</v>
      </c>
      <c r="B1299" s="2">
        <f>SUMIF(Base!D:D,'Questão 1e2'!A1299,Base!F:F)</f>
        <v>26</v>
      </c>
      <c r="C1299" s="6">
        <f>COUNTIF(Base!D:D,'Questão 1e2'!A1299)</f>
        <v>4</v>
      </c>
    </row>
    <row r="1300" spans="1:3" ht="14.25">
      <c r="A1300" t="s">
        <v>1608</v>
      </c>
      <c r="B1300" s="2">
        <f>SUMIF(Base!D:D,'Questão 1e2'!A1300,Base!F:F)</f>
        <v>9</v>
      </c>
      <c r="C1300" s="6">
        <f>COUNTIF(Base!D:D,'Questão 1e2'!A1300)</f>
        <v>3</v>
      </c>
    </row>
    <row r="1301" spans="1:3" ht="14.25">
      <c r="A1301" t="s">
        <v>1609</v>
      </c>
      <c r="B1301" s="2">
        <f>SUMIF(Base!D:D,'Questão 1e2'!A1301,Base!F:F)</f>
        <v>17</v>
      </c>
      <c r="C1301" s="6">
        <f>COUNTIF(Base!D:D,'Questão 1e2'!A1301)</f>
        <v>2</v>
      </c>
    </row>
    <row r="1302" spans="1:3" ht="14.25">
      <c r="A1302" t="s">
        <v>1610</v>
      </c>
      <c r="B1302" s="2">
        <f>SUMIF(Base!D:D,'Questão 1e2'!A1302,Base!F:F)</f>
        <v>11</v>
      </c>
      <c r="C1302" s="6">
        <f>COUNTIF(Base!D:D,'Questão 1e2'!A1302)</f>
        <v>2</v>
      </c>
    </row>
    <row r="1303" spans="1:3" ht="14.25">
      <c r="A1303" t="s">
        <v>1611</v>
      </c>
      <c r="B1303" s="2">
        <f>SUMIF(Base!D:D,'Questão 1e2'!A1303,Base!F:F)</f>
        <v>1</v>
      </c>
      <c r="C1303" s="6">
        <f>COUNTIF(Base!D:D,'Questão 1e2'!A1303)</f>
        <v>1</v>
      </c>
    </row>
    <row r="1304" spans="1:3" ht="14.25">
      <c r="A1304" t="s">
        <v>1612</v>
      </c>
      <c r="B1304" s="2">
        <f>SUMIF(Base!D:D,'Questão 1e2'!A1304,Base!F:F)</f>
        <v>7</v>
      </c>
      <c r="C1304" s="6">
        <f>COUNTIF(Base!D:D,'Questão 1e2'!A1304)</f>
        <v>3</v>
      </c>
    </row>
    <row r="1305" spans="1:3" ht="14.25">
      <c r="A1305" t="s">
        <v>1613</v>
      </c>
      <c r="B1305" s="2">
        <f>SUMIF(Base!D:D,'Questão 1e2'!A1305,Base!F:F)</f>
        <v>17</v>
      </c>
      <c r="C1305" s="6">
        <f>COUNTIF(Base!D:D,'Questão 1e2'!A1305)</f>
        <v>6</v>
      </c>
    </row>
    <row r="1306" spans="1:3" ht="14.25">
      <c r="A1306" t="s">
        <v>1615</v>
      </c>
      <c r="B1306" s="2">
        <f>SUMIF(Base!D:D,'Questão 1e2'!A1306,Base!F:F)</f>
        <v>9</v>
      </c>
      <c r="C1306" s="6">
        <f>COUNTIF(Base!D:D,'Questão 1e2'!A1306)</f>
        <v>3</v>
      </c>
    </row>
    <row r="1307" spans="1:3" ht="14.25">
      <c r="A1307" t="s">
        <v>1616</v>
      </c>
      <c r="B1307" s="2">
        <f>SUMIF(Base!D:D,'Questão 1e2'!A1307,Base!F:F)</f>
        <v>3</v>
      </c>
      <c r="C1307" s="6">
        <f>COUNTIF(Base!D:D,'Questão 1e2'!A1307)</f>
        <v>2</v>
      </c>
    </row>
    <row r="1308" spans="1:3" ht="14.25">
      <c r="A1308" t="s">
        <v>1617</v>
      </c>
      <c r="B1308" s="2">
        <f>SUMIF(Base!D:D,'Questão 1e2'!A1308,Base!F:F)</f>
        <v>7</v>
      </c>
      <c r="C1308" s="6">
        <f>COUNTIF(Base!D:D,'Questão 1e2'!A1308)</f>
        <v>1</v>
      </c>
    </row>
    <row r="1309" spans="1:3" ht="14.25">
      <c r="A1309" t="s">
        <v>1618</v>
      </c>
      <c r="B1309" s="2">
        <f>SUMIF(Base!D:D,'Questão 1e2'!A1309,Base!F:F)</f>
        <v>23</v>
      </c>
      <c r="C1309" s="6">
        <f>COUNTIF(Base!D:D,'Questão 1e2'!A1309)</f>
        <v>2</v>
      </c>
    </row>
    <row r="1310" spans="1:3" ht="14.25">
      <c r="A1310" t="s">
        <v>1619</v>
      </c>
      <c r="B1310" s="2">
        <f>SUMIF(Base!D:D,'Questão 1e2'!A1310,Base!F:F)</f>
        <v>12</v>
      </c>
      <c r="C1310" s="6">
        <f>COUNTIF(Base!D:D,'Questão 1e2'!A1310)</f>
        <v>5</v>
      </c>
    </row>
    <row r="1311" spans="1:3" ht="14.25">
      <c r="A1311" t="s">
        <v>1620</v>
      </c>
      <c r="B1311" s="2">
        <f>SUMIF(Base!D:D,'Questão 1e2'!A1311,Base!F:F)</f>
        <v>11</v>
      </c>
      <c r="C1311" s="6">
        <f>COUNTIF(Base!D:D,'Questão 1e2'!A1311)</f>
        <v>3</v>
      </c>
    </row>
    <row r="1312" spans="1:3" ht="14.25">
      <c r="A1312" t="s">
        <v>1621</v>
      </c>
      <c r="B1312" s="2">
        <f>SUMIF(Base!D:D,'Questão 1e2'!A1312,Base!F:F)</f>
        <v>10</v>
      </c>
      <c r="C1312" s="6">
        <f>COUNTIF(Base!D:D,'Questão 1e2'!A1312)</f>
        <v>2</v>
      </c>
    </row>
    <row r="1313" spans="1:3" ht="14.25">
      <c r="A1313" t="s">
        <v>1622</v>
      </c>
      <c r="B1313" s="2">
        <f>SUMIF(Base!D:D,'Questão 1e2'!A1313,Base!F:F)</f>
        <v>28</v>
      </c>
      <c r="C1313" s="6">
        <f>COUNTIF(Base!D:D,'Questão 1e2'!A1313)</f>
        <v>6</v>
      </c>
    </row>
    <row r="1314" spans="1:3" ht="14.25">
      <c r="A1314" t="s">
        <v>1623</v>
      </c>
      <c r="B1314" s="2">
        <f>SUMIF(Base!D:D,'Questão 1e2'!A1314,Base!F:F)</f>
        <v>5</v>
      </c>
      <c r="C1314" s="6">
        <f>COUNTIF(Base!D:D,'Questão 1e2'!A1314)</f>
        <v>3</v>
      </c>
    </row>
    <row r="1315" spans="1:3" ht="14.25">
      <c r="A1315" t="s">
        <v>1624</v>
      </c>
      <c r="B1315" s="2">
        <f>SUMIF(Base!D:D,'Questão 1e2'!A1315,Base!F:F)</f>
        <v>8</v>
      </c>
      <c r="C1315" s="6">
        <f>COUNTIF(Base!D:D,'Questão 1e2'!A1315)</f>
        <v>3</v>
      </c>
    </row>
    <row r="1316" spans="1:3" ht="14.25">
      <c r="A1316" t="s">
        <v>1625</v>
      </c>
      <c r="B1316" s="2">
        <f>SUMIF(Base!D:D,'Questão 1e2'!A1316,Base!F:F)</f>
        <v>9</v>
      </c>
      <c r="C1316" s="6">
        <f>COUNTIF(Base!D:D,'Questão 1e2'!A1316)</f>
        <v>2</v>
      </c>
    </row>
    <row r="1317" spans="1:3" ht="14.25">
      <c r="A1317" t="s">
        <v>1626</v>
      </c>
      <c r="B1317" s="2">
        <f>SUMIF(Base!D:D,'Questão 1e2'!A1317,Base!F:F)</f>
        <v>25</v>
      </c>
      <c r="C1317" s="6">
        <f>COUNTIF(Base!D:D,'Questão 1e2'!A1317)</f>
        <v>6</v>
      </c>
    </row>
    <row r="1318" spans="1:3" ht="14.25">
      <c r="A1318" t="s">
        <v>1627</v>
      </c>
      <c r="B1318" s="2">
        <f>SUMIF(Base!D:D,'Questão 1e2'!A1318,Base!F:F)</f>
        <v>9</v>
      </c>
      <c r="C1318" s="6">
        <f>COUNTIF(Base!D:D,'Questão 1e2'!A1318)</f>
        <v>1</v>
      </c>
    </row>
    <row r="1319" spans="1:3" ht="14.25">
      <c r="A1319" t="s">
        <v>1628</v>
      </c>
      <c r="B1319" s="2">
        <f>SUMIF(Base!D:D,'Questão 1e2'!A1319,Base!F:F)</f>
        <v>4</v>
      </c>
      <c r="C1319" s="6">
        <f>COUNTIF(Base!D:D,'Questão 1e2'!A1319)</f>
        <v>2</v>
      </c>
    </row>
    <row r="1320" spans="1:3" ht="14.25">
      <c r="A1320" t="s">
        <v>1629</v>
      </c>
      <c r="B1320" s="2">
        <f>SUMIF(Base!D:D,'Questão 1e2'!A1320,Base!F:F)</f>
        <v>4</v>
      </c>
      <c r="C1320" s="6">
        <f>COUNTIF(Base!D:D,'Questão 1e2'!A1320)</f>
        <v>3</v>
      </c>
    </row>
    <row r="1321" spans="1:3" ht="14.25">
      <c r="A1321" t="s">
        <v>1632</v>
      </c>
      <c r="B1321" s="2">
        <f>SUMIF(Base!D:D,'Questão 1e2'!A1321,Base!F:F)</f>
        <v>2</v>
      </c>
      <c r="C1321" s="6">
        <f>COUNTIF(Base!D:D,'Questão 1e2'!A1321)</f>
        <v>2</v>
      </c>
    </row>
    <row r="1322" spans="1:3" ht="14.25">
      <c r="A1322" t="s">
        <v>1633</v>
      </c>
      <c r="B1322" s="2">
        <f>SUMIF(Base!D:D,'Questão 1e2'!A1322,Base!F:F)</f>
        <v>4</v>
      </c>
      <c r="C1322" s="6">
        <f>COUNTIF(Base!D:D,'Questão 1e2'!A1322)</f>
        <v>3</v>
      </c>
    </row>
    <row r="1323" spans="1:3" ht="14.25">
      <c r="A1323" t="s">
        <v>1634</v>
      </c>
      <c r="B1323" s="2">
        <f>SUMIF(Base!D:D,'Questão 1e2'!A1323,Base!F:F)</f>
        <v>3</v>
      </c>
      <c r="C1323" s="6">
        <f>COUNTIF(Base!D:D,'Questão 1e2'!A1323)</f>
        <v>3</v>
      </c>
    </row>
    <row r="1324" spans="1:3" ht="14.25">
      <c r="A1324" t="s">
        <v>1635</v>
      </c>
      <c r="B1324" s="2">
        <f>SUMIF(Base!D:D,'Questão 1e2'!A1324,Base!F:F)</f>
        <v>3</v>
      </c>
      <c r="C1324" s="6">
        <f>COUNTIF(Base!D:D,'Questão 1e2'!A1324)</f>
        <v>3</v>
      </c>
    </row>
    <row r="1325" spans="1:3" ht="14.25">
      <c r="A1325" t="s">
        <v>1636</v>
      </c>
      <c r="B1325" s="2">
        <f>SUMIF(Base!D:D,'Questão 1e2'!A1325,Base!F:F)</f>
        <v>2</v>
      </c>
      <c r="C1325" s="6">
        <f>COUNTIF(Base!D:D,'Questão 1e2'!A1325)</f>
        <v>1</v>
      </c>
    </row>
    <row r="1326" spans="1:3" ht="14.25">
      <c r="A1326" t="s">
        <v>1637</v>
      </c>
      <c r="B1326" s="2">
        <f>SUMIF(Base!D:D,'Questão 1e2'!A1326,Base!F:F)</f>
        <v>2</v>
      </c>
      <c r="C1326" s="6">
        <f>COUNTIF(Base!D:D,'Questão 1e2'!A1326)</f>
        <v>2</v>
      </c>
    </row>
    <row r="1327" spans="1:3" ht="14.25">
      <c r="A1327" t="s">
        <v>1638</v>
      </c>
      <c r="B1327" s="2">
        <f>SUMIF(Base!D:D,'Questão 1e2'!A1327,Base!F:F)</f>
        <v>2</v>
      </c>
      <c r="C1327" s="6">
        <f>COUNTIF(Base!D:D,'Questão 1e2'!A1327)</f>
        <v>2</v>
      </c>
    </row>
    <row r="1328" spans="1:3" ht="14.25">
      <c r="A1328" t="s">
        <v>1639</v>
      </c>
      <c r="B1328" s="2">
        <f>SUMIF(Base!D:D,'Questão 1e2'!A1328,Base!F:F)</f>
        <v>1</v>
      </c>
      <c r="C1328" s="6">
        <f>COUNTIF(Base!D:D,'Questão 1e2'!A1328)</f>
        <v>1</v>
      </c>
    </row>
    <row r="1329" spans="1:3" ht="14.25">
      <c r="A1329" t="s">
        <v>1640</v>
      </c>
      <c r="B1329" s="2">
        <f>SUMIF(Base!D:D,'Questão 1e2'!A1329,Base!F:F)</f>
        <v>4</v>
      </c>
      <c r="C1329" s="6">
        <f>COUNTIF(Base!D:D,'Questão 1e2'!A1329)</f>
        <v>3</v>
      </c>
    </row>
    <row r="1330" spans="1:3" ht="14.25">
      <c r="A1330" t="s">
        <v>1641</v>
      </c>
      <c r="B1330" s="2">
        <f>SUMIF(Base!D:D,'Questão 1e2'!A1330,Base!F:F)</f>
        <v>2</v>
      </c>
      <c r="C1330" s="6">
        <f>COUNTIF(Base!D:D,'Questão 1e2'!A1330)</f>
        <v>2</v>
      </c>
    </row>
    <row r="1331" spans="1:3" ht="14.25">
      <c r="A1331" t="s">
        <v>1642</v>
      </c>
      <c r="B1331" s="2">
        <f>SUMIF(Base!D:D,'Questão 1e2'!A1331,Base!F:F)</f>
        <v>1</v>
      </c>
      <c r="C1331" s="6">
        <f>COUNTIF(Base!D:D,'Questão 1e2'!A1331)</f>
        <v>1</v>
      </c>
    </row>
    <row r="1332" spans="1:3" ht="14.25">
      <c r="A1332" t="s">
        <v>1643</v>
      </c>
      <c r="B1332" s="2">
        <f>SUMIF(Base!D:D,'Questão 1e2'!A1332,Base!F:F)</f>
        <v>4</v>
      </c>
      <c r="C1332" s="6">
        <f>COUNTIF(Base!D:D,'Questão 1e2'!A1332)</f>
        <v>2</v>
      </c>
    </row>
    <row r="1333" spans="1:3" ht="14.25">
      <c r="A1333" t="s">
        <v>1644</v>
      </c>
      <c r="B1333" s="2">
        <f>SUMIF(Base!D:D,'Questão 1e2'!A1333,Base!F:F)</f>
        <v>5</v>
      </c>
      <c r="C1333" s="6">
        <f>COUNTIF(Base!D:D,'Questão 1e2'!A1333)</f>
        <v>1</v>
      </c>
    </row>
    <row r="1334" spans="1:3" ht="14.25">
      <c r="A1334" t="s">
        <v>1645</v>
      </c>
      <c r="B1334" s="2">
        <f>SUMIF(Base!D:D,'Questão 1e2'!A1334,Base!F:F)</f>
        <v>6</v>
      </c>
      <c r="C1334" s="6">
        <f>COUNTIF(Base!D:D,'Questão 1e2'!A1334)</f>
        <v>1</v>
      </c>
    </row>
    <row r="1335" spans="1:3" ht="14.25">
      <c r="A1335" t="s">
        <v>1646</v>
      </c>
      <c r="B1335" s="2">
        <f>SUMIF(Base!D:D,'Questão 1e2'!A1335,Base!F:F)</f>
        <v>6</v>
      </c>
      <c r="C1335" s="6">
        <f>COUNTIF(Base!D:D,'Questão 1e2'!A1335)</f>
        <v>3</v>
      </c>
    </row>
    <row r="1336" spans="1:3" ht="14.25">
      <c r="A1336" t="s">
        <v>1647</v>
      </c>
      <c r="B1336" s="2">
        <f>SUMIF(Base!D:D,'Questão 1e2'!A1336,Base!F:F)</f>
        <v>3</v>
      </c>
      <c r="C1336" s="6">
        <f>COUNTIF(Base!D:D,'Questão 1e2'!A1336)</f>
        <v>2</v>
      </c>
    </row>
    <row r="1337" spans="1:3" ht="14.25">
      <c r="A1337" t="s">
        <v>1648</v>
      </c>
      <c r="B1337" s="2">
        <f>SUMIF(Base!D:D,'Questão 1e2'!A1337,Base!F:F)</f>
        <v>2</v>
      </c>
      <c r="C1337" s="6">
        <f>COUNTIF(Base!D:D,'Questão 1e2'!A1337)</f>
        <v>2</v>
      </c>
    </row>
    <row r="1338" spans="1:3" ht="14.25">
      <c r="A1338" t="s">
        <v>1649</v>
      </c>
      <c r="B1338" s="2">
        <f>SUMIF(Base!D:D,'Questão 1e2'!A1338,Base!F:F)</f>
        <v>1</v>
      </c>
      <c r="C1338" s="6">
        <f>COUNTIF(Base!D:D,'Questão 1e2'!A1338)</f>
        <v>1</v>
      </c>
    </row>
    <row r="1339" spans="1:3" ht="14.25">
      <c r="A1339" t="s">
        <v>1650</v>
      </c>
      <c r="B1339" s="2">
        <f>SUMIF(Base!D:D,'Questão 1e2'!A1339,Base!F:F)</f>
        <v>1</v>
      </c>
      <c r="C1339" s="6">
        <f>COUNTIF(Base!D:D,'Questão 1e2'!A1339)</f>
        <v>1</v>
      </c>
    </row>
    <row r="1340" spans="1:3" ht="14.25">
      <c r="A1340" t="s">
        <v>1651</v>
      </c>
      <c r="B1340" s="2">
        <f>SUMIF(Base!D:D,'Questão 1e2'!A1340,Base!F:F)</f>
        <v>2</v>
      </c>
      <c r="C1340" s="6">
        <f>COUNTIF(Base!D:D,'Questão 1e2'!A1340)</f>
        <v>1</v>
      </c>
    </row>
    <row r="1341" spans="1:3" ht="14.25">
      <c r="A1341" t="s">
        <v>1652</v>
      </c>
      <c r="B1341" s="2">
        <f>SUMIF(Base!D:D,'Questão 1e2'!A1341,Base!F:F)</f>
        <v>1</v>
      </c>
      <c r="C1341" s="6">
        <f>COUNTIF(Base!D:D,'Questão 1e2'!A1341)</f>
        <v>1</v>
      </c>
    </row>
    <row r="1342" spans="1:3" ht="14.25">
      <c r="A1342" t="s">
        <v>1653</v>
      </c>
      <c r="B1342" s="2">
        <f>SUMIF(Base!D:D,'Questão 1e2'!A1342,Base!F:F)</f>
        <v>2</v>
      </c>
      <c r="C1342" s="6">
        <f>COUNTIF(Base!D:D,'Questão 1e2'!A1342)</f>
        <v>2</v>
      </c>
    </row>
    <row r="1343" spans="1:3" ht="14.25">
      <c r="A1343" t="s">
        <v>1654</v>
      </c>
      <c r="B1343" s="2">
        <f>SUMIF(Base!D:D,'Questão 1e2'!A1343,Base!F:F)</f>
        <v>2</v>
      </c>
      <c r="C1343" s="6">
        <f>COUNTIF(Base!D:D,'Questão 1e2'!A1343)</f>
        <v>1</v>
      </c>
    </row>
    <row r="1344" spans="1:3" ht="14.25">
      <c r="A1344" t="s">
        <v>1656</v>
      </c>
      <c r="B1344" s="2">
        <f>SUMIF(Base!D:D,'Questão 1e2'!A1344,Base!F:F)</f>
        <v>11</v>
      </c>
      <c r="C1344" s="6">
        <f>COUNTIF(Base!D:D,'Questão 1e2'!A1344)</f>
        <v>4</v>
      </c>
    </row>
    <row r="1345" spans="1:3" ht="14.25">
      <c r="A1345" t="s">
        <v>1657</v>
      </c>
      <c r="B1345" s="2">
        <f>SUMIF(Base!D:D,'Questão 1e2'!A1345,Base!F:F)</f>
        <v>10</v>
      </c>
      <c r="C1345" s="6">
        <f>COUNTIF(Base!D:D,'Questão 1e2'!A1345)</f>
        <v>4</v>
      </c>
    </row>
    <row r="1346" spans="1:3" ht="14.25">
      <c r="A1346" t="s">
        <v>1658</v>
      </c>
      <c r="B1346" s="2">
        <f>SUMIF(Base!D:D,'Questão 1e2'!A1346,Base!F:F)</f>
        <v>5</v>
      </c>
      <c r="C1346" s="6">
        <f>COUNTIF(Base!D:D,'Questão 1e2'!A1346)</f>
        <v>2</v>
      </c>
    </row>
    <row r="1347" spans="1:3" ht="14.25">
      <c r="A1347" t="s">
        <v>1659</v>
      </c>
      <c r="B1347" s="2">
        <f>SUMIF(Base!D:D,'Questão 1e2'!A1347,Base!F:F)</f>
        <v>4</v>
      </c>
      <c r="C1347" s="6">
        <f>COUNTIF(Base!D:D,'Questão 1e2'!A1347)</f>
        <v>2</v>
      </c>
    </row>
    <row r="1348" spans="1:3" ht="14.25">
      <c r="A1348" t="s">
        <v>1660</v>
      </c>
      <c r="B1348" s="2">
        <f>SUMIF(Base!D:D,'Questão 1e2'!A1348,Base!F:F)</f>
        <v>6</v>
      </c>
      <c r="C1348" s="6">
        <f>COUNTIF(Base!D:D,'Questão 1e2'!A1348)</f>
        <v>4</v>
      </c>
    </row>
    <row r="1349" spans="1:3" ht="14.25">
      <c r="A1349" t="s">
        <v>1661</v>
      </c>
      <c r="B1349" s="2">
        <f>SUMIF(Base!D:D,'Questão 1e2'!A1349,Base!F:F)</f>
        <v>1</v>
      </c>
      <c r="C1349" s="6">
        <f>COUNTIF(Base!D:D,'Questão 1e2'!A1349)</f>
        <v>1</v>
      </c>
    </row>
    <row r="1350" spans="1:3" ht="14.25">
      <c r="A1350" t="s">
        <v>1662</v>
      </c>
      <c r="B1350" s="2">
        <f>SUMIF(Base!D:D,'Questão 1e2'!A1350,Base!F:F)</f>
        <v>4</v>
      </c>
      <c r="C1350" s="6">
        <f>COUNTIF(Base!D:D,'Questão 1e2'!A1350)</f>
        <v>2</v>
      </c>
    </row>
    <row r="1351" spans="1:3" ht="14.25">
      <c r="A1351" t="s">
        <v>1663</v>
      </c>
      <c r="B1351" s="2">
        <f>SUMIF(Base!D:D,'Questão 1e2'!A1351,Base!F:F)</f>
        <v>2</v>
      </c>
      <c r="C1351" s="6">
        <f>COUNTIF(Base!D:D,'Questão 1e2'!A1351)</f>
        <v>2</v>
      </c>
    </row>
    <row r="1352" spans="1:3" ht="14.25">
      <c r="A1352" t="s">
        <v>1664</v>
      </c>
      <c r="B1352" s="2">
        <f>SUMIF(Base!D:D,'Questão 1e2'!A1352,Base!F:F)</f>
        <v>5</v>
      </c>
      <c r="C1352" s="6">
        <f>COUNTIF(Base!D:D,'Questão 1e2'!A1352)</f>
        <v>4</v>
      </c>
    </row>
    <row r="1353" spans="1:3" ht="14.25">
      <c r="A1353" t="s">
        <v>1665</v>
      </c>
      <c r="B1353" s="2">
        <f>SUMIF(Base!D:D,'Questão 1e2'!A1353,Base!F:F)</f>
        <v>3</v>
      </c>
      <c r="C1353" s="6">
        <f>COUNTIF(Base!D:D,'Questão 1e2'!A1353)</f>
        <v>1</v>
      </c>
    </row>
    <row r="1354" spans="1:3" ht="14.25">
      <c r="A1354" t="s">
        <v>1666</v>
      </c>
      <c r="B1354" s="2">
        <f>SUMIF(Base!D:D,'Questão 1e2'!A1354,Base!F:F)</f>
        <v>5</v>
      </c>
      <c r="C1354" s="6">
        <f>COUNTIF(Base!D:D,'Questão 1e2'!A1354)</f>
        <v>1</v>
      </c>
    </row>
    <row r="1355" spans="1:3" ht="14.25">
      <c r="A1355" t="s">
        <v>1668</v>
      </c>
      <c r="B1355" s="2">
        <f>SUMIF(Base!D:D,'Questão 1e2'!A1355,Base!F:F)</f>
        <v>9</v>
      </c>
      <c r="C1355" s="6">
        <f>COUNTIF(Base!D:D,'Questão 1e2'!A1355)</f>
        <v>5</v>
      </c>
    </row>
    <row r="1356" spans="1:3" ht="14.25">
      <c r="A1356" t="s">
        <v>1669</v>
      </c>
      <c r="B1356" s="2">
        <f>SUMIF(Base!D:D,'Questão 1e2'!A1356,Base!F:F)</f>
        <v>8</v>
      </c>
      <c r="C1356" s="6">
        <f>COUNTIF(Base!D:D,'Questão 1e2'!A1356)</f>
        <v>4</v>
      </c>
    </row>
    <row r="1357" spans="1:3" ht="14.25">
      <c r="A1357" t="s">
        <v>1670</v>
      </c>
      <c r="B1357" s="2">
        <f>SUMIF(Base!D:D,'Questão 1e2'!A1357,Base!F:F)</f>
        <v>4</v>
      </c>
      <c r="C1357" s="6">
        <f>COUNTIF(Base!D:D,'Questão 1e2'!A1357)</f>
        <v>3</v>
      </c>
    </row>
    <row r="1358" spans="1:3" ht="14.25">
      <c r="A1358" t="s">
        <v>1671</v>
      </c>
      <c r="B1358" s="2">
        <f>SUMIF(Base!D:D,'Questão 1e2'!A1358,Base!F:F)</f>
        <v>18</v>
      </c>
      <c r="C1358" s="6">
        <f>COUNTIF(Base!D:D,'Questão 1e2'!A1358)</f>
        <v>5</v>
      </c>
    </row>
    <row r="1359" spans="1:3" ht="14.25">
      <c r="A1359" t="s">
        <v>1673</v>
      </c>
      <c r="B1359" s="2">
        <f>SUMIF(Base!D:D,'Questão 1e2'!A1359,Base!F:F)</f>
        <v>19</v>
      </c>
      <c r="C1359" s="6">
        <f>COUNTIF(Base!D:D,'Questão 1e2'!A1359)</f>
        <v>6</v>
      </c>
    </row>
    <row r="1360" spans="1:3" ht="14.25">
      <c r="A1360" t="s">
        <v>1674</v>
      </c>
      <c r="B1360" s="2">
        <f>SUMIF(Base!D:D,'Questão 1e2'!A1360,Base!F:F)</f>
        <v>14</v>
      </c>
      <c r="C1360" s="6">
        <f>COUNTIF(Base!D:D,'Questão 1e2'!A1360)</f>
        <v>3</v>
      </c>
    </row>
    <row r="1361" spans="1:3" ht="14.25">
      <c r="A1361" t="s">
        <v>1675</v>
      </c>
      <c r="B1361" s="2">
        <f>SUMIF(Base!D:D,'Questão 1e2'!A1361,Base!F:F)</f>
        <v>5</v>
      </c>
      <c r="C1361" s="6">
        <f>COUNTIF(Base!D:D,'Questão 1e2'!A1361)</f>
        <v>3</v>
      </c>
    </row>
    <row r="1362" spans="1:3" ht="14.25">
      <c r="A1362" t="s">
        <v>1676</v>
      </c>
      <c r="B1362" s="2">
        <f>SUMIF(Base!D:D,'Questão 1e2'!A1362,Base!F:F)</f>
        <v>7</v>
      </c>
      <c r="C1362" s="6">
        <f>COUNTIF(Base!D:D,'Questão 1e2'!A1362)</f>
        <v>2</v>
      </c>
    </row>
    <row r="1363" spans="1:3" ht="14.25">
      <c r="A1363" t="s">
        <v>1677</v>
      </c>
      <c r="B1363" s="2">
        <f>SUMIF(Base!D:D,'Questão 1e2'!A1363,Base!F:F)</f>
        <v>2</v>
      </c>
      <c r="C1363" s="6">
        <f>COUNTIF(Base!D:D,'Questão 1e2'!A1363)</f>
        <v>1</v>
      </c>
    </row>
    <row r="1364" spans="1:3" ht="14.25">
      <c r="A1364" t="s">
        <v>1678</v>
      </c>
      <c r="B1364" s="2">
        <f>SUMIF(Base!D:D,'Questão 1e2'!A1364,Base!F:F)</f>
        <v>4</v>
      </c>
      <c r="C1364" s="6">
        <f>COUNTIF(Base!D:D,'Questão 1e2'!A1364)</f>
        <v>2</v>
      </c>
    </row>
    <row r="1365" spans="1:3" ht="14.25">
      <c r="A1365" t="s">
        <v>1679</v>
      </c>
      <c r="B1365" s="2">
        <f>SUMIF(Base!D:D,'Questão 1e2'!A1365,Base!F:F)</f>
        <v>7</v>
      </c>
      <c r="C1365" s="6">
        <f>COUNTIF(Base!D:D,'Questão 1e2'!A1365)</f>
        <v>3</v>
      </c>
    </row>
    <row r="1366" spans="1:3" ht="14.25">
      <c r="A1366" t="s">
        <v>1680</v>
      </c>
      <c r="B1366" s="2">
        <f>SUMIF(Base!D:D,'Questão 1e2'!A1366,Base!F:F)</f>
        <v>18</v>
      </c>
      <c r="C1366" s="6">
        <f>COUNTIF(Base!D:D,'Questão 1e2'!A1366)</f>
        <v>2</v>
      </c>
    </row>
    <row r="1367" spans="1:3" ht="14.25">
      <c r="A1367" t="s">
        <v>1681</v>
      </c>
      <c r="B1367" s="2">
        <f>SUMIF(Base!D:D,'Questão 1e2'!A1367,Base!F:F)</f>
        <v>7</v>
      </c>
      <c r="C1367" s="6">
        <f>COUNTIF(Base!D:D,'Questão 1e2'!A1367)</f>
        <v>3</v>
      </c>
    </row>
    <row r="1368" spans="1:3" ht="14.25">
      <c r="A1368" t="s">
        <v>1682</v>
      </c>
      <c r="B1368" s="2">
        <f>SUMIF(Base!D:D,'Questão 1e2'!A1368,Base!F:F)</f>
        <v>15</v>
      </c>
      <c r="C1368" s="6">
        <f>COUNTIF(Base!D:D,'Questão 1e2'!A1368)</f>
        <v>3</v>
      </c>
    </row>
    <row r="1369" spans="1:3" ht="14.25">
      <c r="A1369" t="s">
        <v>1683</v>
      </c>
      <c r="B1369" s="2">
        <f>SUMIF(Base!D:D,'Questão 1e2'!A1369,Base!F:F)</f>
        <v>5</v>
      </c>
      <c r="C1369" s="6">
        <f>COUNTIF(Base!D:D,'Questão 1e2'!A1369)</f>
        <v>2</v>
      </c>
    </row>
    <row r="1370" spans="1:3" ht="14.25">
      <c r="A1370" t="s">
        <v>1684</v>
      </c>
      <c r="B1370" s="2">
        <f>SUMIF(Base!D:D,'Questão 1e2'!A1370,Base!F:F)</f>
        <v>3</v>
      </c>
      <c r="C1370" s="6">
        <f>COUNTIF(Base!D:D,'Questão 1e2'!A1370)</f>
        <v>2</v>
      </c>
    </row>
    <row r="1371" spans="1:3" ht="14.25">
      <c r="A1371" t="s">
        <v>1686</v>
      </c>
      <c r="B1371" s="2">
        <f>SUMIF(Base!D:D,'Questão 1e2'!A1371,Base!F:F)</f>
        <v>2</v>
      </c>
      <c r="C1371" s="6">
        <f>COUNTIF(Base!D:D,'Questão 1e2'!A1371)</f>
        <v>2</v>
      </c>
    </row>
    <row r="1372" spans="1:3" ht="14.25">
      <c r="A1372" t="s">
        <v>1687</v>
      </c>
      <c r="B1372" s="2">
        <f>SUMIF(Base!D:D,'Questão 1e2'!A1372,Base!F:F)</f>
        <v>2</v>
      </c>
      <c r="C1372" s="6">
        <f>COUNTIF(Base!D:D,'Questão 1e2'!A1372)</f>
        <v>1</v>
      </c>
    </row>
    <row r="1373" spans="1:3" ht="14.25">
      <c r="A1373" t="s">
        <v>1688</v>
      </c>
      <c r="B1373" s="2">
        <f>SUMIF(Base!D:D,'Questão 1e2'!A1373,Base!F:F)</f>
        <v>1</v>
      </c>
      <c r="C1373" s="6">
        <f>COUNTIF(Base!D:D,'Questão 1e2'!A1373)</f>
        <v>1</v>
      </c>
    </row>
    <row r="1374" spans="1:3" ht="14.25">
      <c r="A1374" t="s">
        <v>1689</v>
      </c>
      <c r="B1374" s="2">
        <f>SUMIF(Base!D:D,'Questão 1e2'!A1374,Base!F:F)</f>
        <v>1</v>
      </c>
      <c r="C1374" s="6">
        <f>COUNTIF(Base!D:D,'Questão 1e2'!A1374)</f>
        <v>1</v>
      </c>
    </row>
    <row r="1375" spans="1:3" ht="14.25">
      <c r="A1375" t="s">
        <v>1690</v>
      </c>
      <c r="B1375" s="2">
        <f>SUMIF(Base!D:D,'Questão 1e2'!A1375,Base!F:F)</f>
        <v>1</v>
      </c>
      <c r="C1375" s="6">
        <f>COUNTIF(Base!D:D,'Questão 1e2'!A1375)</f>
        <v>1</v>
      </c>
    </row>
    <row r="1376" spans="1:3" ht="14.25">
      <c r="A1376" t="s">
        <v>1691</v>
      </c>
      <c r="B1376" s="2">
        <f>SUMIF(Base!D:D,'Questão 1e2'!A1376,Base!F:F)</f>
        <v>3</v>
      </c>
      <c r="C1376" s="6">
        <f>COUNTIF(Base!D:D,'Questão 1e2'!A1376)</f>
        <v>3</v>
      </c>
    </row>
    <row r="1377" spans="1:3" ht="14.25">
      <c r="A1377" t="s">
        <v>1692</v>
      </c>
      <c r="B1377" s="2">
        <f>SUMIF(Base!D:D,'Questão 1e2'!A1377,Base!F:F)</f>
        <v>8</v>
      </c>
      <c r="C1377" s="6">
        <f>COUNTIF(Base!D:D,'Questão 1e2'!A1377)</f>
        <v>3</v>
      </c>
    </row>
    <row r="1378" spans="1:3" ht="14.25">
      <c r="A1378" t="s">
        <v>1693</v>
      </c>
      <c r="B1378" s="2">
        <f>SUMIF(Base!D:D,'Questão 1e2'!A1378,Base!F:F)</f>
        <v>2</v>
      </c>
      <c r="C1378" s="6">
        <f>COUNTIF(Base!D:D,'Questão 1e2'!A1378)</f>
        <v>2</v>
      </c>
    </row>
    <row r="1379" spans="1:3" ht="14.25">
      <c r="A1379" t="s">
        <v>1694</v>
      </c>
      <c r="B1379" s="2">
        <f>SUMIF(Base!D:D,'Questão 1e2'!A1379,Base!F:F)</f>
        <v>4</v>
      </c>
      <c r="C1379" s="6">
        <f>COUNTIF(Base!D:D,'Questão 1e2'!A1379)</f>
        <v>3</v>
      </c>
    </row>
    <row r="1380" spans="1:3" ht="14.25">
      <c r="A1380" t="s">
        <v>1695</v>
      </c>
      <c r="B1380" s="2">
        <f>SUMIF(Base!D:D,'Questão 1e2'!A1380,Base!F:F)</f>
        <v>1</v>
      </c>
      <c r="C1380" s="6">
        <f>COUNTIF(Base!D:D,'Questão 1e2'!A1380)</f>
        <v>1</v>
      </c>
    </row>
    <row r="1381" spans="1:3" ht="14.25">
      <c r="A1381" t="s">
        <v>1696</v>
      </c>
      <c r="B1381" s="2">
        <f>SUMIF(Base!D:D,'Questão 1e2'!A1381,Base!F:F)</f>
        <v>3</v>
      </c>
      <c r="C1381" s="6">
        <f>COUNTIF(Base!D:D,'Questão 1e2'!A1381)</f>
        <v>2</v>
      </c>
    </row>
    <row r="1382" spans="1:3" ht="14.25">
      <c r="A1382" t="s">
        <v>1697</v>
      </c>
      <c r="B1382" s="2">
        <f>SUMIF(Base!D:D,'Questão 1e2'!A1382,Base!F:F)</f>
        <v>5</v>
      </c>
      <c r="C1382" s="6">
        <f>COUNTIF(Base!D:D,'Questão 1e2'!A1382)</f>
        <v>2</v>
      </c>
    </row>
    <row r="1383" spans="1:3" ht="14.25">
      <c r="A1383" t="s">
        <v>1699</v>
      </c>
      <c r="B1383" s="2">
        <f>SUMIF(Base!D:D,'Questão 1e2'!A1383,Base!F:F)</f>
        <v>3</v>
      </c>
      <c r="C1383" s="6">
        <f>COUNTIF(Base!D:D,'Questão 1e2'!A1383)</f>
        <v>3</v>
      </c>
    </row>
    <row r="1384" spans="1:3" ht="14.25">
      <c r="A1384" t="s">
        <v>1700</v>
      </c>
      <c r="B1384" s="2">
        <f>SUMIF(Base!D:D,'Questão 1e2'!A1384,Base!F:F)</f>
        <v>8</v>
      </c>
      <c r="C1384" s="6">
        <f>COUNTIF(Base!D:D,'Questão 1e2'!A1384)</f>
        <v>3</v>
      </c>
    </row>
    <row r="1385" spans="1:3" ht="14.25">
      <c r="A1385" t="s">
        <v>1701</v>
      </c>
      <c r="B1385" s="2">
        <f>SUMIF(Base!D:D,'Questão 1e2'!A1385,Base!F:F)</f>
        <v>4</v>
      </c>
      <c r="C1385" s="6">
        <f>COUNTIF(Base!D:D,'Questão 1e2'!A1385)</f>
        <v>3</v>
      </c>
    </row>
    <row r="1386" spans="1:3" ht="14.25">
      <c r="A1386" t="s">
        <v>1702</v>
      </c>
      <c r="B1386" s="2">
        <f>SUMIF(Base!D:D,'Questão 1e2'!A1386,Base!F:F)</f>
        <v>1</v>
      </c>
      <c r="C1386" s="6">
        <f>COUNTIF(Base!D:D,'Questão 1e2'!A1386)</f>
        <v>1</v>
      </c>
    </row>
    <row r="1387" spans="1:3" ht="14.25">
      <c r="A1387" t="s">
        <v>1703</v>
      </c>
      <c r="B1387" s="2">
        <f>SUMIF(Base!D:D,'Questão 1e2'!A1387,Base!F:F)</f>
        <v>1</v>
      </c>
      <c r="C1387" s="6">
        <f>COUNTIF(Base!D:D,'Questão 1e2'!A1387)</f>
        <v>1</v>
      </c>
    </row>
    <row r="1388" spans="1:3" ht="14.25">
      <c r="A1388" t="s">
        <v>1704</v>
      </c>
      <c r="B1388" s="2">
        <f>SUMIF(Base!D:D,'Questão 1e2'!A1388,Base!F:F)</f>
        <v>2</v>
      </c>
      <c r="C1388" s="6">
        <f>COUNTIF(Base!D:D,'Questão 1e2'!A1388)</f>
        <v>1</v>
      </c>
    </row>
    <row r="1389" spans="1:3" ht="14.25">
      <c r="A1389" t="s">
        <v>1705</v>
      </c>
      <c r="B1389" s="2">
        <f>SUMIF(Base!D:D,'Questão 1e2'!A1389,Base!F:F)</f>
        <v>5</v>
      </c>
      <c r="C1389" s="6">
        <f>COUNTIF(Base!D:D,'Questão 1e2'!A1389)</f>
        <v>4</v>
      </c>
    </row>
    <row r="1390" spans="1:3" ht="14.25">
      <c r="A1390" t="s">
        <v>1706</v>
      </c>
      <c r="B1390" s="2">
        <f>SUMIF(Base!D:D,'Questão 1e2'!A1390,Base!F:F)</f>
        <v>6</v>
      </c>
      <c r="C1390" s="6">
        <f>COUNTIF(Base!D:D,'Questão 1e2'!A1390)</f>
        <v>2</v>
      </c>
    </row>
    <row r="1391" spans="1:3" ht="14.25">
      <c r="A1391" t="s">
        <v>1707</v>
      </c>
      <c r="B1391" s="2">
        <f>SUMIF(Base!D:D,'Questão 1e2'!A1391,Base!F:F)</f>
        <v>4</v>
      </c>
      <c r="C1391" s="6">
        <f>COUNTIF(Base!D:D,'Questão 1e2'!A1391)</f>
        <v>4</v>
      </c>
    </row>
    <row r="1392" spans="1:3" ht="14.25">
      <c r="A1392" t="s">
        <v>1708</v>
      </c>
      <c r="B1392" s="2">
        <f>SUMIF(Base!D:D,'Questão 1e2'!A1392,Base!F:F)</f>
        <v>8</v>
      </c>
      <c r="C1392" s="6">
        <f>COUNTIF(Base!D:D,'Questão 1e2'!A1392)</f>
        <v>1</v>
      </c>
    </row>
    <row r="1393" spans="1:3" ht="14.25">
      <c r="A1393" t="s">
        <v>1709</v>
      </c>
      <c r="B1393" s="2">
        <f>SUMIF(Base!D:D,'Questão 1e2'!A1393,Base!F:F)</f>
        <v>2</v>
      </c>
      <c r="C1393" s="6">
        <f>COUNTIF(Base!D:D,'Questão 1e2'!A1393)</f>
        <v>2</v>
      </c>
    </row>
    <row r="1394" spans="1:3" ht="14.25">
      <c r="A1394" t="s">
        <v>1710</v>
      </c>
      <c r="B1394" s="2">
        <f>SUMIF(Base!D:D,'Questão 1e2'!A1394,Base!F:F)</f>
        <v>3</v>
      </c>
      <c r="C1394" s="6">
        <f>COUNTIF(Base!D:D,'Questão 1e2'!A1394)</f>
        <v>3</v>
      </c>
    </row>
    <row r="1395" spans="1:3" ht="14.25">
      <c r="A1395" t="s">
        <v>1711</v>
      </c>
      <c r="B1395" s="2">
        <f>SUMIF(Base!D:D,'Questão 1e2'!A1395,Base!F:F)</f>
        <v>3</v>
      </c>
      <c r="C1395" s="6">
        <f>COUNTIF(Base!D:D,'Questão 1e2'!A1395)</f>
        <v>2</v>
      </c>
    </row>
    <row r="1396" spans="1:3" ht="14.25">
      <c r="A1396" t="s">
        <v>1712</v>
      </c>
      <c r="B1396" s="2">
        <f>SUMIF(Base!D:D,'Questão 1e2'!A1396,Base!F:F)</f>
        <v>8</v>
      </c>
      <c r="C1396" s="6">
        <f>COUNTIF(Base!D:D,'Questão 1e2'!A1396)</f>
        <v>3</v>
      </c>
    </row>
    <row r="1397" spans="1:3" ht="14.25">
      <c r="A1397" t="s">
        <v>1715</v>
      </c>
      <c r="B1397" s="2">
        <f>SUMIF(Base!D:D,'Questão 1e2'!A1397,Base!F:F)</f>
        <v>1</v>
      </c>
      <c r="C1397" s="6">
        <f>COUNTIF(Base!D:D,'Questão 1e2'!A1397)</f>
        <v>1</v>
      </c>
    </row>
    <row r="1398" spans="1:3" ht="14.25">
      <c r="A1398" t="s">
        <v>1716</v>
      </c>
      <c r="B1398" s="2">
        <f>SUMIF(Base!D:D,'Questão 1e2'!A1398,Base!F:F)</f>
        <v>5</v>
      </c>
      <c r="C1398" s="6">
        <f>COUNTIF(Base!D:D,'Questão 1e2'!A1398)</f>
        <v>2</v>
      </c>
    </row>
    <row r="1399" spans="1:3" ht="14.25">
      <c r="A1399" t="s">
        <v>1717</v>
      </c>
      <c r="B1399" s="2">
        <f>SUMIF(Base!D:D,'Questão 1e2'!A1399,Base!F:F)</f>
        <v>2</v>
      </c>
      <c r="C1399" s="6">
        <f>COUNTIF(Base!D:D,'Questão 1e2'!A1399)</f>
        <v>2</v>
      </c>
    </row>
    <row r="1400" spans="1:3" ht="14.25">
      <c r="A1400" t="s">
        <v>1718</v>
      </c>
      <c r="B1400" s="2">
        <f>SUMIF(Base!D:D,'Questão 1e2'!A1400,Base!F:F)</f>
        <v>22</v>
      </c>
      <c r="C1400" s="6">
        <f>COUNTIF(Base!D:D,'Questão 1e2'!A1400)</f>
        <v>4</v>
      </c>
    </row>
    <row r="1401" spans="1:3" ht="14.25">
      <c r="A1401" t="s">
        <v>1719</v>
      </c>
      <c r="B1401" s="2">
        <f>SUMIF(Base!D:D,'Questão 1e2'!A1401,Base!F:F)</f>
        <v>2</v>
      </c>
      <c r="C1401" s="6">
        <f>COUNTIF(Base!D:D,'Questão 1e2'!A1401)</f>
        <v>2</v>
      </c>
    </row>
    <row r="1402" spans="1:3" ht="14.25">
      <c r="A1402" t="s">
        <v>1720</v>
      </c>
      <c r="B1402" s="2">
        <f>SUMIF(Base!D:D,'Questão 1e2'!A1402,Base!F:F)</f>
        <v>15</v>
      </c>
      <c r="C1402" s="6">
        <f>COUNTIF(Base!D:D,'Questão 1e2'!A1402)</f>
        <v>2</v>
      </c>
    </row>
    <row r="1403" spans="1:3" ht="14.25">
      <c r="A1403" t="s">
        <v>1721</v>
      </c>
      <c r="B1403" s="2">
        <f>SUMIF(Base!D:D,'Questão 1e2'!A1403,Base!F:F)</f>
        <v>1</v>
      </c>
      <c r="C1403" s="6">
        <f>COUNTIF(Base!D:D,'Questão 1e2'!A1403)</f>
        <v>1</v>
      </c>
    </row>
    <row r="1404" spans="1:3" ht="14.25">
      <c r="A1404" t="s">
        <v>1722</v>
      </c>
      <c r="B1404" s="2">
        <f>SUMIF(Base!D:D,'Questão 1e2'!A1404,Base!F:F)</f>
        <v>11</v>
      </c>
      <c r="C1404" s="6">
        <f>COUNTIF(Base!D:D,'Questão 1e2'!A1404)</f>
        <v>3</v>
      </c>
    </row>
    <row r="1405" spans="1:3" ht="14.25">
      <c r="A1405" t="s">
        <v>1723</v>
      </c>
      <c r="B1405" s="2">
        <f>SUMIF(Base!D:D,'Questão 1e2'!A1405,Base!F:F)</f>
        <v>1</v>
      </c>
      <c r="C1405" s="6">
        <f>COUNTIF(Base!D:D,'Questão 1e2'!A1405)</f>
        <v>1</v>
      </c>
    </row>
    <row r="1406" spans="1:3" ht="14.25">
      <c r="A1406" t="s">
        <v>1724</v>
      </c>
      <c r="B1406" s="2">
        <f>SUMIF(Base!D:D,'Questão 1e2'!A1406,Base!F:F)</f>
        <v>4</v>
      </c>
      <c r="C1406" s="6">
        <f>COUNTIF(Base!D:D,'Questão 1e2'!A1406)</f>
        <v>3</v>
      </c>
    </row>
    <row r="1407" spans="1:3" ht="14.25">
      <c r="A1407" t="s">
        <v>1725</v>
      </c>
      <c r="B1407" s="2">
        <f>SUMIF(Base!D:D,'Questão 1e2'!A1407,Base!F:F)</f>
        <v>2</v>
      </c>
      <c r="C1407" s="6">
        <f>COUNTIF(Base!D:D,'Questão 1e2'!A1407)</f>
        <v>1</v>
      </c>
    </row>
    <row r="1408" spans="1:3" ht="14.25">
      <c r="A1408" t="s">
        <v>1726</v>
      </c>
      <c r="B1408" s="2">
        <f>SUMIF(Base!D:D,'Questão 1e2'!A1408,Base!F:F)</f>
        <v>7</v>
      </c>
      <c r="C1408" s="6">
        <f>COUNTIF(Base!D:D,'Questão 1e2'!A1408)</f>
        <v>2</v>
      </c>
    </row>
    <row r="1409" spans="1:3" ht="14.25">
      <c r="A1409" t="s">
        <v>1727</v>
      </c>
      <c r="B1409" s="2">
        <f>SUMIF(Base!D:D,'Questão 1e2'!A1409,Base!F:F)</f>
        <v>17</v>
      </c>
      <c r="C1409" s="6">
        <f>COUNTIF(Base!D:D,'Questão 1e2'!A1409)</f>
        <v>3</v>
      </c>
    </row>
    <row r="1410" spans="1:3" ht="14.25">
      <c r="A1410" t="s">
        <v>1728</v>
      </c>
      <c r="B1410" s="2">
        <f>SUMIF(Base!D:D,'Questão 1e2'!A1410,Base!F:F)</f>
        <v>1</v>
      </c>
      <c r="C1410" s="6">
        <f>COUNTIF(Base!D:D,'Questão 1e2'!A1410)</f>
        <v>1</v>
      </c>
    </row>
    <row r="1411" spans="1:3" ht="14.25">
      <c r="A1411" t="s">
        <v>1729</v>
      </c>
      <c r="B1411" s="2">
        <f>SUMIF(Base!D:D,'Questão 1e2'!A1411,Base!F:F)</f>
        <v>16</v>
      </c>
      <c r="C1411" s="6">
        <f>COUNTIF(Base!D:D,'Questão 1e2'!A1411)</f>
        <v>3</v>
      </c>
    </row>
    <row r="1412" spans="1:3" ht="14.25">
      <c r="A1412" t="s">
        <v>1730</v>
      </c>
      <c r="B1412" s="2">
        <f>SUMIF(Base!D:D,'Questão 1e2'!A1412,Base!F:F)</f>
        <v>9</v>
      </c>
      <c r="C1412" s="6">
        <f>COUNTIF(Base!D:D,'Questão 1e2'!A1412)</f>
        <v>2</v>
      </c>
    </row>
    <row r="1413" spans="1:3" ht="14.25">
      <c r="A1413" t="s">
        <v>1732</v>
      </c>
      <c r="B1413" s="2">
        <f>SUMIF(Base!D:D,'Questão 1e2'!A1413,Base!F:F)</f>
        <v>4</v>
      </c>
      <c r="C1413" s="6">
        <f>COUNTIF(Base!D:D,'Questão 1e2'!A1413)</f>
        <v>2</v>
      </c>
    </row>
    <row r="1414" spans="1:3" ht="14.25">
      <c r="A1414" t="s">
        <v>1733</v>
      </c>
      <c r="B1414" s="2">
        <f>SUMIF(Base!D:D,'Questão 1e2'!A1414,Base!F:F)</f>
        <v>15</v>
      </c>
      <c r="C1414" s="6">
        <f>COUNTIF(Base!D:D,'Questão 1e2'!A1414)</f>
        <v>5</v>
      </c>
    </row>
    <row r="1415" spans="1:3" ht="14.25">
      <c r="A1415" t="s">
        <v>1734</v>
      </c>
      <c r="B1415" s="2">
        <f>SUMIF(Base!D:D,'Questão 1e2'!A1415,Base!F:F)</f>
        <v>5</v>
      </c>
      <c r="C1415" s="6">
        <f>COUNTIF(Base!D:D,'Questão 1e2'!A1415)</f>
        <v>3</v>
      </c>
    </row>
    <row r="1416" spans="1:3" ht="14.25">
      <c r="A1416" t="s">
        <v>1735</v>
      </c>
      <c r="B1416" s="2">
        <f>SUMIF(Base!D:D,'Questão 1e2'!A1416,Base!F:F)</f>
        <v>3</v>
      </c>
      <c r="C1416" s="6">
        <f>COUNTIF(Base!D:D,'Questão 1e2'!A1416)</f>
        <v>2</v>
      </c>
    </row>
    <row r="1417" spans="1:3" ht="14.25">
      <c r="A1417" t="s">
        <v>1736</v>
      </c>
      <c r="B1417" s="2">
        <f>SUMIF(Base!D:D,'Questão 1e2'!A1417,Base!F:F)</f>
        <v>7</v>
      </c>
      <c r="C1417" s="6">
        <f>COUNTIF(Base!D:D,'Questão 1e2'!A1417)</f>
        <v>1</v>
      </c>
    </row>
    <row r="1418" spans="1:3" ht="14.25">
      <c r="A1418" t="s">
        <v>1737</v>
      </c>
      <c r="B1418" s="2">
        <f>SUMIF(Base!D:D,'Questão 1e2'!A1418,Base!F:F)</f>
        <v>3</v>
      </c>
      <c r="C1418" s="6">
        <f>COUNTIF(Base!D:D,'Questão 1e2'!A1418)</f>
        <v>2</v>
      </c>
    </row>
    <row r="1419" spans="1:3" ht="14.25">
      <c r="A1419" t="s">
        <v>1738</v>
      </c>
      <c r="B1419" s="2">
        <f>SUMIF(Base!D:D,'Questão 1e2'!A1419,Base!F:F)</f>
        <v>1</v>
      </c>
      <c r="C1419" s="6">
        <f>COUNTIF(Base!D:D,'Questão 1e2'!A1419)</f>
        <v>1</v>
      </c>
    </row>
    <row r="1420" spans="1:3" ht="14.25">
      <c r="A1420" t="s">
        <v>1739</v>
      </c>
      <c r="B1420" s="2">
        <f>SUMIF(Base!D:D,'Questão 1e2'!A1420,Base!F:F)</f>
        <v>5</v>
      </c>
      <c r="C1420" s="6">
        <f>COUNTIF(Base!D:D,'Questão 1e2'!A1420)</f>
        <v>3</v>
      </c>
    </row>
    <row r="1421" spans="1:3" ht="14.25">
      <c r="A1421" t="s">
        <v>1740</v>
      </c>
      <c r="B1421" s="2">
        <f>SUMIF(Base!D:D,'Questão 1e2'!A1421,Base!F:F)</f>
        <v>3</v>
      </c>
      <c r="C1421" s="6">
        <f>COUNTIF(Base!D:D,'Questão 1e2'!A1421)</f>
        <v>2</v>
      </c>
    </row>
    <row r="1422" spans="1:3" ht="14.25">
      <c r="A1422" t="s">
        <v>1741</v>
      </c>
      <c r="B1422" s="2">
        <f>SUMIF(Base!D:D,'Questão 1e2'!A1422,Base!F:F)</f>
        <v>7</v>
      </c>
      <c r="C1422" s="6">
        <f>COUNTIF(Base!D:D,'Questão 1e2'!A1422)</f>
        <v>3</v>
      </c>
    </row>
    <row r="1423" spans="1:3" ht="14.25">
      <c r="A1423" t="s">
        <v>1742</v>
      </c>
      <c r="B1423" s="2">
        <f>SUMIF(Base!D:D,'Questão 1e2'!A1423,Base!F:F)</f>
        <v>3</v>
      </c>
      <c r="C1423" s="6">
        <f>COUNTIF(Base!D:D,'Questão 1e2'!A1423)</f>
        <v>2</v>
      </c>
    </row>
    <row r="1424" spans="1:3" ht="14.25">
      <c r="A1424" t="s">
        <v>1743</v>
      </c>
      <c r="B1424" s="2">
        <f>SUMIF(Base!D:D,'Questão 1e2'!A1424,Base!F:F)</f>
        <v>1</v>
      </c>
      <c r="C1424" s="6">
        <f>COUNTIF(Base!D:D,'Questão 1e2'!A1424)</f>
        <v>1</v>
      </c>
    </row>
    <row r="1425" spans="1:3" ht="14.25">
      <c r="A1425" t="s">
        <v>1744</v>
      </c>
      <c r="B1425" s="2">
        <f>SUMIF(Base!D:D,'Questão 1e2'!A1425,Base!F:F)</f>
        <v>1</v>
      </c>
      <c r="C1425" s="6">
        <f>COUNTIF(Base!D:D,'Questão 1e2'!A1425)</f>
        <v>1</v>
      </c>
    </row>
    <row r="1426" spans="1:3" ht="14.25">
      <c r="A1426" t="s">
        <v>1745</v>
      </c>
      <c r="B1426" s="2">
        <f>SUMIF(Base!D:D,'Questão 1e2'!A1426,Base!F:F)</f>
        <v>10</v>
      </c>
      <c r="C1426" s="6">
        <f>COUNTIF(Base!D:D,'Questão 1e2'!A1426)</f>
        <v>3</v>
      </c>
    </row>
    <row r="1427" spans="1:3" ht="14.25">
      <c r="A1427" t="s">
        <v>1747</v>
      </c>
      <c r="B1427" s="2">
        <f>SUMIF(Base!D:D,'Questão 1e2'!A1427,Base!F:F)</f>
        <v>5</v>
      </c>
      <c r="C1427" s="6">
        <f>COUNTIF(Base!D:D,'Questão 1e2'!A1427)</f>
        <v>2</v>
      </c>
    </row>
    <row r="1428" spans="1:3" ht="14.25">
      <c r="A1428" t="s">
        <v>1748</v>
      </c>
      <c r="B1428" s="2">
        <f>SUMIF(Base!D:D,'Questão 1e2'!A1428,Base!F:F)</f>
        <v>22</v>
      </c>
      <c r="C1428" s="6">
        <f>COUNTIF(Base!D:D,'Questão 1e2'!A1428)</f>
        <v>3</v>
      </c>
    </row>
    <row r="1429" spans="1:3" ht="14.25">
      <c r="A1429" t="s">
        <v>1749</v>
      </c>
      <c r="B1429" s="2">
        <f>SUMIF(Base!D:D,'Questão 1e2'!A1429,Base!F:F)</f>
        <v>15</v>
      </c>
      <c r="C1429" s="6">
        <f>COUNTIF(Base!D:D,'Questão 1e2'!A1429)</f>
        <v>4</v>
      </c>
    </row>
    <row r="1430" spans="1:3" ht="14.25">
      <c r="A1430" t="s">
        <v>1750</v>
      </c>
      <c r="B1430" s="2">
        <f>SUMIF(Base!D:D,'Questão 1e2'!A1430,Base!F:F)</f>
        <v>2</v>
      </c>
      <c r="C1430" s="6">
        <f>COUNTIF(Base!D:D,'Questão 1e2'!A1430)</f>
        <v>2</v>
      </c>
    </row>
    <row r="1431" spans="1:3" ht="14.25">
      <c r="A1431" t="s">
        <v>1751</v>
      </c>
      <c r="B1431" s="2">
        <f>SUMIF(Base!D:D,'Questão 1e2'!A1431,Base!F:F)</f>
        <v>52</v>
      </c>
      <c r="C1431" s="6">
        <f>COUNTIF(Base!D:D,'Questão 1e2'!A1431)</f>
        <v>4</v>
      </c>
    </row>
    <row r="1432" spans="1:3" ht="14.25">
      <c r="A1432" t="s">
        <v>1752</v>
      </c>
      <c r="B1432" s="2">
        <f>SUMIF(Base!D:D,'Questão 1e2'!A1432,Base!F:F)</f>
        <v>7</v>
      </c>
      <c r="C1432" s="6">
        <f>COUNTIF(Base!D:D,'Questão 1e2'!A1432)</f>
        <v>4</v>
      </c>
    </row>
    <row r="1433" spans="1:3" ht="14.25">
      <c r="A1433" t="s">
        <v>1753</v>
      </c>
      <c r="B1433" s="2">
        <f>SUMIF(Base!D:D,'Questão 1e2'!A1433,Base!F:F)</f>
        <v>9</v>
      </c>
      <c r="C1433" s="6">
        <f>COUNTIF(Base!D:D,'Questão 1e2'!A1433)</f>
        <v>3</v>
      </c>
    </row>
    <row r="1434" spans="1:3" ht="14.25">
      <c r="A1434" t="s">
        <v>1754</v>
      </c>
      <c r="B1434" s="2">
        <f>SUMIF(Base!D:D,'Questão 1e2'!A1434,Base!F:F)</f>
        <v>23</v>
      </c>
      <c r="C1434" s="6">
        <f>COUNTIF(Base!D:D,'Questão 1e2'!A1434)</f>
        <v>4</v>
      </c>
    </row>
    <row r="1435" spans="1:3" ht="14.25">
      <c r="A1435" t="s">
        <v>1755</v>
      </c>
      <c r="B1435" s="2">
        <f>SUMIF(Base!D:D,'Questão 1e2'!A1435,Base!F:F)</f>
        <v>10</v>
      </c>
      <c r="C1435" s="6">
        <f>COUNTIF(Base!D:D,'Questão 1e2'!A1435)</f>
        <v>3</v>
      </c>
    </row>
    <row r="1436" spans="1:3" ht="14.25">
      <c r="A1436" t="s">
        <v>1756</v>
      </c>
      <c r="B1436" s="2">
        <f>SUMIF(Base!D:D,'Questão 1e2'!A1436,Base!F:F)</f>
        <v>3</v>
      </c>
      <c r="C1436" s="6">
        <f>COUNTIF(Base!D:D,'Questão 1e2'!A1436)</f>
        <v>2</v>
      </c>
    </row>
    <row r="1437" spans="1:3" ht="14.25">
      <c r="A1437" t="s">
        <v>1757</v>
      </c>
      <c r="B1437" s="2">
        <f>SUMIF(Base!D:D,'Questão 1e2'!A1437,Base!F:F)</f>
        <v>9</v>
      </c>
      <c r="C1437" s="6">
        <f>COUNTIF(Base!D:D,'Questão 1e2'!A1437)</f>
        <v>2</v>
      </c>
    </row>
    <row r="1438" spans="1:3" ht="14.25">
      <c r="A1438" t="s">
        <v>1758</v>
      </c>
      <c r="B1438" s="2">
        <f>SUMIF(Base!D:D,'Questão 1e2'!A1438,Base!F:F)</f>
        <v>3</v>
      </c>
      <c r="C1438" s="6">
        <f>COUNTIF(Base!D:D,'Questão 1e2'!A1438)</f>
        <v>2</v>
      </c>
    </row>
    <row r="1439" spans="1:3" ht="14.25">
      <c r="A1439" t="s">
        <v>1759</v>
      </c>
      <c r="B1439" s="2">
        <f>SUMIF(Base!D:D,'Questão 1e2'!A1439,Base!F:F)</f>
        <v>7</v>
      </c>
      <c r="C1439" s="6">
        <f>COUNTIF(Base!D:D,'Questão 1e2'!A1439)</f>
        <v>2</v>
      </c>
    </row>
    <row r="1440" spans="1:3" ht="14.25">
      <c r="A1440" t="s">
        <v>1760</v>
      </c>
      <c r="B1440" s="2">
        <f>SUMIF(Base!D:D,'Questão 1e2'!A1440,Base!F:F)</f>
        <v>4</v>
      </c>
      <c r="C1440" s="6">
        <f>COUNTIF(Base!D:D,'Questão 1e2'!A1440)</f>
        <v>3</v>
      </c>
    </row>
    <row r="1441" spans="1:3" ht="14.25">
      <c r="A1441" t="s">
        <v>1761</v>
      </c>
      <c r="B1441" s="2">
        <f>SUMIF(Base!D:D,'Questão 1e2'!A1441,Base!F:F)</f>
        <v>4</v>
      </c>
      <c r="C1441" s="6">
        <f>COUNTIF(Base!D:D,'Questão 1e2'!A1441)</f>
        <v>3</v>
      </c>
    </row>
    <row r="1442" spans="1:3" ht="14.25">
      <c r="A1442" t="s">
        <v>1762</v>
      </c>
      <c r="B1442" s="2">
        <f>SUMIF(Base!D:D,'Questão 1e2'!A1442,Base!F:F)</f>
        <v>7</v>
      </c>
      <c r="C1442" s="6">
        <f>COUNTIF(Base!D:D,'Questão 1e2'!A1442)</f>
        <v>5</v>
      </c>
    </row>
    <row r="1443" spans="1:3" ht="14.25">
      <c r="A1443" t="s">
        <v>1763</v>
      </c>
      <c r="B1443" s="2">
        <f>SUMIF(Base!D:D,'Questão 1e2'!A1443,Base!F:F)</f>
        <v>9</v>
      </c>
      <c r="C1443" s="6">
        <f>COUNTIF(Base!D:D,'Questão 1e2'!A1443)</f>
        <v>7</v>
      </c>
    </row>
    <row r="1444" spans="1:3" ht="14.25">
      <c r="A1444" t="s">
        <v>1764</v>
      </c>
      <c r="B1444" s="2">
        <f>SUMIF(Base!D:D,'Questão 1e2'!A1444,Base!F:F)</f>
        <v>1</v>
      </c>
      <c r="C1444" s="6">
        <f>COUNTIF(Base!D:D,'Questão 1e2'!A1444)</f>
        <v>1</v>
      </c>
    </row>
    <row r="1445" spans="1:3" ht="14.25">
      <c r="A1445" t="s">
        <v>1765</v>
      </c>
      <c r="B1445" s="2">
        <f>SUMIF(Base!D:D,'Questão 1e2'!A1445,Base!F:F)</f>
        <v>10</v>
      </c>
      <c r="C1445" s="6">
        <f>COUNTIF(Base!D:D,'Questão 1e2'!A1445)</f>
        <v>4</v>
      </c>
    </row>
    <row r="1446" spans="1:3" ht="14.25">
      <c r="A1446" t="s">
        <v>1766</v>
      </c>
      <c r="B1446" s="2">
        <f>SUMIF(Base!D:D,'Questão 1e2'!A1446,Base!F:F)</f>
        <v>16</v>
      </c>
      <c r="C1446" s="6">
        <f>COUNTIF(Base!D:D,'Questão 1e2'!A1446)</f>
        <v>6</v>
      </c>
    </row>
    <row r="1447" spans="1:3" ht="14.25">
      <c r="A1447" t="s">
        <v>1767</v>
      </c>
      <c r="B1447" s="2">
        <f>SUMIF(Base!D:D,'Questão 1e2'!A1447,Base!F:F)</f>
        <v>6</v>
      </c>
      <c r="C1447" s="6">
        <f>COUNTIF(Base!D:D,'Questão 1e2'!A1447)</f>
        <v>3</v>
      </c>
    </row>
    <row r="1448" spans="1:3" ht="14.25">
      <c r="A1448" t="s">
        <v>1768</v>
      </c>
      <c r="B1448" s="2">
        <f>SUMIF(Base!D:D,'Questão 1e2'!A1448,Base!F:F)</f>
        <v>2</v>
      </c>
      <c r="C1448" s="6">
        <f>COUNTIF(Base!D:D,'Questão 1e2'!A1448)</f>
        <v>2</v>
      </c>
    </row>
    <row r="1449" spans="1:3" ht="14.25">
      <c r="A1449" t="s">
        <v>1770</v>
      </c>
      <c r="B1449" s="2">
        <f>SUMIF(Base!D:D,'Questão 1e2'!A1449,Base!F:F)</f>
        <v>2</v>
      </c>
      <c r="C1449" s="6">
        <f>COUNTIF(Base!D:D,'Questão 1e2'!A1449)</f>
        <v>1</v>
      </c>
    </row>
    <row r="1450" spans="1:3" ht="14.25">
      <c r="A1450" t="s">
        <v>1771</v>
      </c>
      <c r="B1450" s="2">
        <f>SUMIF(Base!D:D,'Questão 1e2'!A1450,Base!F:F)</f>
        <v>2</v>
      </c>
      <c r="C1450" s="6">
        <f>COUNTIF(Base!D:D,'Questão 1e2'!A1450)</f>
        <v>2</v>
      </c>
    </row>
    <row r="1451" spans="1:3" ht="14.25">
      <c r="A1451" t="s">
        <v>1773</v>
      </c>
      <c r="B1451" s="2">
        <f>SUMIF(Base!D:D,'Questão 1e2'!A1451,Base!F:F)</f>
        <v>10</v>
      </c>
      <c r="C1451" s="6">
        <f>COUNTIF(Base!D:D,'Questão 1e2'!A1451)</f>
        <v>4</v>
      </c>
    </row>
    <row r="1452" spans="1:3" ht="14.25">
      <c r="A1452" t="s">
        <v>1774</v>
      </c>
      <c r="B1452" s="2">
        <f>SUMIF(Base!D:D,'Questão 1e2'!A1452,Base!F:F)</f>
        <v>17</v>
      </c>
      <c r="C1452" s="6">
        <f>COUNTIF(Base!D:D,'Questão 1e2'!A1452)</f>
        <v>5</v>
      </c>
    </row>
    <row r="1453" spans="1:3" ht="14.25">
      <c r="A1453" t="s">
        <v>1775</v>
      </c>
      <c r="B1453" s="2">
        <f>SUMIF(Base!D:D,'Questão 1e2'!A1453,Base!F:F)</f>
        <v>7</v>
      </c>
      <c r="C1453" s="6">
        <f>COUNTIF(Base!D:D,'Questão 1e2'!A1453)</f>
        <v>1</v>
      </c>
    </row>
    <row r="1454" spans="1:3" ht="14.25">
      <c r="A1454" t="s">
        <v>1776</v>
      </c>
      <c r="B1454" s="2">
        <f>SUMIF(Base!D:D,'Questão 1e2'!A1454,Base!F:F)</f>
        <v>7</v>
      </c>
      <c r="C1454" s="6">
        <f>COUNTIF(Base!D:D,'Questão 1e2'!A1454)</f>
        <v>2</v>
      </c>
    </row>
    <row r="1455" spans="1:3" ht="14.25">
      <c r="A1455" t="s">
        <v>1778</v>
      </c>
      <c r="B1455" s="2">
        <f>SUMIF(Base!D:D,'Questão 1e2'!A1455,Base!F:F)</f>
        <v>25</v>
      </c>
      <c r="C1455" s="6">
        <f>COUNTIF(Base!D:D,'Questão 1e2'!A1455)</f>
        <v>6</v>
      </c>
    </row>
    <row r="1456" spans="1:3" ht="14.25">
      <c r="A1456" t="s">
        <v>1779</v>
      </c>
      <c r="B1456" s="2">
        <f>SUMIF(Base!D:D,'Questão 1e2'!A1456,Base!F:F)</f>
        <v>13</v>
      </c>
      <c r="C1456" s="6">
        <f>COUNTIF(Base!D:D,'Questão 1e2'!A1456)</f>
        <v>3</v>
      </c>
    </row>
    <row r="1457" spans="1:3" ht="14.25">
      <c r="A1457" t="s">
        <v>1780</v>
      </c>
      <c r="B1457" s="2">
        <f>SUMIF(Base!D:D,'Questão 1e2'!A1457,Base!F:F)</f>
        <v>2</v>
      </c>
      <c r="C1457" s="6">
        <f>COUNTIF(Base!D:D,'Questão 1e2'!A1457)</f>
        <v>1</v>
      </c>
    </row>
    <row r="1458" spans="1:3" ht="14.25">
      <c r="A1458" t="s">
        <v>1781</v>
      </c>
      <c r="B1458" s="2">
        <f>SUMIF(Base!D:D,'Questão 1e2'!A1458,Base!F:F)</f>
        <v>11</v>
      </c>
      <c r="C1458" s="6">
        <f>COUNTIF(Base!D:D,'Questão 1e2'!A1458)</f>
        <v>3</v>
      </c>
    </row>
    <row r="1459" spans="1:3" ht="14.25">
      <c r="A1459" t="s">
        <v>1782</v>
      </c>
      <c r="B1459" s="2">
        <f>SUMIF(Base!D:D,'Questão 1e2'!A1459,Base!F:F)</f>
        <v>2</v>
      </c>
      <c r="C1459" s="6">
        <f>COUNTIF(Base!D:D,'Questão 1e2'!A1459)</f>
        <v>2</v>
      </c>
    </row>
    <row r="1460" spans="1:3" ht="14.25">
      <c r="A1460" t="s">
        <v>1783</v>
      </c>
      <c r="B1460" s="2">
        <f>SUMIF(Base!D:D,'Questão 1e2'!A1460,Base!F:F)</f>
        <v>3</v>
      </c>
      <c r="C1460" s="6">
        <f>COUNTIF(Base!D:D,'Questão 1e2'!A1460)</f>
        <v>2</v>
      </c>
    </row>
    <row r="1461" spans="1:3" ht="14.25">
      <c r="A1461" t="s">
        <v>1784</v>
      </c>
      <c r="B1461" s="2">
        <f>SUMIF(Base!D:D,'Questão 1e2'!A1461,Base!F:F)</f>
        <v>4</v>
      </c>
      <c r="C1461" s="6">
        <f>COUNTIF(Base!D:D,'Questão 1e2'!A1461)</f>
        <v>1</v>
      </c>
    </row>
    <row r="1462" spans="1:3" ht="14.25">
      <c r="A1462" t="s">
        <v>1785</v>
      </c>
      <c r="B1462" s="2">
        <f>SUMIF(Base!D:D,'Questão 1e2'!A1462,Base!F:F)</f>
        <v>10</v>
      </c>
      <c r="C1462" s="6">
        <f>COUNTIF(Base!D:D,'Questão 1e2'!A1462)</f>
        <v>2</v>
      </c>
    </row>
    <row r="1463" spans="1:3" ht="14.25">
      <c r="A1463" t="s">
        <v>1786</v>
      </c>
      <c r="B1463" s="2">
        <f>SUMIF(Base!D:D,'Questão 1e2'!A1463,Base!F:F)</f>
        <v>7</v>
      </c>
      <c r="C1463" s="6">
        <f>COUNTIF(Base!D:D,'Questão 1e2'!A1463)</f>
        <v>3</v>
      </c>
    </row>
    <row r="1464" spans="1:3" ht="14.25">
      <c r="A1464" t="s">
        <v>1787</v>
      </c>
      <c r="B1464" s="2">
        <f>SUMIF(Base!D:D,'Questão 1e2'!A1464,Base!F:F)</f>
        <v>3</v>
      </c>
      <c r="C1464" s="6">
        <f>COUNTIF(Base!D:D,'Questão 1e2'!A1464)</f>
        <v>3</v>
      </c>
    </row>
    <row r="1465" spans="1:3" ht="14.25">
      <c r="A1465" t="s">
        <v>1788</v>
      </c>
      <c r="B1465" s="2">
        <f>SUMIF(Base!D:D,'Questão 1e2'!A1465,Base!F:F)</f>
        <v>9</v>
      </c>
      <c r="C1465" s="6">
        <f>COUNTIF(Base!D:D,'Questão 1e2'!A1465)</f>
        <v>3</v>
      </c>
    </row>
    <row r="1466" spans="1:3" ht="14.25">
      <c r="A1466" t="s">
        <v>1789</v>
      </c>
      <c r="B1466" s="2">
        <f>SUMIF(Base!D:D,'Questão 1e2'!A1466,Base!F:F)</f>
        <v>13</v>
      </c>
      <c r="C1466" s="6">
        <f>COUNTIF(Base!D:D,'Questão 1e2'!A1466)</f>
        <v>3</v>
      </c>
    </row>
    <row r="1467" spans="1:3" ht="14.25">
      <c r="A1467" t="s">
        <v>1792</v>
      </c>
      <c r="B1467" s="2">
        <f>SUMIF(Base!D:D,'Questão 1e2'!A1467,Base!F:F)</f>
        <v>19</v>
      </c>
      <c r="C1467" s="6">
        <f>COUNTIF(Base!D:D,'Questão 1e2'!A1467)</f>
        <v>4</v>
      </c>
    </row>
    <row r="1468" spans="1:3" ht="14.25">
      <c r="A1468" t="s">
        <v>1793</v>
      </c>
      <c r="B1468" s="2">
        <f>SUMIF(Base!D:D,'Questão 1e2'!A1468,Base!F:F)</f>
        <v>4</v>
      </c>
      <c r="C1468" s="6">
        <f>COUNTIF(Base!D:D,'Questão 1e2'!A1468)</f>
        <v>3</v>
      </c>
    </row>
    <row r="1469" spans="1:3" ht="14.25">
      <c r="A1469" t="s">
        <v>1794</v>
      </c>
      <c r="B1469" s="2">
        <f>SUMIF(Base!D:D,'Questão 1e2'!A1469,Base!F:F)</f>
        <v>10</v>
      </c>
      <c r="C1469" s="6">
        <f>COUNTIF(Base!D:D,'Questão 1e2'!A1469)</f>
        <v>4</v>
      </c>
    </row>
    <row r="1470" spans="1:3" ht="14.25">
      <c r="A1470" t="s">
        <v>1795</v>
      </c>
      <c r="B1470" s="2">
        <f>SUMIF(Base!D:D,'Questão 1e2'!A1470,Base!F:F)</f>
        <v>1</v>
      </c>
      <c r="C1470" s="6">
        <f>COUNTIF(Base!D:D,'Questão 1e2'!A1470)</f>
        <v>1</v>
      </c>
    </row>
    <row r="1471" spans="1:3" ht="14.25">
      <c r="A1471" t="s">
        <v>1796</v>
      </c>
      <c r="B1471" s="2">
        <f>SUMIF(Base!D:D,'Questão 1e2'!A1471,Base!F:F)</f>
        <v>24</v>
      </c>
      <c r="C1471" s="6">
        <f>COUNTIF(Base!D:D,'Questão 1e2'!A1471)</f>
        <v>6</v>
      </c>
    </row>
    <row r="1472" spans="1:3" ht="14.25">
      <c r="A1472" t="s">
        <v>1797</v>
      </c>
      <c r="B1472" s="2">
        <f>SUMIF(Base!D:D,'Questão 1e2'!A1472,Base!F:F)</f>
        <v>4</v>
      </c>
      <c r="C1472" s="6">
        <f>COUNTIF(Base!D:D,'Questão 1e2'!A1472)</f>
        <v>3</v>
      </c>
    </row>
    <row r="1473" spans="1:3" ht="14.25">
      <c r="A1473" t="s">
        <v>1798</v>
      </c>
      <c r="B1473" s="2">
        <f>SUMIF(Base!D:D,'Questão 1e2'!A1473,Base!F:F)</f>
        <v>11</v>
      </c>
      <c r="C1473" s="6">
        <f>COUNTIF(Base!D:D,'Questão 1e2'!A1473)</f>
        <v>5</v>
      </c>
    </row>
    <row r="1474" spans="1:3" ht="14.25">
      <c r="A1474" t="s">
        <v>1799</v>
      </c>
      <c r="B1474" s="2">
        <f>SUMIF(Base!D:D,'Questão 1e2'!A1474,Base!F:F)</f>
        <v>11</v>
      </c>
      <c r="C1474" s="6">
        <f>COUNTIF(Base!D:D,'Questão 1e2'!A1474)</f>
        <v>4</v>
      </c>
    </row>
    <row r="1475" spans="1:3" ht="14.25">
      <c r="A1475" t="s">
        <v>1800</v>
      </c>
      <c r="B1475" s="2">
        <f>SUMIF(Base!D:D,'Questão 1e2'!A1475,Base!F:F)</f>
        <v>6</v>
      </c>
      <c r="C1475" s="6">
        <f>COUNTIF(Base!D:D,'Questão 1e2'!A1475)</f>
        <v>3</v>
      </c>
    </row>
    <row r="1476" spans="1:3" ht="14.25">
      <c r="A1476" t="s">
        <v>1802</v>
      </c>
      <c r="B1476" s="2">
        <f>SUMIF(Base!D:D,'Questão 1e2'!A1476,Base!F:F)</f>
        <v>7</v>
      </c>
      <c r="C1476" s="6">
        <f>COUNTIF(Base!D:D,'Questão 1e2'!A1476)</f>
        <v>4</v>
      </c>
    </row>
    <row r="1477" spans="1:3" ht="14.25">
      <c r="A1477" t="s">
        <v>1803</v>
      </c>
      <c r="B1477" s="2">
        <f>SUMIF(Base!D:D,'Questão 1e2'!A1477,Base!F:F)</f>
        <v>8</v>
      </c>
      <c r="C1477" s="6">
        <f>COUNTIF(Base!D:D,'Questão 1e2'!A1477)</f>
        <v>3</v>
      </c>
    </row>
    <row r="1478" spans="1:3" ht="14.25">
      <c r="A1478" t="s">
        <v>1804</v>
      </c>
      <c r="B1478" s="2">
        <f>SUMIF(Base!D:D,'Questão 1e2'!A1478,Base!F:F)</f>
        <v>4</v>
      </c>
      <c r="C1478" s="6">
        <f>COUNTIF(Base!D:D,'Questão 1e2'!A1478)</f>
        <v>2</v>
      </c>
    </row>
    <row r="1479" spans="1:3" ht="14.25">
      <c r="A1479" t="s">
        <v>1805</v>
      </c>
      <c r="B1479" s="2">
        <f>SUMIF(Base!D:D,'Questão 1e2'!A1479,Base!F:F)</f>
        <v>10</v>
      </c>
      <c r="C1479" s="6">
        <f>COUNTIF(Base!D:D,'Questão 1e2'!A1479)</f>
        <v>5</v>
      </c>
    </row>
    <row r="1480" spans="1:3" ht="14.25">
      <c r="A1480" t="s">
        <v>1806</v>
      </c>
      <c r="B1480" s="2">
        <f>SUMIF(Base!D:D,'Questão 1e2'!A1480,Base!F:F)</f>
        <v>16</v>
      </c>
      <c r="C1480" s="6">
        <f>COUNTIF(Base!D:D,'Questão 1e2'!A1480)</f>
        <v>3</v>
      </c>
    </row>
    <row r="1481" spans="1:3" ht="14.25">
      <c r="A1481" t="s">
        <v>1807</v>
      </c>
      <c r="B1481" s="2">
        <f>SUMIF(Base!D:D,'Questão 1e2'!A1481,Base!F:F)</f>
        <v>2</v>
      </c>
      <c r="C1481" s="6">
        <f>COUNTIF(Base!D:D,'Questão 1e2'!A1481)</f>
        <v>2</v>
      </c>
    </row>
    <row r="1482" spans="1:3" ht="14.25">
      <c r="A1482" t="s">
        <v>1808</v>
      </c>
      <c r="B1482" s="2">
        <f>SUMIF(Base!D:D,'Questão 1e2'!A1482,Base!F:F)</f>
        <v>1</v>
      </c>
      <c r="C1482" s="6">
        <f>COUNTIF(Base!D:D,'Questão 1e2'!A1482)</f>
        <v>1</v>
      </c>
    </row>
    <row r="1483" spans="1:3" ht="14.25">
      <c r="A1483" t="s">
        <v>1809</v>
      </c>
      <c r="B1483" s="2">
        <f>SUMIF(Base!D:D,'Questão 1e2'!A1483,Base!F:F)</f>
        <v>20</v>
      </c>
      <c r="C1483" s="6">
        <f>COUNTIF(Base!D:D,'Questão 1e2'!A1483)</f>
        <v>8</v>
      </c>
    </row>
    <row r="1484" spans="1:3" ht="14.25">
      <c r="A1484" t="s">
        <v>1810</v>
      </c>
      <c r="B1484" s="2">
        <f>SUMIF(Base!D:D,'Questão 1e2'!A1484,Base!F:F)</f>
        <v>5</v>
      </c>
      <c r="C1484" s="6">
        <f>COUNTIF(Base!D:D,'Questão 1e2'!A1484)</f>
        <v>2</v>
      </c>
    </row>
    <row r="1485" spans="1:3" ht="14.25">
      <c r="A1485" t="s">
        <v>1811</v>
      </c>
      <c r="B1485" s="2">
        <f>SUMIF(Base!D:D,'Questão 1e2'!A1485,Base!F:F)</f>
        <v>12</v>
      </c>
      <c r="C1485" s="6">
        <f>COUNTIF(Base!D:D,'Questão 1e2'!A1485)</f>
        <v>4</v>
      </c>
    </row>
    <row r="1486" spans="1:3" ht="14.25">
      <c r="A1486" t="s">
        <v>1812</v>
      </c>
      <c r="B1486" s="2">
        <f>SUMIF(Base!D:D,'Questão 1e2'!A1486,Base!F:F)</f>
        <v>2</v>
      </c>
      <c r="C1486" s="6">
        <f>COUNTIF(Base!D:D,'Questão 1e2'!A1486)</f>
        <v>2</v>
      </c>
    </row>
    <row r="1487" spans="1:3" ht="14.25">
      <c r="A1487" t="s">
        <v>1813</v>
      </c>
      <c r="B1487" s="2">
        <f>SUMIF(Base!D:D,'Questão 1e2'!A1487,Base!F:F)</f>
        <v>3</v>
      </c>
      <c r="C1487" s="6">
        <f>COUNTIF(Base!D:D,'Questão 1e2'!A1487)</f>
        <v>2</v>
      </c>
    </row>
    <row r="1488" spans="1:3" ht="14.25">
      <c r="A1488" t="s">
        <v>1814</v>
      </c>
      <c r="B1488" s="2">
        <f>SUMIF(Base!D:D,'Questão 1e2'!A1488,Base!F:F)</f>
        <v>5</v>
      </c>
      <c r="C1488" s="6">
        <f>COUNTIF(Base!D:D,'Questão 1e2'!A1488)</f>
        <v>2</v>
      </c>
    </row>
    <row r="1489" spans="1:3" ht="14.25">
      <c r="A1489" t="s">
        <v>1816</v>
      </c>
      <c r="B1489" s="2">
        <f>SUMIF(Base!D:D,'Questão 1e2'!A1489,Base!F:F)</f>
        <v>16</v>
      </c>
      <c r="C1489" s="6">
        <f>COUNTIF(Base!D:D,'Questão 1e2'!A1489)</f>
        <v>4</v>
      </c>
    </row>
    <row r="1490" spans="1:3" ht="14.25">
      <c r="A1490" t="s">
        <v>1817</v>
      </c>
      <c r="B1490" s="2">
        <f>SUMIF(Base!D:D,'Questão 1e2'!A1490,Base!F:F)</f>
        <v>1</v>
      </c>
      <c r="C1490" s="6">
        <f>COUNTIF(Base!D:D,'Questão 1e2'!A1490)</f>
        <v>1</v>
      </c>
    </row>
    <row r="1491" spans="1:3" ht="14.25">
      <c r="A1491" t="s">
        <v>1818</v>
      </c>
      <c r="B1491" s="2">
        <f>SUMIF(Base!D:D,'Questão 1e2'!A1491,Base!F:F)</f>
        <v>10</v>
      </c>
      <c r="C1491" s="6">
        <f>COUNTIF(Base!D:D,'Questão 1e2'!A1491)</f>
        <v>3</v>
      </c>
    </row>
    <row r="1492" spans="1:3" ht="14.25">
      <c r="A1492" t="s">
        <v>1819</v>
      </c>
      <c r="B1492" s="2">
        <f>SUMIF(Base!D:D,'Questão 1e2'!A1492,Base!F:F)</f>
        <v>3</v>
      </c>
      <c r="C1492" s="6">
        <f>COUNTIF(Base!D:D,'Questão 1e2'!A1492)</f>
        <v>3</v>
      </c>
    </row>
    <row r="1493" spans="1:3" ht="14.25">
      <c r="A1493" t="s">
        <v>1820</v>
      </c>
      <c r="B1493" s="2">
        <f>SUMIF(Base!D:D,'Questão 1e2'!A1493,Base!F:F)</f>
        <v>7</v>
      </c>
      <c r="C1493" s="6">
        <f>COUNTIF(Base!D:D,'Questão 1e2'!A1493)</f>
        <v>4</v>
      </c>
    </row>
    <row r="1494" spans="1:3" ht="14.25">
      <c r="A1494" t="s">
        <v>1821</v>
      </c>
      <c r="B1494" s="2">
        <f>SUMIF(Base!D:D,'Questão 1e2'!A1494,Base!F:F)</f>
        <v>13</v>
      </c>
      <c r="C1494" s="6">
        <f>COUNTIF(Base!D:D,'Questão 1e2'!A1494)</f>
        <v>6</v>
      </c>
    </row>
    <row r="1495" spans="1:3" ht="14.25">
      <c r="A1495" t="s">
        <v>1822</v>
      </c>
      <c r="B1495" s="2">
        <f>SUMIF(Base!D:D,'Questão 1e2'!A1495,Base!F:F)</f>
        <v>1</v>
      </c>
      <c r="C1495" s="6">
        <f>COUNTIF(Base!D:D,'Questão 1e2'!A1495)</f>
        <v>1</v>
      </c>
    </row>
    <row r="1496" spans="1:3" ht="14.25">
      <c r="A1496" t="s">
        <v>1823</v>
      </c>
      <c r="B1496" s="2">
        <f>SUMIF(Base!D:D,'Questão 1e2'!A1496,Base!F:F)</f>
        <v>4</v>
      </c>
      <c r="C1496" s="6">
        <f>COUNTIF(Base!D:D,'Questão 1e2'!A1496)</f>
        <v>1</v>
      </c>
    </row>
    <row r="1497" spans="1:3" ht="14.25">
      <c r="A1497" t="s">
        <v>1825</v>
      </c>
      <c r="B1497" s="2">
        <f>SUMIF(Base!D:D,'Questão 1e2'!A1497,Base!F:F)</f>
        <v>6</v>
      </c>
      <c r="C1497" s="6">
        <f>COUNTIF(Base!D:D,'Questão 1e2'!A1497)</f>
        <v>3</v>
      </c>
    </row>
    <row r="1498" spans="1:3" ht="14.25">
      <c r="A1498" t="s">
        <v>1826</v>
      </c>
      <c r="B1498" s="2">
        <f>SUMIF(Base!D:D,'Questão 1e2'!A1498,Base!F:F)</f>
        <v>7</v>
      </c>
      <c r="C1498" s="6">
        <f>COUNTIF(Base!D:D,'Questão 1e2'!A1498)</f>
        <v>2</v>
      </c>
    </row>
    <row r="1499" spans="1:3" ht="14.25">
      <c r="A1499" t="s">
        <v>1827</v>
      </c>
      <c r="B1499" s="2">
        <f>SUMIF(Base!D:D,'Questão 1e2'!A1499,Base!F:F)</f>
        <v>1</v>
      </c>
      <c r="C1499" s="6">
        <f>COUNTIF(Base!D:D,'Questão 1e2'!A1499)</f>
        <v>1</v>
      </c>
    </row>
    <row r="1500" spans="1:3" ht="14.25">
      <c r="A1500" t="s">
        <v>1828</v>
      </c>
      <c r="B1500" s="2">
        <f>SUMIF(Base!D:D,'Questão 1e2'!A1500,Base!F:F)</f>
        <v>2</v>
      </c>
      <c r="C1500" s="6">
        <f>COUNTIF(Base!D:D,'Questão 1e2'!A1500)</f>
        <v>1</v>
      </c>
    </row>
    <row r="1501" spans="1:3" ht="14.25">
      <c r="A1501" t="s">
        <v>1829</v>
      </c>
      <c r="B1501" s="2">
        <f>SUMIF(Base!D:D,'Questão 1e2'!A1501,Base!F:F)</f>
        <v>4</v>
      </c>
      <c r="C1501" s="6">
        <f>COUNTIF(Base!D:D,'Questão 1e2'!A1501)</f>
        <v>2</v>
      </c>
    </row>
    <row r="1502" spans="1:3" ht="14.25">
      <c r="A1502" t="s">
        <v>1830</v>
      </c>
      <c r="B1502" s="2">
        <f>SUMIF(Base!D:D,'Questão 1e2'!A1502,Base!F:F)</f>
        <v>7</v>
      </c>
      <c r="C1502" s="6">
        <f>COUNTIF(Base!D:D,'Questão 1e2'!A1502)</f>
        <v>1</v>
      </c>
    </row>
    <row r="1503" spans="1:3" ht="14.25">
      <c r="A1503" t="s">
        <v>1831</v>
      </c>
      <c r="B1503" s="2">
        <f>SUMIF(Base!D:D,'Questão 1e2'!A1503,Base!F:F)</f>
        <v>3</v>
      </c>
      <c r="C1503" s="6">
        <f>COUNTIF(Base!D:D,'Questão 1e2'!A1503)</f>
        <v>1</v>
      </c>
    </row>
    <row r="1504" spans="1:3" ht="14.25">
      <c r="A1504" t="s">
        <v>1832</v>
      </c>
      <c r="B1504" s="2">
        <f>SUMIF(Base!D:D,'Questão 1e2'!A1504,Base!F:F)</f>
        <v>5</v>
      </c>
      <c r="C1504" s="6">
        <f>COUNTIF(Base!D:D,'Questão 1e2'!A1504)</f>
        <v>2</v>
      </c>
    </row>
    <row r="1505" spans="1:3" ht="14.25">
      <c r="A1505" t="s">
        <v>1833</v>
      </c>
      <c r="B1505" s="2">
        <f>SUMIF(Base!D:D,'Questão 1e2'!A1505,Base!F:F)</f>
        <v>22</v>
      </c>
      <c r="C1505" s="6">
        <f>COUNTIF(Base!D:D,'Questão 1e2'!A1505)</f>
        <v>2</v>
      </c>
    </row>
    <row r="1506" spans="1:3" ht="14.25">
      <c r="A1506" t="s">
        <v>1834</v>
      </c>
      <c r="B1506" s="2">
        <f>SUMIF(Base!D:D,'Questão 1e2'!A1506,Base!F:F)</f>
        <v>2</v>
      </c>
      <c r="C1506" s="6">
        <f>COUNTIF(Base!D:D,'Questão 1e2'!A1506)</f>
        <v>1</v>
      </c>
    </row>
    <row r="1507" spans="1:3" ht="14.25">
      <c r="A1507" t="s">
        <v>1835</v>
      </c>
      <c r="B1507" s="2">
        <f>SUMIF(Base!D:D,'Questão 1e2'!A1507,Base!F:F)</f>
        <v>4</v>
      </c>
      <c r="C1507" s="6">
        <f>COUNTIF(Base!D:D,'Questão 1e2'!A1507)</f>
        <v>4</v>
      </c>
    </row>
    <row r="1508" spans="1:3" ht="14.25">
      <c r="A1508" t="s">
        <v>1836</v>
      </c>
      <c r="B1508" s="2">
        <f>SUMIF(Base!D:D,'Questão 1e2'!A1508,Base!F:F)</f>
        <v>1</v>
      </c>
      <c r="C1508" s="6">
        <f>COUNTIF(Base!D:D,'Questão 1e2'!A1508)</f>
        <v>1</v>
      </c>
    </row>
    <row r="1509" spans="1:3" ht="14.25">
      <c r="A1509" t="s">
        <v>1837</v>
      </c>
      <c r="B1509" s="2">
        <f>SUMIF(Base!D:D,'Questão 1e2'!A1509,Base!F:F)</f>
        <v>4</v>
      </c>
      <c r="C1509" s="6">
        <f>COUNTIF(Base!D:D,'Questão 1e2'!A1509)</f>
        <v>1</v>
      </c>
    </row>
    <row r="1510" spans="1:3" ht="14.25">
      <c r="A1510" t="s">
        <v>1838</v>
      </c>
      <c r="B1510" s="2">
        <f>SUMIF(Base!D:D,'Questão 1e2'!A1510,Base!F:F)</f>
        <v>11</v>
      </c>
      <c r="C1510" s="6">
        <f>COUNTIF(Base!D:D,'Questão 1e2'!A1510)</f>
        <v>3</v>
      </c>
    </row>
    <row r="1511" spans="1:3" ht="14.25">
      <c r="A1511" t="s">
        <v>1839</v>
      </c>
      <c r="B1511" s="2">
        <f>SUMIF(Base!D:D,'Questão 1e2'!A1511,Base!F:F)</f>
        <v>8</v>
      </c>
      <c r="C1511" s="6">
        <f>COUNTIF(Base!D:D,'Questão 1e2'!A1511)</f>
        <v>1</v>
      </c>
    </row>
    <row r="1512" spans="1:3" ht="14.25">
      <c r="A1512" t="s">
        <v>1840</v>
      </c>
      <c r="B1512" s="2">
        <f>SUMIF(Base!D:D,'Questão 1e2'!A1512,Base!F:F)</f>
        <v>11</v>
      </c>
      <c r="C1512" s="6">
        <f>COUNTIF(Base!D:D,'Questão 1e2'!A1512)</f>
        <v>4</v>
      </c>
    </row>
    <row r="1513" spans="1:3" ht="14.25">
      <c r="A1513" t="s">
        <v>1841</v>
      </c>
      <c r="B1513" s="2">
        <f>SUMIF(Base!D:D,'Questão 1e2'!A1513,Base!F:F)</f>
        <v>3</v>
      </c>
      <c r="C1513" s="6">
        <f>COUNTIF(Base!D:D,'Questão 1e2'!A1513)</f>
        <v>1</v>
      </c>
    </row>
    <row r="1514" spans="1:3" ht="14.25">
      <c r="A1514" t="s">
        <v>1842</v>
      </c>
      <c r="B1514" s="2">
        <f>SUMIF(Base!D:D,'Questão 1e2'!A1514,Base!F:F)</f>
        <v>7</v>
      </c>
      <c r="C1514" s="6">
        <f>COUNTIF(Base!D:D,'Questão 1e2'!A1514)</f>
        <v>3</v>
      </c>
    </row>
    <row r="1515" spans="1:3" ht="14.25">
      <c r="A1515" t="s">
        <v>1843</v>
      </c>
      <c r="B1515" s="2">
        <f>SUMIF(Base!D:D,'Questão 1e2'!A1515,Base!F:F)</f>
        <v>5</v>
      </c>
      <c r="C1515" s="6">
        <f>COUNTIF(Base!D:D,'Questão 1e2'!A1515)</f>
        <v>2</v>
      </c>
    </row>
    <row r="1516" spans="1:3" ht="14.25">
      <c r="A1516" t="s">
        <v>1844</v>
      </c>
      <c r="B1516" s="2">
        <f>SUMIF(Base!D:D,'Questão 1e2'!A1516,Base!F:F)</f>
        <v>8</v>
      </c>
      <c r="C1516" s="6">
        <f>COUNTIF(Base!D:D,'Questão 1e2'!A1516)</f>
        <v>2</v>
      </c>
    </row>
    <row r="1517" spans="1:3" ht="14.25">
      <c r="A1517" t="s">
        <v>1845</v>
      </c>
      <c r="B1517" s="2">
        <f>SUMIF(Base!D:D,'Questão 1e2'!A1517,Base!F:F)</f>
        <v>3</v>
      </c>
      <c r="C1517" s="6">
        <f>COUNTIF(Base!D:D,'Questão 1e2'!A1517)</f>
        <v>2</v>
      </c>
    </row>
    <row r="1518" spans="1:3" ht="14.25">
      <c r="A1518" t="s">
        <v>1846</v>
      </c>
      <c r="B1518" s="2">
        <f>SUMIF(Base!D:D,'Questão 1e2'!A1518,Base!F:F)</f>
        <v>1</v>
      </c>
      <c r="C1518" s="6">
        <f>COUNTIF(Base!D:D,'Questão 1e2'!A1518)</f>
        <v>1</v>
      </c>
    </row>
    <row r="1519" spans="1:3" ht="14.25">
      <c r="A1519" t="s">
        <v>1847</v>
      </c>
      <c r="B1519" s="2">
        <f>SUMIF(Base!D:D,'Questão 1e2'!A1519,Base!F:F)</f>
        <v>2</v>
      </c>
      <c r="C1519" s="6">
        <f>COUNTIF(Base!D:D,'Questão 1e2'!A1519)</f>
        <v>1</v>
      </c>
    </row>
    <row r="1520" spans="1:3" ht="14.25">
      <c r="A1520" t="s">
        <v>1848</v>
      </c>
      <c r="B1520" s="2">
        <f>SUMIF(Base!D:D,'Questão 1e2'!A1520,Base!F:F)</f>
        <v>4</v>
      </c>
      <c r="C1520" s="6">
        <f>COUNTIF(Base!D:D,'Questão 1e2'!A1520)</f>
        <v>4</v>
      </c>
    </row>
    <row r="1521" spans="1:3" ht="14.25">
      <c r="A1521" t="s">
        <v>1849</v>
      </c>
      <c r="B1521" s="2">
        <f>SUMIF(Base!D:D,'Questão 1e2'!A1521,Base!F:F)</f>
        <v>9</v>
      </c>
      <c r="C1521" s="6">
        <f>COUNTIF(Base!D:D,'Questão 1e2'!A1521)</f>
        <v>4</v>
      </c>
    </row>
    <row r="1522" spans="1:3" ht="14.25">
      <c r="A1522" t="s">
        <v>1850</v>
      </c>
      <c r="B1522" s="2">
        <f>SUMIF(Base!D:D,'Questão 1e2'!A1522,Base!F:F)</f>
        <v>1</v>
      </c>
      <c r="C1522" s="6">
        <f>COUNTIF(Base!D:D,'Questão 1e2'!A1522)</f>
        <v>1</v>
      </c>
    </row>
    <row r="1523" spans="1:3" ht="14.25">
      <c r="A1523" t="s">
        <v>1851</v>
      </c>
      <c r="B1523" s="2">
        <f>SUMIF(Base!D:D,'Questão 1e2'!A1523,Base!F:F)</f>
        <v>11</v>
      </c>
      <c r="C1523" s="6">
        <f>COUNTIF(Base!D:D,'Questão 1e2'!A1523)</f>
        <v>4</v>
      </c>
    </row>
    <row r="1524" spans="1:3" ht="14.25">
      <c r="A1524" t="s">
        <v>1852</v>
      </c>
      <c r="B1524" s="2">
        <f>SUMIF(Base!D:D,'Questão 1e2'!A1524,Base!F:F)</f>
        <v>1</v>
      </c>
      <c r="C1524" s="6">
        <f>COUNTIF(Base!D:D,'Questão 1e2'!A1524)</f>
        <v>1</v>
      </c>
    </row>
    <row r="1525" spans="1:3" ht="14.25">
      <c r="A1525" t="s">
        <v>1853</v>
      </c>
      <c r="B1525" s="2">
        <f>SUMIF(Base!D:D,'Questão 1e2'!A1525,Base!F:F)</f>
        <v>1</v>
      </c>
      <c r="C1525" s="6">
        <f>COUNTIF(Base!D:D,'Questão 1e2'!A1525)</f>
        <v>1</v>
      </c>
    </row>
    <row r="1526" spans="1:3" ht="14.25">
      <c r="A1526" t="s">
        <v>1854</v>
      </c>
      <c r="B1526" s="2">
        <f>SUMIF(Base!D:D,'Questão 1e2'!A1526,Base!F:F)</f>
        <v>3</v>
      </c>
      <c r="C1526" s="6">
        <f>COUNTIF(Base!D:D,'Questão 1e2'!A1526)</f>
        <v>1</v>
      </c>
    </row>
    <row r="1527" spans="1:3" ht="14.25">
      <c r="A1527" t="s">
        <v>1855</v>
      </c>
      <c r="B1527" s="2">
        <f>SUMIF(Base!D:D,'Questão 1e2'!A1527,Base!F:F)</f>
        <v>21</v>
      </c>
      <c r="C1527" s="6">
        <f>COUNTIF(Base!D:D,'Questão 1e2'!A1527)</f>
        <v>5</v>
      </c>
    </row>
    <row r="1528" spans="1:3" ht="14.25">
      <c r="A1528" t="s">
        <v>1857</v>
      </c>
      <c r="B1528" s="2">
        <f>SUMIF(Base!D:D,'Questão 1e2'!A1528,Base!F:F)</f>
        <v>3</v>
      </c>
      <c r="C1528" s="6">
        <f>COUNTIF(Base!D:D,'Questão 1e2'!A1528)</f>
        <v>1</v>
      </c>
    </row>
    <row r="1529" spans="1:3" ht="14.25">
      <c r="A1529" t="s">
        <v>1858</v>
      </c>
      <c r="B1529" s="2">
        <f>SUMIF(Base!D:D,'Questão 1e2'!A1529,Base!F:F)</f>
        <v>6</v>
      </c>
      <c r="C1529" s="6">
        <f>COUNTIF(Base!D:D,'Questão 1e2'!A1529)</f>
        <v>3</v>
      </c>
    </row>
    <row r="1530" spans="1:3" ht="14.25">
      <c r="A1530" t="s">
        <v>1859</v>
      </c>
      <c r="B1530" s="2">
        <f>SUMIF(Base!D:D,'Questão 1e2'!A1530,Base!F:F)</f>
        <v>4</v>
      </c>
      <c r="C1530" s="6">
        <f>COUNTIF(Base!D:D,'Questão 1e2'!A1530)</f>
        <v>2</v>
      </c>
    </row>
    <row r="1531" spans="1:3" ht="14.25">
      <c r="A1531" t="s">
        <v>1860</v>
      </c>
      <c r="B1531" s="2">
        <f>SUMIF(Base!D:D,'Questão 1e2'!A1531,Base!F:F)</f>
        <v>9</v>
      </c>
      <c r="C1531" s="6">
        <f>COUNTIF(Base!D:D,'Questão 1e2'!A1531)</f>
        <v>2</v>
      </c>
    </row>
    <row r="1532" spans="1:3" ht="14.25">
      <c r="A1532" t="s">
        <v>1861</v>
      </c>
      <c r="B1532" s="2">
        <f>SUMIF(Base!D:D,'Questão 1e2'!A1532,Base!F:F)</f>
        <v>1</v>
      </c>
      <c r="C1532" s="6">
        <f>COUNTIF(Base!D:D,'Questão 1e2'!A1532)</f>
        <v>1</v>
      </c>
    </row>
    <row r="1533" spans="1:3" ht="14.25">
      <c r="A1533" t="s">
        <v>1862</v>
      </c>
      <c r="B1533" s="2">
        <f>SUMIF(Base!D:D,'Questão 1e2'!A1533,Base!F:F)</f>
        <v>12</v>
      </c>
      <c r="C1533" s="6">
        <f>COUNTIF(Base!D:D,'Questão 1e2'!A1533)</f>
        <v>2</v>
      </c>
    </row>
    <row r="1534" spans="1:3" ht="14.25">
      <c r="A1534" t="s">
        <v>1863</v>
      </c>
      <c r="B1534" s="2">
        <f>SUMIF(Base!D:D,'Questão 1e2'!A1534,Base!F:F)</f>
        <v>6</v>
      </c>
      <c r="C1534" s="6">
        <f>COUNTIF(Base!D:D,'Questão 1e2'!A1534)</f>
        <v>1</v>
      </c>
    </row>
    <row r="1535" spans="1:3" ht="14.25">
      <c r="A1535" t="s">
        <v>1864</v>
      </c>
      <c r="B1535" s="2">
        <f>SUMIF(Base!D:D,'Questão 1e2'!A1535,Base!F:F)</f>
        <v>5</v>
      </c>
      <c r="C1535" s="6">
        <f>COUNTIF(Base!D:D,'Questão 1e2'!A1535)</f>
        <v>2</v>
      </c>
    </row>
    <row r="1536" spans="1:3" ht="14.25">
      <c r="A1536" t="s">
        <v>1865</v>
      </c>
      <c r="B1536" s="2">
        <f>SUMIF(Base!D:D,'Questão 1e2'!A1536,Base!F:F)</f>
        <v>15</v>
      </c>
      <c r="C1536" s="6">
        <f>COUNTIF(Base!D:D,'Questão 1e2'!A1536)</f>
        <v>2</v>
      </c>
    </row>
    <row r="1537" spans="1:3" ht="14.25">
      <c r="A1537" t="s">
        <v>1866</v>
      </c>
      <c r="B1537" s="2">
        <f>SUMIF(Base!D:D,'Questão 1e2'!A1537,Base!F:F)</f>
        <v>3</v>
      </c>
      <c r="C1537" s="6">
        <f>COUNTIF(Base!D:D,'Questão 1e2'!A1537)</f>
        <v>3</v>
      </c>
    </row>
    <row r="1538" spans="1:3" ht="14.25">
      <c r="A1538" t="s">
        <v>1867</v>
      </c>
      <c r="B1538" s="2">
        <f>SUMIF(Base!D:D,'Questão 1e2'!A1538,Base!F:F)</f>
        <v>11</v>
      </c>
      <c r="C1538" s="6">
        <f>COUNTIF(Base!D:D,'Questão 1e2'!A1538)</f>
        <v>5</v>
      </c>
    </row>
    <row r="1539" spans="1:3" ht="14.25">
      <c r="A1539" t="s">
        <v>1868</v>
      </c>
      <c r="B1539" s="2">
        <f>SUMIF(Base!D:D,'Questão 1e2'!A1539,Base!F:F)</f>
        <v>11</v>
      </c>
      <c r="C1539" s="6">
        <f>COUNTIF(Base!D:D,'Questão 1e2'!A1539)</f>
        <v>4</v>
      </c>
    </row>
    <row r="1540" spans="1:3" ht="14.25">
      <c r="A1540" t="s">
        <v>1869</v>
      </c>
      <c r="B1540" s="2">
        <f>SUMIF(Base!D:D,'Questão 1e2'!A1540,Base!F:F)</f>
        <v>2</v>
      </c>
      <c r="C1540" s="6">
        <f>COUNTIF(Base!D:D,'Questão 1e2'!A1540)</f>
        <v>1</v>
      </c>
    </row>
    <row r="1541" spans="1:3" ht="14.25">
      <c r="A1541" t="s">
        <v>1870</v>
      </c>
      <c r="B1541" s="2">
        <f>SUMIF(Base!D:D,'Questão 1e2'!A1541,Base!F:F)</f>
        <v>7</v>
      </c>
      <c r="C1541" s="6">
        <f>COUNTIF(Base!D:D,'Questão 1e2'!A1541)</f>
        <v>1</v>
      </c>
    </row>
    <row r="1542" spans="1:3" ht="14.25">
      <c r="A1542" t="s">
        <v>1872</v>
      </c>
      <c r="B1542" s="2">
        <f>SUMIF(Base!D:D,'Questão 1e2'!A1542,Base!F:F)</f>
        <v>10</v>
      </c>
      <c r="C1542" s="6">
        <f>COUNTIF(Base!D:D,'Questão 1e2'!A1542)</f>
        <v>4</v>
      </c>
    </row>
    <row r="1543" spans="1:3" ht="14.25">
      <c r="A1543" t="s">
        <v>1873</v>
      </c>
      <c r="B1543" s="2">
        <f>SUMIF(Base!D:D,'Questão 1e2'!A1543,Base!F:F)</f>
        <v>2</v>
      </c>
      <c r="C1543" s="6">
        <f>COUNTIF(Base!D:D,'Questão 1e2'!A1543)</f>
        <v>1</v>
      </c>
    </row>
    <row r="1544" spans="1:3" ht="14.25">
      <c r="A1544" t="s">
        <v>1874</v>
      </c>
      <c r="B1544" s="2">
        <f>SUMIF(Base!D:D,'Questão 1e2'!A1544,Base!F:F)</f>
        <v>1</v>
      </c>
      <c r="C1544" s="6">
        <f>COUNTIF(Base!D:D,'Questão 1e2'!A1544)</f>
        <v>1</v>
      </c>
    </row>
    <row r="1545" spans="1:3" ht="14.25">
      <c r="A1545" t="s">
        <v>1875</v>
      </c>
      <c r="B1545" s="2">
        <f>SUMIF(Base!D:D,'Questão 1e2'!A1545,Base!F:F)</f>
        <v>3</v>
      </c>
      <c r="C1545" s="6">
        <f>COUNTIF(Base!D:D,'Questão 1e2'!A1545)</f>
        <v>2</v>
      </c>
    </row>
    <row r="1546" spans="1:3" ht="14.25">
      <c r="A1546" t="s">
        <v>1876</v>
      </c>
      <c r="B1546" s="2">
        <f>SUMIF(Base!D:D,'Questão 1e2'!A1546,Base!F:F)</f>
        <v>38</v>
      </c>
      <c r="C1546" s="6">
        <f>COUNTIF(Base!D:D,'Questão 1e2'!A1546)</f>
        <v>6</v>
      </c>
    </row>
    <row r="1547" spans="1:3" ht="14.25">
      <c r="A1547" t="s">
        <v>1877</v>
      </c>
      <c r="B1547" s="2">
        <f>SUMIF(Base!D:D,'Questão 1e2'!A1547,Base!F:F)</f>
        <v>2</v>
      </c>
      <c r="C1547" s="6">
        <f>COUNTIF(Base!D:D,'Questão 1e2'!A1547)</f>
        <v>1</v>
      </c>
    </row>
    <row r="1548" spans="1:3" ht="14.25">
      <c r="A1548" t="s">
        <v>1878</v>
      </c>
      <c r="B1548" s="2">
        <f>SUMIF(Base!D:D,'Questão 1e2'!A1548,Base!F:F)</f>
        <v>35</v>
      </c>
      <c r="C1548" s="6">
        <f>COUNTIF(Base!D:D,'Questão 1e2'!A1548)</f>
        <v>6</v>
      </c>
    </row>
    <row r="1549" spans="1:3" ht="14.25">
      <c r="A1549" t="s">
        <v>1879</v>
      </c>
      <c r="B1549" s="2">
        <f>SUMIF(Base!D:D,'Questão 1e2'!A1549,Base!F:F)</f>
        <v>11</v>
      </c>
      <c r="C1549" s="6">
        <f>COUNTIF(Base!D:D,'Questão 1e2'!A1549)</f>
        <v>7</v>
      </c>
    </row>
    <row r="1550" spans="1:3" ht="14.25">
      <c r="A1550" t="s">
        <v>1880</v>
      </c>
      <c r="B1550" s="2">
        <f>SUMIF(Base!D:D,'Questão 1e2'!A1550,Base!F:F)</f>
        <v>17</v>
      </c>
      <c r="C1550" s="6">
        <f>COUNTIF(Base!D:D,'Questão 1e2'!A1550)</f>
        <v>6</v>
      </c>
    </row>
    <row r="1551" spans="1:3" ht="14.25">
      <c r="A1551" t="s">
        <v>1881</v>
      </c>
      <c r="B1551" s="2">
        <f>SUMIF(Base!D:D,'Questão 1e2'!A1551,Base!F:F)</f>
        <v>1</v>
      </c>
      <c r="C1551" s="6">
        <f>COUNTIF(Base!D:D,'Questão 1e2'!A1551)</f>
        <v>1</v>
      </c>
    </row>
    <row r="1552" spans="1:3" ht="14.25">
      <c r="A1552" t="s">
        <v>1882</v>
      </c>
      <c r="B1552" s="2">
        <f>SUMIF(Base!D:D,'Questão 1e2'!A1552,Base!F:F)</f>
        <v>8</v>
      </c>
      <c r="C1552" s="6">
        <f>COUNTIF(Base!D:D,'Questão 1e2'!A1552)</f>
        <v>3</v>
      </c>
    </row>
    <row r="1553" spans="1:3" ht="14.25">
      <c r="A1553" t="s">
        <v>1884</v>
      </c>
      <c r="B1553" s="2">
        <f>SUMIF(Base!D:D,'Questão 1e2'!A1553,Base!F:F)</f>
        <v>16</v>
      </c>
      <c r="C1553" s="6">
        <f>COUNTIF(Base!D:D,'Questão 1e2'!A1553)</f>
        <v>8</v>
      </c>
    </row>
    <row r="1554" spans="1:3" ht="14.25">
      <c r="A1554" t="s">
        <v>1885</v>
      </c>
      <c r="B1554" s="2">
        <f>SUMIF(Base!D:D,'Questão 1e2'!A1554,Base!F:F)</f>
        <v>3</v>
      </c>
      <c r="C1554" s="6">
        <f>COUNTIF(Base!D:D,'Questão 1e2'!A1554)</f>
        <v>2</v>
      </c>
    </row>
    <row r="1555" spans="1:3" ht="14.25">
      <c r="A1555" t="s">
        <v>1886</v>
      </c>
      <c r="B1555" s="2">
        <f>SUMIF(Base!D:D,'Questão 1e2'!A1555,Base!F:F)</f>
        <v>3</v>
      </c>
      <c r="C1555" s="6">
        <f>COUNTIF(Base!D:D,'Questão 1e2'!A1555)</f>
        <v>3</v>
      </c>
    </row>
    <row r="1556" spans="1:3" ht="14.25">
      <c r="A1556" t="s">
        <v>1887</v>
      </c>
      <c r="B1556" s="2">
        <f>SUMIF(Base!D:D,'Questão 1e2'!A1556,Base!F:F)</f>
        <v>4</v>
      </c>
      <c r="C1556" s="6">
        <f>COUNTIF(Base!D:D,'Questão 1e2'!A1556)</f>
        <v>3</v>
      </c>
    </row>
    <row r="1557" spans="1:3" ht="14.25">
      <c r="A1557" t="s">
        <v>1888</v>
      </c>
      <c r="B1557" s="2">
        <f>SUMIF(Base!D:D,'Questão 1e2'!A1557,Base!F:F)</f>
        <v>1</v>
      </c>
      <c r="C1557" s="6">
        <f>COUNTIF(Base!D:D,'Questão 1e2'!A1557)</f>
        <v>1</v>
      </c>
    </row>
    <row r="1558" spans="1:3" ht="14.25">
      <c r="A1558" t="s">
        <v>1889</v>
      </c>
      <c r="B1558" s="2">
        <f>SUMIF(Base!D:D,'Questão 1e2'!A1558,Base!F:F)</f>
        <v>7</v>
      </c>
      <c r="C1558" s="6">
        <f>COUNTIF(Base!D:D,'Questão 1e2'!A1558)</f>
        <v>4</v>
      </c>
    </row>
    <row r="1559" spans="1:3" ht="14.25">
      <c r="A1559" t="s">
        <v>1890</v>
      </c>
      <c r="B1559" s="2">
        <f>SUMIF(Base!D:D,'Questão 1e2'!A1559,Base!F:F)</f>
        <v>1</v>
      </c>
      <c r="C1559" s="6">
        <f>COUNTIF(Base!D:D,'Questão 1e2'!A1559)</f>
        <v>1</v>
      </c>
    </row>
    <row r="1560" spans="1:3" ht="14.25">
      <c r="A1560" t="s">
        <v>1891</v>
      </c>
      <c r="B1560" s="2">
        <f>SUMIF(Base!D:D,'Questão 1e2'!A1560,Base!F:F)</f>
        <v>1</v>
      </c>
      <c r="C1560" s="6">
        <f>COUNTIF(Base!D:D,'Questão 1e2'!A1560)</f>
        <v>1</v>
      </c>
    </row>
    <row r="1561" spans="1:3" ht="14.25">
      <c r="A1561" t="s">
        <v>1893</v>
      </c>
      <c r="B1561" s="2">
        <f>SUMIF(Base!D:D,'Questão 1e2'!A1561,Base!F:F)</f>
        <v>82</v>
      </c>
      <c r="C1561" s="6">
        <f>COUNTIF(Base!D:D,'Questão 1e2'!A1561)</f>
        <v>21</v>
      </c>
    </row>
    <row r="1562" spans="1:3" ht="14.25">
      <c r="A1562" t="s">
        <v>1895</v>
      </c>
      <c r="B1562" s="2">
        <f>SUMIF(Base!D:D,'Questão 1e2'!A1562,Base!F:F)</f>
        <v>8</v>
      </c>
      <c r="C1562" s="6">
        <f>COUNTIF(Base!D:D,'Questão 1e2'!A1562)</f>
        <v>3</v>
      </c>
    </row>
    <row r="1563" spans="1:3" ht="14.25">
      <c r="A1563" t="s">
        <v>1896</v>
      </c>
      <c r="B1563" s="2">
        <f>SUMIF(Base!D:D,'Questão 1e2'!A1563,Base!F:F)</f>
        <v>169</v>
      </c>
      <c r="C1563" s="6">
        <f>COUNTIF(Base!D:D,'Questão 1e2'!A1563)</f>
        <v>13</v>
      </c>
    </row>
    <row r="1564" spans="1:3" ht="14.25">
      <c r="A1564" t="s">
        <v>1897</v>
      </c>
      <c r="B1564" s="2">
        <f>SUMIF(Base!D:D,'Questão 1e2'!A1564,Base!F:F)</f>
        <v>23</v>
      </c>
      <c r="C1564" s="6">
        <f>COUNTIF(Base!D:D,'Questão 1e2'!A1564)</f>
        <v>5</v>
      </c>
    </row>
    <row r="1565" spans="1:3" ht="14.25">
      <c r="A1565" t="s">
        <v>1898</v>
      </c>
      <c r="B1565" s="2">
        <f>SUMIF(Base!D:D,'Questão 1e2'!A1565,Base!F:F)</f>
        <v>26</v>
      </c>
      <c r="C1565" s="6">
        <f>COUNTIF(Base!D:D,'Questão 1e2'!A1565)</f>
        <v>3</v>
      </c>
    </row>
    <row r="1566" spans="1:3" ht="14.25">
      <c r="A1566" t="s">
        <v>1899</v>
      </c>
      <c r="B1566" s="2">
        <f>SUMIF(Base!D:D,'Questão 1e2'!A1566,Base!F:F)</f>
        <v>165</v>
      </c>
      <c r="C1566" s="6">
        <f>COUNTIF(Base!D:D,'Questão 1e2'!A1566)</f>
        <v>11</v>
      </c>
    </row>
    <row r="1567" spans="1:3" ht="14.25">
      <c r="A1567" t="s">
        <v>1900</v>
      </c>
      <c r="B1567" s="2">
        <f>SUMIF(Base!D:D,'Questão 1e2'!A1567,Base!F:F)</f>
        <v>1</v>
      </c>
      <c r="C1567" s="6">
        <f>COUNTIF(Base!D:D,'Questão 1e2'!A1567)</f>
        <v>1</v>
      </c>
    </row>
    <row r="1568" spans="1:3" ht="14.25">
      <c r="A1568" t="s">
        <v>1902</v>
      </c>
      <c r="B1568" s="2">
        <f>SUMIF(Base!D:D,'Questão 1e2'!A1568,Base!F:F)</f>
        <v>1</v>
      </c>
      <c r="C1568" s="6">
        <f>COUNTIF(Base!D:D,'Questão 1e2'!A1568)</f>
        <v>1</v>
      </c>
    </row>
    <row r="1569" spans="1:3" ht="14.25">
      <c r="A1569" t="s">
        <v>1903</v>
      </c>
      <c r="B1569" s="2">
        <f>SUMIF(Base!D:D,'Questão 1e2'!A1569,Base!F:F)</f>
        <v>1</v>
      </c>
      <c r="C1569" s="6">
        <f>COUNTIF(Base!D:D,'Questão 1e2'!A1569)</f>
        <v>1</v>
      </c>
    </row>
    <row r="1570" spans="1:3" ht="14.25">
      <c r="A1570" t="s">
        <v>1905</v>
      </c>
      <c r="B1570" s="2">
        <f>SUMIF(Base!D:D,'Questão 1e2'!A1570,Base!F:F)</f>
        <v>4</v>
      </c>
      <c r="C1570" s="6">
        <f>COUNTIF(Base!D:D,'Questão 1e2'!A1570)</f>
        <v>3</v>
      </c>
    </row>
    <row r="1571" spans="1:3" ht="14.25">
      <c r="A1571" t="s">
        <v>1906</v>
      </c>
      <c r="B1571" s="2">
        <f>SUMIF(Base!D:D,'Questão 1e2'!A1571,Base!F:F)</f>
        <v>5</v>
      </c>
      <c r="C1571" s="6">
        <f>COUNTIF(Base!D:D,'Questão 1e2'!A1571)</f>
        <v>3</v>
      </c>
    </row>
    <row r="1572" spans="1:3" ht="14.25">
      <c r="A1572" t="s">
        <v>1907</v>
      </c>
      <c r="B1572" s="2">
        <f>SUMIF(Base!D:D,'Questão 1e2'!A1572,Base!F:F)</f>
        <v>2</v>
      </c>
      <c r="C1572" s="6">
        <f>COUNTIF(Base!D:D,'Questão 1e2'!A1572)</f>
        <v>1</v>
      </c>
    </row>
    <row r="1573" spans="1:3" ht="14.25">
      <c r="A1573" t="s">
        <v>1908</v>
      </c>
      <c r="B1573" s="2">
        <f>SUMIF(Base!D:D,'Questão 1e2'!A1573,Base!F:F)</f>
        <v>2</v>
      </c>
      <c r="C1573" s="6">
        <f>COUNTIF(Base!D:D,'Questão 1e2'!A1573)</f>
        <v>2</v>
      </c>
    </row>
    <row r="1574" spans="1:3" ht="14.25">
      <c r="A1574" t="s">
        <v>1909</v>
      </c>
      <c r="B1574" s="2">
        <f>SUMIF(Base!D:D,'Questão 1e2'!A1574,Base!F:F)</f>
        <v>14</v>
      </c>
      <c r="C1574" s="6">
        <f>COUNTIF(Base!D:D,'Questão 1e2'!A1574)</f>
        <v>7</v>
      </c>
    </row>
    <row r="1575" spans="1:3" ht="14.25">
      <c r="A1575" t="s">
        <v>1911</v>
      </c>
      <c r="B1575" s="2">
        <f>SUMIF(Base!D:D,'Questão 1e2'!A1575,Base!F:F)</f>
        <v>10</v>
      </c>
      <c r="C1575" s="6">
        <f>COUNTIF(Base!D:D,'Questão 1e2'!A1575)</f>
        <v>2</v>
      </c>
    </row>
    <row r="1576" spans="1:3" ht="14.25">
      <c r="A1576" t="s">
        <v>1912</v>
      </c>
      <c r="B1576" s="2">
        <f>SUMIF(Base!D:D,'Questão 1e2'!A1576,Base!F:F)</f>
        <v>4</v>
      </c>
      <c r="C1576" s="6">
        <f>COUNTIF(Base!D:D,'Questão 1e2'!A1576)</f>
        <v>3</v>
      </c>
    </row>
    <row r="1577" spans="1:3" ht="14.25">
      <c r="A1577" t="s">
        <v>1913</v>
      </c>
      <c r="B1577" s="2">
        <f>SUMIF(Base!D:D,'Questão 1e2'!A1577,Base!F:F)</f>
        <v>4</v>
      </c>
      <c r="C1577" s="6">
        <f>COUNTIF(Base!D:D,'Questão 1e2'!A1577)</f>
        <v>4</v>
      </c>
    </row>
    <row r="1578" spans="1:3" ht="14.25">
      <c r="A1578" t="s">
        <v>1914</v>
      </c>
      <c r="B1578" s="2">
        <f>SUMIF(Base!D:D,'Questão 1e2'!A1578,Base!F:F)</f>
        <v>7</v>
      </c>
      <c r="C1578" s="6">
        <f>COUNTIF(Base!D:D,'Questão 1e2'!A1578)</f>
        <v>3</v>
      </c>
    </row>
    <row r="1579" spans="1:3" ht="14.25">
      <c r="A1579" t="s">
        <v>1915</v>
      </c>
      <c r="B1579" s="2">
        <f>SUMIF(Base!D:D,'Questão 1e2'!A1579,Base!F:F)</f>
        <v>1</v>
      </c>
      <c r="C1579" s="6">
        <f>COUNTIF(Base!D:D,'Questão 1e2'!A1579)</f>
        <v>1</v>
      </c>
    </row>
    <row r="1580" spans="1:3" ht="14.25">
      <c r="A1580" t="s">
        <v>1916</v>
      </c>
      <c r="B1580" s="2">
        <f>SUMIF(Base!D:D,'Questão 1e2'!A1580,Base!F:F)</f>
        <v>6</v>
      </c>
      <c r="C1580" s="6">
        <f>COUNTIF(Base!D:D,'Questão 1e2'!A1580)</f>
        <v>4</v>
      </c>
    </row>
    <row r="1581" spans="1:3" ht="14.25">
      <c r="A1581" t="s">
        <v>1917</v>
      </c>
      <c r="B1581" s="2">
        <f>SUMIF(Base!D:D,'Questão 1e2'!A1581,Base!F:F)</f>
        <v>2</v>
      </c>
      <c r="C1581" s="6">
        <f>COUNTIF(Base!D:D,'Questão 1e2'!A1581)</f>
        <v>2</v>
      </c>
    </row>
    <row r="1582" spans="1:3" ht="14.25">
      <c r="A1582" t="s">
        <v>1918</v>
      </c>
      <c r="B1582" s="2">
        <f>SUMIF(Base!D:D,'Questão 1e2'!A1582,Base!F:F)</f>
        <v>4</v>
      </c>
      <c r="C1582" s="6">
        <f>COUNTIF(Base!D:D,'Questão 1e2'!A1582)</f>
        <v>1</v>
      </c>
    </row>
    <row r="1583" spans="1:3" ht="14.25">
      <c r="A1583" t="s">
        <v>1919</v>
      </c>
      <c r="B1583" s="2">
        <f>SUMIF(Base!D:D,'Questão 1e2'!A1583,Base!F:F)</f>
        <v>9</v>
      </c>
      <c r="C1583" s="6">
        <f>COUNTIF(Base!D:D,'Questão 1e2'!A1583)</f>
        <v>4</v>
      </c>
    </row>
    <row r="1584" spans="1:3" ht="14.25">
      <c r="A1584" t="s">
        <v>1920</v>
      </c>
      <c r="B1584" s="2">
        <f>SUMIF(Base!D:D,'Questão 1e2'!A1584,Base!F:F)</f>
        <v>9</v>
      </c>
      <c r="C1584" s="6">
        <f>COUNTIF(Base!D:D,'Questão 1e2'!A1584)</f>
        <v>1</v>
      </c>
    </row>
    <row r="1585" spans="1:3" ht="14.25">
      <c r="A1585" t="s">
        <v>1922</v>
      </c>
      <c r="B1585" s="2">
        <f>SUMIF(Base!D:D,'Questão 1e2'!A1585,Base!F:F)</f>
        <v>3</v>
      </c>
      <c r="C1585" s="6">
        <f>COUNTIF(Base!D:D,'Questão 1e2'!A1585)</f>
        <v>3</v>
      </c>
    </row>
    <row r="1586" spans="1:3" ht="14.25">
      <c r="A1586" t="s">
        <v>1923</v>
      </c>
      <c r="B1586" s="2">
        <f>SUMIF(Base!D:D,'Questão 1e2'!A1586,Base!F:F)</f>
        <v>7</v>
      </c>
      <c r="C1586" s="6">
        <f>COUNTIF(Base!D:D,'Questão 1e2'!A1586)</f>
        <v>5</v>
      </c>
    </row>
    <row r="1587" spans="1:3" ht="14.25">
      <c r="A1587" t="s">
        <v>1924</v>
      </c>
      <c r="B1587" s="2">
        <f>SUMIF(Base!D:D,'Questão 1e2'!A1587,Base!F:F)</f>
        <v>6</v>
      </c>
      <c r="C1587" s="6">
        <f>COUNTIF(Base!D:D,'Questão 1e2'!A1587)</f>
        <v>2</v>
      </c>
    </row>
    <row r="1588" spans="1:3" ht="14.25">
      <c r="A1588" t="s">
        <v>1925</v>
      </c>
      <c r="B1588" s="2">
        <f>SUMIF(Base!D:D,'Questão 1e2'!A1588,Base!F:F)</f>
        <v>5</v>
      </c>
      <c r="C1588" s="6">
        <f>COUNTIF(Base!D:D,'Questão 1e2'!A1588)</f>
        <v>3</v>
      </c>
    </row>
    <row r="1589" spans="1:3" ht="14.25">
      <c r="A1589" t="s">
        <v>1926</v>
      </c>
      <c r="B1589" s="2">
        <f>SUMIF(Base!D:D,'Questão 1e2'!A1589,Base!F:F)</f>
        <v>14</v>
      </c>
      <c r="C1589" s="6">
        <f>COUNTIF(Base!D:D,'Questão 1e2'!A1589)</f>
        <v>5</v>
      </c>
    </row>
    <row r="1590" spans="1:3" ht="14.25">
      <c r="A1590" t="s">
        <v>1927</v>
      </c>
      <c r="B1590" s="2">
        <f>SUMIF(Base!D:D,'Questão 1e2'!A1590,Base!F:F)</f>
        <v>14</v>
      </c>
      <c r="C1590" s="6">
        <f>COUNTIF(Base!D:D,'Questão 1e2'!A1590)</f>
        <v>4</v>
      </c>
    </row>
    <row r="1591" spans="1:3" ht="14.25">
      <c r="A1591" t="s">
        <v>1928</v>
      </c>
      <c r="B1591" s="2">
        <f>SUMIF(Base!D:D,'Questão 1e2'!A1591,Base!F:F)</f>
        <v>42</v>
      </c>
      <c r="C1591" s="6">
        <f>COUNTIF(Base!D:D,'Questão 1e2'!A1591)</f>
        <v>7</v>
      </c>
    </row>
    <row r="1592" spans="1:3" ht="14.25">
      <c r="A1592" t="s">
        <v>1929</v>
      </c>
      <c r="B1592" s="2">
        <f>SUMIF(Base!D:D,'Questão 1e2'!A1592,Base!F:F)</f>
        <v>4</v>
      </c>
      <c r="C1592" s="6">
        <f>COUNTIF(Base!D:D,'Questão 1e2'!A1592)</f>
        <v>1</v>
      </c>
    </row>
    <row r="1593" spans="1:3" ht="14.25">
      <c r="A1593" t="s">
        <v>1930</v>
      </c>
      <c r="B1593" s="2">
        <f>SUMIF(Base!D:D,'Questão 1e2'!A1593,Base!F:F)</f>
        <v>8</v>
      </c>
      <c r="C1593" s="6">
        <f>COUNTIF(Base!D:D,'Questão 1e2'!A1593)</f>
        <v>8</v>
      </c>
    </row>
    <row r="1594" spans="1:3" ht="14.25">
      <c r="A1594" t="s">
        <v>1931</v>
      </c>
      <c r="B1594" s="2">
        <f>SUMIF(Base!D:D,'Questão 1e2'!A1594,Base!F:F)</f>
        <v>7</v>
      </c>
      <c r="C1594" s="6">
        <f>COUNTIF(Base!D:D,'Questão 1e2'!A1594)</f>
        <v>3</v>
      </c>
    </row>
    <row r="1595" spans="1:3" ht="14.25">
      <c r="A1595" t="s">
        <v>1932</v>
      </c>
      <c r="B1595" s="2">
        <f>SUMIF(Base!D:D,'Questão 1e2'!A1595,Base!F:F)</f>
        <v>8</v>
      </c>
      <c r="C1595" s="6">
        <f>COUNTIF(Base!D:D,'Questão 1e2'!A1595)</f>
        <v>6</v>
      </c>
    </row>
    <row r="1596" spans="1:3" ht="14.25">
      <c r="A1596" t="s">
        <v>1933</v>
      </c>
      <c r="B1596" s="2">
        <f>SUMIF(Base!D:D,'Questão 1e2'!A1596,Base!F:F)</f>
        <v>35</v>
      </c>
      <c r="C1596" s="6">
        <f>COUNTIF(Base!D:D,'Questão 1e2'!A1596)</f>
        <v>8</v>
      </c>
    </row>
    <row r="1597" spans="1:3" ht="14.25">
      <c r="A1597" t="s">
        <v>1935</v>
      </c>
      <c r="B1597" s="2">
        <f>SUMIF(Base!D:D,'Questão 1e2'!A1597,Base!F:F)</f>
        <v>4</v>
      </c>
      <c r="C1597" s="6">
        <f>COUNTIF(Base!D:D,'Questão 1e2'!A1597)</f>
        <v>3</v>
      </c>
    </row>
    <row r="1598" spans="1:3" ht="14.25">
      <c r="A1598" t="s">
        <v>1936</v>
      </c>
      <c r="B1598" s="2">
        <f>SUMIF(Base!D:D,'Questão 1e2'!A1598,Base!F:F)</f>
        <v>7</v>
      </c>
      <c r="C1598" s="6">
        <f>COUNTIF(Base!D:D,'Questão 1e2'!A1598)</f>
        <v>5</v>
      </c>
    </row>
    <row r="1599" spans="1:3" ht="14.25">
      <c r="A1599" t="s">
        <v>1937</v>
      </c>
      <c r="B1599" s="2">
        <f>SUMIF(Base!D:D,'Questão 1e2'!A1599,Base!F:F)</f>
        <v>1</v>
      </c>
      <c r="C1599" s="6">
        <f>COUNTIF(Base!D:D,'Questão 1e2'!A1599)</f>
        <v>1</v>
      </c>
    </row>
    <row r="1600" spans="1:3" ht="14.25">
      <c r="A1600" t="s">
        <v>1938</v>
      </c>
      <c r="B1600" s="2">
        <f>SUMIF(Base!D:D,'Questão 1e2'!A1600,Base!F:F)</f>
        <v>5</v>
      </c>
      <c r="C1600" s="6">
        <f>COUNTIF(Base!D:D,'Questão 1e2'!A1600)</f>
        <v>2</v>
      </c>
    </row>
    <row r="1601" spans="1:3" ht="14.25">
      <c r="A1601" t="s">
        <v>1939</v>
      </c>
      <c r="B1601" s="2">
        <f>SUMIF(Base!D:D,'Questão 1e2'!A1601,Base!F:F)</f>
        <v>2</v>
      </c>
      <c r="C1601" s="6">
        <f>COUNTIF(Base!D:D,'Questão 1e2'!A1601)</f>
        <v>2</v>
      </c>
    </row>
    <row r="1602" spans="1:3" ht="14.25">
      <c r="A1602" t="s">
        <v>1940</v>
      </c>
      <c r="B1602" s="2">
        <f>SUMIF(Base!D:D,'Questão 1e2'!A1602,Base!F:F)</f>
        <v>4</v>
      </c>
      <c r="C1602" s="6">
        <f>COUNTIF(Base!D:D,'Questão 1e2'!A1602)</f>
        <v>3</v>
      </c>
    </row>
    <row r="1603" spans="1:3" ht="14.25">
      <c r="A1603" t="s">
        <v>1941</v>
      </c>
      <c r="B1603" s="2">
        <f>SUMIF(Base!D:D,'Questão 1e2'!A1603,Base!F:F)</f>
        <v>7</v>
      </c>
      <c r="C1603" s="6">
        <f>COUNTIF(Base!D:D,'Questão 1e2'!A1603)</f>
        <v>1</v>
      </c>
    </row>
    <row r="1604" spans="1:3" ht="14.25">
      <c r="A1604" t="s">
        <v>1942</v>
      </c>
      <c r="B1604" s="2">
        <f>SUMIF(Base!D:D,'Questão 1e2'!A1604,Base!F:F)</f>
        <v>2</v>
      </c>
      <c r="C1604" s="6">
        <f>COUNTIF(Base!D:D,'Questão 1e2'!A1604)</f>
        <v>1</v>
      </c>
    </row>
    <row r="1605" spans="1:3" ht="14.25">
      <c r="A1605" t="s">
        <v>1944</v>
      </c>
      <c r="B1605" s="2">
        <f>SUMIF(Base!D:D,'Questão 1e2'!A1605,Base!F:F)</f>
        <v>16</v>
      </c>
      <c r="C1605" s="6">
        <f>COUNTIF(Base!D:D,'Questão 1e2'!A1605)</f>
        <v>3</v>
      </c>
    </row>
    <row r="1606" spans="1:3" ht="14.25">
      <c r="A1606" t="s">
        <v>1945</v>
      </c>
      <c r="B1606" s="2">
        <f>SUMIF(Base!D:D,'Questão 1e2'!A1606,Base!F:F)</f>
        <v>62</v>
      </c>
      <c r="C1606" s="6">
        <f>COUNTIF(Base!D:D,'Questão 1e2'!A1606)</f>
        <v>6</v>
      </c>
    </row>
    <row r="1607" spans="1:3" ht="14.25">
      <c r="A1607" t="s">
        <v>1946</v>
      </c>
      <c r="B1607" s="2">
        <f>SUMIF(Base!D:D,'Questão 1e2'!A1607,Base!F:F)</f>
        <v>76</v>
      </c>
      <c r="C1607" s="6">
        <f>COUNTIF(Base!D:D,'Questão 1e2'!A1607)</f>
        <v>5</v>
      </c>
    </row>
    <row r="1608" spans="1:3" ht="14.25">
      <c r="A1608" t="s">
        <v>1947</v>
      </c>
      <c r="B1608" s="2">
        <f>SUMIF(Base!D:D,'Questão 1e2'!A1608,Base!F:F)</f>
        <v>106</v>
      </c>
      <c r="C1608" s="6">
        <f>COUNTIF(Base!D:D,'Questão 1e2'!A1608)</f>
        <v>8</v>
      </c>
    </row>
    <row r="1609" spans="1:3" ht="14.25">
      <c r="A1609" t="s">
        <v>1948</v>
      </c>
      <c r="B1609" s="2">
        <f>SUMIF(Base!D:D,'Questão 1e2'!A1609,Base!F:F)</f>
        <v>79</v>
      </c>
      <c r="C1609" s="6">
        <f>COUNTIF(Base!D:D,'Questão 1e2'!A1609)</f>
        <v>6</v>
      </c>
    </row>
    <row r="1610" spans="1:3" ht="14.25">
      <c r="A1610" t="s">
        <v>1949</v>
      </c>
      <c r="B1610" s="2">
        <f>SUMIF(Base!D:D,'Questão 1e2'!A1610,Base!F:F)</f>
        <v>24</v>
      </c>
      <c r="C1610" s="6">
        <f>COUNTIF(Base!D:D,'Questão 1e2'!A1610)</f>
        <v>5</v>
      </c>
    </row>
    <row r="1611" spans="1:3" ht="14.25">
      <c r="A1611" t="s">
        <v>1950</v>
      </c>
      <c r="B1611" s="2">
        <f>SUMIF(Base!D:D,'Questão 1e2'!A1611,Base!F:F)</f>
        <v>41</v>
      </c>
      <c r="C1611" s="6">
        <f>COUNTIF(Base!D:D,'Questão 1e2'!A1611)</f>
        <v>2</v>
      </c>
    </row>
    <row r="1612" spans="1:3" ht="14.25">
      <c r="A1612" t="s">
        <v>1951</v>
      </c>
      <c r="B1612" s="2">
        <f>SUMIF(Base!D:D,'Questão 1e2'!A1612,Base!F:F)</f>
        <v>84</v>
      </c>
      <c r="C1612" s="6">
        <f>COUNTIF(Base!D:D,'Questão 1e2'!A1612)</f>
        <v>7</v>
      </c>
    </row>
    <row r="1613" spans="1:3" ht="14.25">
      <c r="A1613" t="s">
        <v>1952</v>
      </c>
      <c r="B1613" s="2">
        <f>SUMIF(Base!D:D,'Questão 1e2'!A1613,Base!F:F)</f>
        <v>93</v>
      </c>
      <c r="C1613" s="6">
        <f>COUNTIF(Base!D:D,'Questão 1e2'!A1613)</f>
        <v>4</v>
      </c>
    </row>
    <row r="1614" spans="1:3" ht="14.25">
      <c r="A1614" t="s">
        <v>1953</v>
      </c>
      <c r="B1614" s="2">
        <f>SUMIF(Base!D:D,'Questão 1e2'!A1614,Base!F:F)</f>
        <v>42</v>
      </c>
      <c r="C1614" s="6">
        <f>COUNTIF(Base!D:D,'Questão 1e2'!A1614)</f>
        <v>2</v>
      </c>
    </row>
    <row r="1615" spans="1:3" ht="14.25">
      <c r="A1615" t="s">
        <v>1954</v>
      </c>
      <c r="B1615" s="2">
        <f>SUMIF(Base!D:D,'Questão 1e2'!A1615,Base!F:F)</f>
        <v>19</v>
      </c>
      <c r="C1615" s="6">
        <f>COUNTIF(Base!D:D,'Questão 1e2'!A1615)</f>
        <v>2</v>
      </c>
    </row>
    <row r="1616" spans="1:3" ht="14.25">
      <c r="A1616" t="s">
        <v>1957</v>
      </c>
      <c r="B1616" s="2">
        <f>SUMIF(Base!D:D,'Questão 1e2'!A1616,Base!F:F)</f>
        <v>8</v>
      </c>
      <c r="C1616" s="6">
        <f>COUNTIF(Base!D:D,'Questão 1e2'!A1616)</f>
        <v>3</v>
      </c>
    </row>
    <row r="1617" spans="1:3" ht="14.25">
      <c r="A1617" t="s">
        <v>1958</v>
      </c>
      <c r="B1617" s="2">
        <f>SUMIF(Base!D:D,'Questão 1e2'!A1617,Base!F:F)</f>
        <v>2</v>
      </c>
      <c r="C1617" s="6">
        <f>COUNTIF(Base!D:D,'Questão 1e2'!A1617)</f>
        <v>1</v>
      </c>
    </row>
    <row r="1618" spans="1:3" ht="14.25">
      <c r="A1618" t="s">
        <v>1959</v>
      </c>
      <c r="B1618" s="2">
        <f>SUMIF(Base!D:D,'Questão 1e2'!A1618,Base!F:F)</f>
        <v>1</v>
      </c>
      <c r="C1618" s="6">
        <f>COUNTIF(Base!D:D,'Questão 1e2'!A1618)</f>
        <v>1</v>
      </c>
    </row>
    <row r="1619" spans="1:3" ht="14.25">
      <c r="A1619" t="s">
        <v>1960</v>
      </c>
      <c r="B1619" s="2">
        <f>SUMIF(Base!D:D,'Questão 1e2'!A1619,Base!F:F)</f>
        <v>4</v>
      </c>
      <c r="C1619" s="6">
        <f>COUNTIF(Base!D:D,'Questão 1e2'!A1619)</f>
        <v>1</v>
      </c>
    </row>
    <row r="1620" spans="1:3" ht="14.25">
      <c r="A1620" t="s">
        <v>1961</v>
      </c>
      <c r="B1620" s="2">
        <f>SUMIF(Base!D:D,'Questão 1e2'!A1620,Base!F:F)</f>
        <v>2</v>
      </c>
      <c r="C1620" s="6">
        <f>COUNTIF(Base!D:D,'Questão 1e2'!A1620)</f>
        <v>2</v>
      </c>
    </row>
    <row r="1621" spans="1:3" ht="14.25">
      <c r="A1621" t="s">
        <v>1963</v>
      </c>
      <c r="B1621" s="2">
        <f>SUMIF(Base!D:D,'Questão 1e2'!A1621,Base!F:F)</f>
        <v>1</v>
      </c>
      <c r="C1621" s="6">
        <f>COUNTIF(Base!D:D,'Questão 1e2'!A1621)</f>
        <v>1</v>
      </c>
    </row>
    <row r="1622" spans="1:3" ht="14.25">
      <c r="A1622" t="s">
        <v>1964</v>
      </c>
      <c r="B1622" s="2">
        <f>SUMIF(Base!D:D,'Questão 1e2'!A1622,Base!F:F)</f>
        <v>6</v>
      </c>
      <c r="C1622" s="6">
        <f>COUNTIF(Base!D:D,'Questão 1e2'!A1622)</f>
        <v>3</v>
      </c>
    </row>
    <row r="1623" spans="1:3" ht="14.25">
      <c r="A1623" t="s">
        <v>1965</v>
      </c>
      <c r="B1623" s="2">
        <f>SUMIF(Base!D:D,'Questão 1e2'!A1623,Base!F:F)</f>
        <v>6</v>
      </c>
      <c r="C1623" s="6">
        <f>COUNTIF(Base!D:D,'Questão 1e2'!A1623)</f>
        <v>3</v>
      </c>
    </row>
    <row r="1624" spans="1:3" ht="14.25">
      <c r="A1624" t="s">
        <v>1967</v>
      </c>
      <c r="B1624" s="2">
        <f>SUMIF(Base!D:D,'Questão 1e2'!A1624,Base!F:F)</f>
        <v>2</v>
      </c>
      <c r="C1624" s="6">
        <f>COUNTIF(Base!D:D,'Questão 1e2'!A1624)</f>
        <v>2</v>
      </c>
    </row>
    <row r="1625" spans="1:3" ht="14.25">
      <c r="A1625" t="s">
        <v>1969</v>
      </c>
      <c r="B1625" s="2">
        <f>SUMIF(Base!D:D,'Questão 1e2'!A1625,Base!F:F)</f>
        <v>9</v>
      </c>
      <c r="C1625" s="6">
        <f>COUNTIF(Base!D:D,'Questão 1e2'!A1625)</f>
        <v>3</v>
      </c>
    </row>
    <row r="1626" spans="1:3" ht="14.25">
      <c r="A1626" t="s">
        <v>1971</v>
      </c>
      <c r="B1626" s="2">
        <f>SUMIF(Base!D:D,'Questão 1e2'!A1626,Base!F:F)</f>
        <v>1</v>
      </c>
      <c r="C1626" s="6">
        <f>COUNTIF(Base!D:D,'Questão 1e2'!A1626)</f>
        <v>1</v>
      </c>
    </row>
    <row r="1627" spans="1:3" ht="14.25">
      <c r="A1627" t="s">
        <v>1972</v>
      </c>
      <c r="B1627" s="2">
        <f>SUMIF(Base!D:D,'Questão 1e2'!A1627,Base!F:F)</f>
        <v>1</v>
      </c>
      <c r="C1627" s="6">
        <f>COUNTIF(Base!D:D,'Questão 1e2'!A1627)</f>
        <v>1</v>
      </c>
    </row>
    <row r="1628" spans="1:3" ht="14.25">
      <c r="A1628" t="s">
        <v>1973</v>
      </c>
      <c r="B1628" s="2">
        <f>SUMIF(Base!D:D,'Questão 1e2'!A1628,Base!F:F)</f>
        <v>1</v>
      </c>
      <c r="C1628" s="6">
        <f>COUNTIF(Base!D:D,'Questão 1e2'!A1628)</f>
        <v>1</v>
      </c>
    </row>
    <row r="1629" spans="1:3" ht="14.25">
      <c r="A1629" t="s">
        <v>1974</v>
      </c>
      <c r="B1629" s="2">
        <f>SUMIF(Base!D:D,'Questão 1e2'!A1629,Base!F:F)</f>
        <v>3</v>
      </c>
      <c r="C1629" s="6">
        <f>COUNTIF(Base!D:D,'Questão 1e2'!A1629)</f>
        <v>3</v>
      </c>
    </row>
    <row r="1630" spans="1:3" ht="14.25">
      <c r="A1630" t="s">
        <v>1975</v>
      </c>
      <c r="B1630" s="2">
        <f>SUMIF(Base!D:D,'Questão 1e2'!A1630,Base!F:F)</f>
        <v>3</v>
      </c>
      <c r="C1630" s="6">
        <f>COUNTIF(Base!D:D,'Questão 1e2'!A1630)</f>
        <v>2</v>
      </c>
    </row>
    <row r="1631" spans="1:3" ht="14.25">
      <c r="A1631" t="s">
        <v>1976</v>
      </c>
      <c r="B1631" s="2">
        <f>SUMIF(Base!D:D,'Questão 1e2'!A1631,Base!F:F)</f>
        <v>20</v>
      </c>
      <c r="C1631" s="6">
        <f>COUNTIF(Base!D:D,'Questão 1e2'!A1631)</f>
        <v>4</v>
      </c>
    </row>
    <row r="1632" spans="1:3" ht="14.25">
      <c r="A1632" t="s">
        <v>1977</v>
      </c>
      <c r="B1632" s="2">
        <f>SUMIF(Base!D:D,'Questão 1e2'!A1632,Base!F:F)</f>
        <v>3</v>
      </c>
      <c r="C1632" s="6">
        <f>COUNTIF(Base!D:D,'Questão 1e2'!A1632)</f>
        <v>2</v>
      </c>
    </row>
    <row r="1633" spans="1:3" ht="14.25">
      <c r="A1633" t="s">
        <v>1978</v>
      </c>
      <c r="B1633" s="2">
        <f>SUMIF(Base!D:D,'Questão 1e2'!A1633,Base!F:F)</f>
        <v>6</v>
      </c>
      <c r="C1633" s="6">
        <f>COUNTIF(Base!D:D,'Questão 1e2'!A1633)</f>
        <v>3</v>
      </c>
    </row>
    <row r="1634" spans="1:3" ht="14.25">
      <c r="A1634" t="s">
        <v>1979</v>
      </c>
      <c r="B1634" s="2">
        <f>SUMIF(Base!D:D,'Questão 1e2'!A1634,Base!F:F)</f>
        <v>7</v>
      </c>
      <c r="C1634" s="6">
        <f>COUNTIF(Base!D:D,'Questão 1e2'!A1634)</f>
        <v>3</v>
      </c>
    </row>
    <row r="1635" spans="1:3" ht="14.25">
      <c r="A1635" t="s">
        <v>1980</v>
      </c>
      <c r="B1635" s="2">
        <f>SUMIF(Base!D:D,'Questão 1e2'!A1635,Base!F:F)</f>
        <v>2</v>
      </c>
      <c r="C1635" s="6">
        <f>COUNTIF(Base!D:D,'Questão 1e2'!A1635)</f>
        <v>1</v>
      </c>
    </row>
    <row r="1636" spans="1:3" ht="14.25">
      <c r="A1636" t="s">
        <v>1981</v>
      </c>
      <c r="B1636" s="2">
        <f>SUMIF(Base!D:D,'Questão 1e2'!A1636,Base!F:F)</f>
        <v>1</v>
      </c>
      <c r="C1636" s="6">
        <f>COUNTIF(Base!D:D,'Questão 1e2'!A1636)</f>
        <v>1</v>
      </c>
    </row>
    <row r="1637" spans="1:3" ht="14.25">
      <c r="A1637" t="s">
        <v>1982</v>
      </c>
      <c r="B1637" s="2">
        <f>SUMIF(Base!D:D,'Questão 1e2'!A1637,Base!F:F)</f>
        <v>4</v>
      </c>
      <c r="C1637" s="6">
        <f>COUNTIF(Base!D:D,'Questão 1e2'!A1637)</f>
        <v>3</v>
      </c>
    </row>
    <row r="1638" spans="1:3" ht="14.25">
      <c r="A1638" t="s">
        <v>1983</v>
      </c>
      <c r="B1638" s="2">
        <f>SUMIF(Base!D:D,'Questão 1e2'!A1638,Base!F:F)</f>
        <v>1</v>
      </c>
      <c r="C1638" s="6">
        <f>COUNTIF(Base!D:D,'Questão 1e2'!A1638)</f>
        <v>1</v>
      </c>
    </row>
    <row r="1639" spans="1:3" ht="14.25">
      <c r="A1639" t="s">
        <v>1984</v>
      </c>
      <c r="B1639" s="2">
        <f>SUMIF(Base!D:D,'Questão 1e2'!A1639,Base!F:F)</f>
        <v>5</v>
      </c>
      <c r="C1639" s="6">
        <f>COUNTIF(Base!D:D,'Questão 1e2'!A1639)</f>
        <v>1</v>
      </c>
    </row>
    <row r="1640" spans="1:3" ht="14.25">
      <c r="A1640" t="s">
        <v>1985</v>
      </c>
      <c r="B1640" s="2">
        <f>SUMIF(Base!D:D,'Questão 1e2'!A1640,Base!F:F)</f>
        <v>2</v>
      </c>
      <c r="C1640" s="6">
        <f>COUNTIF(Base!D:D,'Questão 1e2'!A1640)</f>
        <v>2</v>
      </c>
    </row>
    <row r="1641" spans="1:3" ht="14.25">
      <c r="A1641" t="s">
        <v>1986</v>
      </c>
      <c r="B1641" s="2">
        <f>SUMIF(Base!D:D,'Questão 1e2'!A1641,Base!F:F)</f>
        <v>2</v>
      </c>
      <c r="C1641" s="6">
        <f>COUNTIF(Base!D:D,'Questão 1e2'!A1641)</f>
        <v>1</v>
      </c>
    </row>
    <row r="1642" spans="1:3" ht="14.25">
      <c r="A1642" t="s">
        <v>1987</v>
      </c>
      <c r="B1642" s="2">
        <f>SUMIF(Base!D:D,'Questão 1e2'!A1642,Base!F:F)</f>
        <v>1</v>
      </c>
      <c r="C1642" s="6">
        <f>COUNTIF(Base!D:D,'Questão 1e2'!A1642)</f>
        <v>1</v>
      </c>
    </row>
    <row r="1643" spans="1:3" ht="14.25">
      <c r="A1643" t="s">
        <v>1988</v>
      </c>
      <c r="B1643" s="2">
        <f>SUMIF(Base!D:D,'Questão 1e2'!A1643,Base!F:F)</f>
        <v>5</v>
      </c>
      <c r="C1643" s="6">
        <f>COUNTIF(Base!D:D,'Questão 1e2'!A1643)</f>
        <v>2</v>
      </c>
    </row>
    <row r="1644" spans="1:3" ht="14.25">
      <c r="A1644" t="s">
        <v>1989</v>
      </c>
      <c r="B1644" s="2">
        <f>SUMIF(Base!D:D,'Questão 1e2'!A1644,Base!F:F)</f>
        <v>4</v>
      </c>
      <c r="C1644" s="6">
        <f>COUNTIF(Base!D:D,'Questão 1e2'!A1644)</f>
        <v>4</v>
      </c>
    </row>
    <row r="1645" spans="1:3" ht="14.25">
      <c r="A1645" t="s">
        <v>1990</v>
      </c>
      <c r="B1645" s="2">
        <f>SUMIF(Base!D:D,'Questão 1e2'!A1645,Base!F:F)</f>
        <v>6</v>
      </c>
      <c r="C1645" s="6">
        <f>COUNTIF(Base!D:D,'Questão 1e2'!A1645)</f>
        <v>5</v>
      </c>
    </row>
    <row r="1646" spans="1:3" ht="14.25">
      <c r="A1646" t="s">
        <v>1991</v>
      </c>
      <c r="B1646" s="2">
        <f>SUMIF(Base!D:D,'Questão 1e2'!A1646,Base!F:F)</f>
        <v>1</v>
      </c>
      <c r="C1646" s="6">
        <f>COUNTIF(Base!D:D,'Questão 1e2'!A1646)</f>
        <v>1</v>
      </c>
    </row>
    <row r="1647" spans="1:3" ht="14.25">
      <c r="A1647" t="s">
        <v>1992</v>
      </c>
      <c r="B1647" s="2">
        <f>SUMIF(Base!D:D,'Questão 1e2'!A1647,Base!F:F)</f>
        <v>3</v>
      </c>
      <c r="C1647" s="6">
        <f>COUNTIF(Base!D:D,'Questão 1e2'!A1647)</f>
        <v>3</v>
      </c>
    </row>
    <row r="1648" spans="1:3" ht="14.25">
      <c r="A1648" t="s">
        <v>1993</v>
      </c>
      <c r="B1648" s="2">
        <f>SUMIF(Base!D:D,'Questão 1e2'!A1648,Base!F:F)</f>
        <v>2</v>
      </c>
      <c r="C1648" s="6">
        <f>COUNTIF(Base!D:D,'Questão 1e2'!A1648)</f>
        <v>2</v>
      </c>
    </row>
    <row r="1649" spans="1:3" ht="14.25">
      <c r="A1649" t="s">
        <v>1995</v>
      </c>
      <c r="B1649" s="2">
        <f>SUMIF(Base!D:D,'Questão 1e2'!A1649,Base!F:F)</f>
        <v>2</v>
      </c>
      <c r="C1649" s="6">
        <f>COUNTIF(Base!D:D,'Questão 1e2'!A1649)</f>
        <v>1</v>
      </c>
    </row>
    <row r="1650" spans="1:3" ht="14.25">
      <c r="A1650" t="s">
        <v>1996</v>
      </c>
      <c r="B1650" s="2">
        <f>SUMIF(Base!D:D,'Questão 1e2'!A1650,Base!F:F)</f>
        <v>1</v>
      </c>
      <c r="C1650" s="6">
        <f>COUNTIF(Base!D:D,'Questão 1e2'!A1650)</f>
        <v>1</v>
      </c>
    </row>
    <row r="1651" spans="1:3" ht="14.25">
      <c r="A1651" t="s">
        <v>1997</v>
      </c>
      <c r="B1651" s="2">
        <f>SUMIF(Base!D:D,'Questão 1e2'!A1651,Base!F:F)</f>
        <v>2</v>
      </c>
      <c r="C1651" s="6">
        <f>COUNTIF(Base!D:D,'Questão 1e2'!A1651)</f>
        <v>1</v>
      </c>
    </row>
    <row r="1652" spans="1:3" ht="14.25">
      <c r="A1652" t="s">
        <v>1998</v>
      </c>
      <c r="B1652" s="2">
        <f>SUMIF(Base!D:D,'Questão 1e2'!A1652,Base!F:F)</f>
        <v>2</v>
      </c>
      <c r="C1652" s="6">
        <f>COUNTIF(Base!D:D,'Questão 1e2'!A1652)</f>
        <v>1</v>
      </c>
    </row>
    <row r="1653" spans="1:3" ht="14.25">
      <c r="A1653" t="s">
        <v>1999</v>
      </c>
      <c r="B1653" s="2">
        <f>SUMIF(Base!D:D,'Questão 1e2'!A1653,Base!F:F)</f>
        <v>2</v>
      </c>
      <c r="C1653" s="6">
        <f>COUNTIF(Base!D:D,'Questão 1e2'!A1653)</f>
        <v>2</v>
      </c>
    </row>
    <row r="1654" spans="1:3" ht="14.25">
      <c r="A1654" t="s">
        <v>2000</v>
      </c>
      <c r="B1654" s="2">
        <f>SUMIF(Base!D:D,'Questão 1e2'!A1654,Base!F:F)</f>
        <v>2</v>
      </c>
      <c r="C1654" s="6">
        <f>COUNTIF(Base!D:D,'Questão 1e2'!A1654)</f>
        <v>1</v>
      </c>
    </row>
    <row r="1655" spans="1:3" ht="14.25">
      <c r="A1655" t="s">
        <v>2001</v>
      </c>
      <c r="B1655" s="2">
        <f>SUMIF(Base!D:D,'Questão 1e2'!A1655,Base!F:F)</f>
        <v>2</v>
      </c>
      <c r="C1655" s="6">
        <f>COUNTIF(Base!D:D,'Questão 1e2'!A1655)</f>
        <v>2</v>
      </c>
    </row>
    <row r="1656" spans="1:3" ht="14.25">
      <c r="A1656" t="s">
        <v>2002</v>
      </c>
      <c r="B1656" s="2">
        <f>SUMIF(Base!D:D,'Questão 1e2'!A1656,Base!F:F)</f>
        <v>1</v>
      </c>
      <c r="C1656" s="6">
        <f>COUNTIF(Base!D:D,'Questão 1e2'!A1656)</f>
        <v>1</v>
      </c>
    </row>
    <row r="1657" spans="1:3" ht="14.25">
      <c r="A1657" t="s">
        <v>2003</v>
      </c>
      <c r="B1657" s="2">
        <f>SUMIF(Base!D:D,'Questão 1e2'!A1657,Base!F:F)</f>
        <v>2</v>
      </c>
      <c r="C1657" s="6">
        <f>COUNTIF(Base!D:D,'Questão 1e2'!A1657)</f>
        <v>1</v>
      </c>
    </row>
    <row r="1658" spans="1:3" ht="14.25">
      <c r="A1658" t="s">
        <v>2004</v>
      </c>
      <c r="B1658" s="2">
        <f>SUMIF(Base!D:D,'Questão 1e2'!A1658,Base!F:F)</f>
        <v>1</v>
      </c>
      <c r="C1658" s="6">
        <f>COUNTIF(Base!D:D,'Questão 1e2'!A1658)</f>
        <v>1</v>
      </c>
    </row>
    <row r="1659" spans="1:3" ht="14.25">
      <c r="A1659" t="s">
        <v>2005</v>
      </c>
      <c r="B1659" s="2">
        <f>SUMIF(Base!D:D,'Questão 1e2'!A1659,Base!F:F)</f>
        <v>2</v>
      </c>
      <c r="C1659" s="6">
        <f>COUNTIF(Base!D:D,'Questão 1e2'!A1659)</f>
        <v>2</v>
      </c>
    </row>
    <row r="1660" spans="1:3" ht="14.25">
      <c r="A1660" t="s">
        <v>2006</v>
      </c>
      <c r="B1660" s="2">
        <f>SUMIF(Base!D:D,'Questão 1e2'!A1660,Base!F:F)</f>
        <v>1</v>
      </c>
      <c r="C1660" s="6">
        <f>COUNTIF(Base!D:D,'Questão 1e2'!A1660)</f>
        <v>1</v>
      </c>
    </row>
    <row r="1661" spans="1:3" ht="14.25">
      <c r="A1661" t="s">
        <v>2007</v>
      </c>
      <c r="B1661" s="2">
        <f>SUMIF(Base!D:D,'Questão 1e2'!A1661,Base!F:F)</f>
        <v>3</v>
      </c>
      <c r="C1661" s="6">
        <f>COUNTIF(Base!D:D,'Questão 1e2'!A1661)</f>
        <v>2</v>
      </c>
    </row>
    <row r="1662" spans="1:3" ht="14.25">
      <c r="A1662" t="s">
        <v>2008</v>
      </c>
      <c r="B1662" s="2">
        <f>SUMIF(Base!D:D,'Questão 1e2'!A1662,Base!F:F)</f>
        <v>2</v>
      </c>
      <c r="C1662" s="6">
        <f>COUNTIF(Base!D:D,'Questão 1e2'!A1662)</f>
        <v>2</v>
      </c>
    </row>
    <row r="1663" spans="1:3" ht="14.25">
      <c r="A1663" t="s">
        <v>2011</v>
      </c>
      <c r="B1663" s="2">
        <f>SUMIF(Base!D:D,'Questão 1e2'!A1663,Base!F:F)</f>
        <v>1</v>
      </c>
      <c r="C1663" s="6">
        <f>COUNTIF(Base!D:D,'Questão 1e2'!A1663)</f>
        <v>1</v>
      </c>
    </row>
    <row r="1664" spans="1:3" ht="14.25">
      <c r="A1664" t="s">
        <v>2013</v>
      </c>
      <c r="B1664" s="2">
        <f>SUMIF(Base!D:D,'Questão 1e2'!A1664,Base!F:F)</f>
        <v>1</v>
      </c>
      <c r="C1664" s="6">
        <f>COUNTIF(Base!D:D,'Questão 1e2'!A1664)</f>
        <v>1</v>
      </c>
    </row>
    <row r="1665" spans="1:3" ht="14.25">
      <c r="A1665" t="s">
        <v>2014</v>
      </c>
      <c r="B1665" s="2">
        <f>SUMIF(Base!D:D,'Questão 1e2'!A1665,Base!F:F)</f>
        <v>2</v>
      </c>
      <c r="C1665" s="6">
        <f>COUNTIF(Base!D:D,'Questão 1e2'!A1665)</f>
        <v>2</v>
      </c>
    </row>
    <row r="1666" spans="1:3" ht="14.25">
      <c r="A1666" t="s">
        <v>2015</v>
      </c>
      <c r="B1666" s="2">
        <f>SUMIF(Base!D:D,'Questão 1e2'!A1666,Base!F:F)</f>
        <v>6</v>
      </c>
      <c r="C1666" s="6">
        <f>COUNTIF(Base!D:D,'Questão 1e2'!A1666)</f>
        <v>1</v>
      </c>
    </row>
    <row r="1667" spans="1:3" ht="14.25">
      <c r="A1667" t="s">
        <v>2016</v>
      </c>
      <c r="B1667" s="2">
        <f>SUMIF(Base!D:D,'Questão 1e2'!A1667,Base!F:F)</f>
        <v>2</v>
      </c>
      <c r="C1667" s="6">
        <f>COUNTIF(Base!D:D,'Questão 1e2'!A1667)</f>
        <v>1</v>
      </c>
    </row>
    <row r="1668" spans="1:3" ht="14.25">
      <c r="A1668" t="s">
        <v>2017</v>
      </c>
      <c r="B1668" s="2">
        <f>SUMIF(Base!D:D,'Questão 1e2'!A1668,Base!F:F)</f>
        <v>2</v>
      </c>
      <c r="C1668" s="6">
        <f>COUNTIF(Base!D:D,'Questão 1e2'!A1668)</f>
        <v>2</v>
      </c>
    </row>
    <row r="1669" spans="1:3" ht="14.25">
      <c r="A1669" t="s">
        <v>2018</v>
      </c>
      <c r="B1669" s="2">
        <f>SUMIF(Base!D:D,'Questão 1e2'!A1669,Base!F:F)</f>
        <v>1</v>
      </c>
      <c r="C1669" s="6">
        <f>COUNTIF(Base!D:D,'Questão 1e2'!A1669)</f>
        <v>1</v>
      </c>
    </row>
    <row r="1670" spans="1:3" ht="14.25">
      <c r="A1670" t="s">
        <v>2019</v>
      </c>
      <c r="B1670" s="2">
        <f>SUMIF(Base!D:D,'Questão 1e2'!A1670,Base!F:F)</f>
        <v>1</v>
      </c>
      <c r="C1670" s="6">
        <f>COUNTIF(Base!D:D,'Questão 1e2'!A1670)</f>
        <v>1</v>
      </c>
    </row>
    <row r="1671" spans="1:3" ht="14.25">
      <c r="A1671" t="s">
        <v>2020</v>
      </c>
      <c r="B1671" s="2">
        <f>SUMIF(Base!D:D,'Questão 1e2'!A1671,Base!F:F)</f>
        <v>2</v>
      </c>
      <c r="C1671" s="6">
        <f>COUNTIF(Base!D:D,'Questão 1e2'!A1671)</f>
        <v>1</v>
      </c>
    </row>
    <row r="1672" spans="1:3" ht="14.25">
      <c r="A1672" t="s">
        <v>2021</v>
      </c>
      <c r="B1672" s="2">
        <f>SUMIF(Base!D:D,'Questão 1e2'!A1672,Base!F:F)</f>
        <v>2</v>
      </c>
      <c r="C1672" s="6">
        <f>COUNTIF(Base!D:D,'Questão 1e2'!A1672)</f>
        <v>1</v>
      </c>
    </row>
    <row r="1673" spans="1:3" ht="14.25">
      <c r="A1673" t="s">
        <v>2022</v>
      </c>
      <c r="B1673" s="2">
        <f>SUMIF(Base!D:D,'Questão 1e2'!A1673,Base!F:F)</f>
        <v>1</v>
      </c>
      <c r="C1673" s="6">
        <f>COUNTIF(Base!D:D,'Questão 1e2'!A1673)</f>
        <v>1</v>
      </c>
    </row>
    <row r="1674" spans="1:3" ht="14.25">
      <c r="A1674" t="s">
        <v>2024</v>
      </c>
      <c r="B1674" s="2">
        <f>SUMIF(Base!D:D,'Questão 1e2'!A1674,Base!F:F)</f>
        <v>1</v>
      </c>
      <c r="C1674" s="6">
        <f>COUNTIF(Base!D:D,'Questão 1e2'!A1674)</f>
        <v>1</v>
      </c>
    </row>
    <row r="1675" spans="1:3" ht="14.25">
      <c r="A1675" t="s">
        <v>2025</v>
      </c>
      <c r="B1675" s="2">
        <f>SUMIF(Base!D:D,'Questão 1e2'!A1675,Base!F:F)</f>
        <v>1</v>
      </c>
      <c r="C1675" s="6">
        <f>COUNTIF(Base!D:D,'Questão 1e2'!A1675)</f>
        <v>1</v>
      </c>
    </row>
    <row r="1676" spans="1:3" ht="14.25">
      <c r="A1676" t="s">
        <v>2027</v>
      </c>
      <c r="B1676" s="2">
        <f>SUMIF(Base!D:D,'Questão 1e2'!A1676,Base!F:F)</f>
        <v>1</v>
      </c>
      <c r="C1676" s="6">
        <f>COUNTIF(Base!D:D,'Questão 1e2'!A1676)</f>
        <v>1</v>
      </c>
    </row>
    <row r="1677" spans="1:3" ht="14.25">
      <c r="A1677" t="s">
        <v>2030</v>
      </c>
      <c r="B1677" s="2">
        <f>SUMIF(Base!D:D,'Questão 1e2'!A1677,Base!F:F)</f>
        <v>1</v>
      </c>
      <c r="C1677" s="6">
        <f>COUNTIF(Base!D:D,'Questão 1e2'!A1677)</f>
        <v>1</v>
      </c>
    </row>
    <row r="1678" spans="1:3" ht="14.25">
      <c r="A1678" t="s">
        <v>2031</v>
      </c>
      <c r="B1678" s="2">
        <f>SUMIF(Base!D:D,'Questão 1e2'!A1678,Base!F:F)</f>
        <v>13</v>
      </c>
      <c r="C1678" s="6">
        <f>COUNTIF(Base!D:D,'Questão 1e2'!A1678)</f>
        <v>4</v>
      </c>
    </row>
    <row r="1679" spans="1:3" ht="14.25">
      <c r="A1679" t="s">
        <v>2032</v>
      </c>
      <c r="B1679" s="2">
        <f>SUMIF(Base!D:D,'Questão 1e2'!A1679,Base!F:F)</f>
        <v>5</v>
      </c>
      <c r="C1679" s="6">
        <f>COUNTIF(Base!D:D,'Questão 1e2'!A1679)</f>
        <v>3</v>
      </c>
    </row>
    <row r="1680" spans="1:3" ht="14.25">
      <c r="A1680" t="s">
        <v>2033</v>
      </c>
      <c r="B1680" s="2">
        <f>SUMIF(Base!D:D,'Questão 1e2'!A1680,Base!F:F)</f>
        <v>5</v>
      </c>
      <c r="C1680" s="6">
        <f>COUNTIF(Base!D:D,'Questão 1e2'!A1680)</f>
        <v>3</v>
      </c>
    </row>
    <row r="1681" spans="1:3" ht="14.25">
      <c r="A1681" t="s">
        <v>2034</v>
      </c>
      <c r="B1681" s="2">
        <f>SUMIF(Base!D:D,'Questão 1e2'!A1681,Base!F:F)</f>
        <v>2</v>
      </c>
      <c r="C1681" s="6">
        <f>COUNTIF(Base!D:D,'Questão 1e2'!A1681)</f>
        <v>2</v>
      </c>
    </row>
    <row r="1682" spans="1:3" ht="14.25">
      <c r="A1682" t="s">
        <v>2035</v>
      </c>
      <c r="B1682" s="2">
        <f>SUMIF(Base!D:D,'Questão 1e2'!A1682,Base!F:F)</f>
        <v>1</v>
      </c>
      <c r="C1682" s="6">
        <f>COUNTIF(Base!D:D,'Questão 1e2'!A1682)</f>
        <v>1</v>
      </c>
    </row>
    <row r="1683" spans="1:3" ht="14.25">
      <c r="A1683" t="s">
        <v>2036</v>
      </c>
      <c r="B1683" s="2">
        <f>SUMIF(Base!D:D,'Questão 1e2'!A1683,Base!F:F)</f>
        <v>1</v>
      </c>
      <c r="C1683" s="6">
        <f>COUNTIF(Base!D:D,'Questão 1e2'!A1683)</f>
        <v>1</v>
      </c>
    </row>
    <row r="1684" spans="1:3" ht="14.25">
      <c r="A1684" t="s">
        <v>2037</v>
      </c>
      <c r="B1684" s="2">
        <f>SUMIF(Base!D:D,'Questão 1e2'!A1684,Base!F:F)</f>
        <v>2</v>
      </c>
      <c r="C1684" s="6">
        <f>COUNTIF(Base!D:D,'Questão 1e2'!A1684)</f>
        <v>2</v>
      </c>
    </row>
    <row r="1685" spans="1:3" ht="14.25">
      <c r="A1685" t="s">
        <v>2038</v>
      </c>
      <c r="B1685" s="2">
        <f>SUMIF(Base!D:D,'Questão 1e2'!A1685,Base!F:F)</f>
        <v>3</v>
      </c>
      <c r="C1685" s="6">
        <f>COUNTIF(Base!D:D,'Questão 1e2'!A1685)</f>
        <v>3</v>
      </c>
    </row>
    <row r="1686" spans="1:3" ht="14.25">
      <c r="A1686" t="s">
        <v>2039</v>
      </c>
      <c r="B1686" s="2">
        <f>SUMIF(Base!D:D,'Questão 1e2'!A1686,Base!F:F)</f>
        <v>1</v>
      </c>
      <c r="C1686" s="6">
        <f>COUNTIF(Base!D:D,'Questão 1e2'!A1686)</f>
        <v>1</v>
      </c>
    </row>
    <row r="1687" spans="1:3" ht="14.25">
      <c r="A1687" t="s">
        <v>2040</v>
      </c>
      <c r="B1687" s="2">
        <f>SUMIF(Base!D:D,'Questão 1e2'!A1687,Base!F:F)</f>
        <v>1</v>
      </c>
      <c r="C1687" s="6">
        <f>COUNTIF(Base!D:D,'Questão 1e2'!A1687)</f>
        <v>1</v>
      </c>
    </row>
    <row r="1688" spans="1:3" ht="14.25">
      <c r="A1688" t="s">
        <v>2041</v>
      </c>
      <c r="B1688" s="2">
        <f>SUMIF(Base!D:D,'Questão 1e2'!A1688,Base!F:F)</f>
        <v>5</v>
      </c>
      <c r="C1688" s="6">
        <f>COUNTIF(Base!D:D,'Questão 1e2'!A1688)</f>
        <v>3</v>
      </c>
    </row>
    <row r="1689" spans="1:3" ht="14.25">
      <c r="A1689" t="s">
        <v>2042</v>
      </c>
      <c r="B1689" s="2">
        <f>SUMIF(Base!D:D,'Questão 1e2'!A1689,Base!F:F)</f>
        <v>2</v>
      </c>
      <c r="C1689" s="6">
        <f>COUNTIF(Base!D:D,'Questão 1e2'!A1689)</f>
        <v>1</v>
      </c>
    </row>
    <row r="1690" spans="1:3" ht="14.25">
      <c r="A1690" t="s">
        <v>2043</v>
      </c>
      <c r="B1690" s="2">
        <f>SUMIF(Base!D:D,'Questão 1e2'!A1690,Base!F:F)</f>
        <v>3</v>
      </c>
      <c r="C1690" s="6">
        <f>COUNTIF(Base!D:D,'Questão 1e2'!A1690)</f>
        <v>2</v>
      </c>
    </row>
    <row r="1691" spans="1:3" ht="14.25">
      <c r="A1691" t="s">
        <v>2044</v>
      </c>
      <c r="B1691" s="2">
        <f>SUMIF(Base!D:D,'Questão 1e2'!A1691,Base!F:F)</f>
        <v>2</v>
      </c>
      <c r="C1691" s="6">
        <f>COUNTIF(Base!D:D,'Questão 1e2'!A1691)</f>
        <v>2</v>
      </c>
    </row>
    <row r="1692" spans="1:3" ht="14.25">
      <c r="A1692" t="s">
        <v>2045</v>
      </c>
      <c r="B1692" s="2">
        <f>SUMIF(Base!D:D,'Questão 1e2'!A1692,Base!F:F)</f>
        <v>5</v>
      </c>
      <c r="C1692" s="6">
        <f>COUNTIF(Base!D:D,'Questão 1e2'!A1692)</f>
        <v>3</v>
      </c>
    </row>
    <row r="1693" spans="1:3" ht="14.25">
      <c r="A1693" t="s">
        <v>2046</v>
      </c>
      <c r="B1693" s="2">
        <f>SUMIF(Base!D:D,'Questão 1e2'!A1693,Base!F:F)</f>
        <v>3</v>
      </c>
      <c r="C1693" s="6">
        <f>COUNTIF(Base!D:D,'Questão 1e2'!A1693)</f>
        <v>1</v>
      </c>
    </row>
    <row r="1694" spans="1:3" ht="14.25">
      <c r="A1694" t="s">
        <v>2047</v>
      </c>
      <c r="B1694" s="2">
        <f>SUMIF(Base!D:D,'Questão 1e2'!A1694,Base!F:F)</f>
        <v>1</v>
      </c>
      <c r="C1694" s="6">
        <f>COUNTIF(Base!D:D,'Questão 1e2'!A1694)</f>
        <v>1</v>
      </c>
    </row>
    <row r="1695" spans="1:3" ht="14.25">
      <c r="A1695" t="s">
        <v>2048</v>
      </c>
      <c r="B1695" s="2">
        <f>SUMIF(Base!D:D,'Questão 1e2'!A1695,Base!F:F)</f>
        <v>1</v>
      </c>
      <c r="C1695" s="6">
        <f>COUNTIF(Base!D:D,'Questão 1e2'!A1695)</f>
        <v>1</v>
      </c>
    </row>
    <row r="1696" spans="1:3" ht="14.25">
      <c r="A1696" t="s">
        <v>2049</v>
      </c>
      <c r="B1696" s="2">
        <f>SUMIF(Base!D:D,'Questão 1e2'!A1696,Base!F:F)</f>
        <v>3</v>
      </c>
      <c r="C1696" s="6">
        <f>COUNTIF(Base!D:D,'Questão 1e2'!A1696)</f>
        <v>1</v>
      </c>
    </row>
    <row r="1697" spans="1:3" ht="14.25">
      <c r="A1697" t="s">
        <v>2050</v>
      </c>
      <c r="B1697" s="2">
        <f>SUMIF(Base!D:D,'Questão 1e2'!A1697,Base!F:F)</f>
        <v>3</v>
      </c>
      <c r="C1697" s="6">
        <f>COUNTIF(Base!D:D,'Questão 1e2'!A1697)</f>
        <v>2</v>
      </c>
    </row>
    <row r="1698" spans="1:3" ht="14.25">
      <c r="A1698" t="s">
        <v>2051</v>
      </c>
      <c r="B1698" s="2">
        <f>SUMIF(Base!D:D,'Questão 1e2'!A1698,Base!F:F)</f>
        <v>3</v>
      </c>
      <c r="C1698" s="6">
        <f>COUNTIF(Base!D:D,'Questão 1e2'!A1698)</f>
        <v>2</v>
      </c>
    </row>
    <row r="1699" spans="1:3" ht="14.25">
      <c r="A1699" t="s">
        <v>2052</v>
      </c>
      <c r="B1699" s="2">
        <f>SUMIF(Base!D:D,'Questão 1e2'!A1699,Base!F:F)</f>
        <v>2</v>
      </c>
      <c r="C1699" s="6">
        <f>COUNTIF(Base!D:D,'Questão 1e2'!A1699)</f>
        <v>1</v>
      </c>
    </row>
    <row r="1700" spans="1:3" ht="14.25">
      <c r="A1700" t="s">
        <v>2053</v>
      </c>
      <c r="B1700" s="2">
        <f>SUMIF(Base!D:D,'Questão 1e2'!A1700,Base!F:F)</f>
        <v>1</v>
      </c>
      <c r="C1700" s="6">
        <f>COUNTIF(Base!D:D,'Questão 1e2'!A1700)</f>
        <v>1</v>
      </c>
    </row>
    <row r="1701" spans="1:3" ht="14.25">
      <c r="A1701" t="s">
        <v>2054</v>
      </c>
      <c r="B1701" s="2">
        <f>SUMIF(Base!D:D,'Questão 1e2'!A1701,Base!F:F)</f>
        <v>7</v>
      </c>
      <c r="C1701" s="6">
        <f>COUNTIF(Base!D:D,'Questão 1e2'!A1701)</f>
        <v>2</v>
      </c>
    </row>
    <row r="1702" spans="1:3" ht="14.25">
      <c r="A1702" t="s">
        <v>2055</v>
      </c>
      <c r="B1702" s="2">
        <f>SUMIF(Base!D:D,'Questão 1e2'!A1702,Base!F:F)</f>
        <v>1</v>
      </c>
      <c r="C1702" s="6">
        <f>COUNTIF(Base!D:D,'Questão 1e2'!A1702)</f>
        <v>1</v>
      </c>
    </row>
    <row r="1703" spans="1:3" ht="14.25">
      <c r="A1703" t="s">
        <v>2056</v>
      </c>
      <c r="B1703" s="2">
        <f>SUMIF(Base!D:D,'Questão 1e2'!A1703,Base!F:F)</f>
        <v>5</v>
      </c>
      <c r="C1703" s="6">
        <f>COUNTIF(Base!D:D,'Questão 1e2'!A1703)</f>
        <v>1</v>
      </c>
    </row>
    <row r="1704" spans="1:3" ht="14.25">
      <c r="A1704" t="s">
        <v>2057</v>
      </c>
      <c r="B1704" s="2">
        <f>SUMIF(Base!D:D,'Questão 1e2'!A1704,Base!F:F)</f>
        <v>10</v>
      </c>
      <c r="C1704" s="6">
        <f>COUNTIF(Base!D:D,'Questão 1e2'!A1704)</f>
        <v>3</v>
      </c>
    </row>
    <row r="1705" spans="1:3" ht="14.25">
      <c r="A1705" t="s">
        <v>2058</v>
      </c>
      <c r="B1705" s="2">
        <f>SUMIF(Base!D:D,'Questão 1e2'!A1705,Base!F:F)</f>
        <v>3</v>
      </c>
      <c r="C1705" s="6">
        <f>COUNTIF(Base!D:D,'Questão 1e2'!A1705)</f>
        <v>2</v>
      </c>
    </row>
    <row r="1706" spans="1:3" ht="14.25">
      <c r="A1706" t="s">
        <v>2060</v>
      </c>
      <c r="B1706" s="2">
        <f>SUMIF(Base!D:D,'Questão 1e2'!A1706,Base!F:F)</f>
        <v>2</v>
      </c>
      <c r="C1706" s="6">
        <f>COUNTIF(Base!D:D,'Questão 1e2'!A1706)</f>
        <v>2</v>
      </c>
    </row>
    <row r="1707" spans="1:3" ht="14.25">
      <c r="A1707" t="s">
        <v>2062</v>
      </c>
      <c r="B1707" s="2">
        <f>SUMIF(Base!D:D,'Questão 1e2'!A1707,Base!F:F)</f>
        <v>1</v>
      </c>
      <c r="C1707" s="6">
        <f>COUNTIF(Base!D:D,'Questão 1e2'!A1707)</f>
        <v>1</v>
      </c>
    </row>
    <row r="1708" spans="1:3" ht="14.25">
      <c r="A1708" t="s">
        <v>2063</v>
      </c>
      <c r="B1708" s="2">
        <f>SUMIF(Base!D:D,'Questão 1e2'!A1708,Base!F:F)</f>
        <v>4</v>
      </c>
      <c r="C1708" s="6">
        <f>COUNTIF(Base!D:D,'Questão 1e2'!A1708)</f>
        <v>3</v>
      </c>
    </row>
    <row r="1709" spans="1:3" ht="14.25">
      <c r="A1709" t="s">
        <v>2065</v>
      </c>
      <c r="B1709" s="2">
        <f>SUMIF(Base!D:D,'Questão 1e2'!A1709,Base!F:F)</f>
        <v>3</v>
      </c>
      <c r="C1709" s="6">
        <f>COUNTIF(Base!D:D,'Questão 1e2'!A1709)</f>
        <v>1</v>
      </c>
    </row>
    <row r="1710" spans="1:3" ht="14.25">
      <c r="A1710" t="s">
        <v>2066</v>
      </c>
      <c r="B1710" s="2">
        <f>SUMIF(Base!D:D,'Questão 1e2'!A1710,Base!F:F)</f>
        <v>1</v>
      </c>
      <c r="C1710" s="6">
        <f>COUNTIF(Base!D:D,'Questão 1e2'!A1710)</f>
        <v>1</v>
      </c>
    </row>
    <row r="1711" spans="1:3" ht="14.25">
      <c r="A1711" t="s">
        <v>2067</v>
      </c>
      <c r="B1711" s="2">
        <f>SUMIF(Base!D:D,'Questão 1e2'!A1711,Base!F:F)</f>
        <v>3</v>
      </c>
      <c r="C1711" s="6">
        <f>COUNTIF(Base!D:D,'Questão 1e2'!A1711)</f>
        <v>3</v>
      </c>
    </row>
    <row r="1712" spans="1:3" ht="14.25">
      <c r="A1712" t="s">
        <v>2068</v>
      </c>
      <c r="B1712" s="2">
        <f>SUMIF(Base!D:D,'Questão 1e2'!A1712,Base!F:F)</f>
        <v>5</v>
      </c>
      <c r="C1712" s="6">
        <f>COUNTIF(Base!D:D,'Questão 1e2'!A1712)</f>
        <v>1</v>
      </c>
    </row>
    <row r="1713" spans="1:3" ht="14.25">
      <c r="A1713" t="s">
        <v>2069</v>
      </c>
      <c r="B1713" s="2">
        <f>SUMIF(Base!D:D,'Questão 1e2'!A1713,Base!F:F)</f>
        <v>11</v>
      </c>
      <c r="C1713" s="6">
        <f>COUNTIF(Base!D:D,'Questão 1e2'!A1713)</f>
        <v>2</v>
      </c>
    </row>
    <row r="1714" spans="1:3" ht="14.25">
      <c r="A1714" t="s">
        <v>2070</v>
      </c>
      <c r="B1714" s="2">
        <f>SUMIF(Base!D:D,'Questão 1e2'!A1714,Base!F:F)</f>
        <v>3</v>
      </c>
      <c r="C1714" s="6">
        <f>COUNTIF(Base!D:D,'Questão 1e2'!A1714)</f>
        <v>2</v>
      </c>
    </row>
    <row r="1715" spans="1:3" ht="14.25">
      <c r="A1715" t="s">
        <v>2071</v>
      </c>
      <c r="B1715" s="2">
        <f>SUMIF(Base!D:D,'Questão 1e2'!A1715,Base!F:F)</f>
        <v>5</v>
      </c>
      <c r="C1715" s="6">
        <f>COUNTIF(Base!D:D,'Questão 1e2'!A1715)</f>
        <v>1</v>
      </c>
    </row>
    <row r="1716" spans="1:3" ht="14.25">
      <c r="A1716" t="s">
        <v>2072</v>
      </c>
      <c r="B1716" s="2">
        <f>SUMIF(Base!D:D,'Questão 1e2'!A1716,Base!F:F)</f>
        <v>6</v>
      </c>
      <c r="C1716" s="6">
        <f>COUNTIF(Base!D:D,'Questão 1e2'!A1716)</f>
        <v>2</v>
      </c>
    </row>
    <row r="1717" spans="1:3" ht="14.25">
      <c r="A1717" t="s">
        <v>2073</v>
      </c>
      <c r="B1717" s="2">
        <f>SUMIF(Base!D:D,'Questão 1e2'!A1717,Base!F:F)</f>
        <v>1</v>
      </c>
      <c r="C1717" s="6">
        <f>COUNTIF(Base!D:D,'Questão 1e2'!A1717)</f>
        <v>1</v>
      </c>
    </row>
    <row r="1718" spans="1:3" ht="14.25">
      <c r="A1718" t="s">
        <v>2074</v>
      </c>
      <c r="B1718" s="2">
        <f>SUMIF(Base!D:D,'Questão 1e2'!A1718,Base!F:F)</f>
        <v>2</v>
      </c>
      <c r="C1718" s="6">
        <f>COUNTIF(Base!D:D,'Questão 1e2'!A1718)</f>
        <v>2</v>
      </c>
    </row>
    <row r="1719" spans="1:3" ht="14.25">
      <c r="A1719" t="s">
        <v>2075</v>
      </c>
      <c r="B1719" s="2">
        <f>SUMIF(Base!D:D,'Questão 1e2'!A1719,Base!F:F)</f>
        <v>2</v>
      </c>
      <c r="C1719" s="6">
        <f>COUNTIF(Base!D:D,'Questão 1e2'!A1719)</f>
        <v>1</v>
      </c>
    </row>
    <row r="1720" spans="1:3" ht="14.25">
      <c r="A1720" t="s">
        <v>2076</v>
      </c>
      <c r="B1720" s="2">
        <f>SUMIF(Base!D:D,'Questão 1e2'!A1720,Base!F:F)</f>
        <v>3</v>
      </c>
      <c r="C1720" s="6">
        <f>COUNTIF(Base!D:D,'Questão 1e2'!A1720)</f>
        <v>1</v>
      </c>
    </row>
    <row r="1721" spans="1:3" ht="14.25">
      <c r="A1721" t="s">
        <v>2077</v>
      </c>
      <c r="B1721" s="2">
        <f>SUMIF(Base!D:D,'Questão 1e2'!A1721,Base!F:F)</f>
        <v>1</v>
      </c>
      <c r="C1721" s="6">
        <f>COUNTIF(Base!D:D,'Questão 1e2'!A1721)</f>
        <v>1</v>
      </c>
    </row>
    <row r="1722" spans="1:3" ht="14.25">
      <c r="A1722" t="s">
        <v>2078</v>
      </c>
      <c r="B1722" s="2">
        <f>SUMIF(Base!D:D,'Questão 1e2'!A1722,Base!F:F)</f>
        <v>3</v>
      </c>
      <c r="C1722" s="6">
        <f>COUNTIF(Base!D:D,'Questão 1e2'!A1722)</f>
        <v>2</v>
      </c>
    </row>
    <row r="1723" spans="1:3" ht="14.25">
      <c r="A1723" t="s">
        <v>2079</v>
      </c>
      <c r="B1723" s="2">
        <f>SUMIF(Base!D:D,'Questão 1e2'!A1723,Base!F:F)</f>
        <v>1</v>
      </c>
      <c r="C1723" s="6">
        <f>COUNTIF(Base!D:D,'Questão 1e2'!A1723)</f>
        <v>1</v>
      </c>
    </row>
    <row r="1724" spans="1:3" ht="14.25">
      <c r="A1724" t="s">
        <v>2080</v>
      </c>
      <c r="B1724" s="2">
        <f>SUMIF(Base!D:D,'Questão 1e2'!A1724,Base!F:F)</f>
        <v>1</v>
      </c>
      <c r="C1724" s="6">
        <f>COUNTIF(Base!D:D,'Questão 1e2'!A1724)</f>
        <v>1</v>
      </c>
    </row>
    <row r="1725" spans="1:3" ht="14.25">
      <c r="A1725" t="s">
        <v>2081</v>
      </c>
      <c r="B1725" s="2">
        <f>SUMIF(Base!D:D,'Questão 1e2'!A1725,Base!F:F)</f>
        <v>2</v>
      </c>
      <c r="C1725" s="6">
        <f>COUNTIF(Base!D:D,'Questão 1e2'!A1725)</f>
        <v>1</v>
      </c>
    </row>
    <row r="1726" spans="1:3" ht="14.25">
      <c r="A1726" t="s">
        <v>2082</v>
      </c>
      <c r="B1726" s="2">
        <f>SUMIF(Base!D:D,'Questão 1e2'!A1726,Base!F:F)</f>
        <v>1</v>
      </c>
      <c r="C1726" s="6">
        <f>COUNTIF(Base!D:D,'Questão 1e2'!A1726)</f>
        <v>1</v>
      </c>
    </row>
    <row r="1727" spans="1:3" ht="14.25">
      <c r="A1727" t="s">
        <v>2083</v>
      </c>
      <c r="B1727" s="2">
        <f>SUMIF(Base!D:D,'Questão 1e2'!A1727,Base!F:F)</f>
        <v>6</v>
      </c>
      <c r="C1727" s="6">
        <f>COUNTIF(Base!D:D,'Questão 1e2'!A1727)</f>
        <v>3</v>
      </c>
    </row>
    <row r="1728" spans="1:3" ht="14.25">
      <c r="A1728" t="s">
        <v>2084</v>
      </c>
      <c r="B1728" s="2">
        <f>SUMIF(Base!D:D,'Questão 1e2'!A1728,Base!F:F)</f>
        <v>2</v>
      </c>
      <c r="C1728" s="6">
        <f>COUNTIF(Base!D:D,'Questão 1e2'!A1728)</f>
        <v>1</v>
      </c>
    </row>
    <row r="1729" spans="1:3" ht="14.25">
      <c r="A1729" t="s">
        <v>2085</v>
      </c>
      <c r="B1729" s="2">
        <f>SUMIF(Base!D:D,'Questão 1e2'!A1729,Base!F:F)</f>
        <v>7</v>
      </c>
      <c r="C1729" s="6">
        <f>COUNTIF(Base!D:D,'Questão 1e2'!A1729)</f>
        <v>1</v>
      </c>
    </row>
    <row r="1730" spans="1:3" ht="14.25">
      <c r="A1730" t="s">
        <v>2086</v>
      </c>
      <c r="B1730" s="2">
        <f>SUMIF(Base!D:D,'Questão 1e2'!A1730,Base!F:F)</f>
        <v>4</v>
      </c>
      <c r="C1730" s="6">
        <f>COUNTIF(Base!D:D,'Questão 1e2'!A1730)</f>
        <v>2</v>
      </c>
    </row>
    <row r="1731" spans="1:3" ht="14.25">
      <c r="A1731" t="s">
        <v>2087</v>
      </c>
      <c r="B1731" s="2">
        <f>SUMIF(Base!D:D,'Questão 1e2'!A1731,Base!F:F)</f>
        <v>1</v>
      </c>
      <c r="C1731" s="6">
        <f>COUNTIF(Base!D:D,'Questão 1e2'!A1731)</f>
        <v>1</v>
      </c>
    </row>
    <row r="1732" spans="1:3" ht="14.25">
      <c r="A1732" t="s">
        <v>2088</v>
      </c>
      <c r="B1732" s="2">
        <f>SUMIF(Base!D:D,'Questão 1e2'!A1732,Base!F:F)</f>
        <v>3</v>
      </c>
      <c r="C1732" s="6">
        <f>COUNTIF(Base!D:D,'Questão 1e2'!A1732)</f>
        <v>1</v>
      </c>
    </row>
    <row r="1733" spans="1:3" ht="14.25">
      <c r="A1733" t="s">
        <v>2089</v>
      </c>
      <c r="B1733" s="2">
        <f>SUMIF(Base!D:D,'Questão 1e2'!A1733,Base!F:F)</f>
        <v>1</v>
      </c>
      <c r="C1733" s="6">
        <f>COUNTIF(Base!D:D,'Questão 1e2'!A1733)</f>
        <v>1</v>
      </c>
    </row>
    <row r="1734" spans="1:3" ht="14.25">
      <c r="A1734" t="s">
        <v>2090</v>
      </c>
      <c r="B1734" s="2">
        <f>SUMIF(Base!D:D,'Questão 1e2'!A1734,Base!F:F)</f>
        <v>1</v>
      </c>
      <c r="C1734" s="6">
        <f>COUNTIF(Base!D:D,'Questão 1e2'!A1734)</f>
        <v>1</v>
      </c>
    </row>
    <row r="1735" spans="1:3" ht="14.25">
      <c r="A1735" t="s">
        <v>2091</v>
      </c>
      <c r="B1735" s="2">
        <f>SUMIF(Base!D:D,'Questão 1e2'!A1735,Base!F:F)</f>
        <v>1</v>
      </c>
      <c r="C1735" s="6">
        <f>COUNTIF(Base!D:D,'Questão 1e2'!A1735)</f>
        <v>1</v>
      </c>
    </row>
    <row r="1736" spans="1:3" ht="14.25">
      <c r="A1736" t="s">
        <v>2092</v>
      </c>
      <c r="B1736" s="2">
        <f>SUMIF(Base!D:D,'Questão 1e2'!A1736,Base!F:F)</f>
        <v>2</v>
      </c>
      <c r="C1736" s="6">
        <f>COUNTIF(Base!D:D,'Questão 1e2'!A1736)</f>
        <v>2</v>
      </c>
    </row>
    <row r="1737" spans="1:3" ht="14.25">
      <c r="A1737" t="s">
        <v>2093</v>
      </c>
      <c r="B1737" s="2">
        <f>SUMIF(Base!D:D,'Questão 1e2'!A1737,Base!F:F)</f>
        <v>4</v>
      </c>
      <c r="C1737" s="6">
        <f>COUNTIF(Base!D:D,'Questão 1e2'!A1737)</f>
        <v>1</v>
      </c>
    </row>
    <row r="1738" spans="1:3" ht="14.25">
      <c r="A1738" t="s">
        <v>2094</v>
      </c>
      <c r="B1738" s="2">
        <f>SUMIF(Base!D:D,'Questão 1e2'!A1738,Base!F:F)</f>
        <v>3</v>
      </c>
      <c r="C1738" s="6">
        <f>COUNTIF(Base!D:D,'Questão 1e2'!A1738)</f>
        <v>2</v>
      </c>
    </row>
    <row r="1739" spans="1:3" ht="14.25">
      <c r="A1739" t="s">
        <v>2095</v>
      </c>
      <c r="B1739" s="2">
        <f>SUMIF(Base!D:D,'Questão 1e2'!A1739,Base!F:F)</f>
        <v>1</v>
      </c>
      <c r="C1739" s="6">
        <f>COUNTIF(Base!D:D,'Questão 1e2'!A1739)</f>
        <v>1</v>
      </c>
    </row>
    <row r="1740" spans="1:3" ht="14.25">
      <c r="A1740" t="s">
        <v>2096</v>
      </c>
      <c r="B1740" s="2">
        <f>SUMIF(Base!D:D,'Questão 1e2'!A1740,Base!F:F)</f>
        <v>2</v>
      </c>
      <c r="C1740" s="6">
        <f>COUNTIF(Base!D:D,'Questão 1e2'!A1740)</f>
        <v>1</v>
      </c>
    </row>
    <row r="1741" spans="1:3" ht="14.25">
      <c r="A1741" t="s">
        <v>2097</v>
      </c>
      <c r="B1741" s="2">
        <f>SUMIF(Base!D:D,'Questão 1e2'!A1741,Base!F:F)</f>
        <v>2</v>
      </c>
      <c r="C1741" s="6">
        <f>COUNTIF(Base!D:D,'Questão 1e2'!A1741)</f>
        <v>1</v>
      </c>
    </row>
    <row r="1742" spans="1:3" ht="14.25">
      <c r="A1742" t="s">
        <v>2098</v>
      </c>
      <c r="B1742" s="2">
        <f>SUMIF(Base!D:D,'Questão 1e2'!A1742,Base!F:F)</f>
        <v>12</v>
      </c>
      <c r="C1742" s="6">
        <f>COUNTIF(Base!D:D,'Questão 1e2'!A1742)</f>
        <v>3</v>
      </c>
    </row>
    <row r="1743" spans="1:3" ht="14.25">
      <c r="A1743" t="s">
        <v>2099</v>
      </c>
      <c r="B1743" s="2">
        <f>SUMIF(Base!D:D,'Questão 1e2'!A1743,Base!F:F)</f>
        <v>10</v>
      </c>
      <c r="C1743" s="6">
        <f>COUNTIF(Base!D:D,'Questão 1e2'!A1743)</f>
        <v>2</v>
      </c>
    </row>
    <row r="1744" spans="1:3" ht="14.25">
      <c r="A1744" t="s">
        <v>2100</v>
      </c>
      <c r="B1744" s="2">
        <f>SUMIF(Base!D:D,'Questão 1e2'!A1744,Base!F:F)</f>
        <v>1</v>
      </c>
      <c r="C1744" s="6">
        <f>COUNTIF(Base!D:D,'Questão 1e2'!A1744)</f>
        <v>1</v>
      </c>
    </row>
    <row r="1745" spans="1:3" ht="14.25">
      <c r="A1745" t="s">
        <v>2101</v>
      </c>
      <c r="B1745" s="2">
        <f>SUMIF(Base!D:D,'Questão 1e2'!A1745,Base!F:F)</f>
        <v>1</v>
      </c>
      <c r="C1745" s="6">
        <f>COUNTIF(Base!D:D,'Questão 1e2'!A1745)</f>
        <v>1</v>
      </c>
    </row>
    <row r="1746" spans="1:3" ht="14.25">
      <c r="A1746" t="s">
        <v>2102</v>
      </c>
      <c r="B1746" s="2">
        <f>SUMIF(Base!D:D,'Questão 1e2'!A1746,Base!F:F)</f>
        <v>3</v>
      </c>
      <c r="C1746" s="6">
        <f>COUNTIF(Base!D:D,'Questão 1e2'!A1746)</f>
        <v>2</v>
      </c>
    </row>
    <row r="1747" spans="1:3" ht="14.25">
      <c r="A1747" t="s">
        <v>2103</v>
      </c>
      <c r="B1747" s="2">
        <f>SUMIF(Base!D:D,'Questão 1e2'!A1747,Base!F:F)</f>
        <v>1</v>
      </c>
      <c r="C1747" s="6">
        <f>COUNTIF(Base!D:D,'Questão 1e2'!A1747)</f>
        <v>1</v>
      </c>
    </row>
    <row r="1748" spans="1:3" ht="14.25">
      <c r="A1748" t="s">
        <v>2104</v>
      </c>
      <c r="B1748" s="2">
        <f>SUMIF(Base!D:D,'Questão 1e2'!A1748,Base!F:F)</f>
        <v>9</v>
      </c>
      <c r="C1748" s="6">
        <f>COUNTIF(Base!D:D,'Questão 1e2'!A1748)</f>
        <v>1</v>
      </c>
    </row>
    <row r="1749" spans="1:3" ht="14.25">
      <c r="A1749" t="s">
        <v>2105</v>
      </c>
      <c r="B1749" s="2">
        <f>SUMIF(Base!D:D,'Questão 1e2'!A1749,Base!F:F)</f>
        <v>2</v>
      </c>
      <c r="C1749" s="6">
        <f>COUNTIF(Base!D:D,'Questão 1e2'!A1749)</f>
        <v>1</v>
      </c>
    </row>
    <row r="1750" spans="1:3" ht="14.25">
      <c r="A1750" t="s">
        <v>2106</v>
      </c>
      <c r="B1750" s="2">
        <f>SUMIF(Base!D:D,'Questão 1e2'!A1750,Base!F:F)</f>
        <v>4</v>
      </c>
      <c r="C1750" s="6">
        <f>COUNTIF(Base!D:D,'Questão 1e2'!A1750)</f>
        <v>1</v>
      </c>
    </row>
    <row r="1751" spans="1:3" ht="14.25">
      <c r="A1751" t="s">
        <v>2107</v>
      </c>
      <c r="B1751" s="2">
        <f>SUMIF(Base!D:D,'Questão 1e2'!A1751,Base!F:F)</f>
        <v>3</v>
      </c>
      <c r="C1751" s="6">
        <f>COUNTIF(Base!D:D,'Questão 1e2'!A1751)</f>
        <v>1</v>
      </c>
    </row>
    <row r="1752" spans="1:3" ht="14.25">
      <c r="A1752" t="s">
        <v>2108</v>
      </c>
      <c r="B1752" s="2">
        <f>SUMIF(Base!D:D,'Questão 1e2'!A1752,Base!F:F)</f>
        <v>2</v>
      </c>
      <c r="C1752" s="6">
        <f>COUNTIF(Base!D:D,'Questão 1e2'!A1752)</f>
        <v>1</v>
      </c>
    </row>
    <row r="1753" spans="1:3" ht="14.25">
      <c r="A1753" t="s">
        <v>2109</v>
      </c>
      <c r="B1753" s="2">
        <f>SUMIF(Base!D:D,'Questão 1e2'!A1753,Base!F:F)</f>
        <v>4</v>
      </c>
      <c r="C1753" s="6">
        <f>COUNTIF(Base!D:D,'Questão 1e2'!A1753)</f>
        <v>1</v>
      </c>
    </row>
    <row r="1754" spans="1:3" ht="14.25">
      <c r="A1754" t="s">
        <v>2112</v>
      </c>
      <c r="B1754" s="2">
        <f>SUMIF(Base!D:D,'Questão 1e2'!A1754,Base!F:F)</f>
        <v>3</v>
      </c>
      <c r="C1754" s="6">
        <f>COUNTIF(Base!D:D,'Questão 1e2'!A1754)</f>
        <v>1</v>
      </c>
    </row>
    <row r="1755" spans="1:3" ht="14.25">
      <c r="A1755" t="s">
        <v>2113</v>
      </c>
      <c r="B1755" s="2">
        <f>SUMIF(Base!D:D,'Questão 1e2'!A1755,Base!F:F)</f>
        <v>2</v>
      </c>
      <c r="C1755" s="6">
        <f>COUNTIF(Base!D:D,'Questão 1e2'!A1755)</f>
        <v>2</v>
      </c>
    </row>
    <row r="1756" spans="1:3" ht="14.25">
      <c r="A1756" t="s">
        <v>2114</v>
      </c>
      <c r="B1756" s="2">
        <f>SUMIF(Base!D:D,'Questão 1e2'!A1756,Base!F:F)</f>
        <v>1</v>
      </c>
      <c r="C1756" s="6">
        <f>COUNTIF(Base!D:D,'Questão 1e2'!A1756)</f>
        <v>1</v>
      </c>
    </row>
    <row r="1757" spans="1:3" ht="14.25">
      <c r="A1757" t="s">
        <v>2115</v>
      </c>
      <c r="B1757" s="2">
        <f>SUMIF(Base!D:D,'Questão 1e2'!A1757,Base!F:F)</f>
        <v>1</v>
      </c>
      <c r="C1757" s="6">
        <f>COUNTIF(Base!D:D,'Questão 1e2'!A1757)</f>
        <v>1</v>
      </c>
    </row>
    <row r="1758" spans="1:3" ht="14.25">
      <c r="A1758" t="s">
        <v>2116</v>
      </c>
      <c r="B1758" s="2">
        <f>SUMIF(Base!D:D,'Questão 1e2'!A1758,Base!F:F)</f>
        <v>2</v>
      </c>
      <c r="C1758" s="6">
        <f>COUNTIF(Base!D:D,'Questão 1e2'!A1758)</f>
        <v>1</v>
      </c>
    </row>
    <row r="1759" spans="1:3" ht="14.25">
      <c r="A1759" t="s">
        <v>2117</v>
      </c>
      <c r="B1759" s="2">
        <f>SUMIF(Base!D:D,'Questão 1e2'!A1759,Base!F:F)</f>
        <v>3</v>
      </c>
      <c r="C1759" s="6">
        <f>COUNTIF(Base!D:D,'Questão 1e2'!A1759)</f>
        <v>2</v>
      </c>
    </row>
    <row r="1760" spans="1:3" ht="14.25">
      <c r="A1760" t="s">
        <v>2118</v>
      </c>
      <c r="B1760" s="2">
        <f>SUMIF(Base!D:D,'Questão 1e2'!A1760,Base!F:F)</f>
        <v>1</v>
      </c>
      <c r="C1760" s="6">
        <f>COUNTIF(Base!D:D,'Questão 1e2'!A1760)</f>
        <v>1</v>
      </c>
    </row>
    <row r="1761" spans="1:3" ht="14.25">
      <c r="A1761" t="s">
        <v>2119</v>
      </c>
      <c r="B1761" s="2">
        <f>SUMIF(Base!D:D,'Questão 1e2'!A1761,Base!F:F)</f>
        <v>1</v>
      </c>
      <c r="C1761" s="6">
        <f>COUNTIF(Base!D:D,'Questão 1e2'!A1761)</f>
        <v>1</v>
      </c>
    </row>
    <row r="1762" spans="1:3" ht="14.25">
      <c r="A1762" t="s">
        <v>2121</v>
      </c>
      <c r="B1762" s="2">
        <f>SUMIF(Base!D:D,'Questão 1e2'!A1762,Base!F:F)</f>
        <v>3</v>
      </c>
      <c r="C1762" s="6">
        <f>COUNTIF(Base!D:D,'Questão 1e2'!A1762)</f>
        <v>2</v>
      </c>
    </row>
    <row r="1763" spans="1:3" ht="14.25">
      <c r="A1763" t="s">
        <v>2122</v>
      </c>
      <c r="B1763" s="2">
        <f>SUMIF(Base!D:D,'Questão 1e2'!A1763,Base!F:F)</f>
        <v>2</v>
      </c>
      <c r="C1763" s="6">
        <f>COUNTIF(Base!D:D,'Questão 1e2'!A1763)</f>
        <v>1</v>
      </c>
    </row>
    <row r="1764" spans="1:3" ht="14.25">
      <c r="A1764" t="s">
        <v>2123</v>
      </c>
      <c r="B1764" s="2">
        <f>SUMIF(Base!D:D,'Questão 1e2'!A1764,Base!F:F)</f>
        <v>1</v>
      </c>
      <c r="C1764" s="6">
        <f>COUNTIF(Base!D:D,'Questão 1e2'!A1764)</f>
        <v>1</v>
      </c>
    </row>
    <row r="1765" spans="1:3" ht="14.25">
      <c r="A1765" t="s">
        <v>2124</v>
      </c>
      <c r="B1765" s="2">
        <f>SUMIF(Base!D:D,'Questão 1e2'!A1765,Base!F:F)</f>
        <v>2</v>
      </c>
      <c r="C1765" s="6">
        <f>COUNTIF(Base!D:D,'Questão 1e2'!A1765)</f>
        <v>1</v>
      </c>
    </row>
    <row r="1766" spans="1:3" ht="14.25">
      <c r="A1766" t="s">
        <v>2125</v>
      </c>
      <c r="B1766" s="2">
        <f>SUMIF(Base!D:D,'Questão 1e2'!A1766,Base!F:F)</f>
        <v>1</v>
      </c>
      <c r="C1766" s="6">
        <f>COUNTIF(Base!D:D,'Questão 1e2'!A1766)</f>
        <v>1</v>
      </c>
    </row>
    <row r="1767" spans="1:3" ht="14.25">
      <c r="A1767" t="s">
        <v>2128</v>
      </c>
      <c r="B1767" s="2">
        <f>SUMIF(Base!D:D,'Questão 1e2'!A1767,Base!F:F)</f>
        <v>2</v>
      </c>
      <c r="C1767" s="6">
        <f>COUNTIF(Base!D:D,'Questão 1e2'!A1767)</f>
        <v>1</v>
      </c>
    </row>
    <row r="1768" spans="1:3" ht="14.25">
      <c r="A1768" t="s">
        <v>2130</v>
      </c>
      <c r="B1768" s="2">
        <f>SUMIF(Base!D:D,'Questão 1e2'!A1768,Base!F:F)</f>
        <v>1</v>
      </c>
      <c r="C1768" s="6">
        <f>COUNTIF(Base!D:D,'Questão 1e2'!A1768)</f>
        <v>1</v>
      </c>
    </row>
    <row r="1769" spans="1:3" ht="14.25">
      <c r="A1769" t="s">
        <v>2133</v>
      </c>
      <c r="B1769" s="2">
        <f>SUMIF(Base!D:D,'Questão 1e2'!A1769,Base!F:F)</f>
        <v>2</v>
      </c>
      <c r="C1769" s="6">
        <f>COUNTIF(Base!D:D,'Questão 1e2'!A1769)</f>
        <v>1</v>
      </c>
    </row>
    <row r="1770" spans="1:3" ht="14.25">
      <c r="A1770" t="s">
        <v>2134</v>
      </c>
      <c r="B1770" s="2">
        <f>SUMIF(Base!D:D,'Questão 1e2'!A1770,Base!F:F)</f>
        <v>1</v>
      </c>
      <c r="C1770" s="6">
        <f>COUNTIF(Base!D:D,'Questão 1e2'!A1770)</f>
        <v>1</v>
      </c>
    </row>
    <row r="1771" spans="1:3" ht="14.25">
      <c r="A1771" t="s">
        <v>2135</v>
      </c>
      <c r="B1771" s="2">
        <f>SUMIF(Base!D:D,'Questão 1e2'!A1771,Base!F:F)</f>
        <v>1</v>
      </c>
      <c r="C1771" s="6">
        <f>COUNTIF(Base!D:D,'Questão 1e2'!A1771)</f>
        <v>1</v>
      </c>
    </row>
    <row r="1772" spans="1:3" ht="14.25">
      <c r="A1772" t="s">
        <v>2137</v>
      </c>
      <c r="B1772" s="2">
        <f>SUMIF(Base!D:D,'Questão 1e2'!A1772,Base!F:F)</f>
        <v>12</v>
      </c>
      <c r="C1772" s="6">
        <f>COUNTIF(Base!D:D,'Questão 1e2'!A1772)</f>
        <v>1</v>
      </c>
    </row>
    <row r="1773" spans="1:3" ht="14.25">
      <c r="A1773" t="s">
        <v>2140</v>
      </c>
      <c r="B1773" s="2">
        <f>SUMIF(Base!D:D,'Questão 1e2'!A1773,Base!F:F)</f>
        <v>1</v>
      </c>
      <c r="C1773" s="6">
        <f>COUNTIF(Base!D:D,'Questão 1e2'!A1773)</f>
        <v>1</v>
      </c>
    </row>
    <row r="1774" spans="1:3" ht="14.25">
      <c r="A1774" t="s">
        <v>2142</v>
      </c>
      <c r="B1774" s="2">
        <f>SUMIF(Base!D:D,'Questão 1e2'!A1774,Base!F:F)</f>
        <v>1</v>
      </c>
      <c r="C1774" s="6">
        <f>COUNTIF(Base!D:D,'Questão 1e2'!A1774)</f>
        <v>1</v>
      </c>
    </row>
    <row r="1775" spans="1:3" ht="14.25">
      <c r="A1775" t="s">
        <v>2144</v>
      </c>
      <c r="B1775" s="2">
        <f>SUMIF(Base!D:D,'Questão 1e2'!A1775,Base!F:F)</f>
        <v>1</v>
      </c>
      <c r="C1775" s="6">
        <f>COUNTIF(Base!D:D,'Questão 1e2'!A1775)</f>
        <v>1</v>
      </c>
    </row>
    <row r="1776" spans="1:3" ht="14.25">
      <c r="A1776" t="s">
        <v>2147</v>
      </c>
      <c r="B1776" s="2">
        <f>SUMIF(Base!D:D,'Questão 1e2'!A1776,Base!F:F)</f>
        <v>1</v>
      </c>
      <c r="C1776" s="6">
        <f>COUNTIF(Base!D:D,'Questão 1e2'!A1776)</f>
        <v>1</v>
      </c>
    </row>
    <row r="1777" spans="1:3" ht="14.25">
      <c r="A1777" t="s">
        <v>2149</v>
      </c>
      <c r="B1777" s="2">
        <f>SUMIF(Base!D:D,'Questão 1e2'!A1777,Base!F:F)</f>
        <v>2</v>
      </c>
      <c r="C1777" s="6">
        <f>COUNTIF(Base!D:D,'Questão 1e2'!A1777)</f>
        <v>2</v>
      </c>
    </row>
    <row r="1778" spans="1:3" ht="14.25">
      <c r="A1778" t="s">
        <v>2150</v>
      </c>
      <c r="B1778" s="2">
        <f>SUMIF(Base!D:D,'Questão 1e2'!A1778,Base!F:F)</f>
        <v>1</v>
      </c>
      <c r="C1778" s="6">
        <f>COUNTIF(Base!D:D,'Questão 1e2'!A1778)</f>
        <v>1</v>
      </c>
    </row>
    <row r="1779" spans="1:3" ht="14.25">
      <c r="A1779" t="s">
        <v>2151</v>
      </c>
      <c r="B1779" s="2">
        <f>SUMIF(Base!D:D,'Questão 1e2'!A1779,Base!F:F)</f>
        <v>1</v>
      </c>
      <c r="C1779" s="6">
        <f>COUNTIF(Base!D:D,'Questão 1e2'!A1779)</f>
        <v>1</v>
      </c>
    </row>
    <row r="1780" spans="1:3" ht="14.25">
      <c r="A1780" t="s">
        <v>2152</v>
      </c>
      <c r="B1780" s="2">
        <f>SUMIF(Base!D:D,'Questão 1e2'!A1780,Base!F:F)</f>
        <v>3</v>
      </c>
      <c r="C1780" s="6">
        <f>COUNTIF(Base!D:D,'Questão 1e2'!A1780)</f>
        <v>2</v>
      </c>
    </row>
    <row r="1781" spans="1:3" ht="14.25">
      <c r="A1781" t="s">
        <v>2153</v>
      </c>
      <c r="B1781" s="2">
        <f>SUMIF(Base!D:D,'Questão 1e2'!A1781,Base!F:F)</f>
        <v>5</v>
      </c>
      <c r="C1781" s="6">
        <f>COUNTIF(Base!D:D,'Questão 1e2'!A1781)</f>
        <v>1</v>
      </c>
    </row>
    <row r="1782" spans="1:3" ht="14.25">
      <c r="A1782" t="s">
        <v>2155</v>
      </c>
      <c r="B1782" s="2">
        <f>SUMIF(Base!D:D,'Questão 1e2'!A1782,Base!F:F)</f>
        <v>1</v>
      </c>
      <c r="C1782" s="6">
        <f>COUNTIF(Base!D:D,'Questão 1e2'!A1782)</f>
        <v>1</v>
      </c>
    </row>
    <row r="1783" spans="1:3" ht="14.25">
      <c r="A1783" t="s">
        <v>2156</v>
      </c>
      <c r="B1783" s="2">
        <f>SUMIF(Base!D:D,'Questão 1e2'!A1783,Base!F:F)</f>
        <v>2</v>
      </c>
      <c r="C1783" s="6">
        <f>COUNTIF(Base!D:D,'Questão 1e2'!A1783)</f>
        <v>2</v>
      </c>
    </row>
    <row r="1784" spans="1:3" ht="14.25">
      <c r="A1784" t="s">
        <v>2157</v>
      </c>
      <c r="B1784" s="2">
        <f>SUMIF(Base!D:D,'Questão 1e2'!A1784,Base!F:F)</f>
        <v>3</v>
      </c>
      <c r="C1784" s="6">
        <f>COUNTIF(Base!D:D,'Questão 1e2'!A1784)</f>
        <v>2</v>
      </c>
    </row>
    <row r="1785" spans="1:3" ht="14.25">
      <c r="A1785" t="s">
        <v>2158</v>
      </c>
      <c r="B1785" s="2">
        <f>SUMIF(Base!D:D,'Questão 1e2'!A1785,Base!F:F)</f>
        <v>1</v>
      </c>
      <c r="C1785" s="6">
        <f>COUNTIF(Base!D:D,'Questão 1e2'!A1785)</f>
        <v>1</v>
      </c>
    </row>
    <row r="1786" spans="1:3" ht="14.25">
      <c r="A1786" t="s">
        <v>2159</v>
      </c>
      <c r="B1786" s="2">
        <f>SUMIF(Base!D:D,'Questão 1e2'!A1786,Base!F:F)</f>
        <v>1</v>
      </c>
      <c r="C1786" s="6">
        <f>COUNTIF(Base!D:D,'Questão 1e2'!A1786)</f>
        <v>1</v>
      </c>
    </row>
    <row r="1787" spans="1:3" ht="14.25">
      <c r="A1787" t="s">
        <v>2160</v>
      </c>
      <c r="B1787" s="2">
        <f>SUMIF(Base!D:D,'Questão 1e2'!A1787,Base!F:F)</f>
        <v>2</v>
      </c>
      <c r="C1787" s="6">
        <f>COUNTIF(Base!D:D,'Questão 1e2'!A1787)</f>
        <v>1</v>
      </c>
    </row>
    <row r="1788" spans="1:3" ht="14.25">
      <c r="A1788" t="s">
        <v>2161</v>
      </c>
      <c r="B1788" s="2">
        <f>SUMIF(Base!D:D,'Questão 1e2'!A1788,Base!F:F)</f>
        <v>3</v>
      </c>
      <c r="C1788" s="6">
        <f>COUNTIF(Base!D:D,'Questão 1e2'!A1788)</f>
        <v>3</v>
      </c>
    </row>
    <row r="1789" spans="1:3" ht="14.25">
      <c r="A1789" t="s">
        <v>2162</v>
      </c>
      <c r="B1789" s="2">
        <f>SUMIF(Base!D:D,'Questão 1e2'!A1789,Base!F:F)</f>
        <v>2</v>
      </c>
      <c r="C1789" s="6">
        <f>COUNTIF(Base!D:D,'Questão 1e2'!A1789)</f>
        <v>1</v>
      </c>
    </row>
    <row r="1790" spans="1:3" ht="14.25">
      <c r="A1790" t="s">
        <v>2163</v>
      </c>
      <c r="B1790" s="2">
        <f>SUMIF(Base!D:D,'Questão 1e2'!A1790,Base!F:F)</f>
        <v>2</v>
      </c>
      <c r="C1790" s="6">
        <f>COUNTIF(Base!D:D,'Questão 1e2'!A1790)</f>
        <v>1</v>
      </c>
    </row>
    <row r="1791" spans="1:3" ht="14.25">
      <c r="A1791" t="s">
        <v>2164</v>
      </c>
      <c r="B1791" s="2">
        <f>SUMIF(Base!D:D,'Questão 1e2'!A1791,Base!F:F)</f>
        <v>1</v>
      </c>
      <c r="C1791" s="6">
        <f>COUNTIF(Base!D:D,'Questão 1e2'!A1791)</f>
        <v>1</v>
      </c>
    </row>
    <row r="1792" spans="1:3" ht="14.25">
      <c r="A1792" t="s">
        <v>2165</v>
      </c>
      <c r="B1792" s="2">
        <f>SUMIF(Base!D:D,'Questão 1e2'!A1792,Base!F:F)</f>
        <v>5</v>
      </c>
      <c r="C1792" s="6">
        <f>COUNTIF(Base!D:D,'Questão 1e2'!A1792)</f>
        <v>4</v>
      </c>
    </row>
    <row r="1793" spans="1:3" ht="14.25">
      <c r="A1793" t="s">
        <v>2166</v>
      </c>
      <c r="B1793" s="2">
        <f>SUMIF(Base!D:D,'Questão 1e2'!A1793,Base!F:F)</f>
        <v>2</v>
      </c>
      <c r="C1793" s="6">
        <f>COUNTIF(Base!D:D,'Questão 1e2'!A1793)</f>
        <v>2</v>
      </c>
    </row>
    <row r="1794" spans="1:3" ht="14.25">
      <c r="A1794" t="s">
        <v>2167</v>
      </c>
      <c r="B1794" s="2">
        <f>SUMIF(Base!D:D,'Questão 1e2'!A1794,Base!F:F)</f>
        <v>1</v>
      </c>
      <c r="C1794" s="6">
        <f>COUNTIF(Base!D:D,'Questão 1e2'!A1794)</f>
        <v>1</v>
      </c>
    </row>
    <row r="1795" spans="1:3" ht="14.25">
      <c r="A1795" t="s">
        <v>2168</v>
      </c>
      <c r="B1795" s="2">
        <f>SUMIF(Base!D:D,'Questão 1e2'!A1795,Base!F:F)</f>
        <v>1</v>
      </c>
      <c r="C1795" s="6">
        <f>COUNTIF(Base!D:D,'Questão 1e2'!A1795)</f>
        <v>1</v>
      </c>
    </row>
    <row r="1796" spans="1:3" ht="14.25">
      <c r="A1796" t="s">
        <v>2169</v>
      </c>
      <c r="B1796" s="2">
        <f>SUMIF(Base!D:D,'Questão 1e2'!A1796,Base!F:F)</f>
        <v>1</v>
      </c>
      <c r="C1796" s="6">
        <f>COUNTIF(Base!D:D,'Questão 1e2'!A1796)</f>
        <v>1</v>
      </c>
    </row>
    <row r="1797" spans="1:3" ht="14.25">
      <c r="A1797" t="s">
        <v>2170</v>
      </c>
      <c r="B1797" s="2">
        <f>SUMIF(Base!D:D,'Questão 1e2'!A1797,Base!F:F)</f>
        <v>1</v>
      </c>
      <c r="C1797" s="6">
        <f>COUNTIF(Base!D:D,'Questão 1e2'!A1797)</f>
        <v>1</v>
      </c>
    </row>
    <row r="1798" spans="1:3" ht="14.25">
      <c r="A1798" t="s">
        <v>2171</v>
      </c>
      <c r="B1798" s="2">
        <f>SUMIF(Base!D:D,'Questão 1e2'!A1798,Base!F:F)</f>
        <v>3</v>
      </c>
      <c r="C1798" s="6">
        <f>COUNTIF(Base!D:D,'Questão 1e2'!A1798)</f>
        <v>3</v>
      </c>
    </row>
    <row r="1799" spans="1:3" ht="14.25">
      <c r="A1799" t="s">
        <v>2172</v>
      </c>
      <c r="B1799" s="2">
        <f>SUMIF(Base!D:D,'Questão 1e2'!A1799,Base!F:F)</f>
        <v>1</v>
      </c>
      <c r="C1799" s="6">
        <f>COUNTIF(Base!D:D,'Questão 1e2'!A1799)</f>
        <v>1</v>
      </c>
    </row>
    <row r="1800" spans="1:3" ht="14.25">
      <c r="A1800" t="s">
        <v>2173</v>
      </c>
      <c r="B1800" s="2">
        <f>SUMIF(Base!D:D,'Questão 1e2'!A1800,Base!F:F)</f>
        <v>1</v>
      </c>
      <c r="C1800" s="6">
        <f>COUNTIF(Base!D:D,'Questão 1e2'!A1800)</f>
        <v>1</v>
      </c>
    </row>
    <row r="1801" spans="1:3" ht="14.25">
      <c r="A1801" t="s">
        <v>2176</v>
      </c>
      <c r="B1801" s="2">
        <f>SUMIF(Base!D:D,'Questão 1e2'!A1801,Base!F:F)</f>
        <v>3</v>
      </c>
      <c r="C1801" s="6">
        <f>COUNTIF(Base!D:D,'Questão 1e2'!A1801)</f>
        <v>2</v>
      </c>
    </row>
    <row r="1802" spans="1:3" ht="14.25">
      <c r="A1802" t="s">
        <v>2178</v>
      </c>
      <c r="B1802" s="2">
        <f>SUMIF(Base!D:D,'Questão 1e2'!A1802,Base!F:F)</f>
        <v>1</v>
      </c>
      <c r="C1802" s="6">
        <f>COUNTIF(Base!D:D,'Questão 1e2'!A1802)</f>
        <v>1</v>
      </c>
    </row>
    <row r="1803" spans="1:3" ht="14.25">
      <c r="A1803" t="s">
        <v>2181</v>
      </c>
      <c r="B1803" s="2">
        <f>SUMIF(Base!D:D,'Questão 1e2'!A1803,Base!F:F)</f>
        <v>1</v>
      </c>
      <c r="C1803" s="6">
        <f>COUNTIF(Base!D:D,'Questão 1e2'!A1803)</f>
        <v>1</v>
      </c>
    </row>
    <row r="1804" spans="1:3" ht="14.25">
      <c r="A1804" t="s">
        <v>2183</v>
      </c>
      <c r="B1804" s="2">
        <f>SUMIF(Base!D:D,'Questão 1e2'!A1804,Base!F:F)</f>
        <v>5</v>
      </c>
      <c r="C1804" s="6">
        <f>COUNTIF(Base!D:D,'Questão 1e2'!A1804)</f>
        <v>3</v>
      </c>
    </row>
    <row r="1805" spans="1:3" ht="14.25">
      <c r="A1805" t="s">
        <v>2184</v>
      </c>
      <c r="B1805" s="2">
        <f>SUMIF(Base!D:D,'Questão 1e2'!A1805,Base!F:F)</f>
        <v>2</v>
      </c>
      <c r="C1805" s="6">
        <f>COUNTIF(Base!D:D,'Questão 1e2'!A1805)</f>
        <v>2</v>
      </c>
    </row>
    <row r="1806" spans="1:3" ht="14.25">
      <c r="A1806" t="s">
        <v>2186</v>
      </c>
      <c r="B1806" s="2">
        <f>SUMIF(Base!D:D,'Questão 1e2'!A1806,Base!F:F)</f>
        <v>1</v>
      </c>
      <c r="C1806" s="6">
        <f>COUNTIF(Base!D:D,'Questão 1e2'!A1806)</f>
        <v>1</v>
      </c>
    </row>
    <row r="1807" spans="1:3" ht="14.25">
      <c r="A1807" t="s">
        <v>2187</v>
      </c>
      <c r="B1807" s="2">
        <f>SUMIF(Base!D:D,'Questão 1e2'!A1807,Base!F:F)</f>
        <v>1</v>
      </c>
      <c r="C1807" s="6">
        <f>COUNTIF(Base!D:D,'Questão 1e2'!A1807)</f>
        <v>1</v>
      </c>
    </row>
    <row r="1808" spans="1:3" ht="14.25">
      <c r="A1808" t="s">
        <v>2188</v>
      </c>
      <c r="B1808" s="2">
        <f>SUMIF(Base!D:D,'Questão 1e2'!A1808,Base!F:F)</f>
        <v>1</v>
      </c>
      <c r="C1808" s="6">
        <f>COUNTIF(Base!D:D,'Questão 1e2'!A1808)</f>
        <v>1</v>
      </c>
    </row>
    <row r="1809" spans="1:3" ht="14.25">
      <c r="A1809" t="s">
        <v>2189</v>
      </c>
      <c r="B1809" s="2">
        <f>SUMIF(Base!D:D,'Questão 1e2'!A1809,Base!F:F)</f>
        <v>1</v>
      </c>
      <c r="C1809" s="6">
        <f>COUNTIF(Base!D:D,'Questão 1e2'!A1809)</f>
        <v>1</v>
      </c>
    </row>
    <row r="1810" spans="1:3" ht="14.25">
      <c r="A1810" t="s">
        <v>2191</v>
      </c>
      <c r="B1810" s="2">
        <f>SUMIF(Base!D:D,'Questão 1e2'!A1810,Base!F:F)</f>
        <v>1</v>
      </c>
      <c r="C1810" s="6">
        <f>COUNTIF(Base!D:D,'Questão 1e2'!A1810)</f>
        <v>1</v>
      </c>
    </row>
    <row r="1811" spans="1:3" ht="14.25">
      <c r="A1811" t="s">
        <v>2192</v>
      </c>
      <c r="B1811" s="2">
        <f>SUMIF(Base!D:D,'Questão 1e2'!A1811,Base!F:F)</f>
        <v>5</v>
      </c>
      <c r="C1811" s="6">
        <f>COUNTIF(Base!D:D,'Questão 1e2'!A1811)</f>
        <v>4</v>
      </c>
    </row>
    <row r="1812" spans="1:3" ht="14.25">
      <c r="A1812" t="s">
        <v>2193</v>
      </c>
      <c r="B1812" s="2">
        <f>SUMIF(Base!D:D,'Questão 1e2'!A1812,Base!F:F)</f>
        <v>3</v>
      </c>
      <c r="C1812" s="6">
        <f>COUNTIF(Base!D:D,'Questão 1e2'!A1812)</f>
        <v>2</v>
      </c>
    </row>
    <row r="1813" spans="1:3" ht="14.25">
      <c r="A1813" t="s">
        <v>2194</v>
      </c>
      <c r="B1813" s="2">
        <f>SUMIF(Base!D:D,'Questão 1e2'!A1813,Base!F:F)</f>
        <v>2</v>
      </c>
      <c r="C1813" s="6">
        <f>COUNTIF(Base!D:D,'Questão 1e2'!A1813)</f>
        <v>2</v>
      </c>
    </row>
    <row r="1814" spans="1:3" ht="14.25">
      <c r="A1814" t="s">
        <v>2195</v>
      </c>
      <c r="B1814" s="2">
        <f>SUMIF(Base!D:D,'Questão 1e2'!A1814,Base!F:F)</f>
        <v>2</v>
      </c>
      <c r="C1814" s="6">
        <f>COUNTIF(Base!D:D,'Questão 1e2'!A1814)</f>
        <v>2</v>
      </c>
    </row>
    <row r="1815" spans="1:3" ht="14.25">
      <c r="A1815" t="s">
        <v>2196</v>
      </c>
      <c r="B1815" s="2">
        <f>SUMIF(Base!D:D,'Questão 1e2'!A1815,Base!F:F)</f>
        <v>1</v>
      </c>
      <c r="C1815" s="6">
        <f>COUNTIF(Base!D:D,'Questão 1e2'!A1815)</f>
        <v>1</v>
      </c>
    </row>
    <row r="1816" spans="1:3" ht="14.25">
      <c r="A1816" t="s">
        <v>2197</v>
      </c>
      <c r="B1816" s="2">
        <f>SUMIF(Base!D:D,'Questão 1e2'!A1816,Base!F:F)</f>
        <v>2</v>
      </c>
      <c r="C1816" s="6">
        <f>COUNTIF(Base!D:D,'Questão 1e2'!A1816)</f>
        <v>1</v>
      </c>
    </row>
    <row r="1817" spans="1:3" ht="14.25">
      <c r="A1817" t="s">
        <v>2198</v>
      </c>
      <c r="B1817" s="2">
        <f>SUMIF(Base!D:D,'Questão 1e2'!A1817,Base!F:F)</f>
        <v>3</v>
      </c>
      <c r="C1817" s="6">
        <f>COUNTIF(Base!D:D,'Questão 1e2'!A1817)</f>
        <v>1</v>
      </c>
    </row>
    <row r="1818" spans="1:3" ht="14.25">
      <c r="A1818" t="s">
        <v>2200</v>
      </c>
      <c r="B1818" s="2">
        <f>SUMIF(Base!D:D,'Questão 1e2'!A1818,Base!F:F)</f>
        <v>2</v>
      </c>
      <c r="C1818" s="6">
        <f>COUNTIF(Base!D:D,'Questão 1e2'!A1818)</f>
        <v>1</v>
      </c>
    </row>
    <row r="1819" spans="1:3" ht="14.25">
      <c r="A1819" t="s">
        <v>2201</v>
      </c>
      <c r="B1819" s="2">
        <f>SUMIF(Base!D:D,'Questão 1e2'!A1819,Base!F:F)</f>
        <v>1</v>
      </c>
      <c r="C1819" s="6">
        <f>COUNTIF(Base!D:D,'Questão 1e2'!A1819)</f>
        <v>1</v>
      </c>
    </row>
    <row r="1820" spans="1:3" ht="14.25">
      <c r="A1820" t="s">
        <v>2203</v>
      </c>
      <c r="B1820" s="2">
        <f>SUMIF(Base!D:D,'Questão 1e2'!A1820,Base!F:F)</f>
        <v>1</v>
      </c>
      <c r="C1820" s="6">
        <f>COUNTIF(Base!D:D,'Questão 1e2'!A1820)</f>
        <v>1</v>
      </c>
    </row>
    <row r="1821" spans="1:3" ht="14.25">
      <c r="A1821" t="s">
        <v>2204</v>
      </c>
      <c r="B1821" s="2">
        <f>SUMIF(Base!D:D,'Questão 1e2'!A1821,Base!F:F)</f>
        <v>1</v>
      </c>
      <c r="C1821" s="6">
        <f>COUNTIF(Base!D:D,'Questão 1e2'!A1821)</f>
        <v>1</v>
      </c>
    </row>
    <row r="1822" spans="1:3" ht="14.25">
      <c r="A1822" t="s">
        <v>2206</v>
      </c>
      <c r="B1822" s="2">
        <f>SUMIF(Base!D:D,'Questão 1e2'!A1822,Base!F:F)</f>
        <v>2</v>
      </c>
      <c r="C1822" s="6">
        <f>COUNTIF(Base!D:D,'Questão 1e2'!A1822)</f>
        <v>2</v>
      </c>
    </row>
    <row r="1823" spans="1:3" ht="14.25">
      <c r="A1823" t="s">
        <v>2208</v>
      </c>
      <c r="B1823" s="2">
        <f>SUMIF(Base!D:D,'Questão 1e2'!A1823,Base!F:F)</f>
        <v>6</v>
      </c>
      <c r="C1823" s="6">
        <f>COUNTIF(Base!D:D,'Questão 1e2'!A1823)</f>
        <v>3</v>
      </c>
    </row>
    <row r="1824" spans="1:3" ht="14.25">
      <c r="A1824" t="s">
        <v>2209</v>
      </c>
      <c r="B1824" s="2">
        <f>SUMIF(Base!D:D,'Questão 1e2'!A1824,Base!F:F)</f>
        <v>2</v>
      </c>
      <c r="C1824" s="6">
        <f>COUNTIF(Base!D:D,'Questão 1e2'!A1824)</f>
        <v>2</v>
      </c>
    </row>
    <row r="1825" spans="1:3" ht="14.25">
      <c r="A1825" t="s">
        <v>2210</v>
      </c>
      <c r="B1825" s="2">
        <f>SUMIF(Base!D:D,'Questão 1e2'!A1825,Base!F:F)</f>
        <v>4</v>
      </c>
      <c r="C1825" s="6">
        <f>COUNTIF(Base!D:D,'Questão 1e2'!A1825)</f>
        <v>2</v>
      </c>
    </row>
    <row r="1826" spans="1:3" ht="14.25">
      <c r="A1826" t="s">
        <v>2211</v>
      </c>
      <c r="B1826" s="2">
        <f>SUMIF(Base!D:D,'Questão 1e2'!A1826,Base!F:F)</f>
        <v>7</v>
      </c>
      <c r="C1826" s="6">
        <f>COUNTIF(Base!D:D,'Questão 1e2'!A1826)</f>
        <v>2</v>
      </c>
    </row>
    <row r="1827" spans="1:3" ht="14.25">
      <c r="A1827" t="s">
        <v>2212</v>
      </c>
      <c r="B1827" s="2">
        <f>SUMIF(Base!D:D,'Questão 1e2'!A1827,Base!F:F)</f>
        <v>3</v>
      </c>
      <c r="C1827" s="6">
        <f>COUNTIF(Base!D:D,'Questão 1e2'!A1827)</f>
        <v>2</v>
      </c>
    </row>
    <row r="1828" spans="1:3" ht="14.25">
      <c r="A1828" t="s">
        <v>2213</v>
      </c>
      <c r="B1828" s="2">
        <f>SUMIF(Base!D:D,'Questão 1e2'!A1828,Base!F:F)</f>
        <v>3</v>
      </c>
      <c r="C1828" s="6">
        <f>COUNTIF(Base!D:D,'Questão 1e2'!A1828)</f>
        <v>2</v>
      </c>
    </row>
    <row r="1829" spans="1:3" ht="14.25">
      <c r="A1829" t="s">
        <v>2215</v>
      </c>
      <c r="B1829" s="2">
        <f>SUMIF(Base!D:D,'Questão 1e2'!A1829,Base!F:F)</f>
        <v>8</v>
      </c>
      <c r="C1829" s="6">
        <f>COUNTIF(Base!D:D,'Questão 1e2'!A1829)</f>
        <v>1</v>
      </c>
    </row>
    <row r="1830" spans="1:3" ht="14.25">
      <c r="A1830" t="s">
        <v>2216</v>
      </c>
      <c r="B1830" s="2">
        <f>SUMIF(Base!D:D,'Questão 1e2'!A1830,Base!F:F)</f>
        <v>1</v>
      </c>
      <c r="C1830" s="6">
        <f>COUNTIF(Base!D:D,'Questão 1e2'!A1830)</f>
        <v>1</v>
      </c>
    </row>
    <row r="1831" spans="1:3" ht="14.25">
      <c r="A1831" t="s">
        <v>2217</v>
      </c>
      <c r="B1831" s="2">
        <f>SUMIF(Base!D:D,'Questão 1e2'!A1831,Base!F:F)</f>
        <v>11</v>
      </c>
      <c r="C1831" s="6">
        <f>COUNTIF(Base!D:D,'Questão 1e2'!A1831)</f>
        <v>1</v>
      </c>
    </row>
    <row r="1832" spans="1:3" ht="14.25">
      <c r="A1832" t="s">
        <v>2218</v>
      </c>
      <c r="B1832" s="2">
        <f>SUMIF(Base!D:D,'Questão 1e2'!A1832,Base!F:F)</f>
        <v>4</v>
      </c>
      <c r="C1832" s="6">
        <f>COUNTIF(Base!D:D,'Questão 1e2'!A1832)</f>
        <v>2</v>
      </c>
    </row>
    <row r="1833" spans="1:3" ht="14.25">
      <c r="A1833" t="s">
        <v>2219</v>
      </c>
      <c r="B1833" s="2">
        <f>SUMIF(Base!D:D,'Questão 1e2'!A1833,Base!F:F)</f>
        <v>1</v>
      </c>
      <c r="C1833" s="6">
        <f>COUNTIF(Base!D:D,'Questão 1e2'!A1833)</f>
        <v>1</v>
      </c>
    </row>
    <row r="1834" spans="1:3" ht="14.25">
      <c r="A1834" t="s">
        <v>2220</v>
      </c>
      <c r="B1834" s="2">
        <f>SUMIF(Base!D:D,'Questão 1e2'!A1834,Base!F:F)</f>
        <v>1</v>
      </c>
      <c r="C1834" s="6">
        <f>COUNTIF(Base!D:D,'Questão 1e2'!A1834)</f>
        <v>1</v>
      </c>
    </row>
    <row r="1835" spans="1:3" ht="14.25">
      <c r="A1835" t="s">
        <v>2221</v>
      </c>
      <c r="B1835" s="2">
        <f>SUMIF(Base!D:D,'Questão 1e2'!A1835,Base!F:F)</f>
        <v>2</v>
      </c>
      <c r="C1835" s="6">
        <f>COUNTIF(Base!D:D,'Questão 1e2'!A1835)</f>
        <v>1</v>
      </c>
    </row>
    <row r="1836" spans="1:3" ht="14.25">
      <c r="A1836" t="s">
        <v>2222</v>
      </c>
      <c r="B1836" s="2">
        <f>SUMIF(Base!D:D,'Questão 1e2'!A1836,Base!F:F)</f>
        <v>3</v>
      </c>
      <c r="C1836" s="6">
        <f>COUNTIF(Base!D:D,'Questão 1e2'!A1836)</f>
        <v>1</v>
      </c>
    </row>
    <row r="1837" spans="1:3" ht="14.25">
      <c r="A1837" t="s">
        <v>2223</v>
      </c>
      <c r="B1837" s="2">
        <f>SUMIF(Base!D:D,'Questão 1e2'!A1837,Base!F:F)</f>
        <v>9</v>
      </c>
      <c r="C1837" s="6">
        <f>COUNTIF(Base!D:D,'Questão 1e2'!A1837)</f>
        <v>4</v>
      </c>
    </row>
    <row r="1838" spans="1:3" ht="14.25">
      <c r="A1838" t="s">
        <v>2224</v>
      </c>
      <c r="B1838" s="2">
        <f>SUMIF(Base!D:D,'Questão 1e2'!A1838,Base!F:F)</f>
        <v>4</v>
      </c>
      <c r="C1838" s="6">
        <f>COUNTIF(Base!D:D,'Questão 1e2'!A1838)</f>
        <v>2</v>
      </c>
    </row>
    <row r="1839" spans="1:3" ht="14.25">
      <c r="A1839" t="s">
        <v>2225</v>
      </c>
      <c r="B1839" s="2">
        <f>SUMIF(Base!D:D,'Questão 1e2'!A1839,Base!F:F)</f>
        <v>3</v>
      </c>
      <c r="C1839" s="6">
        <f>COUNTIF(Base!D:D,'Questão 1e2'!A1839)</f>
        <v>2</v>
      </c>
    </row>
    <row r="1840" spans="1:3" ht="14.25">
      <c r="A1840" t="s">
        <v>2226</v>
      </c>
      <c r="B1840" s="2">
        <f>SUMIF(Base!D:D,'Questão 1e2'!A1840,Base!F:F)</f>
        <v>3</v>
      </c>
      <c r="C1840" s="6">
        <f>COUNTIF(Base!D:D,'Questão 1e2'!A1840)</f>
        <v>2</v>
      </c>
    </row>
    <row r="1841" spans="1:3" ht="14.25">
      <c r="A1841" t="s">
        <v>2227</v>
      </c>
      <c r="B1841" s="2">
        <f>SUMIF(Base!D:D,'Questão 1e2'!A1841,Base!F:F)</f>
        <v>1</v>
      </c>
      <c r="C1841" s="6">
        <f>COUNTIF(Base!D:D,'Questão 1e2'!A1841)</f>
        <v>1</v>
      </c>
    </row>
    <row r="1842" spans="1:3" ht="14.25">
      <c r="A1842" t="s">
        <v>2228</v>
      </c>
      <c r="B1842" s="2">
        <f>SUMIF(Base!D:D,'Questão 1e2'!A1842,Base!F:F)</f>
        <v>24</v>
      </c>
      <c r="C1842" s="6">
        <f>COUNTIF(Base!D:D,'Questão 1e2'!A1842)</f>
        <v>3</v>
      </c>
    </row>
    <row r="1843" spans="1:3" ht="14.25">
      <c r="A1843" t="s">
        <v>2229</v>
      </c>
      <c r="B1843" s="2">
        <f>SUMIF(Base!D:D,'Questão 1e2'!A1843,Base!F:F)</f>
        <v>10</v>
      </c>
      <c r="C1843" s="6">
        <f>COUNTIF(Base!D:D,'Questão 1e2'!A1843)</f>
        <v>3</v>
      </c>
    </row>
    <row r="1844" spans="1:3" ht="14.25">
      <c r="A1844" t="s">
        <v>2230</v>
      </c>
      <c r="B1844" s="2">
        <f>SUMIF(Base!D:D,'Questão 1e2'!A1844,Base!F:F)</f>
        <v>11</v>
      </c>
      <c r="C1844" s="6">
        <f>COUNTIF(Base!D:D,'Questão 1e2'!A1844)</f>
        <v>1</v>
      </c>
    </row>
    <row r="1845" spans="1:3" ht="14.25">
      <c r="A1845" t="s">
        <v>2231</v>
      </c>
      <c r="B1845" s="2">
        <f>SUMIF(Base!D:D,'Questão 1e2'!A1845,Base!F:F)</f>
        <v>2</v>
      </c>
      <c r="C1845" s="6">
        <f>COUNTIF(Base!D:D,'Questão 1e2'!A1845)</f>
        <v>1</v>
      </c>
    </row>
    <row r="1846" spans="1:3" ht="14.25">
      <c r="A1846" t="s">
        <v>2232</v>
      </c>
      <c r="B1846" s="2">
        <f>SUMIF(Base!D:D,'Questão 1e2'!A1846,Base!F:F)</f>
        <v>3</v>
      </c>
      <c r="C1846" s="6">
        <f>COUNTIF(Base!D:D,'Questão 1e2'!A1846)</f>
        <v>3</v>
      </c>
    </row>
    <row r="1847" spans="1:3" ht="14.25">
      <c r="A1847" t="s">
        <v>2233</v>
      </c>
      <c r="B1847" s="2">
        <f>SUMIF(Base!D:D,'Questão 1e2'!A1847,Base!F:F)</f>
        <v>5</v>
      </c>
      <c r="C1847" s="6">
        <f>COUNTIF(Base!D:D,'Questão 1e2'!A1847)</f>
        <v>2</v>
      </c>
    </row>
    <row r="1848" spans="1:3" ht="14.25">
      <c r="A1848" t="s">
        <v>2234</v>
      </c>
      <c r="B1848" s="2">
        <f>SUMIF(Base!D:D,'Questão 1e2'!A1848,Base!F:F)</f>
        <v>3</v>
      </c>
      <c r="C1848" s="6">
        <f>COUNTIF(Base!D:D,'Questão 1e2'!A1848)</f>
        <v>1</v>
      </c>
    </row>
    <row r="1849" spans="1:3" ht="14.25">
      <c r="A1849" t="s">
        <v>2236</v>
      </c>
      <c r="B1849" s="2">
        <f>SUMIF(Base!D:D,'Questão 1e2'!A1849,Base!F:F)</f>
        <v>2</v>
      </c>
      <c r="C1849" s="6">
        <f>COUNTIF(Base!D:D,'Questão 1e2'!A1849)</f>
        <v>2</v>
      </c>
    </row>
    <row r="1850" spans="1:3" ht="14.25">
      <c r="A1850" t="s">
        <v>2237</v>
      </c>
      <c r="B1850" s="2">
        <f>SUMIF(Base!D:D,'Questão 1e2'!A1850,Base!F:F)</f>
        <v>4</v>
      </c>
      <c r="C1850" s="6">
        <f>COUNTIF(Base!D:D,'Questão 1e2'!A1850)</f>
        <v>2</v>
      </c>
    </row>
    <row r="1851" spans="1:3" ht="14.25">
      <c r="A1851" t="s">
        <v>2238</v>
      </c>
      <c r="B1851" s="2">
        <f>SUMIF(Base!D:D,'Questão 1e2'!A1851,Base!F:F)</f>
        <v>1</v>
      </c>
      <c r="C1851" s="6">
        <f>COUNTIF(Base!D:D,'Questão 1e2'!A1851)</f>
        <v>1</v>
      </c>
    </row>
    <row r="1852" spans="1:3" ht="14.25">
      <c r="A1852" t="s">
        <v>2239</v>
      </c>
      <c r="B1852" s="2">
        <f>SUMIF(Base!D:D,'Questão 1e2'!A1852,Base!F:F)</f>
        <v>1</v>
      </c>
      <c r="C1852" s="6">
        <f>COUNTIF(Base!D:D,'Questão 1e2'!A1852)</f>
        <v>1</v>
      </c>
    </row>
    <row r="1853" spans="1:3" ht="14.25">
      <c r="A1853" t="s">
        <v>2240</v>
      </c>
      <c r="B1853" s="2">
        <f>SUMIF(Base!D:D,'Questão 1e2'!A1853,Base!F:F)</f>
        <v>5</v>
      </c>
      <c r="C1853" s="6">
        <f>COUNTIF(Base!D:D,'Questão 1e2'!A1853)</f>
        <v>2</v>
      </c>
    </row>
    <row r="1854" spans="1:3" ht="14.25">
      <c r="A1854" t="s">
        <v>2241</v>
      </c>
      <c r="B1854" s="2">
        <f>SUMIF(Base!D:D,'Questão 1e2'!A1854,Base!F:F)</f>
        <v>1</v>
      </c>
      <c r="C1854" s="6">
        <f>COUNTIF(Base!D:D,'Questão 1e2'!A1854)</f>
        <v>1</v>
      </c>
    </row>
    <row r="1855" spans="1:3" ht="14.25">
      <c r="A1855" t="s">
        <v>2242</v>
      </c>
      <c r="B1855" s="2">
        <f>SUMIF(Base!D:D,'Questão 1e2'!A1855,Base!F:F)</f>
        <v>2</v>
      </c>
      <c r="C1855" s="6">
        <f>COUNTIF(Base!D:D,'Questão 1e2'!A1855)</f>
        <v>1</v>
      </c>
    </row>
    <row r="1856" spans="1:3" ht="14.25">
      <c r="A1856" t="s">
        <v>2243</v>
      </c>
      <c r="B1856" s="2">
        <f>SUMIF(Base!D:D,'Questão 1e2'!A1856,Base!F:F)</f>
        <v>2</v>
      </c>
      <c r="C1856" s="6">
        <f>COUNTIF(Base!D:D,'Questão 1e2'!A1856)</f>
        <v>2</v>
      </c>
    </row>
    <row r="1857" spans="1:3" ht="14.25">
      <c r="A1857" t="s">
        <v>2244</v>
      </c>
      <c r="B1857" s="2">
        <f>SUMIF(Base!D:D,'Questão 1e2'!A1857,Base!F:F)</f>
        <v>4</v>
      </c>
      <c r="C1857" s="6">
        <f>COUNTIF(Base!D:D,'Questão 1e2'!A1857)</f>
        <v>2</v>
      </c>
    </row>
    <row r="1858" spans="1:3" ht="14.25">
      <c r="A1858" t="s">
        <v>2245</v>
      </c>
      <c r="B1858" s="2">
        <f>SUMIF(Base!D:D,'Questão 1e2'!A1858,Base!F:F)</f>
        <v>2</v>
      </c>
      <c r="C1858" s="6">
        <f>COUNTIF(Base!D:D,'Questão 1e2'!A1858)</f>
        <v>2</v>
      </c>
    </row>
    <row r="1859" spans="1:3" ht="14.25">
      <c r="A1859" t="s">
        <v>2246</v>
      </c>
      <c r="B1859" s="2">
        <f>SUMIF(Base!D:D,'Questão 1e2'!A1859,Base!F:F)</f>
        <v>8</v>
      </c>
      <c r="C1859" s="6">
        <f>COUNTIF(Base!D:D,'Questão 1e2'!A1859)</f>
        <v>3</v>
      </c>
    </row>
    <row r="1860" spans="1:3" ht="14.25">
      <c r="A1860" t="s">
        <v>2247</v>
      </c>
      <c r="B1860" s="2">
        <f>SUMIF(Base!D:D,'Questão 1e2'!A1860,Base!F:F)</f>
        <v>1</v>
      </c>
      <c r="C1860" s="6">
        <f>COUNTIF(Base!D:D,'Questão 1e2'!A1860)</f>
        <v>1</v>
      </c>
    </row>
    <row r="1861" spans="1:3" ht="14.25">
      <c r="A1861" t="s">
        <v>2248</v>
      </c>
      <c r="B1861" s="2">
        <f>SUMIF(Base!D:D,'Questão 1e2'!A1861,Base!F:F)</f>
        <v>2</v>
      </c>
      <c r="C1861" s="6">
        <f>COUNTIF(Base!D:D,'Questão 1e2'!A1861)</f>
        <v>2</v>
      </c>
    </row>
    <row r="1862" spans="1:3" ht="14.25">
      <c r="A1862" t="s">
        <v>2249</v>
      </c>
      <c r="B1862" s="2">
        <f>SUMIF(Base!D:D,'Questão 1e2'!A1862,Base!F:F)</f>
        <v>2</v>
      </c>
      <c r="C1862" s="6">
        <f>COUNTIF(Base!D:D,'Questão 1e2'!A1862)</f>
        <v>1</v>
      </c>
    </row>
    <row r="1863" spans="1:3" ht="14.25">
      <c r="A1863" t="s">
        <v>2251</v>
      </c>
      <c r="B1863" s="2">
        <f>SUMIF(Base!D:D,'Questão 1e2'!A1863,Base!F:F)</f>
        <v>2</v>
      </c>
      <c r="C1863" s="6">
        <f>COUNTIF(Base!D:D,'Questão 1e2'!A1863)</f>
        <v>1</v>
      </c>
    </row>
    <row r="1864" spans="1:3" ht="14.25">
      <c r="A1864" t="s">
        <v>2252</v>
      </c>
      <c r="B1864" s="2">
        <f>SUMIF(Base!D:D,'Questão 1e2'!A1864,Base!F:F)</f>
        <v>1</v>
      </c>
      <c r="C1864" s="6">
        <f>COUNTIF(Base!D:D,'Questão 1e2'!A1864)</f>
        <v>1</v>
      </c>
    </row>
    <row r="1865" spans="1:3" ht="14.25">
      <c r="A1865" t="s">
        <v>2254</v>
      </c>
      <c r="B1865" s="2">
        <f>SUMIF(Base!D:D,'Questão 1e2'!A1865,Base!F:F)</f>
        <v>1</v>
      </c>
      <c r="C1865" s="6">
        <f>COUNTIF(Base!D:D,'Questão 1e2'!A1865)</f>
        <v>1</v>
      </c>
    </row>
    <row r="1866" spans="1:3" ht="14.25">
      <c r="A1866" t="s">
        <v>2255</v>
      </c>
      <c r="B1866" s="2">
        <f>SUMIF(Base!D:D,'Questão 1e2'!A1866,Base!F:F)</f>
        <v>3</v>
      </c>
      <c r="C1866" s="6">
        <f>COUNTIF(Base!D:D,'Questão 1e2'!A1866)</f>
        <v>2</v>
      </c>
    </row>
    <row r="1867" spans="1:3" ht="14.25">
      <c r="A1867" t="s">
        <v>2256</v>
      </c>
      <c r="B1867" s="2">
        <f>SUMIF(Base!D:D,'Questão 1e2'!A1867,Base!F:F)</f>
        <v>7</v>
      </c>
      <c r="C1867" s="6">
        <f>COUNTIF(Base!D:D,'Questão 1e2'!A1867)</f>
        <v>3</v>
      </c>
    </row>
    <row r="1868" spans="1:3" ht="14.25">
      <c r="A1868" t="s">
        <v>2257</v>
      </c>
      <c r="B1868" s="2">
        <f>SUMIF(Base!D:D,'Questão 1e2'!A1868,Base!F:F)</f>
        <v>3</v>
      </c>
      <c r="C1868" s="6">
        <f>COUNTIF(Base!D:D,'Questão 1e2'!A1868)</f>
        <v>2</v>
      </c>
    </row>
    <row r="1869" spans="1:3" ht="14.25">
      <c r="A1869" t="s">
        <v>2258</v>
      </c>
      <c r="B1869" s="2">
        <f>SUMIF(Base!D:D,'Questão 1e2'!A1869,Base!F:F)</f>
        <v>8</v>
      </c>
      <c r="C1869" s="6">
        <f>COUNTIF(Base!D:D,'Questão 1e2'!A1869)</f>
        <v>4</v>
      </c>
    </row>
    <row r="1870" spans="1:3" ht="14.25">
      <c r="A1870" t="s">
        <v>2259</v>
      </c>
      <c r="B1870" s="2">
        <f>SUMIF(Base!D:D,'Questão 1e2'!A1870,Base!F:F)</f>
        <v>1</v>
      </c>
      <c r="C1870" s="6">
        <f>COUNTIF(Base!D:D,'Questão 1e2'!A1870)</f>
        <v>1</v>
      </c>
    </row>
    <row r="1871" spans="1:3" ht="14.25">
      <c r="A1871" t="s">
        <v>2260</v>
      </c>
      <c r="B1871" s="2">
        <f>SUMIF(Base!D:D,'Questão 1e2'!A1871,Base!F:F)</f>
        <v>2</v>
      </c>
      <c r="C1871" s="6">
        <f>COUNTIF(Base!D:D,'Questão 1e2'!A1871)</f>
        <v>2</v>
      </c>
    </row>
    <row r="1872" spans="1:3" ht="14.25">
      <c r="A1872" t="s">
        <v>2261</v>
      </c>
      <c r="B1872" s="2">
        <f>SUMIF(Base!D:D,'Questão 1e2'!A1872,Base!F:F)</f>
        <v>5</v>
      </c>
      <c r="C1872" s="6">
        <f>COUNTIF(Base!D:D,'Questão 1e2'!A1872)</f>
        <v>3</v>
      </c>
    </row>
    <row r="1873" spans="1:3" ht="14.25">
      <c r="A1873" t="s">
        <v>2262</v>
      </c>
      <c r="B1873" s="2">
        <f>SUMIF(Base!D:D,'Questão 1e2'!A1873,Base!F:F)</f>
        <v>5</v>
      </c>
      <c r="C1873" s="6">
        <f>COUNTIF(Base!D:D,'Questão 1e2'!A1873)</f>
        <v>2</v>
      </c>
    </row>
    <row r="1874" spans="1:3" ht="14.25">
      <c r="A1874" t="s">
        <v>2263</v>
      </c>
      <c r="B1874" s="2">
        <f>SUMIF(Base!D:D,'Questão 1e2'!A1874,Base!F:F)</f>
        <v>7</v>
      </c>
      <c r="C1874" s="6">
        <f>COUNTIF(Base!D:D,'Questão 1e2'!A1874)</f>
        <v>4</v>
      </c>
    </row>
    <row r="1875" spans="1:3" ht="14.25">
      <c r="A1875" t="s">
        <v>2264</v>
      </c>
      <c r="B1875" s="2">
        <f>SUMIF(Base!D:D,'Questão 1e2'!A1875,Base!F:F)</f>
        <v>4</v>
      </c>
      <c r="C1875" s="6">
        <f>COUNTIF(Base!D:D,'Questão 1e2'!A1875)</f>
        <v>2</v>
      </c>
    </row>
    <row r="1876" spans="1:3" ht="14.25">
      <c r="A1876" t="s">
        <v>2265</v>
      </c>
      <c r="B1876" s="2">
        <f>SUMIF(Base!D:D,'Questão 1e2'!A1876,Base!F:F)</f>
        <v>2</v>
      </c>
      <c r="C1876" s="6">
        <f>COUNTIF(Base!D:D,'Questão 1e2'!A1876)</f>
        <v>2</v>
      </c>
    </row>
    <row r="1877" spans="1:3" ht="14.25">
      <c r="A1877" t="s">
        <v>2266</v>
      </c>
      <c r="B1877" s="2">
        <f>SUMIF(Base!D:D,'Questão 1e2'!A1877,Base!F:F)</f>
        <v>1</v>
      </c>
      <c r="C1877" s="6">
        <f>COUNTIF(Base!D:D,'Questão 1e2'!A1877)</f>
        <v>1</v>
      </c>
    </row>
    <row r="1878" spans="1:3" ht="14.25">
      <c r="A1878" t="s">
        <v>2267</v>
      </c>
      <c r="B1878" s="2">
        <f>SUMIF(Base!D:D,'Questão 1e2'!A1878,Base!F:F)</f>
        <v>3</v>
      </c>
      <c r="C1878" s="6">
        <f>COUNTIF(Base!D:D,'Questão 1e2'!A1878)</f>
        <v>3</v>
      </c>
    </row>
    <row r="1879" spans="1:3" ht="14.25">
      <c r="A1879" t="s">
        <v>2269</v>
      </c>
      <c r="B1879" s="2">
        <f>SUMIF(Base!D:D,'Questão 1e2'!A1879,Base!F:F)</f>
        <v>14</v>
      </c>
      <c r="C1879" s="6">
        <f>COUNTIF(Base!D:D,'Questão 1e2'!A1879)</f>
        <v>3</v>
      </c>
    </row>
    <row r="1880" spans="1:3" ht="14.25">
      <c r="A1880" t="s">
        <v>2270</v>
      </c>
      <c r="B1880" s="2">
        <f>SUMIF(Base!D:D,'Questão 1e2'!A1880,Base!F:F)</f>
        <v>9</v>
      </c>
      <c r="C1880" s="6">
        <f>COUNTIF(Base!D:D,'Questão 1e2'!A1880)</f>
        <v>3</v>
      </c>
    </row>
    <row r="1881" spans="1:3" ht="14.25">
      <c r="A1881" t="s">
        <v>2271</v>
      </c>
      <c r="B1881" s="2">
        <f>SUMIF(Base!D:D,'Questão 1e2'!A1881,Base!F:F)</f>
        <v>4</v>
      </c>
      <c r="C1881" s="6">
        <f>COUNTIF(Base!D:D,'Questão 1e2'!A1881)</f>
        <v>1</v>
      </c>
    </row>
    <row r="1882" spans="1:3" ht="14.25">
      <c r="A1882" t="s">
        <v>2272</v>
      </c>
      <c r="B1882" s="2">
        <f>SUMIF(Base!D:D,'Questão 1e2'!A1882,Base!F:F)</f>
        <v>11</v>
      </c>
      <c r="C1882" s="6">
        <f>COUNTIF(Base!D:D,'Questão 1e2'!A1882)</f>
        <v>3</v>
      </c>
    </row>
    <row r="1883" spans="1:3" ht="14.25">
      <c r="A1883" t="s">
        <v>2273</v>
      </c>
      <c r="B1883" s="2">
        <f>SUMIF(Base!D:D,'Questão 1e2'!A1883,Base!F:F)</f>
        <v>6</v>
      </c>
      <c r="C1883" s="6">
        <f>COUNTIF(Base!D:D,'Questão 1e2'!A1883)</f>
        <v>1</v>
      </c>
    </row>
    <row r="1884" spans="1:3" ht="14.25">
      <c r="A1884" t="s">
        <v>2274</v>
      </c>
      <c r="B1884" s="2">
        <f>SUMIF(Base!D:D,'Questão 1e2'!A1884,Base!F:F)</f>
        <v>5</v>
      </c>
      <c r="C1884" s="6">
        <f>COUNTIF(Base!D:D,'Questão 1e2'!A1884)</f>
        <v>2</v>
      </c>
    </row>
    <row r="1885" spans="1:3" ht="14.25">
      <c r="A1885" t="s">
        <v>2276</v>
      </c>
      <c r="B1885" s="2">
        <f>SUMIF(Base!D:D,'Questão 1e2'!A1885,Base!F:F)</f>
        <v>1</v>
      </c>
      <c r="C1885" s="6">
        <f>COUNTIF(Base!D:D,'Questão 1e2'!A1885)</f>
        <v>1</v>
      </c>
    </row>
    <row r="1886" spans="1:3" ht="14.25">
      <c r="A1886" t="s">
        <v>2277</v>
      </c>
      <c r="B1886" s="2">
        <f>SUMIF(Base!D:D,'Questão 1e2'!A1886,Base!F:F)</f>
        <v>1</v>
      </c>
      <c r="C1886" s="6">
        <f>COUNTIF(Base!D:D,'Questão 1e2'!A1886)</f>
        <v>1</v>
      </c>
    </row>
    <row r="1887" spans="1:3" ht="14.25">
      <c r="A1887" t="s">
        <v>2278</v>
      </c>
      <c r="B1887" s="2">
        <f>SUMIF(Base!D:D,'Questão 1e2'!A1887,Base!F:F)</f>
        <v>12</v>
      </c>
      <c r="C1887" s="6">
        <f>COUNTIF(Base!D:D,'Questão 1e2'!A1887)</f>
        <v>4</v>
      </c>
    </row>
    <row r="1888" spans="1:3" ht="14.25">
      <c r="A1888" t="s">
        <v>2279</v>
      </c>
      <c r="B1888" s="2">
        <f>SUMIF(Base!D:D,'Questão 1e2'!A1888,Base!F:F)</f>
        <v>3</v>
      </c>
      <c r="C1888" s="6">
        <f>COUNTIF(Base!D:D,'Questão 1e2'!A1888)</f>
        <v>3</v>
      </c>
    </row>
    <row r="1889" spans="1:3" ht="14.25">
      <c r="A1889" t="s">
        <v>2280</v>
      </c>
      <c r="B1889" s="2">
        <f>SUMIF(Base!D:D,'Questão 1e2'!A1889,Base!F:F)</f>
        <v>4</v>
      </c>
      <c r="C1889" s="6">
        <f>COUNTIF(Base!D:D,'Questão 1e2'!A1889)</f>
        <v>3</v>
      </c>
    </row>
    <row r="1890" spans="1:3" ht="14.25">
      <c r="A1890" t="s">
        <v>2281</v>
      </c>
      <c r="B1890" s="2">
        <f>SUMIF(Base!D:D,'Questão 1e2'!A1890,Base!F:F)</f>
        <v>3</v>
      </c>
      <c r="C1890" s="6">
        <f>COUNTIF(Base!D:D,'Questão 1e2'!A1890)</f>
        <v>2</v>
      </c>
    </row>
    <row r="1891" spans="1:3" ht="14.25">
      <c r="A1891" t="s">
        <v>2282</v>
      </c>
      <c r="B1891" s="2">
        <f>SUMIF(Base!D:D,'Questão 1e2'!A1891,Base!F:F)</f>
        <v>5</v>
      </c>
      <c r="C1891" s="6">
        <f>COUNTIF(Base!D:D,'Questão 1e2'!A1891)</f>
        <v>2</v>
      </c>
    </row>
    <row r="1892" spans="1:3" ht="14.25">
      <c r="A1892" t="s">
        <v>2283</v>
      </c>
      <c r="B1892" s="2">
        <f>SUMIF(Base!D:D,'Questão 1e2'!A1892,Base!F:F)</f>
        <v>2</v>
      </c>
      <c r="C1892" s="6">
        <f>COUNTIF(Base!D:D,'Questão 1e2'!A1892)</f>
        <v>2</v>
      </c>
    </row>
    <row r="1893" spans="1:3" ht="14.25">
      <c r="A1893" t="s">
        <v>2284</v>
      </c>
      <c r="B1893" s="2">
        <f>SUMIF(Base!D:D,'Questão 1e2'!A1893,Base!F:F)</f>
        <v>4</v>
      </c>
      <c r="C1893" s="6">
        <f>COUNTIF(Base!D:D,'Questão 1e2'!A1893)</f>
        <v>3</v>
      </c>
    </row>
    <row r="1894" spans="1:3" ht="14.25">
      <c r="A1894" t="s">
        <v>2286</v>
      </c>
      <c r="B1894" s="2">
        <f>SUMIF(Base!D:D,'Questão 1e2'!A1894,Base!F:F)</f>
        <v>6</v>
      </c>
      <c r="C1894" s="6">
        <f>COUNTIF(Base!D:D,'Questão 1e2'!A1894)</f>
        <v>2</v>
      </c>
    </row>
    <row r="1895" spans="1:3" ht="14.25">
      <c r="A1895" t="s">
        <v>2287</v>
      </c>
      <c r="B1895" s="2">
        <f>SUMIF(Base!D:D,'Questão 1e2'!A1895,Base!F:F)</f>
        <v>1</v>
      </c>
      <c r="C1895" s="6">
        <f>COUNTIF(Base!D:D,'Questão 1e2'!A1895)</f>
        <v>1</v>
      </c>
    </row>
    <row r="1896" spans="1:3" ht="14.25">
      <c r="A1896" t="s">
        <v>2288</v>
      </c>
      <c r="B1896" s="2">
        <f>SUMIF(Base!D:D,'Questão 1e2'!A1896,Base!F:F)</f>
        <v>1</v>
      </c>
      <c r="C1896" s="6">
        <f>COUNTIF(Base!D:D,'Questão 1e2'!A1896)</f>
        <v>1</v>
      </c>
    </row>
    <row r="1897" spans="1:3" ht="14.25">
      <c r="A1897" t="s">
        <v>2289</v>
      </c>
      <c r="B1897" s="2">
        <f>SUMIF(Base!D:D,'Questão 1e2'!A1897,Base!F:F)</f>
        <v>2</v>
      </c>
      <c r="C1897" s="6">
        <f>COUNTIF(Base!D:D,'Questão 1e2'!A1897)</f>
        <v>2</v>
      </c>
    </row>
    <row r="1898" spans="1:3" ht="14.25">
      <c r="A1898" t="s">
        <v>2290</v>
      </c>
      <c r="B1898" s="2">
        <f>SUMIF(Base!D:D,'Questão 1e2'!A1898,Base!F:F)</f>
        <v>1</v>
      </c>
      <c r="C1898" s="6">
        <f>COUNTIF(Base!D:D,'Questão 1e2'!A1898)</f>
        <v>1</v>
      </c>
    </row>
    <row r="1899" spans="1:3" ht="14.25">
      <c r="A1899" t="s">
        <v>2292</v>
      </c>
      <c r="B1899" s="2">
        <f>SUMIF(Base!D:D,'Questão 1e2'!A1899,Base!F:F)</f>
        <v>1</v>
      </c>
      <c r="C1899" s="6">
        <f>COUNTIF(Base!D:D,'Questão 1e2'!A1899)</f>
        <v>1</v>
      </c>
    </row>
    <row r="1900" spans="1:3" ht="14.25">
      <c r="A1900" t="s">
        <v>2293</v>
      </c>
      <c r="B1900" s="2">
        <f>SUMIF(Base!D:D,'Questão 1e2'!A1900,Base!F:F)</f>
        <v>2</v>
      </c>
      <c r="C1900" s="6">
        <f>COUNTIF(Base!D:D,'Questão 1e2'!A1900)</f>
        <v>2</v>
      </c>
    </row>
    <row r="1901" spans="1:3" ht="14.25">
      <c r="A1901" t="s">
        <v>2294</v>
      </c>
      <c r="B1901" s="2">
        <f>SUMIF(Base!D:D,'Questão 1e2'!A1901,Base!F:F)</f>
        <v>2</v>
      </c>
      <c r="C1901" s="6">
        <f>COUNTIF(Base!D:D,'Questão 1e2'!A1901)</f>
        <v>2</v>
      </c>
    </row>
    <row r="1902" spans="1:3" ht="14.25">
      <c r="A1902" t="s">
        <v>2295</v>
      </c>
      <c r="B1902" s="2">
        <f>SUMIF(Base!D:D,'Questão 1e2'!A1902,Base!F:F)</f>
        <v>2</v>
      </c>
      <c r="C1902" s="6">
        <f>COUNTIF(Base!D:D,'Questão 1e2'!A1902)</f>
        <v>2</v>
      </c>
    </row>
    <row r="1903" spans="1:3" ht="14.25">
      <c r="A1903" t="s">
        <v>2296</v>
      </c>
      <c r="B1903" s="2">
        <f>SUMIF(Base!D:D,'Questão 1e2'!A1903,Base!F:F)</f>
        <v>6</v>
      </c>
      <c r="C1903" s="6">
        <f>COUNTIF(Base!D:D,'Questão 1e2'!A1903)</f>
        <v>2</v>
      </c>
    </row>
    <row r="1904" spans="1:3" ht="14.25">
      <c r="A1904" t="s">
        <v>2297</v>
      </c>
      <c r="B1904" s="2">
        <f>SUMIF(Base!D:D,'Questão 1e2'!A1904,Base!F:F)</f>
        <v>12</v>
      </c>
      <c r="C1904" s="6">
        <f>COUNTIF(Base!D:D,'Questão 1e2'!A1904)</f>
        <v>2</v>
      </c>
    </row>
    <row r="1905" spans="1:3" ht="14.25">
      <c r="A1905" t="s">
        <v>2300</v>
      </c>
      <c r="B1905" s="2">
        <f>SUMIF(Base!D:D,'Questão 1e2'!A1905,Base!F:F)</f>
        <v>3</v>
      </c>
      <c r="C1905" s="6">
        <f>COUNTIF(Base!D:D,'Questão 1e2'!A1905)</f>
        <v>2</v>
      </c>
    </row>
    <row r="1906" spans="1:3" ht="14.25">
      <c r="A1906" t="s">
        <v>2301</v>
      </c>
      <c r="B1906" s="2">
        <f>SUMIF(Base!D:D,'Questão 1e2'!A1906,Base!F:F)</f>
        <v>4</v>
      </c>
      <c r="C1906" s="6">
        <f>COUNTIF(Base!D:D,'Questão 1e2'!A1906)</f>
        <v>2</v>
      </c>
    </row>
    <row r="1907" spans="1:3" ht="14.25">
      <c r="A1907" t="s">
        <v>2302</v>
      </c>
      <c r="B1907" s="2">
        <f>SUMIF(Base!D:D,'Questão 1e2'!A1907,Base!F:F)</f>
        <v>31</v>
      </c>
      <c r="C1907" s="6">
        <f>COUNTIF(Base!D:D,'Questão 1e2'!A1907)</f>
        <v>5</v>
      </c>
    </row>
    <row r="1908" spans="1:3" ht="14.25">
      <c r="A1908" t="s">
        <v>2303</v>
      </c>
      <c r="B1908" s="2">
        <f>SUMIF(Base!D:D,'Questão 1e2'!A1908,Base!F:F)</f>
        <v>4</v>
      </c>
      <c r="C1908" s="6">
        <f>COUNTIF(Base!D:D,'Questão 1e2'!A1908)</f>
        <v>2</v>
      </c>
    </row>
    <row r="1909" spans="1:3" ht="14.25">
      <c r="A1909" t="s">
        <v>2304</v>
      </c>
      <c r="B1909" s="2">
        <f>SUMIF(Base!D:D,'Questão 1e2'!A1909,Base!F:F)</f>
        <v>9</v>
      </c>
      <c r="C1909" s="6">
        <f>COUNTIF(Base!D:D,'Questão 1e2'!A1909)</f>
        <v>3</v>
      </c>
    </row>
    <row r="1910" spans="1:3" ht="14.25">
      <c r="A1910" t="s">
        <v>2305</v>
      </c>
      <c r="B1910" s="2">
        <f>SUMIF(Base!D:D,'Questão 1e2'!A1910,Base!F:F)</f>
        <v>5</v>
      </c>
      <c r="C1910" s="6">
        <f>COUNTIF(Base!D:D,'Questão 1e2'!A1910)</f>
        <v>3</v>
      </c>
    </row>
    <row r="1911" spans="1:3" ht="14.25">
      <c r="A1911" t="s">
        <v>2306</v>
      </c>
      <c r="B1911" s="2">
        <f>SUMIF(Base!D:D,'Questão 1e2'!A1911,Base!F:F)</f>
        <v>5</v>
      </c>
      <c r="C1911" s="6">
        <f>COUNTIF(Base!D:D,'Questão 1e2'!A1911)</f>
        <v>2</v>
      </c>
    </row>
    <row r="1912" spans="1:3" ht="14.25">
      <c r="A1912" t="s">
        <v>2307</v>
      </c>
      <c r="B1912" s="2">
        <f>SUMIF(Base!D:D,'Questão 1e2'!A1912,Base!F:F)</f>
        <v>3</v>
      </c>
      <c r="C1912" s="6">
        <f>COUNTIF(Base!D:D,'Questão 1e2'!A1912)</f>
        <v>1</v>
      </c>
    </row>
    <row r="1913" spans="1:3" ht="14.25">
      <c r="A1913" t="s">
        <v>2308</v>
      </c>
      <c r="B1913" s="2">
        <f>SUMIF(Base!D:D,'Questão 1e2'!A1913,Base!F:F)</f>
        <v>6</v>
      </c>
      <c r="C1913" s="6">
        <f>COUNTIF(Base!D:D,'Questão 1e2'!A1913)</f>
        <v>2</v>
      </c>
    </row>
    <row r="1914" spans="1:3" ht="14.25">
      <c r="A1914" t="s">
        <v>2309</v>
      </c>
      <c r="B1914" s="2">
        <f>SUMIF(Base!D:D,'Questão 1e2'!A1914,Base!F:F)</f>
        <v>8</v>
      </c>
      <c r="C1914" s="6">
        <f>COUNTIF(Base!D:D,'Questão 1e2'!A1914)</f>
        <v>2</v>
      </c>
    </row>
    <row r="1915" spans="1:3" ht="14.25">
      <c r="A1915" t="s">
        <v>2310</v>
      </c>
      <c r="B1915" s="2">
        <f>SUMIF(Base!D:D,'Questão 1e2'!A1915,Base!F:F)</f>
        <v>5</v>
      </c>
      <c r="C1915" s="6">
        <f>COUNTIF(Base!D:D,'Questão 1e2'!A1915)</f>
        <v>1</v>
      </c>
    </row>
    <row r="1916" spans="1:3" ht="14.25">
      <c r="A1916" t="s">
        <v>2311</v>
      </c>
      <c r="B1916" s="2">
        <f>SUMIF(Base!D:D,'Questão 1e2'!A1916,Base!F:F)</f>
        <v>4</v>
      </c>
      <c r="C1916" s="6">
        <f>COUNTIF(Base!D:D,'Questão 1e2'!A1916)</f>
        <v>1</v>
      </c>
    </row>
    <row r="1917" spans="1:3" ht="14.25">
      <c r="A1917" t="s">
        <v>2312</v>
      </c>
      <c r="B1917" s="2">
        <f>SUMIF(Base!D:D,'Questão 1e2'!A1917,Base!F:F)</f>
        <v>5</v>
      </c>
      <c r="C1917" s="6">
        <f>COUNTIF(Base!D:D,'Questão 1e2'!A1917)</f>
        <v>2</v>
      </c>
    </row>
    <row r="1918" spans="1:3" ht="14.25">
      <c r="A1918" t="s">
        <v>2314</v>
      </c>
      <c r="B1918" s="2">
        <f>SUMIF(Base!D:D,'Questão 1e2'!A1918,Base!F:F)</f>
        <v>8</v>
      </c>
      <c r="C1918" s="6">
        <f>COUNTIF(Base!D:D,'Questão 1e2'!A1918)</f>
        <v>2</v>
      </c>
    </row>
    <row r="1919" spans="1:3" ht="14.25">
      <c r="A1919" t="s">
        <v>2315</v>
      </c>
      <c r="B1919" s="2">
        <f>SUMIF(Base!D:D,'Questão 1e2'!A1919,Base!F:F)</f>
        <v>6</v>
      </c>
      <c r="C1919" s="6">
        <f>COUNTIF(Base!D:D,'Questão 1e2'!A1919)</f>
        <v>3</v>
      </c>
    </row>
    <row r="1920" spans="1:3" ht="14.25">
      <c r="A1920" t="s">
        <v>2316</v>
      </c>
      <c r="B1920" s="2">
        <f>SUMIF(Base!D:D,'Questão 1e2'!A1920,Base!F:F)</f>
        <v>10</v>
      </c>
      <c r="C1920" s="6">
        <f>COUNTIF(Base!D:D,'Questão 1e2'!A1920)</f>
        <v>2</v>
      </c>
    </row>
    <row r="1921" spans="1:3" ht="14.25">
      <c r="A1921" t="s">
        <v>2317</v>
      </c>
      <c r="B1921" s="2">
        <f>SUMIF(Base!D:D,'Questão 1e2'!A1921,Base!F:F)</f>
        <v>24</v>
      </c>
      <c r="C1921" s="6">
        <f>COUNTIF(Base!D:D,'Questão 1e2'!A1921)</f>
        <v>2</v>
      </c>
    </row>
    <row r="1922" spans="1:3" ht="14.25">
      <c r="A1922" t="s">
        <v>2318</v>
      </c>
      <c r="B1922" s="2">
        <f>SUMIF(Base!D:D,'Questão 1e2'!A1922,Base!F:F)</f>
        <v>5</v>
      </c>
      <c r="C1922" s="6">
        <f>COUNTIF(Base!D:D,'Questão 1e2'!A1922)</f>
        <v>1</v>
      </c>
    </row>
    <row r="1923" spans="1:3" ht="14.25">
      <c r="A1923" t="s">
        <v>2319</v>
      </c>
      <c r="B1923" s="2">
        <f>SUMIF(Base!D:D,'Questão 1e2'!A1923,Base!F:F)</f>
        <v>2</v>
      </c>
      <c r="C1923" s="6">
        <f>COUNTIF(Base!D:D,'Questão 1e2'!A1923)</f>
        <v>2</v>
      </c>
    </row>
    <row r="1924" spans="1:3" ht="14.25">
      <c r="A1924" t="s">
        <v>2320</v>
      </c>
      <c r="B1924" s="2">
        <f>SUMIF(Base!D:D,'Questão 1e2'!A1924,Base!F:F)</f>
        <v>4</v>
      </c>
      <c r="C1924" s="6">
        <f>COUNTIF(Base!D:D,'Questão 1e2'!A1924)</f>
        <v>1</v>
      </c>
    </row>
    <row r="1925" spans="1:3" ht="14.25">
      <c r="A1925" t="s">
        <v>2321</v>
      </c>
      <c r="B1925" s="2">
        <f>SUMIF(Base!D:D,'Questão 1e2'!A1925,Base!F:F)</f>
        <v>14</v>
      </c>
      <c r="C1925" s="6">
        <f>COUNTIF(Base!D:D,'Questão 1e2'!A1925)</f>
        <v>2</v>
      </c>
    </row>
    <row r="1926" spans="1:3" ht="14.25">
      <c r="A1926" t="s">
        <v>2322</v>
      </c>
      <c r="B1926" s="2">
        <f>SUMIF(Base!D:D,'Questão 1e2'!A1926,Base!F:F)</f>
        <v>1</v>
      </c>
      <c r="C1926" s="6">
        <f>COUNTIF(Base!D:D,'Questão 1e2'!A1926)</f>
        <v>1</v>
      </c>
    </row>
    <row r="1927" spans="1:3" ht="14.25">
      <c r="A1927" t="s">
        <v>2323</v>
      </c>
      <c r="B1927" s="2">
        <f>SUMIF(Base!D:D,'Questão 1e2'!A1927,Base!F:F)</f>
        <v>4</v>
      </c>
      <c r="C1927" s="6">
        <f>COUNTIF(Base!D:D,'Questão 1e2'!A1927)</f>
        <v>2</v>
      </c>
    </row>
    <row r="1928" spans="1:3" ht="14.25">
      <c r="A1928" t="s">
        <v>2324</v>
      </c>
      <c r="B1928" s="2">
        <f>SUMIF(Base!D:D,'Questão 1e2'!A1928,Base!F:F)</f>
        <v>5</v>
      </c>
      <c r="C1928" s="6">
        <f>COUNTIF(Base!D:D,'Questão 1e2'!A1928)</f>
        <v>2</v>
      </c>
    </row>
    <row r="1929" spans="1:3" ht="14.25">
      <c r="A1929" t="s">
        <v>2325</v>
      </c>
      <c r="B1929" s="2">
        <f>SUMIF(Base!D:D,'Questão 1e2'!A1929,Base!F:F)</f>
        <v>6</v>
      </c>
      <c r="C1929" s="6">
        <f>COUNTIF(Base!D:D,'Questão 1e2'!A1929)</f>
        <v>3</v>
      </c>
    </row>
    <row r="1930" spans="1:3" ht="14.25">
      <c r="A1930" t="s">
        <v>2327</v>
      </c>
      <c r="B1930" s="2">
        <f>SUMIF(Base!D:D,'Questão 1e2'!A1930,Base!F:F)</f>
        <v>6</v>
      </c>
      <c r="C1930" s="6">
        <f>COUNTIF(Base!D:D,'Questão 1e2'!A1930)</f>
        <v>2</v>
      </c>
    </row>
    <row r="1931" spans="1:3" ht="14.25">
      <c r="A1931" t="s">
        <v>2328</v>
      </c>
      <c r="B1931" s="2">
        <f>SUMIF(Base!D:D,'Questão 1e2'!A1931,Base!F:F)</f>
        <v>3</v>
      </c>
      <c r="C1931" s="6">
        <f>COUNTIF(Base!D:D,'Questão 1e2'!A1931)</f>
        <v>1</v>
      </c>
    </row>
    <row r="1932" spans="1:3" ht="14.25">
      <c r="A1932" t="s">
        <v>2329</v>
      </c>
      <c r="B1932" s="2">
        <f>SUMIF(Base!D:D,'Questão 1e2'!A1932,Base!F:F)</f>
        <v>1</v>
      </c>
      <c r="C1932" s="6">
        <f>COUNTIF(Base!D:D,'Questão 1e2'!A1932)</f>
        <v>1</v>
      </c>
    </row>
    <row r="1933" spans="1:3" ht="14.25">
      <c r="A1933" t="s">
        <v>2330</v>
      </c>
      <c r="B1933" s="2">
        <f>SUMIF(Base!D:D,'Questão 1e2'!A1933,Base!F:F)</f>
        <v>8</v>
      </c>
      <c r="C1933" s="6">
        <f>COUNTIF(Base!D:D,'Questão 1e2'!A1933)</f>
        <v>3</v>
      </c>
    </row>
    <row r="1934" spans="1:3" ht="14.25">
      <c r="A1934" t="s">
        <v>2331</v>
      </c>
      <c r="B1934" s="2">
        <f>SUMIF(Base!D:D,'Questão 1e2'!A1934,Base!F:F)</f>
        <v>1</v>
      </c>
      <c r="C1934" s="6">
        <f>COUNTIF(Base!D:D,'Questão 1e2'!A1934)</f>
        <v>1</v>
      </c>
    </row>
    <row r="1935" spans="1:3" ht="14.25">
      <c r="A1935" t="s">
        <v>2332</v>
      </c>
      <c r="B1935" s="2">
        <f>SUMIF(Base!D:D,'Questão 1e2'!A1935,Base!F:F)</f>
        <v>18</v>
      </c>
      <c r="C1935" s="6">
        <f>COUNTIF(Base!D:D,'Questão 1e2'!A1935)</f>
        <v>4</v>
      </c>
    </row>
    <row r="1936" spans="1:3" ht="14.25">
      <c r="A1936" t="s">
        <v>2333</v>
      </c>
      <c r="B1936" s="2">
        <f>SUMIF(Base!D:D,'Questão 1e2'!A1936,Base!F:F)</f>
        <v>2</v>
      </c>
      <c r="C1936" s="6">
        <f>COUNTIF(Base!D:D,'Questão 1e2'!A1936)</f>
        <v>1</v>
      </c>
    </row>
    <row r="1937" spans="1:3" ht="14.25">
      <c r="A1937" t="s">
        <v>2335</v>
      </c>
      <c r="B1937" s="2">
        <f>SUMIF(Base!D:D,'Questão 1e2'!A1937,Base!F:F)</f>
        <v>9</v>
      </c>
      <c r="C1937" s="6">
        <f>COUNTIF(Base!D:D,'Questão 1e2'!A1937)</f>
        <v>3</v>
      </c>
    </row>
    <row r="1938" spans="1:3" ht="14.25">
      <c r="A1938" t="s">
        <v>2336</v>
      </c>
      <c r="B1938" s="2">
        <f>SUMIF(Base!D:D,'Questão 1e2'!A1938,Base!F:F)</f>
        <v>44</v>
      </c>
      <c r="C1938" s="6">
        <f>COUNTIF(Base!D:D,'Questão 1e2'!A1938)</f>
        <v>6</v>
      </c>
    </row>
    <row r="1939" spans="1:3" ht="14.25">
      <c r="A1939" t="s">
        <v>2337</v>
      </c>
      <c r="B1939" s="2">
        <f>SUMIF(Base!D:D,'Questão 1e2'!A1939,Base!F:F)</f>
        <v>2</v>
      </c>
      <c r="C1939" s="6">
        <f>COUNTIF(Base!D:D,'Questão 1e2'!A1939)</f>
        <v>1</v>
      </c>
    </row>
    <row r="1940" spans="1:3" ht="14.25">
      <c r="A1940" t="s">
        <v>2338</v>
      </c>
      <c r="B1940" s="2">
        <f>SUMIF(Base!D:D,'Questão 1e2'!A1940,Base!F:F)</f>
        <v>2</v>
      </c>
      <c r="C1940" s="6">
        <f>COUNTIF(Base!D:D,'Questão 1e2'!A1940)</f>
        <v>2</v>
      </c>
    </row>
    <row r="1941" spans="1:3" ht="14.25">
      <c r="A1941" t="s">
        <v>2339</v>
      </c>
      <c r="B1941" s="2">
        <f>SUMIF(Base!D:D,'Questão 1e2'!A1941,Base!F:F)</f>
        <v>4</v>
      </c>
      <c r="C1941" s="6">
        <f>COUNTIF(Base!D:D,'Questão 1e2'!A1941)</f>
        <v>2</v>
      </c>
    </row>
    <row r="1942" spans="1:3" ht="14.25">
      <c r="A1942" t="s">
        <v>2340</v>
      </c>
      <c r="B1942" s="2">
        <f>SUMIF(Base!D:D,'Questão 1e2'!A1942,Base!F:F)</f>
        <v>5</v>
      </c>
      <c r="C1942" s="6">
        <f>COUNTIF(Base!D:D,'Questão 1e2'!A1942)</f>
        <v>1</v>
      </c>
    </row>
    <row r="1943" spans="1:3" ht="14.25">
      <c r="A1943" t="s">
        <v>2341</v>
      </c>
      <c r="B1943" s="2">
        <f>SUMIF(Base!D:D,'Questão 1e2'!A1943,Base!F:F)</f>
        <v>13</v>
      </c>
      <c r="C1943" s="6">
        <f>COUNTIF(Base!D:D,'Questão 1e2'!A1943)</f>
        <v>2</v>
      </c>
    </row>
    <row r="1944" spans="1:3" ht="14.25">
      <c r="A1944" t="s">
        <v>2342</v>
      </c>
      <c r="B1944" s="2">
        <f>SUMIF(Base!D:D,'Questão 1e2'!A1944,Base!F:F)</f>
        <v>3</v>
      </c>
      <c r="C1944" s="6">
        <f>COUNTIF(Base!D:D,'Questão 1e2'!A1944)</f>
        <v>1</v>
      </c>
    </row>
    <row r="1945" spans="1:3" ht="14.25">
      <c r="A1945" t="s">
        <v>2343</v>
      </c>
      <c r="B1945" s="2">
        <f>SUMIF(Base!D:D,'Questão 1e2'!A1945,Base!F:F)</f>
        <v>5</v>
      </c>
      <c r="C1945" s="6">
        <f>COUNTIF(Base!D:D,'Questão 1e2'!A1945)</f>
        <v>3</v>
      </c>
    </row>
    <row r="1946" spans="1:3" ht="14.25">
      <c r="A1946" t="s">
        <v>2344</v>
      </c>
      <c r="B1946" s="2">
        <f>SUMIF(Base!D:D,'Questão 1e2'!A1946,Base!F:F)</f>
        <v>9</v>
      </c>
      <c r="C1946" s="6">
        <f>COUNTIF(Base!D:D,'Questão 1e2'!A1946)</f>
        <v>3</v>
      </c>
    </row>
    <row r="1947" spans="1:3" ht="14.25">
      <c r="A1947" t="s">
        <v>2345</v>
      </c>
      <c r="B1947" s="2">
        <f>SUMIF(Base!D:D,'Questão 1e2'!A1947,Base!F:F)</f>
        <v>4</v>
      </c>
      <c r="C1947" s="6">
        <f>COUNTIF(Base!D:D,'Questão 1e2'!A1947)</f>
        <v>3</v>
      </c>
    </row>
    <row r="1948" spans="1:3" ht="14.25">
      <c r="A1948" t="s">
        <v>2346</v>
      </c>
      <c r="B1948" s="2">
        <f>SUMIF(Base!D:D,'Questão 1e2'!A1948,Base!F:F)</f>
        <v>12</v>
      </c>
      <c r="C1948" s="6">
        <f>COUNTIF(Base!D:D,'Questão 1e2'!A1948)</f>
        <v>4</v>
      </c>
    </row>
    <row r="1949" spans="1:3" ht="14.25">
      <c r="A1949" t="s">
        <v>2348</v>
      </c>
      <c r="B1949" s="2">
        <f>SUMIF(Base!D:D,'Questão 1e2'!A1949,Base!F:F)</f>
        <v>15</v>
      </c>
      <c r="C1949" s="6">
        <f>COUNTIF(Base!D:D,'Questão 1e2'!A1949)</f>
        <v>5</v>
      </c>
    </row>
    <row r="1950" spans="1:3" ht="14.25">
      <c r="A1950" t="s">
        <v>2349</v>
      </c>
      <c r="B1950" s="2">
        <f>SUMIF(Base!D:D,'Questão 1e2'!A1950,Base!F:F)</f>
        <v>3</v>
      </c>
      <c r="C1950" s="6">
        <f>COUNTIF(Base!D:D,'Questão 1e2'!A1950)</f>
        <v>2</v>
      </c>
    </row>
    <row r="1951" spans="1:3" ht="14.25">
      <c r="A1951" t="s">
        <v>2350</v>
      </c>
      <c r="B1951" s="2">
        <f>SUMIF(Base!D:D,'Questão 1e2'!A1951,Base!F:F)</f>
        <v>3</v>
      </c>
      <c r="C1951" s="6">
        <f>COUNTIF(Base!D:D,'Questão 1e2'!A1951)</f>
        <v>2</v>
      </c>
    </row>
    <row r="1952" spans="1:3" ht="14.25">
      <c r="A1952" t="s">
        <v>2351</v>
      </c>
      <c r="B1952" s="2">
        <f>SUMIF(Base!D:D,'Questão 1e2'!A1952,Base!F:F)</f>
        <v>14</v>
      </c>
      <c r="C1952" s="6">
        <f>COUNTIF(Base!D:D,'Questão 1e2'!A1952)</f>
        <v>2</v>
      </c>
    </row>
    <row r="1953" spans="1:3" ht="14.25">
      <c r="A1953" t="s">
        <v>2352</v>
      </c>
      <c r="B1953" s="2">
        <f>SUMIF(Base!D:D,'Questão 1e2'!A1953,Base!F:F)</f>
        <v>15</v>
      </c>
      <c r="C1953" s="6">
        <f>COUNTIF(Base!D:D,'Questão 1e2'!A1953)</f>
        <v>6</v>
      </c>
    </row>
    <row r="1954" spans="1:3" ht="14.25">
      <c r="A1954" t="s">
        <v>2353</v>
      </c>
      <c r="B1954" s="2">
        <f>SUMIF(Base!D:D,'Questão 1e2'!A1954,Base!F:F)</f>
        <v>5</v>
      </c>
      <c r="C1954" s="6">
        <f>COUNTIF(Base!D:D,'Questão 1e2'!A1954)</f>
        <v>3</v>
      </c>
    </row>
    <row r="1955" spans="1:3" ht="14.25">
      <c r="A1955" t="s">
        <v>2354</v>
      </c>
      <c r="B1955" s="2">
        <f>SUMIF(Base!D:D,'Questão 1e2'!A1955,Base!F:F)</f>
        <v>18</v>
      </c>
      <c r="C1955" s="6">
        <f>COUNTIF(Base!D:D,'Questão 1e2'!A1955)</f>
        <v>3</v>
      </c>
    </row>
    <row r="1956" spans="1:3" ht="14.25">
      <c r="A1956" t="s">
        <v>2355</v>
      </c>
      <c r="B1956" s="2">
        <f>SUMIF(Base!D:D,'Questão 1e2'!A1956,Base!F:F)</f>
        <v>8</v>
      </c>
      <c r="C1956" s="6">
        <f>COUNTIF(Base!D:D,'Questão 1e2'!A1956)</f>
        <v>3</v>
      </c>
    </row>
    <row r="1957" spans="1:3" ht="14.25">
      <c r="A1957" t="s">
        <v>2356</v>
      </c>
      <c r="B1957" s="2">
        <f>SUMIF(Base!D:D,'Questão 1e2'!A1957,Base!F:F)</f>
        <v>1</v>
      </c>
      <c r="C1957" s="6">
        <f>COUNTIF(Base!D:D,'Questão 1e2'!A1957)</f>
        <v>1</v>
      </c>
    </row>
    <row r="1958" spans="1:3" ht="14.25">
      <c r="A1958" t="s">
        <v>2358</v>
      </c>
      <c r="B1958" s="2">
        <f>SUMIF(Base!D:D,'Questão 1e2'!A1958,Base!F:F)</f>
        <v>1</v>
      </c>
      <c r="C1958" s="6">
        <f>COUNTIF(Base!D:D,'Questão 1e2'!A1958)</f>
        <v>1</v>
      </c>
    </row>
    <row r="1959" spans="1:3" ht="14.25">
      <c r="A1959" t="s">
        <v>2359</v>
      </c>
      <c r="B1959" s="2">
        <f>SUMIF(Base!D:D,'Questão 1e2'!A1959,Base!F:F)</f>
        <v>28</v>
      </c>
      <c r="C1959" s="6">
        <f>COUNTIF(Base!D:D,'Questão 1e2'!A1959)</f>
        <v>3</v>
      </c>
    </row>
    <row r="1960" spans="1:3" ht="14.25">
      <c r="A1960" t="s">
        <v>2360</v>
      </c>
      <c r="B1960" s="2">
        <f>SUMIF(Base!D:D,'Questão 1e2'!A1960,Base!F:F)</f>
        <v>14</v>
      </c>
      <c r="C1960" s="6">
        <f>COUNTIF(Base!D:D,'Questão 1e2'!A1960)</f>
        <v>4</v>
      </c>
    </row>
    <row r="1961" spans="1:3" ht="14.25">
      <c r="A1961" t="s">
        <v>2361</v>
      </c>
      <c r="B1961" s="2">
        <f>SUMIF(Base!D:D,'Questão 1e2'!A1961,Base!F:F)</f>
        <v>33</v>
      </c>
      <c r="C1961" s="6">
        <f>COUNTIF(Base!D:D,'Questão 1e2'!A1961)</f>
        <v>2</v>
      </c>
    </row>
    <row r="1962" spans="1:3" ht="14.25">
      <c r="A1962" t="s">
        <v>2362</v>
      </c>
      <c r="B1962" s="2">
        <f>SUMIF(Base!D:D,'Questão 1e2'!A1962,Base!F:F)</f>
        <v>55</v>
      </c>
      <c r="C1962" s="6">
        <f>COUNTIF(Base!D:D,'Questão 1e2'!A1962)</f>
        <v>5</v>
      </c>
    </row>
    <row r="1963" spans="1:3" ht="14.25">
      <c r="A1963" t="s">
        <v>2363</v>
      </c>
      <c r="B1963" s="2">
        <f>SUMIF(Base!D:D,'Questão 1e2'!A1963,Base!F:F)</f>
        <v>42</v>
      </c>
      <c r="C1963" s="6">
        <f>COUNTIF(Base!D:D,'Questão 1e2'!A1963)</f>
        <v>3</v>
      </c>
    </row>
    <row r="1964" spans="1:3" ht="14.25">
      <c r="A1964" t="s">
        <v>2364</v>
      </c>
      <c r="B1964" s="2">
        <f>SUMIF(Base!D:D,'Questão 1e2'!A1964,Base!F:F)</f>
        <v>32</v>
      </c>
      <c r="C1964" s="6">
        <f>COUNTIF(Base!D:D,'Questão 1e2'!A1964)</f>
        <v>2</v>
      </c>
    </row>
    <row r="1965" spans="1:3" ht="14.25">
      <c r="A1965" t="s">
        <v>2365</v>
      </c>
      <c r="B1965" s="2">
        <f>SUMIF(Base!D:D,'Questão 1e2'!A1965,Base!F:F)</f>
        <v>5</v>
      </c>
      <c r="C1965" s="6">
        <f>COUNTIF(Base!D:D,'Questão 1e2'!A1965)</f>
        <v>3</v>
      </c>
    </row>
    <row r="1966" spans="1:3" ht="14.25">
      <c r="A1966" t="s">
        <v>2366</v>
      </c>
      <c r="B1966" s="2">
        <f>SUMIF(Base!D:D,'Questão 1e2'!A1966,Base!F:F)</f>
        <v>53</v>
      </c>
      <c r="C1966" s="6">
        <f>COUNTIF(Base!D:D,'Questão 1e2'!A1966)</f>
        <v>4</v>
      </c>
    </row>
    <row r="1967" spans="1:3" ht="14.25">
      <c r="A1967" t="s">
        <v>2367</v>
      </c>
      <c r="B1967" s="2">
        <f>SUMIF(Base!D:D,'Questão 1e2'!A1967,Base!F:F)</f>
        <v>41</v>
      </c>
      <c r="C1967" s="6">
        <f>COUNTIF(Base!D:D,'Questão 1e2'!A1967)</f>
        <v>2</v>
      </c>
    </row>
    <row r="1968" spans="1:3" ht="14.25">
      <c r="A1968" t="s">
        <v>2368</v>
      </c>
      <c r="B1968" s="2">
        <f>SUMIF(Base!D:D,'Questão 1e2'!A1968,Base!F:F)</f>
        <v>34</v>
      </c>
      <c r="C1968" s="6">
        <f>COUNTIF(Base!D:D,'Questão 1e2'!A1968)</f>
        <v>2</v>
      </c>
    </row>
    <row r="1969" spans="1:3" ht="14.25">
      <c r="A1969" t="s">
        <v>2369</v>
      </c>
      <c r="B1969" s="2">
        <f>SUMIF(Base!D:D,'Questão 1e2'!A1969,Base!F:F)</f>
        <v>52</v>
      </c>
      <c r="C1969" s="6">
        <f>COUNTIF(Base!D:D,'Questão 1e2'!A1969)</f>
        <v>4</v>
      </c>
    </row>
    <row r="1970" spans="1:3" ht="14.25">
      <c r="A1970" t="s">
        <v>2370</v>
      </c>
      <c r="B1970" s="2">
        <f>SUMIF(Base!D:D,'Questão 1e2'!A1970,Base!F:F)</f>
        <v>25</v>
      </c>
      <c r="C1970" s="6">
        <f>COUNTIF(Base!D:D,'Questão 1e2'!A1970)</f>
        <v>2</v>
      </c>
    </row>
    <row r="1971" spans="1:3" ht="14.25">
      <c r="A1971" t="s">
        <v>2371</v>
      </c>
      <c r="B1971" s="2">
        <f>SUMIF(Base!D:D,'Questão 1e2'!A1971,Base!F:F)</f>
        <v>2</v>
      </c>
      <c r="C1971" s="6">
        <f>COUNTIF(Base!D:D,'Questão 1e2'!A1971)</f>
        <v>2</v>
      </c>
    </row>
    <row r="1972" spans="1:3" ht="14.25">
      <c r="A1972" t="s">
        <v>2373</v>
      </c>
      <c r="B1972" s="2">
        <f>SUMIF(Base!D:D,'Questão 1e2'!A1972,Base!F:F)</f>
        <v>7</v>
      </c>
      <c r="C1972" s="6">
        <f>COUNTIF(Base!D:D,'Questão 1e2'!A1972)</f>
        <v>5</v>
      </c>
    </row>
    <row r="1973" spans="1:3" ht="14.25">
      <c r="A1973" t="s">
        <v>2374</v>
      </c>
      <c r="B1973" s="2">
        <f>SUMIF(Base!D:D,'Questão 1e2'!A1973,Base!F:F)</f>
        <v>3</v>
      </c>
      <c r="C1973" s="6">
        <f>COUNTIF(Base!D:D,'Questão 1e2'!A1973)</f>
        <v>2</v>
      </c>
    </row>
    <row r="1974" spans="1:3" ht="14.25">
      <c r="A1974" t="s">
        <v>2375</v>
      </c>
      <c r="B1974" s="2">
        <f>SUMIF(Base!D:D,'Questão 1e2'!A1974,Base!F:F)</f>
        <v>2</v>
      </c>
      <c r="C1974" s="6">
        <f>COUNTIF(Base!D:D,'Questão 1e2'!A1974)</f>
        <v>2</v>
      </c>
    </row>
    <row r="1975" spans="1:3" ht="14.25">
      <c r="A1975" t="s">
        <v>2376</v>
      </c>
      <c r="B1975" s="2">
        <f>SUMIF(Base!D:D,'Questão 1e2'!A1975,Base!F:F)</f>
        <v>1</v>
      </c>
      <c r="C1975" s="6">
        <f>COUNTIF(Base!D:D,'Questão 1e2'!A1975)</f>
        <v>1</v>
      </c>
    </row>
    <row r="1976" spans="1:3" ht="14.25">
      <c r="A1976" t="s">
        <v>2377</v>
      </c>
      <c r="B1976" s="2">
        <f>SUMIF(Base!D:D,'Questão 1e2'!A1976,Base!F:F)</f>
        <v>3</v>
      </c>
      <c r="C1976" s="6">
        <f>COUNTIF(Base!D:D,'Questão 1e2'!A1976)</f>
        <v>2</v>
      </c>
    </row>
    <row r="1977" spans="1:3" ht="14.25">
      <c r="A1977" t="s">
        <v>2378</v>
      </c>
      <c r="B1977" s="2">
        <f>SUMIF(Base!D:D,'Questão 1e2'!A1977,Base!F:F)</f>
        <v>3</v>
      </c>
      <c r="C1977" s="6">
        <f>COUNTIF(Base!D:D,'Questão 1e2'!A1977)</f>
        <v>2</v>
      </c>
    </row>
    <row r="1978" spans="1:3" ht="14.25">
      <c r="A1978" t="s">
        <v>2379</v>
      </c>
      <c r="B1978" s="2">
        <f>SUMIF(Base!D:D,'Questão 1e2'!A1978,Base!F:F)</f>
        <v>10</v>
      </c>
      <c r="C1978" s="6">
        <f>COUNTIF(Base!D:D,'Questão 1e2'!A1978)</f>
        <v>6</v>
      </c>
    </row>
    <row r="1979" spans="1:3" ht="14.25">
      <c r="A1979" t="s">
        <v>2380</v>
      </c>
      <c r="B1979" s="2">
        <f>SUMIF(Base!D:D,'Questão 1e2'!A1979,Base!F:F)</f>
        <v>7</v>
      </c>
      <c r="C1979" s="6">
        <f>COUNTIF(Base!D:D,'Questão 1e2'!A1979)</f>
        <v>3</v>
      </c>
    </row>
    <row r="1980" spans="1:3" ht="14.25">
      <c r="A1980" t="s">
        <v>2381</v>
      </c>
      <c r="B1980" s="2">
        <f>SUMIF(Base!D:D,'Questão 1e2'!A1980,Base!F:F)</f>
        <v>2</v>
      </c>
      <c r="C1980" s="6">
        <f>COUNTIF(Base!D:D,'Questão 1e2'!A1980)</f>
        <v>2</v>
      </c>
    </row>
    <row r="1981" spans="1:3" ht="14.25">
      <c r="A1981" t="s">
        <v>2382</v>
      </c>
      <c r="B1981" s="2">
        <f>SUMIF(Base!D:D,'Questão 1e2'!A1981,Base!F:F)</f>
        <v>1</v>
      </c>
      <c r="C1981" s="6">
        <f>COUNTIF(Base!D:D,'Questão 1e2'!A1981)</f>
        <v>1</v>
      </c>
    </row>
    <row r="1982" spans="1:3" ht="14.25">
      <c r="A1982" t="s">
        <v>2383</v>
      </c>
      <c r="B1982" s="2">
        <f>SUMIF(Base!D:D,'Questão 1e2'!A1982,Base!F:F)</f>
        <v>12</v>
      </c>
      <c r="C1982" s="6">
        <f>COUNTIF(Base!D:D,'Questão 1e2'!A1982)</f>
        <v>4</v>
      </c>
    </row>
    <row r="1983" spans="1:3" ht="14.25">
      <c r="A1983" t="s">
        <v>2384</v>
      </c>
      <c r="B1983" s="2">
        <f>SUMIF(Base!D:D,'Questão 1e2'!A1983,Base!F:F)</f>
        <v>2</v>
      </c>
      <c r="C1983" s="6">
        <f>COUNTIF(Base!D:D,'Questão 1e2'!A1983)</f>
        <v>2</v>
      </c>
    </row>
    <row r="1984" spans="1:3" ht="14.25">
      <c r="A1984" t="s">
        <v>2385</v>
      </c>
      <c r="B1984" s="2">
        <f>SUMIF(Base!D:D,'Questão 1e2'!A1984,Base!F:F)</f>
        <v>2</v>
      </c>
      <c r="C1984" s="6">
        <f>COUNTIF(Base!D:D,'Questão 1e2'!A1984)</f>
        <v>2</v>
      </c>
    </row>
    <row r="1985" spans="1:3" ht="14.25">
      <c r="A1985" t="s">
        <v>2386</v>
      </c>
      <c r="B1985" s="2">
        <f>SUMIF(Base!D:D,'Questão 1e2'!A1985,Base!F:F)</f>
        <v>4</v>
      </c>
      <c r="C1985" s="6">
        <f>COUNTIF(Base!D:D,'Questão 1e2'!A1985)</f>
        <v>4</v>
      </c>
    </row>
    <row r="1986" spans="1:3" ht="14.25">
      <c r="A1986" t="s">
        <v>2387</v>
      </c>
      <c r="B1986" s="2">
        <f>SUMIF(Base!D:D,'Questão 1e2'!A1986,Base!F:F)</f>
        <v>1</v>
      </c>
      <c r="C1986" s="6">
        <f>COUNTIF(Base!D:D,'Questão 1e2'!A1986)</f>
        <v>1</v>
      </c>
    </row>
    <row r="1987" spans="1:3" ht="14.25">
      <c r="A1987" t="s">
        <v>2388</v>
      </c>
      <c r="B1987" s="2">
        <f>SUMIF(Base!D:D,'Questão 1e2'!A1987,Base!F:F)</f>
        <v>1</v>
      </c>
      <c r="C1987" s="6">
        <f>COUNTIF(Base!D:D,'Questão 1e2'!A1987)</f>
        <v>1</v>
      </c>
    </row>
    <row r="1988" spans="1:3" ht="14.25">
      <c r="A1988" t="s">
        <v>2389</v>
      </c>
      <c r="B1988" s="2">
        <f>SUMIF(Base!D:D,'Questão 1e2'!A1988,Base!F:F)</f>
        <v>6</v>
      </c>
      <c r="C1988" s="6">
        <f>COUNTIF(Base!D:D,'Questão 1e2'!A1988)</f>
        <v>4</v>
      </c>
    </row>
    <row r="1989" spans="1:3" ht="14.25">
      <c r="A1989" t="s">
        <v>2390</v>
      </c>
      <c r="B1989" s="2">
        <f>SUMIF(Base!D:D,'Questão 1e2'!A1989,Base!F:F)</f>
        <v>2</v>
      </c>
      <c r="C1989" s="6">
        <f>COUNTIF(Base!D:D,'Questão 1e2'!A1989)</f>
        <v>2</v>
      </c>
    </row>
    <row r="1990" spans="1:3" ht="14.25">
      <c r="A1990" t="s">
        <v>2391</v>
      </c>
      <c r="B1990" s="2">
        <f>SUMIF(Base!D:D,'Questão 1e2'!A1990,Base!F:F)</f>
        <v>1</v>
      </c>
      <c r="C1990" s="6">
        <f>COUNTIF(Base!D:D,'Questão 1e2'!A1990)</f>
        <v>1</v>
      </c>
    </row>
    <row r="1991" spans="1:3" ht="14.25">
      <c r="A1991" t="s">
        <v>2392</v>
      </c>
      <c r="B1991" s="2">
        <f>SUMIF(Base!D:D,'Questão 1e2'!A1991,Base!F:F)</f>
        <v>7</v>
      </c>
      <c r="C1991" s="6">
        <f>COUNTIF(Base!D:D,'Questão 1e2'!A1991)</f>
        <v>3</v>
      </c>
    </row>
    <row r="1992" spans="1:3" ht="14.25">
      <c r="A1992" t="s">
        <v>2393</v>
      </c>
      <c r="B1992" s="2">
        <f>SUMIF(Base!D:D,'Questão 1e2'!A1992,Base!F:F)</f>
        <v>1</v>
      </c>
      <c r="C1992" s="6">
        <f>COUNTIF(Base!D:D,'Questão 1e2'!A1992)</f>
        <v>1</v>
      </c>
    </row>
    <row r="1993" spans="1:3" ht="14.25">
      <c r="A1993" t="s">
        <v>2394</v>
      </c>
      <c r="B1993" s="2">
        <f>SUMIF(Base!D:D,'Questão 1e2'!A1993,Base!F:F)</f>
        <v>3</v>
      </c>
      <c r="C1993" s="6">
        <f>COUNTIF(Base!D:D,'Questão 1e2'!A1993)</f>
        <v>2</v>
      </c>
    </row>
    <row r="1994" spans="1:3" ht="14.25">
      <c r="A1994" t="s">
        <v>2395</v>
      </c>
      <c r="B1994" s="2">
        <f>SUMIF(Base!D:D,'Questão 1e2'!A1994,Base!F:F)</f>
        <v>7</v>
      </c>
      <c r="C1994" s="6">
        <f>COUNTIF(Base!D:D,'Questão 1e2'!A1994)</f>
        <v>4</v>
      </c>
    </row>
    <row r="1995" spans="1:3" ht="14.25">
      <c r="A1995" t="s">
        <v>2396</v>
      </c>
      <c r="B1995" s="2">
        <f>SUMIF(Base!D:D,'Questão 1e2'!A1995,Base!F:F)</f>
        <v>5</v>
      </c>
      <c r="C1995" s="6">
        <f>COUNTIF(Base!D:D,'Questão 1e2'!A1995)</f>
        <v>2</v>
      </c>
    </row>
    <row r="1996" spans="1:3" ht="14.25">
      <c r="A1996" t="s">
        <v>2397</v>
      </c>
      <c r="B1996" s="2">
        <f>SUMIF(Base!D:D,'Questão 1e2'!A1996,Base!F:F)</f>
        <v>1</v>
      </c>
      <c r="C1996" s="6">
        <f>COUNTIF(Base!D:D,'Questão 1e2'!A1996)</f>
        <v>1</v>
      </c>
    </row>
    <row r="1997" spans="1:3" ht="14.25">
      <c r="A1997" t="s">
        <v>2398</v>
      </c>
      <c r="B1997" s="2">
        <f>SUMIF(Base!D:D,'Questão 1e2'!A1997,Base!F:F)</f>
        <v>1</v>
      </c>
      <c r="C1997" s="6">
        <f>COUNTIF(Base!D:D,'Questão 1e2'!A1997)</f>
        <v>1</v>
      </c>
    </row>
    <row r="1998" spans="1:3" ht="14.25">
      <c r="A1998" t="s">
        <v>2399</v>
      </c>
      <c r="B1998" s="2">
        <f>SUMIF(Base!D:D,'Questão 1e2'!A1998,Base!F:F)</f>
        <v>7</v>
      </c>
      <c r="C1998" s="6">
        <f>COUNTIF(Base!D:D,'Questão 1e2'!A1998)</f>
        <v>2</v>
      </c>
    </row>
    <row r="1999" spans="1:3" ht="14.25">
      <c r="A1999" t="s">
        <v>2400</v>
      </c>
      <c r="B1999" s="2">
        <f>SUMIF(Base!D:D,'Questão 1e2'!A1999,Base!F:F)</f>
        <v>2</v>
      </c>
      <c r="C1999" s="6">
        <f>COUNTIF(Base!D:D,'Questão 1e2'!A1999)</f>
        <v>2</v>
      </c>
    </row>
    <row r="2000" spans="1:3" ht="14.25">
      <c r="A2000" t="s">
        <v>2401</v>
      </c>
      <c r="B2000" s="2">
        <f>SUMIF(Base!D:D,'Questão 1e2'!A2000,Base!F:F)</f>
        <v>4</v>
      </c>
      <c r="C2000" s="6">
        <f>COUNTIF(Base!D:D,'Questão 1e2'!A2000)</f>
        <v>3</v>
      </c>
    </row>
    <row r="2001" spans="1:3" ht="14.25">
      <c r="A2001" t="s">
        <v>2402</v>
      </c>
      <c r="B2001" s="2">
        <f>SUMIF(Base!D:D,'Questão 1e2'!A2001,Base!F:F)</f>
        <v>13</v>
      </c>
      <c r="C2001" s="6">
        <f>COUNTIF(Base!D:D,'Questão 1e2'!A2001)</f>
        <v>3</v>
      </c>
    </row>
    <row r="2002" spans="1:3" ht="14.25">
      <c r="A2002" t="s">
        <v>2403</v>
      </c>
      <c r="B2002" s="2">
        <f>SUMIF(Base!D:D,'Questão 1e2'!A2002,Base!F:F)</f>
        <v>4</v>
      </c>
      <c r="C2002" s="6">
        <f>COUNTIF(Base!D:D,'Questão 1e2'!A2002)</f>
        <v>2</v>
      </c>
    </row>
    <row r="2003" spans="1:3" ht="14.25">
      <c r="A2003" t="s">
        <v>2404</v>
      </c>
      <c r="B2003" s="2">
        <f>SUMIF(Base!D:D,'Questão 1e2'!A2003,Base!F:F)</f>
        <v>2</v>
      </c>
      <c r="C2003" s="6">
        <f>COUNTIF(Base!D:D,'Questão 1e2'!A2003)</f>
        <v>1</v>
      </c>
    </row>
    <row r="2004" spans="1:3" ht="14.25">
      <c r="A2004" t="s">
        <v>2405</v>
      </c>
      <c r="B2004" s="2">
        <f>SUMIF(Base!D:D,'Questão 1e2'!A2004,Base!F:F)</f>
        <v>1</v>
      </c>
      <c r="C2004" s="6">
        <f>COUNTIF(Base!D:D,'Questão 1e2'!A2004)</f>
        <v>1</v>
      </c>
    </row>
    <row r="2005" spans="1:3" ht="14.25">
      <c r="A2005" t="s">
        <v>2406</v>
      </c>
      <c r="B2005" s="2">
        <f>SUMIF(Base!D:D,'Questão 1e2'!A2005,Base!F:F)</f>
        <v>3</v>
      </c>
      <c r="C2005" s="6">
        <f>COUNTIF(Base!D:D,'Questão 1e2'!A2005)</f>
        <v>2</v>
      </c>
    </row>
    <row r="2006" spans="1:3" ht="14.25">
      <c r="A2006" t="s">
        <v>2407</v>
      </c>
      <c r="B2006" s="2">
        <f>SUMIF(Base!D:D,'Questão 1e2'!A2006,Base!F:F)</f>
        <v>2</v>
      </c>
      <c r="C2006" s="6">
        <f>COUNTIF(Base!D:D,'Questão 1e2'!A2006)</f>
        <v>1</v>
      </c>
    </row>
    <row r="2007" spans="1:3" ht="14.25">
      <c r="A2007" t="s">
        <v>2408</v>
      </c>
      <c r="B2007" s="2">
        <f>SUMIF(Base!D:D,'Questão 1e2'!A2007,Base!F:F)</f>
        <v>2</v>
      </c>
      <c r="C2007" s="6">
        <f>COUNTIF(Base!D:D,'Questão 1e2'!A2007)</f>
        <v>2</v>
      </c>
    </row>
    <row r="2008" spans="1:3" ht="14.25">
      <c r="A2008" t="s">
        <v>2409</v>
      </c>
      <c r="B2008" s="2">
        <f>SUMIF(Base!D:D,'Questão 1e2'!A2008,Base!F:F)</f>
        <v>6</v>
      </c>
      <c r="C2008" s="6">
        <f>COUNTIF(Base!D:D,'Questão 1e2'!A2008)</f>
        <v>2</v>
      </c>
    </row>
    <row r="2009" spans="1:3" ht="14.25">
      <c r="A2009" t="s">
        <v>2410</v>
      </c>
      <c r="B2009" s="2">
        <f>SUMIF(Base!D:D,'Questão 1e2'!A2009,Base!F:F)</f>
        <v>1</v>
      </c>
      <c r="C2009" s="6">
        <f>COUNTIF(Base!D:D,'Questão 1e2'!A2009)</f>
        <v>1</v>
      </c>
    </row>
    <row r="2010" spans="1:3" ht="14.25">
      <c r="A2010" t="s">
        <v>2411</v>
      </c>
      <c r="B2010" s="2">
        <f>SUMIF(Base!D:D,'Questão 1e2'!A2010,Base!F:F)</f>
        <v>1</v>
      </c>
      <c r="C2010" s="6">
        <f>COUNTIF(Base!D:D,'Questão 1e2'!A2010)</f>
        <v>1</v>
      </c>
    </row>
    <row r="2011" spans="1:3" ht="14.25">
      <c r="A2011" t="s">
        <v>2412</v>
      </c>
      <c r="B2011" s="2">
        <f>SUMIF(Base!D:D,'Questão 1e2'!A2011,Base!F:F)</f>
        <v>1</v>
      </c>
      <c r="C2011" s="6">
        <f>COUNTIF(Base!D:D,'Questão 1e2'!A2011)</f>
        <v>1</v>
      </c>
    </row>
    <row r="2012" spans="1:3" ht="14.25">
      <c r="A2012" t="s">
        <v>2413</v>
      </c>
      <c r="B2012" s="2">
        <f>SUMIF(Base!D:D,'Questão 1e2'!A2012,Base!F:F)</f>
        <v>13</v>
      </c>
      <c r="C2012" s="6">
        <f>COUNTIF(Base!D:D,'Questão 1e2'!A2012)</f>
        <v>2</v>
      </c>
    </row>
    <row r="2013" spans="1:3" ht="14.25">
      <c r="A2013" t="s">
        <v>2414</v>
      </c>
      <c r="B2013" s="2">
        <f>SUMIF(Base!D:D,'Questão 1e2'!A2013,Base!F:F)</f>
        <v>2</v>
      </c>
      <c r="C2013" s="6">
        <f>COUNTIF(Base!D:D,'Questão 1e2'!A2013)</f>
        <v>1</v>
      </c>
    </row>
    <row r="2014" spans="1:3" ht="14.25">
      <c r="A2014" t="s">
        <v>2415</v>
      </c>
      <c r="B2014" s="2">
        <f>SUMIF(Base!D:D,'Questão 1e2'!A2014,Base!F:F)</f>
        <v>7</v>
      </c>
      <c r="C2014" s="6">
        <f>COUNTIF(Base!D:D,'Questão 1e2'!A2014)</f>
        <v>3</v>
      </c>
    </row>
    <row r="2015" spans="1:3" ht="14.25">
      <c r="A2015" t="s">
        <v>2416</v>
      </c>
      <c r="B2015" s="2">
        <f>SUMIF(Base!D:D,'Questão 1e2'!A2015,Base!F:F)</f>
        <v>1</v>
      </c>
      <c r="C2015" s="6">
        <f>COUNTIF(Base!D:D,'Questão 1e2'!A2015)</f>
        <v>1</v>
      </c>
    </row>
    <row r="2016" spans="1:3" ht="14.25">
      <c r="A2016" t="s">
        <v>2419</v>
      </c>
      <c r="B2016" s="2">
        <f>SUMIF(Base!D:D,'Questão 1e2'!A2016,Base!F:F)</f>
        <v>1</v>
      </c>
      <c r="C2016" s="6">
        <f>COUNTIF(Base!D:D,'Questão 1e2'!A2016)</f>
        <v>1</v>
      </c>
    </row>
    <row r="2017" spans="1:3" ht="14.25">
      <c r="A2017" t="s">
        <v>2420</v>
      </c>
      <c r="B2017" s="2">
        <f>SUMIF(Base!D:D,'Questão 1e2'!A2017,Base!F:F)</f>
        <v>1</v>
      </c>
      <c r="C2017" s="6">
        <f>COUNTIF(Base!D:D,'Questão 1e2'!A2017)</f>
        <v>1</v>
      </c>
    </row>
    <row r="2018" spans="1:3" ht="14.25">
      <c r="A2018" t="s">
        <v>2421</v>
      </c>
      <c r="B2018" s="2">
        <f>SUMIF(Base!D:D,'Questão 1e2'!A2018,Base!F:F)</f>
        <v>2</v>
      </c>
      <c r="C2018" s="6">
        <f>COUNTIF(Base!D:D,'Questão 1e2'!A2018)</f>
        <v>1</v>
      </c>
    </row>
    <row r="2019" spans="1:3" ht="14.25">
      <c r="A2019" t="s">
        <v>2422</v>
      </c>
      <c r="B2019" s="2">
        <f>SUMIF(Base!D:D,'Questão 1e2'!A2019,Base!F:F)</f>
        <v>1</v>
      </c>
      <c r="C2019" s="6">
        <f>COUNTIF(Base!D:D,'Questão 1e2'!A2019)</f>
        <v>1</v>
      </c>
    </row>
    <row r="2020" spans="1:3" ht="14.25">
      <c r="A2020" t="s">
        <v>2423</v>
      </c>
      <c r="B2020" s="2">
        <f>SUMIF(Base!D:D,'Questão 1e2'!A2020,Base!F:F)</f>
        <v>1</v>
      </c>
      <c r="C2020" s="6">
        <f>COUNTIF(Base!D:D,'Questão 1e2'!A2020)</f>
        <v>1</v>
      </c>
    </row>
    <row r="2021" spans="1:3" ht="14.25">
      <c r="A2021" t="s">
        <v>2424</v>
      </c>
      <c r="B2021" s="2">
        <f>SUMIF(Base!D:D,'Questão 1e2'!A2021,Base!F:F)</f>
        <v>1</v>
      </c>
      <c r="C2021" s="6">
        <f>COUNTIF(Base!D:D,'Questão 1e2'!A2021)</f>
        <v>1</v>
      </c>
    </row>
    <row r="2022" spans="1:3" ht="14.25">
      <c r="A2022" t="s">
        <v>2425</v>
      </c>
      <c r="B2022" s="2">
        <f>SUMIF(Base!D:D,'Questão 1e2'!A2022,Base!F:F)</f>
        <v>1</v>
      </c>
      <c r="C2022" s="6">
        <f>COUNTIF(Base!D:D,'Questão 1e2'!A2022)</f>
        <v>1</v>
      </c>
    </row>
    <row r="2023" spans="1:3" ht="14.25">
      <c r="A2023" t="s">
        <v>2427</v>
      </c>
      <c r="B2023" s="2">
        <f>SUMIF(Base!D:D,'Questão 1e2'!A2023,Base!F:F)</f>
        <v>1</v>
      </c>
      <c r="C2023" s="6">
        <f>COUNTIF(Base!D:D,'Questão 1e2'!A2023)</f>
        <v>1</v>
      </c>
    </row>
    <row r="2024" spans="1:3" ht="14.25">
      <c r="A2024" t="s">
        <v>2429</v>
      </c>
      <c r="B2024" s="2">
        <f>SUMIF(Base!D:D,'Questão 1e2'!A2024,Base!F:F)</f>
        <v>1</v>
      </c>
      <c r="C2024" s="6">
        <f>COUNTIF(Base!D:D,'Questão 1e2'!A2024)</f>
        <v>1</v>
      </c>
    </row>
    <row r="2025" spans="1:3" ht="14.25">
      <c r="A2025" t="s">
        <v>2430</v>
      </c>
      <c r="B2025" s="2">
        <f>SUMIF(Base!D:D,'Questão 1e2'!A2025,Base!F:F)</f>
        <v>1</v>
      </c>
      <c r="C2025" s="6">
        <f>COUNTIF(Base!D:D,'Questão 1e2'!A2025)</f>
        <v>1</v>
      </c>
    </row>
    <row r="2026" spans="1:3" ht="14.25">
      <c r="A2026" t="s">
        <v>2431</v>
      </c>
      <c r="B2026" s="2">
        <f>SUMIF(Base!D:D,'Questão 1e2'!A2026,Base!F:F)</f>
        <v>1</v>
      </c>
      <c r="C2026" s="6">
        <f>COUNTIF(Base!D:D,'Questão 1e2'!A2026)</f>
        <v>1</v>
      </c>
    </row>
    <row r="2027" spans="1:3" ht="14.25">
      <c r="A2027" t="s">
        <v>2434</v>
      </c>
      <c r="B2027" s="2">
        <f>SUMIF(Base!D:D,'Questão 1e2'!A2027,Base!F:F)</f>
        <v>1</v>
      </c>
      <c r="C2027" s="6">
        <f>COUNTIF(Base!D:D,'Questão 1e2'!A2027)</f>
        <v>1</v>
      </c>
    </row>
    <row r="2028" spans="1:3" ht="14.25">
      <c r="A2028" t="s">
        <v>2435</v>
      </c>
      <c r="B2028" s="2">
        <f>SUMIF(Base!D:D,'Questão 1e2'!A2028,Base!F:F)</f>
        <v>1</v>
      </c>
      <c r="C2028" s="6">
        <f>COUNTIF(Base!D:D,'Questão 1e2'!A2028)</f>
        <v>1</v>
      </c>
    </row>
    <row r="2029" spans="1:3" ht="14.25">
      <c r="A2029" t="s">
        <v>2436</v>
      </c>
      <c r="B2029" s="2">
        <f>SUMIF(Base!D:D,'Questão 1e2'!A2029,Base!F:F)</f>
        <v>1</v>
      </c>
      <c r="C2029" s="6">
        <f>COUNTIF(Base!D:D,'Questão 1e2'!A2029)</f>
        <v>1</v>
      </c>
    </row>
    <row r="2030" spans="1:3" ht="14.25">
      <c r="A2030" t="s">
        <v>2437</v>
      </c>
      <c r="B2030" s="2">
        <f>SUMIF(Base!D:D,'Questão 1e2'!A2030,Base!F:F)</f>
        <v>1</v>
      </c>
      <c r="C2030" s="6">
        <f>COUNTIF(Base!D:D,'Questão 1e2'!A2030)</f>
        <v>1</v>
      </c>
    </row>
    <row r="2031" spans="1:3" ht="14.25">
      <c r="A2031" t="s">
        <v>2438</v>
      </c>
      <c r="B2031" s="2">
        <f>SUMIF(Base!D:D,'Questão 1e2'!A2031,Base!F:F)</f>
        <v>1</v>
      </c>
      <c r="C2031" s="6">
        <f>COUNTIF(Base!D:D,'Questão 1e2'!A2031)</f>
        <v>1</v>
      </c>
    </row>
    <row r="2032" spans="1:3" ht="14.25">
      <c r="A2032" t="s">
        <v>2439</v>
      </c>
      <c r="B2032" s="2">
        <f>SUMIF(Base!D:D,'Questão 1e2'!A2032,Base!F:F)</f>
        <v>1</v>
      </c>
      <c r="C2032" s="6">
        <f>COUNTIF(Base!D:D,'Questão 1e2'!A2032)</f>
        <v>1</v>
      </c>
    </row>
    <row r="2033" spans="1:3" ht="14.25">
      <c r="A2033" t="s">
        <v>2440</v>
      </c>
      <c r="B2033" s="2">
        <f>SUMIF(Base!D:D,'Questão 1e2'!A2033,Base!F:F)</f>
        <v>3</v>
      </c>
      <c r="C2033" s="6">
        <f>COUNTIF(Base!D:D,'Questão 1e2'!A2033)</f>
        <v>1</v>
      </c>
    </row>
    <row r="2034" spans="1:3" ht="14.25">
      <c r="A2034" t="s">
        <v>2441</v>
      </c>
      <c r="B2034" s="2">
        <f>SUMIF(Base!D:D,'Questão 1e2'!A2034,Base!F:F)</f>
        <v>1</v>
      </c>
      <c r="C2034" s="6">
        <f>COUNTIF(Base!D:D,'Questão 1e2'!A2034)</f>
        <v>1</v>
      </c>
    </row>
    <row r="2035" spans="1:3" ht="14.25">
      <c r="A2035" t="s">
        <v>2442</v>
      </c>
      <c r="B2035" s="2">
        <f>SUMIF(Base!D:D,'Questão 1e2'!A2035,Base!F:F)</f>
        <v>1</v>
      </c>
      <c r="C2035" s="6">
        <f>COUNTIF(Base!D:D,'Questão 1e2'!A2035)</f>
        <v>1</v>
      </c>
    </row>
    <row r="2036" spans="1:3" ht="14.25">
      <c r="A2036" t="s">
        <v>2443</v>
      </c>
      <c r="B2036" s="2">
        <f>SUMIF(Base!D:D,'Questão 1e2'!A2036,Base!F:F)</f>
        <v>1</v>
      </c>
      <c r="C2036" s="6">
        <f>COUNTIF(Base!D:D,'Questão 1e2'!A2036)</f>
        <v>1</v>
      </c>
    </row>
    <row r="2037" spans="1:3" ht="14.25">
      <c r="A2037" t="s">
        <v>2445</v>
      </c>
      <c r="B2037" s="2">
        <f>SUMIF(Base!D:D,'Questão 1e2'!A2037,Base!F:F)</f>
        <v>1</v>
      </c>
      <c r="C2037" s="6">
        <f>COUNTIF(Base!D:D,'Questão 1e2'!A2037)</f>
        <v>1</v>
      </c>
    </row>
    <row r="2038" spans="1:3" ht="14.25">
      <c r="A2038" t="s">
        <v>2447</v>
      </c>
      <c r="B2038" s="2">
        <f>SUMIF(Base!D:D,'Questão 1e2'!A2038,Base!F:F)</f>
        <v>8</v>
      </c>
      <c r="C2038" s="6">
        <f>COUNTIF(Base!D:D,'Questão 1e2'!A2038)</f>
        <v>5</v>
      </c>
    </row>
    <row r="2039" spans="1:3" ht="14.25">
      <c r="A2039" t="s">
        <v>2448</v>
      </c>
      <c r="B2039" s="2">
        <f>SUMIF(Base!D:D,'Questão 1e2'!A2039,Base!F:F)</f>
        <v>1</v>
      </c>
      <c r="C2039" s="6">
        <f>COUNTIF(Base!D:D,'Questão 1e2'!A2039)</f>
        <v>1</v>
      </c>
    </row>
    <row r="2040" spans="1:3" ht="14.25">
      <c r="A2040" t="s">
        <v>2449</v>
      </c>
      <c r="B2040" s="2">
        <f>SUMIF(Base!D:D,'Questão 1e2'!A2040,Base!F:F)</f>
        <v>2</v>
      </c>
      <c r="C2040" s="6">
        <f>COUNTIF(Base!D:D,'Questão 1e2'!A2040)</f>
        <v>2</v>
      </c>
    </row>
    <row r="2041" spans="1:3" ht="14.25">
      <c r="A2041" t="s">
        <v>2450</v>
      </c>
      <c r="B2041" s="2">
        <f>SUMIF(Base!D:D,'Questão 1e2'!A2041,Base!F:F)</f>
        <v>2</v>
      </c>
      <c r="C2041" s="6">
        <f>COUNTIF(Base!D:D,'Questão 1e2'!A2041)</f>
        <v>2</v>
      </c>
    </row>
    <row r="2042" spans="1:3" ht="14.25">
      <c r="A2042" t="s">
        <v>2451</v>
      </c>
      <c r="B2042" s="2">
        <f>SUMIF(Base!D:D,'Questão 1e2'!A2042,Base!F:F)</f>
        <v>4</v>
      </c>
      <c r="C2042" s="6">
        <f>COUNTIF(Base!D:D,'Questão 1e2'!A2042)</f>
        <v>3</v>
      </c>
    </row>
    <row r="2043" spans="1:3" ht="14.25">
      <c r="A2043" t="s">
        <v>2452</v>
      </c>
      <c r="B2043" s="2">
        <f>SUMIF(Base!D:D,'Questão 1e2'!A2043,Base!F:F)</f>
        <v>1</v>
      </c>
      <c r="C2043" s="6">
        <f>COUNTIF(Base!D:D,'Questão 1e2'!A2043)</f>
        <v>1</v>
      </c>
    </row>
    <row r="2044" spans="1:3" ht="14.25">
      <c r="A2044" t="s">
        <v>2453</v>
      </c>
      <c r="B2044" s="2">
        <f>SUMIF(Base!D:D,'Questão 1e2'!A2044,Base!F:F)</f>
        <v>1</v>
      </c>
      <c r="C2044" s="6">
        <f>COUNTIF(Base!D:D,'Questão 1e2'!A2044)</f>
        <v>1</v>
      </c>
    </row>
    <row r="2045" spans="1:3" ht="14.25">
      <c r="A2045" t="s">
        <v>2454</v>
      </c>
      <c r="B2045" s="2">
        <f>SUMIF(Base!D:D,'Questão 1e2'!A2045,Base!F:F)</f>
        <v>5</v>
      </c>
      <c r="C2045" s="6">
        <f>COUNTIF(Base!D:D,'Questão 1e2'!A2045)</f>
        <v>1</v>
      </c>
    </row>
    <row r="2046" spans="1:3" ht="14.25">
      <c r="A2046" t="s">
        <v>2455</v>
      </c>
      <c r="B2046" s="2">
        <f>SUMIF(Base!D:D,'Questão 1e2'!A2046,Base!F:F)</f>
        <v>3</v>
      </c>
      <c r="C2046" s="6">
        <f>COUNTIF(Base!D:D,'Questão 1e2'!A2046)</f>
        <v>3</v>
      </c>
    </row>
    <row r="2047" spans="1:3" ht="14.25">
      <c r="A2047" t="s">
        <v>2456</v>
      </c>
      <c r="B2047" s="2">
        <f>SUMIF(Base!D:D,'Questão 1e2'!A2047,Base!F:F)</f>
        <v>2</v>
      </c>
      <c r="C2047" s="6">
        <f>COUNTIF(Base!D:D,'Questão 1e2'!A2047)</f>
        <v>2</v>
      </c>
    </row>
    <row r="2048" spans="1:3" ht="14.25">
      <c r="A2048" t="s">
        <v>2457</v>
      </c>
      <c r="B2048" s="2">
        <f>SUMIF(Base!D:D,'Questão 1e2'!A2048,Base!F:F)</f>
        <v>1</v>
      </c>
      <c r="C2048" s="6">
        <f>COUNTIF(Base!D:D,'Questão 1e2'!A2048)</f>
        <v>1</v>
      </c>
    </row>
    <row r="2049" spans="1:3" ht="14.25">
      <c r="A2049" t="s">
        <v>2458</v>
      </c>
      <c r="B2049" s="2">
        <f>SUMIF(Base!D:D,'Questão 1e2'!A2049,Base!F:F)</f>
        <v>4</v>
      </c>
      <c r="C2049" s="6">
        <f>COUNTIF(Base!D:D,'Questão 1e2'!A2049)</f>
        <v>2</v>
      </c>
    </row>
    <row r="2050" spans="1:3" ht="14.25">
      <c r="A2050" t="s">
        <v>2459</v>
      </c>
      <c r="B2050" s="2">
        <f>SUMIF(Base!D:D,'Questão 1e2'!A2050,Base!F:F)</f>
        <v>1</v>
      </c>
      <c r="C2050" s="6">
        <f>COUNTIF(Base!D:D,'Questão 1e2'!A2050)</f>
        <v>1</v>
      </c>
    </row>
    <row r="2051" spans="1:3" ht="14.25">
      <c r="A2051" t="s">
        <v>2460</v>
      </c>
      <c r="B2051" s="2">
        <f>SUMIF(Base!D:D,'Questão 1e2'!A2051,Base!F:F)</f>
        <v>5</v>
      </c>
      <c r="C2051" s="6">
        <f>COUNTIF(Base!D:D,'Questão 1e2'!A2051)</f>
        <v>5</v>
      </c>
    </row>
    <row r="2052" spans="1:3" ht="14.25">
      <c r="A2052" t="s">
        <v>2461</v>
      </c>
      <c r="B2052" s="2">
        <f>SUMIF(Base!D:D,'Questão 1e2'!A2052,Base!F:F)</f>
        <v>1</v>
      </c>
      <c r="C2052" s="6">
        <f>COUNTIF(Base!D:D,'Questão 1e2'!A2052)</f>
        <v>1</v>
      </c>
    </row>
    <row r="2053" spans="1:3" ht="14.25">
      <c r="A2053" t="s">
        <v>2462</v>
      </c>
      <c r="B2053" s="2">
        <f>SUMIF(Base!D:D,'Questão 1e2'!A2053,Base!F:F)</f>
        <v>5</v>
      </c>
      <c r="C2053" s="6">
        <f>COUNTIF(Base!D:D,'Questão 1e2'!A2053)</f>
        <v>2</v>
      </c>
    </row>
    <row r="2054" spans="1:3" ht="14.25">
      <c r="A2054" t="s">
        <v>2463</v>
      </c>
      <c r="B2054" s="2">
        <f>SUMIF(Base!D:D,'Questão 1e2'!A2054,Base!F:F)</f>
        <v>3</v>
      </c>
      <c r="C2054" s="6">
        <f>COUNTIF(Base!D:D,'Questão 1e2'!A2054)</f>
        <v>1</v>
      </c>
    </row>
    <row r="2055" spans="1:3" ht="14.25">
      <c r="A2055" t="s">
        <v>2464</v>
      </c>
      <c r="B2055" s="2">
        <f>SUMIF(Base!D:D,'Questão 1e2'!A2055,Base!F:F)</f>
        <v>6</v>
      </c>
      <c r="C2055" s="6">
        <f>COUNTIF(Base!D:D,'Questão 1e2'!A2055)</f>
        <v>1</v>
      </c>
    </row>
    <row r="2056" spans="1:3" ht="14.25">
      <c r="A2056" t="s">
        <v>2465</v>
      </c>
      <c r="B2056" s="2">
        <f>SUMIF(Base!D:D,'Questão 1e2'!A2056,Base!F:F)</f>
        <v>2</v>
      </c>
      <c r="C2056" s="6">
        <f>COUNTIF(Base!D:D,'Questão 1e2'!A2056)</f>
        <v>1</v>
      </c>
    </row>
    <row r="2057" spans="1:3" ht="14.25">
      <c r="A2057" t="s">
        <v>2466</v>
      </c>
      <c r="B2057" s="2">
        <f>SUMIF(Base!D:D,'Questão 1e2'!A2057,Base!F:F)</f>
        <v>1</v>
      </c>
      <c r="C2057" s="6">
        <f>COUNTIF(Base!D:D,'Questão 1e2'!A2057)</f>
        <v>1</v>
      </c>
    </row>
    <row r="2058" spans="1:3" ht="14.25">
      <c r="A2058" t="s">
        <v>2467</v>
      </c>
      <c r="B2058" s="2">
        <f>SUMIF(Base!D:D,'Questão 1e2'!A2058,Base!F:F)</f>
        <v>5</v>
      </c>
      <c r="C2058" s="6">
        <f>COUNTIF(Base!D:D,'Questão 1e2'!A2058)</f>
        <v>3</v>
      </c>
    </row>
    <row r="2059" spans="1:3" ht="14.25">
      <c r="A2059" t="s">
        <v>2468</v>
      </c>
      <c r="B2059" s="2">
        <f>SUMIF(Base!D:D,'Questão 1e2'!A2059,Base!F:F)</f>
        <v>2</v>
      </c>
      <c r="C2059" s="6">
        <f>COUNTIF(Base!D:D,'Questão 1e2'!A2059)</f>
        <v>1</v>
      </c>
    </row>
    <row r="2060" spans="1:3" ht="14.25">
      <c r="A2060" t="s">
        <v>2469</v>
      </c>
      <c r="B2060" s="2">
        <f>SUMIF(Base!D:D,'Questão 1e2'!A2060,Base!F:F)</f>
        <v>1</v>
      </c>
      <c r="C2060" s="6">
        <f>COUNTIF(Base!D:D,'Questão 1e2'!A2060)</f>
        <v>1</v>
      </c>
    </row>
    <row r="2061" spans="1:3" ht="14.25">
      <c r="A2061" t="s">
        <v>2470</v>
      </c>
      <c r="B2061" s="2">
        <f>SUMIF(Base!D:D,'Questão 1e2'!A2061,Base!F:F)</f>
        <v>1</v>
      </c>
      <c r="C2061" s="6">
        <f>COUNTIF(Base!D:D,'Questão 1e2'!A2061)</f>
        <v>1</v>
      </c>
    </row>
    <row r="2062" spans="1:3" ht="14.25">
      <c r="A2062" t="s">
        <v>2471</v>
      </c>
      <c r="B2062" s="2">
        <f>SUMIF(Base!D:D,'Questão 1e2'!A2062,Base!F:F)</f>
        <v>1</v>
      </c>
      <c r="C2062" s="6">
        <f>COUNTIF(Base!D:D,'Questão 1e2'!A2062)</f>
        <v>1</v>
      </c>
    </row>
    <row r="2063" spans="1:3" ht="14.25">
      <c r="A2063" t="s">
        <v>2472</v>
      </c>
      <c r="B2063" s="2">
        <f>SUMIF(Base!D:D,'Questão 1e2'!A2063,Base!F:F)</f>
        <v>2</v>
      </c>
      <c r="C2063" s="6">
        <f>COUNTIF(Base!D:D,'Questão 1e2'!A2063)</f>
        <v>2</v>
      </c>
    </row>
    <row r="2064" spans="1:3" ht="14.25">
      <c r="A2064" t="s">
        <v>2473</v>
      </c>
      <c r="B2064" s="2">
        <f>SUMIF(Base!D:D,'Questão 1e2'!A2064,Base!F:F)</f>
        <v>1</v>
      </c>
      <c r="C2064" s="6">
        <f>COUNTIF(Base!D:D,'Questão 1e2'!A2064)</f>
        <v>1</v>
      </c>
    </row>
    <row r="2065" spans="1:3" ht="14.25">
      <c r="A2065" t="s">
        <v>2474</v>
      </c>
      <c r="B2065" s="2">
        <f>SUMIF(Base!D:D,'Questão 1e2'!A2065,Base!F:F)</f>
        <v>2</v>
      </c>
      <c r="C2065" s="6">
        <f>COUNTIF(Base!D:D,'Questão 1e2'!A2065)</f>
        <v>1</v>
      </c>
    </row>
    <row r="2066" spans="1:3" ht="14.25">
      <c r="A2066" t="s">
        <v>2475</v>
      </c>
      <c r="B2066" s="2">
        <f>SUMIF(Base!D:D,'Questão 1e2'!A2066,Base!F:F)</f>
        <v>1</v>
      </c>
      <c r="C2066" s="6">
        <f>COUNTIF(Base!D:D,'Questão 1e2'!A2066)</f>
        <v>1</v>
      </c>
    </row>
    <row r="2067" spans="1:3" ht="14.25">
      <c r="A2067" t="s">
        <v>2476</v>
      </c>
      <c r="B2067" s="2">
        <f>SUMIF(Base!D:D,'Questão 1e2'!A2067,Base!F:F)</f>
        <v>3</v>
      </c>
      <c r="C2067" s="6">
        <f>COUNTIF(Base!D:D,'Questão 1e2'!A2067)</f>
        <v>2</v>
      </c>
    </row>
    <row r="2068" spans="1:3" ht="14.25">
      <c r="A2068" t="s">
        <v>2477</v>
      </c>
      <c r="B2068" s="2">
        <f>SUMIF(Base!D:D,'Questão 1e2'!A2068,Base!F:F)</f>
        <v>1</v>
      </c>
      <c r="C2068" s="6">
        <f>COUNTIF(Base!D:D,'Questão 1e2'!A2068)</f>
        <v>1</v>
      </c>
    </row>
    <row r="2069" spans="1:3" ht="14.25">
      <c r="A2069" t="s">
        <v>2479</v>
      </c>
      <c r="B2069" s="2">
        <f>SUMIF(Base!D:D,'Questão 1e2'!A2069,Base!F:F)</f>
        <v>2</v>
      </c>
      <c r="C2069" s="6">
        <f>COUNTIF(Base!D:D,'Questão 1e2'!A2069)</f>
        <v>1</v>
      </c>
    </row>
    <row r="2070" spans="1:3" ht="14.25">
      <c r="A2070" t="s">
        <v>2481</v>
      </c>
      <c r="B2070" s="2">
        <f>SUMIF(Base!D:D,'Questão 1e2'!A2070,Base!F:F)</f>
        <v>1</v>
      </c>
      <c r="C2070" s="6">
        <f>COUNTIF(Base!D:D,'Questão 1e2'!A2070)</f>
        <v>1</v>
      </c>
    </row>
    <row r="2071" spans="1:3" ht="14.25">
      <c r="A2071" t="s">
        <v>2484</v>
      </c>
      <c r="B2071" s="2">
        <f>SUMIF(Base!D:D,'Questão 1e2'!A2071,Base!F:F)</f>
        <v>2</v>
      </c>
      <c r="C2071" s="6">
        <f>COUNTIF(Base!D:D,'Questão 1e2'!A2071)</f>
        <v>2</v>
      </c>
    </row>
    <row r="2072" spans="1:3" ht="14.25">
      <c r="A2072" t="s">
        <v>2487</v>
      </c>
      <c r="B2072" s="2">
        <f>SUMIF(Base!D:D,'Questão 1e2'!A2072,Base!F:F)</f>
        <v>1</v>
      </c>
      <c r="C2072" s="6">
        <f>COUNTIF(Base!D:D,'Questão 1e2'!A2072)</f>
        <v>1</v>
      </c>
    </row>
    <row r="2073" spans="1:3" ht="14.25">
      <c r="A2073" t="s">
        <v>2488</v>
      </c>
      <c r="B2073" s="2">
        <f>SUMIF(Base!D:D,'Questão 1e2'!A2073,Base!F:F)</f>
        <v>1</v>
      </c>
      <c r="C2073" s="6">
        <f>COUNTIF(Base!D:D,'Questão 1e2'!A2073)</f>
        <v>1</v>
      </c>
    </row>
    <row r="2074" spans="1:3" ht="14.25">
      <c r="A2074" t="s">
        <v>2490</v>
      </c>
      <c r="B2074" s="2">
        <f>SUMIF(Base!D:D,'Questão 1e2'!A2074,Base!F:F)</f>
        <v>1</v>
      </c>
      <c r="C2074" s="6">
        <f>COUNTIF(Base!D:D,'Questão 1e2'!A2074)</f>
        <v>1</v>
      </c>
    </row>
    <row r="2075" spans="1:3" ht="14.25">
      <c r="A2075" t="s">
        <v>2493</v>
      </c>
      <c r="B2075" s="2">
        <f>SUMIF(Base!D:D,'Questão 1e2'!A2075,Base!F:F)</f>
        <v>3</v>
      </c>
      <c r="C2075" s="6">
        <f>COUNTIF(Base!D:D,'Questão 1e2'!A2075)</f>
        <v>3</v>
      </c>
    </row>
    <row r="2076" spans="1:3" ht="14.25">
      <c r="A2076" t="s">
        <v>2494</v>
      </c>
      <c r="B2076" s="2">
        <f>SUMIF(Base!D:D,'Questão 1e2'!A2076,Base!F:F)</f>
        <v>1</v>
      </c>
      <c r="C2076" s="6">
        <f>COUNTIF(Base!D:D,'Questão 1e2'!A2076)</f>
        <v>1</v>
      </c>
    </row>
    <row r="2077" spans="1:3" ht="14.25">
      <c r="A2077" t="s">
        <v>2495</v>
      </c>
      <c r="B2077" s="2">
        <f>SUMIF(Base!D:D,'Questão 1e2'!A2077,Base!F:F)</f>
        <v>3</v>
      </c>
      <c r="C2077" s="6">
        <f>COUNTIF(Base!D:D,'Questão 1e2'!A2077)</f>
        <v>1</v>
      </c>
    </row>
    <row r="2078" spans="1:3" ht="14.25">
      <c r="A2078" t="s">
        <v>2496</v>
      </c>
      <c r="B2078" s="2">
        <f>SUMIF(Base!D:D,'Questão 1e2'!A2078,Base!F:F)</f>
        <v>2</v>
      </c>
      <c r="C2078" s="6">
        <f>COUNTIF(Base!D:D,'Questão 1e2'!A2078)</f>
        <v>1</v>
      </c>
    </row>
    <row r="2079" spans="1:3" ht="14.25">
      <c r="A2079" t="s">
        <v>2497</v>
      </c>
      <c r="B2079" s="2">
        <f>SUMIF(Base!D:D,'Questão 1e2'!A2079,Base!F:F)</f>
        <v>1</v>
      </c>
      <c r="C2079" s="6">
        <f>COUNTIF(Base!D:D,'Questão 1e2'!A2079)</f>
        <v>1</v>
      </c>
    </row>
    <row r="2080" spans="1:3" ht="14.25">
      <c r="A2080" t="s">
        <v>2498</v>
      </c>
      <c r="B2080" s="2">
        <f>SUMIF(Base!D:D,'Questão 1e2'!A2080,Base!F:F)</f>
        <v>1</v>
      </c>
      <c r="C2080" s="6">
        <f>COUNTIF(Base!D:D,'Questão 1e2'!A2080)</f>
        <v>1</v>
      </c>
    </row>
    <row r="2081" spans="1:3" ht="14.25">
      <c r="A2081" t="s">
        <v>2499</v>
      </c>
      <c r="B2081" s="2">
        <f>SUMIF(Base!D:D,'Questão 1e2'!A2081,Base!F:F)</f>
        <v>1</v>
      </c>
      <c r="C2081" s="6">
        <f>COUNTIF(Base!D:D,'Questão 1e2'!A2081)</f>
        <v>1</v>
      </c>
    </row>
    <row r="2082" spans="1:3" ht="14.25">
      <c r="A2082" t="s">
        <v>2500</v>
      </c>
      <c r="B2082" s="2">
        <f>SUMIF(Base!D:D,'Questão 1e2'!A2082,Base!F:F)</f>
        <v>2</v>
      </c>
      <c r="C2082" s="6">
        <f>COUNTIF(Base!D:D,'Questão 1e2'!A2082)</f>
        <v>2</v>
      </c>
    </row>
    <row r="2083" spans="1:3" ht="14.25">
      <c r="A2083" t="s">
        <v>2501</v>
      </c>
      <c r="B2083" s="2">
        <f>SUMIF(Base!D:D,'Questão 1e2'!A2083,Base!F:F)</f>
        <v>1</v>
      </c>
      <c r="C2083" s="6">
        <f>COUNTIF(Base!D:D,'Questão 1e2'!A2083)</f>
        <v>1</v>
      </c>
    </row>
    <row r="2084" spans="1:3" ht="14.25">
      <c r="A2084" t="s">
        <v>2503</v>
      </c>
      <c r="B2084" s="2">
        <f>SUMIF(Base!D:D,'Questão 1e2'!A2084,Base!F:F)</f>
        <v>1</v>
      </c>
      <c r="C2084" s="6">
        <f>COUNTIF(Base!D:D,'Questão 1e2'!A2084)</f>
        <v>1</v>
      </c>
    </row>
    <row r="2085" spans="1:3" ht="14.25">
      <c r="A2085" t="s">
        <v>2504</v>
      </c>
      <c r="B2085" s="2">
        <f>SUMIF(Base!D:D,'Questão 1e2'!A2085,Base!F:F)</f>
        <v>2</v>
      </c>
      <c r="C2085" s="6">
        <f>COUNTIF(Base!D:D,'Questão 1e2'!A2085)</f>
        <v>2</v>
      </c>
    </row>
    <row r="2086" spans="1:3" ht="14.25">
      <c r="A2086" t="s">
        <v>2505</v>
      </c>
      <c r="B2086" s="2">
        <f>SUMIF(Base!D:D,'Questão 1e2'!A2086,Base!F:F)</f>
        <v>1</v>
      </c>
      <c r="C2086" s="6">
        <f>COUNTIF(Base!D:D,'Questão 1e2'!A2086)</f>
        <v>1</v>
      </c>
    </row>
    <row r="2087" spans="1:3" ht="14.25">
      <c r="A2087" t="s">
        <v>2506</v>
      </c>
      <c r="B2087" s="2">
        <f>SUMIF(Base!D:D,'Questão 1e2'!A2087,Base!F:F)</f>
        <v>1</v>
      </c>
      <c r="C2087" s="6">
        <f>COUNTIF(Base!D:D,'Questão 1e2'!A2087)</f>
        <v>1</v>
      </c>
    </row>
    <row r="2088" spans="1:3" ht="14.25">
      <c r="A2088" t="s">
        <v>2507</v>
      </c>
      <c r="B2088" s="2">
        <f>SUMIF(Base!D:D,'Questão 1e2'!A2088,Base!F:F)</f>
        <v>1</v>
      </c>
      <c r="C2088" s="6">
        <f>COUNTIF(Base!D:D,'Questão 1e2'!A2088)</f>
        <v>1</v>
      </c>
    </row>
    <row r="2089" spans="1:3" ht="14.25">
      <c r="A2089" t="s">
        <v>2491</v>
      </c>
      <c r="B2089" s="2">
        <f>SUMIF(Base!D:D,'Questão 1e2'!A2089,Base!F:F)</f>
        <v>2</v>
      </c>
      <c r="C2089" s="6">
        <f>COUNTIF(Base!D:D,'Questão 1e2'!A2089)</f>
        <v>1</v>
      </c>
    </row>
    <row r="2090" spans="1:3" ht="14.25">
      <c r="A2090" t="s">
        <v>2508</v>
      </c>
      <c r="B2090" s="2">
        <f>SUMIF(Base!D:D,'Questão 1e2'!A2090,Base!F:F)</f>
        <v>1</v>
      </c>
      <c r="C2090" s="6">
        <f>COUNTIF(Base!D:D,'Questão 1e2'!A2090)</f>
        <v>1</v>
      </c>
    </row>
    <row r="2091" spans="1:3" ht="14.25">
      <c r="A2091" t="s">
        <v>2509</v>
      </c>
      <c r="B2091" s="2">
        <f>SUMIF(Base!D:D,'Questão 1e2'!A2091,Base!F:F)</f>
        <v>1</v>
      </c>
      <c r="C2091" s="6">
        <f>COUNTIF(Base!D:D,'Questão 1e2'!A2091)</f>
        <v>1</v>
      </c>
    </row>
    <row r="2092" spans="1:3" ht="14.25">
      <c r="A2092" t="s">
        <v>2511</v>
      </c>
      <c r="B2092" s="2">
        <f>SUMIF(Base!D:D,'Questão 1e2'!A2092,Base!F:F)</f>
        <v>2</v>
      </c>
      <c r="C2092" s="6">
        <f>COUNTIF(Base!D:D,'Questão 1e2'!A2092)</f>
        <v>1</v>
      </c>
    </row>
    <row r="2093" spans="1:3" ht="14.25">
      <c r="A2093" t="s">
        <v>2514</v>
      </c>
      <c r="B2093" s="2">
        <f>SUMIF(Base!D:D,'Questão 1e2'!A2093,Base!F:F)</f>
        <v>3</v>
      </c>
      <c r="C2093" s="6">
        <f>COUNTIF(Base!D:D,'Questão 1e2'!A2093)</f>
        <v>3</v>
      </c>
    </row>
    <row r="2094" spans="1:3" ht="14.25">
      <c r="A2094" t="s">
        <v>2515</v>
      </c>
      <c r="B2094" s="2">
        <f>SUMIF(Base!D:D,'Questão 1e2'!A2094,Base!F:F)</f>
        <v>2</v>
      </c>
      <c r="C2094" s="6">
        <f>COUNTIF(Base!D:D,'Questão 1e2'!A2094)</f>
        <v>1</v>
      </c>
    </row>
    <row r="2095" spans="1:3" ht="14.25">
      <c r="A2095" t="s">
        <v>2517</v>
      </c>
      <c r="B2095" s="2">
        <f>SUMIF(Base!D:D,'Questão 1e2'!A2095,Base!F:F)</f>
        <v>2</v>
      </c>
      <c r="C2095" s="6">
        <f>COUNTIF(Base!D:D,'Questão 1e2'!A2095)</f>
        <v>2</v>
      </c>
    </row>
    <row r="2096" spans="1:3" ht="14.25">
      <c r="A2096" t="s">
        <v>2518</v>
      </c>
      <c r="B2096" s="2">
        <f>SUMIF(Base!D:D,'Questão 1e2'!A2096,Base!F:F)</f>
        <v>2</v>
      </c>
      <c r="C2096" s="6">
        <f>COUNTIF(Base!D:D,'Questão 1e2'!A2096)</f>
        <v>2</v>
      </c>
    </row>
    <row r="2097" spans="1:3" ht="14.25">
      <c r="A2097" t="s">
        <v>2519</v>
      </c>
      <c r="B2097" s="2">
        <f>SUMIF(Base!D:D,'Questão 1e2'!A2097,Base!F:F)</f>
        <v>3</v>
      </c>
      <c r="C2097" s="6">
        <f>COUNTIF(Base!D:D,'Questão 1e2'!A2097)</f>
        <v>2</v>
      </c>
    </row>
    <row r="2098" spans="1:3" ht="14.25">
      <c r="A2098" t="s">
        <v>2520</v>
      </c>
      <c r="B2098" s="2">
        <f>SUMIF(Base!D:D,'Questão 1e2'!A2098,Base!F:F)</f>
        <v>1</v>
      </c>
      <c r="C2098" s="6">
        <f>COUNTIF(Base!D:D,'Questão 1e2'!A2098)</f>
        <v>1</v>
      </c>
    </row>
    <row r="2099" spans="1:3" ht="14.25">
      <c r="A2099" t="s">
        <v>2521</v>
      </c>
      <c r="B2099" s="2">
        <f>SUMIF(Base!D:D,'Questão 1e2'!A2099,Base!F:F)</f>
        <v>3</v>
      </c>
      <c r="C2099" s="6">
        <f>COUNTIF(Base!D:D,'Questão 1e2'!A2099)</f>
        <v>2</v>
      </c>
    </row>
    <row r="2100" spans="1:3" ht="14.25">
      <c r="A2100" t="s">
        <v>2522</v>
      </c>
      <c r="B2100" s="2">
        <f>SUMIF(Base!D:D,'Questão 1e2'!A2100,Base!F:F)</f>
        <v>3</v>
      </c>
      <c r="C2100" s="6">
        <f>COUNTIF(Base!D:D,'Questão 1e2'!A2100)</f>
        <v>2</v>
      </c>
    </row>
    <row r="2101" spans="1:3" ht="14.25">
      <c r="A2101" t="s">
        <v>2523</v>
      </c>
      <c r="B2101" s="2">
        <f>SUMIF(Base!D:D,'Questão 1e2'!A2101,Base!F:F)</f>
        <v>3</v>
      </c>
      <c r="C2101" s="6">
        <f>COUNTIF(Base!D:D,'Questão 1e2'!A2101)</f>
        <v>2</v>
      </c>
    </row>
    <row r="2102" spans="1:3" ht="14.25">
      <c r="A2102" t="s">
        <v>2524</v>
      </c>
      <c r="B2102" s="2">
        <f>SUMIF(Base!D:D,'Questão 1e2'!A2102,Base!F:F)</f>
        <v>1</v>
      </c>
      <c r="C2102" s="6">
        <f>COUNTIF(Base!D:D,'Questão 1e2'!A2102)</f>
        <v>1</v>
      </c>
    </row>
    <row r="2103" spans="1:3" ht="14.25">
      <c r="A2103" t="s">
        <v>2525</v>
      </c>
      <c r="B2103" s="2">
        <f>SUMIF(Base!D:D,'Questão 1e2'!A2103,Base!F:F)</f>
        <v>8</v>
      </c>
      <c r="C2103" s="6">
        <f>COUNTIF(Base!D:D,'Questão 1e2'!A2103)</f>
        <v>4</v>
      </c>
    </row>
    <row r="2104" spans="1:3" ht="14.25">
      <c r="A2104" t="s">
        <v>2526</v>
      </c>
      <c r="B2104" s="2">
        <f>SUMIF(Base!D:D,'Questão 1e2'!A2104,Base!F:F)</f>
        <v>5</v>
      </c>
      <c r="C2104" s="6">
        <f>COUNTIF(Base!D:D,'Questão 1e2'!A2104)</f>
        <v>2</v>
      </c>
    </row>
    <row r="2105" spans="1:3" ht="14.25">
      <c r="A2105" t="s">
        <v>2527</v>
      </c>
      <c r="B2105" s="2">
        <f>SUMIF(Base!D:D,'Questão 1e2'!A2105,Base!F:F)</f>
        <v>1</v>
      </c>
      <c r="C2105" s="6">
        <f>COUNTIF(Base!D:D,'Questão 1e2'!A2105)</f>
        <v>1</v>
      </c>
    </row>
    <row r="2106" spans="1:3" ht="14.25">
      <c r="A2106" t="s">
        <v>2528</v>
      </c>
      <c r="B2106" s="2">
        <f>SUMIF(Base!D:D,'Questão 1e2'!A2106,Base!F:F)</f>
        <v>2</v>
      </c>
      <c r="C2106" s="6">
        <f>COUNTIF(Base!D:D,'Questão 1e2'!A2106)</f>
        <v>2</v>
      </c>
    </row>
    <row r="2107" spans="1:3" ht="14.25">
      <c r="A2107" t="s">
        <v>2529</v>
      </c>
      <c r="B2107" s="2">
        <f>SUMIF(Base!D:D,'Questão 1e2'!A2107,Base!F:F)</f>
        <v>1</v>
      </c>
      <c r="C2107" s="6">
        <f>COUNTIF(Base!D:D,'Questão 1e2'!A2107)</f>
        <v>1</v>
      </c>
    </row>
    <row r="2108" spans="1:3" ht="14.25">
      <c r="A2108" t="s">
        <v>2530</v>
      </c>
      <c r="B2108" s="2">
        <f>SUMIF(Base!D:D,'Questão 1e2'!A2108,Base!F:F)</f>
        <v>1</v>
      </c>
      <c r="C2108" s="6">
        <f>COUNTIF(Base!D:D,'Questão 1e2'!A2108)</f>
        <v>1</v>
      </c>
    </row>
    <row r="2109" spans="1:3" ht="14.25">
      <c r="A2109" t="s">
        <v>2531</v>
      </c>
      <c r="B2109" s="2">
        <f>SUMIF(Base!D:D,'Questão 1e2'!A2109,Base!F:F)</f>
        <v>4</v>
      </c>
      <c r="C2109" s="6">
        <f>COUNTIF(Base!D:D,'Questão 1e2'!A2109)</f>
        <v>2</v>
      </c>
    </row>
    <row r="2110" spans="1:3" ht="14.25">
      <c r="A2110" t="s">
        <v>2532</v>
      </c>
      <c r="B2110" s="2">
        <f>SUMIF(Base!D:D,'Questão 1e2'!A2110,Base!F:F)</f>
        <v>4</v>
      </c>
      <c r="C2110" s="6">
        <f>COUNTIF(Base!D:D,'Questão 1e2'!A2110)</f>
        <v>4</v>
      </c>
    </row>
    <row r="2111" spans="1:3" ht="14.25">
      <c r="A2111" t="s">
        <v>2533</v>
      </c>
      <c r="B2111" s="2">
        <f>SUMIF(Base!D:D,'Questão 1e2'!A2111,Base!F:F)</f>
        <v>2</v>
      </c>
      <c r="C2111" s="6">
        <f>COUNTIF(Base!D:D,'Questão 1e2'!A2111)</f>
        <v>1</v>
      </c>
    </row>
    <row r="2112" spans="1:3" ht="14.25">
      <c r="A2112" t="s">
        <v>2534</v>
      </c>
      <c r="B2112" s="2">
        <f>SUMIF(Base!D:D,'Questão 1e2'!A2112,Base!F:F)</f>
        <v>1</v>
      </c>
      <c r="C2112" s="6">
        <f>COUNTIF(Base!D:D,'Questão 1e2'!A2112)</f>
        <v>1</v>
      </c>
    </row>
    <row r="2113" spans="1:3" ht="14.25">
      <c r="A2113" t="s">
        <v>2535</v>
      </c>
      <c r="B2113" s="2">
        <f>SUMIF(Base!D:D,'Questão 1e2'!A2113,Base!F:F)</f>
        <v>1</v>
      </c>
      <c r="C2113" s="6">
        <f>COUNTIF(Base!D:D,'Questão 1e2'!A2113)</f>
        <v>1</v>
      </c>
    </row>
    <row r="2114" spans="1:3" ht="14.25">
      <c r="A2114" t="s">
        <v>2537</v>
      </c>
      <c r="B2114" s="2">
        <f>SUMIF(Base!D:D,'Questão 1e2'!A2114,Base!F:F)</f>
        <v>2</v>
      </c>
      <c r="C2114" s="6">
        <f>COUNTIF(Base!D:D,'Questão 1e2'!A2114)</f>
        <v>1</v>
      </c>
    </row>
    <row r="2115" spans="1:3" ht="14.25">
      <c r="A2115" t="s">
        <v>2539</v>
      </c>
      <c r="B2115" s="2">
        <f>SUMIF(Base!D:D,'Questão 1e2'!A2115,Base!F:F)</f>
        <v>2</v>
      </c>
      <c r="C2115" s="6">
        <f>COUNTIF(Base!D:D,'Questão 1e2'!A2115)</f>
        <v>1</v>
      </c>
    </row>
    <row r="2116" spans="1:3" ht="14.25">
      <c r="A2116" t="s">
        <v>2542</v>
      </c>
      <c r="B2116" s="2">
        <f>SUMIF(Base!D:D,'Questão 1e2'!A2116,Base!F:F)</f>
        <v>1</v>
      </c>
      <c r="C2116" s="6">
        <f>COUNTIF(Base!D:D,'Questão 1e2'!A2116)</f>
        <v>1</v>
      </c>
    </row>
    <row r="2117" spans="1:3" ht="14.25">
      <c r="A2117" t="s">
        <v>2544</v>
      </c>
      <c r="B2117" s="2">
        <f>SUMIF(Base!D:D,'Questão 1e2'!A2117,Base!F:F)</f>
        <v>1</v>
      </c>
      <c r="C2117" s="6">
        <f>COUNTIF(Base!D:D,'Questão 1e2'!A2117)</f>
        <v>1</v>
      </c>
    </row>
    <row r="2118" spans="1:3" ht="14.25">
      <c r="A2118" t="s">
        <v>2546</v>
      </c>
      <c r="B2118" s="2">
        <f>SUMIF(Base!D:D,'Questão 1e2'!A2118,Base!F:F)</f>
        <v>1</v>
      </c>
      <c r="C2118" s="6">
        <f>COUNTIF(Base!D:D,'Questão 1e2'!A2118)</f>
        <v>1</v>
      </c>
    </row>
    <row r="2119" spans="1:3" ht="14.25">
      <c r="A2119" t="s">
        <v>2547</v>
      </c>
      <c r="B2119" s="2">
        <f>SUMIF(Base!D:D,'Questão 1e2'!A2119,Base!F:F)</f>
        <v>1</v>
      </c>
      <c r="C2119" s="6">
        <f>COUNTIF(Base!D:D,'Questão 1e2'!A2119)</f>
        <v>1</v>
      </c>
    </row>
    <row r="2120" spans="1:3" ht="14.25">
      <c r="A2120" t="s">
        <v>2549</v>
      </c>
      <c r="B2120" s="2">
        <f>SUMIF(Base!D:D,'Questão 1e2'!A2120,Base!F:F)</f>
        <v>4</v>
      </c>
      <c r="C2120" s="6">
        <f>COUNTIF(Base!D:D,'Questão 1e2'!A2120)</f>
        <v>1</v>
      </c>
    </row>
    <row r="2121" spans="1:3" ht="14.25">
      <c r="A2121" t="s">
        <v>2551</v>
      </c>
      <c r="B2121" s="2">
        <f>SUMIF(Base!D:D,'Questão 1e2'!A2121,Base!F:F)</f>
        <v>2</v>
      </c>
      <c r="C2121" s="6">
        <f>COUNTIF(Base!D:D,'Questão 1e2'!A2121)</f>
        <v>1</v>
      </c>
    </row>
    <row r="2122" spans="1:3" ht="14.25">
      <c r="A2122" t="s">
        <v>2552</v>
      </c>
      <c r="B2122" s="2">
        <f>SUMIF(Base!D:D,'Questão 1e2'!A2122,Base!F:F)</f>
        <v>2</v>
      </c>
      <c r="C2122" s="6">
        <f>COUNTIF(Base!D:D,'Questão 1e2'!A2122)</f>
        <v>1</v>
      </c>
    </row>
    <row r="2123" spans="1:3" ht="14.25">
      <c r="A2123" t="s">
        <v>2553</v>
      </c>
      <c r="B2123" s="2">
        <f>SUMIF(Base!D:D,'Questão 1e2'!A2123,Base!F:F)</f>
        <v>2</v>
      </c>
      <c r="C2123" s="6">
        <f>COUNTIF(Base!D:D,'Questão 1e2'!A2123)</f>
        <v>1</v>
      </c>
    </row>
    <row r="2124" spans="1:3" ht="14.25">
      <c r="A2124" t="s">
        <v>2554</v>
      </c>
      <c r="B2124" s="2">
        <f>SUMIF(Base!D:D,'Questão 1e2'!A2124,Base!F:F)</f>
        <v>1</v>
      </c>
      <c r="C2124" s="6">
        <f>COUNTIF(Base!D:D,'Questão 1e2'!A2124)</f>
        <v>1</v>
      </c>
    </row>
    <row r="2125" spans="1:3" ht="14.25">
      <c r="A2125" t="s">
        <v>2555</v>
      </c>
      <c r="B2125" s="2">
        <f>SUMIF(Base!D:D,'Questão 1e2'!A2125,Base!F:F)</f>
        <v>1</v>
      </c>
      <c r="C2125" s="6">
        <f>COUNTIF(Base!D:D,'Questão 1e2'!A2125)</f>
        <v>1</v>
      </c>
    </row>
    <row r="2126" spans="1:3" ht="14.25">
      <c r="A2126" t="s">
        <v>2556</v>
      </c>
      <c r="B2126" s="2">
        <f>SUMIF(Base!D:D,'Questão 1e2'!A2126,Base!F:F)</f>
        <v>2</v>
      </c>
      <c r="C2126" s="6">
        <f>COUNTIF(Base!D:D,'Questão 1e2'!A2126)</f>
        <v>2</v>
      </c>
    </row>
    <row r="2127" spans="1:3" ht="14.25">
      <c r="A2127" t="s">
        <v>2557</v>
      </c>
      <c r="B2127" s="2">
        <f>SUMIF(Base!D:D,'Questão 1e2'!A2127,Base!F:F)</f>
        <v>1</v>
      </c>
      <c r="C2127" s="6">
        <f>COUNTIF(Base!D:D,'Questão 1e2'!A2127)</f>
        <v>1</v>
      </c>
    </row>
    <row r="2128" spans="1:3" ht="14.25">
      <c r="A2128" t="s">
        <v>2559</v>
      </c>
      <c r="B2128" s="2">
        <f>SUMIF(Base!D:D,'Questão 1e2'!A2128,Base!F:F)</f>
        <v>2</v>
      </c>
      <c r="C2128" s="6">
        <f>COUNTIF(Base!D:D,'Questão 1e2'!A2128)</f>
        <v>2</v>
      </c>
    </row>
    <row r="2129" spans="1:3" ht="14.25">
      <c r="A2129" t="s">
        <v>2562</v>
      </c>
      <c r="B2129" s="2">
        <f>SUMIF(Base!D:D,'Questão 1e2'!A2129,Base!F:F)</f>
        <v>1</v>
      </c>
      <c r="C2129" s="6">
        <f>COUNTIF(Base!D:D,'Questão 1e2'!A2129)</f>
        <v>1</v>
      </c>
    </row>
    <row r="2130" spans="1:3" ht="14.25">
      <c r="A2130" t="s">
        <v>2564</v>
      </c>
      <c r="B2130" s="2">
        <f>SUMIF(Base!D:D,'Questão 1e2'!A2130,Base!F:F)</f>
        <v>2</v>
      </c>
      <c r="C2130" s="6">
        <f>COUNTIF(Base!D:D,'Questão 1e2'!A2130)</f>
        <v>1</v>
      </c>
    </row>
    <row r="2131" spans="1:3" ht="14.25">
      <c r="A2131" t="s">
        <v>2566</v>
      </c>
      <c r="B2131" s="2">
        <f>SUMIF(Base!D:D,'Questão 1e2'!A2131,Base!F:F)</f>
        <v>1</v>
      </c>
      <c r="C2131" s="6">
        <f>COUNTIF(Base!D:D,'Questão 1e2'!A2131)</f>
        <v>1</v>
      </c>
    </row>
    <row r="2132" spans="1:3" ht="14.25">
      <c r="A2132" t="s">
        <v>2568</v>
      </c>
      <c r="B2132" s="2">
        <f>SUMIF(Base!D:D,'Questão 1e2'!A2132,Base!F:F)</f>
        <v>1</v>
      </c>
      <c r="C2132" s="6">
        <f>COUNTIF(Base!D:D,'Questão 1e2'!A2132)</f>
        <v>1</v>
      </c>
    </row>
    <row r="2133" spans="1:3" ht="14.25">
      <c r="A2133" t="s">
        <v>2570</v>
      </c>
      <c r="B2133" s="2">
        <f>SUMIF(Base!D:D,'Questão 1e2'!A2133,Base!F:F)</f>
        <v>2</v>
      </c>
      <c r="C2133" s="6">
        <f>COUNTIF(Base!D:D,'Questão 1e2'!A2133)</f>
        <v>1</v>
      </c>
    </row>
    <row r="2134" spans="1:3" ht="14.25">
      <c r="A2134" t="s">
        <v>2572</v>
      </c>
      <c r="B2134" s="2">
        <f>SUMIF(Base!D:D,'Questão 1e2'!A2134,Base!F:F)</f>
        <v>3</v>
      </c>
      <c r="C2134" s="6">
        <f>COUNTIF(Base!D:D,'Questão 1e2'!A2134)</f>
        <v>2</v>
      </c>
    </row>
    <row r="2135" spans="1:3" ht="14.25">
      <c r="A2135" t="s">
        <v>2573</v>
      </c>
      <c r="B2135" s="2">
        <f>SUMIF(Base!D:D,'Questão 1e2'!A2135,Base!F:F)</f>
        <v>6</v>
      </c>
      <c r="C2135" s="6">
        <f>COUNTIF(Base!D:D,'Questão 1e2'!A2135)</f>
        <v>3</v>
      </c>
    </row>
    <row r="2136" spans="1:3" ht="14.25">
      <c r="A2136" t="s">
        <v>2574</v>
      </c>
      <c r="B2136" s="2">
        <f>SUMIF(Base!D:D,'Questão 1e2'!A2136,Base!F:F)</f>
        <v>11</v>
      </c>
      <c r="C2136" s="6">
        <f>COUNTIF(Base!D:D,'Questão 1e2'!A2136)</f>
        <v>3</v>
      </c>
    </row>
    <row r="2137" spans="1:3" ht="14.25">
      <c r="A2137" t="s">
        <v>2575</v>
      </c>
      <c r="B2137" s="2">
        <f>SUMIF(Base!D:D,'Questão 1e2'!A2137,Base!F:F)</f>
        <v>2</v>
      </c>
      <c r="C2137" s="6">
        <f>COUNTIF(Base!D:D,'Questão 1e2'!A2137)</f>
        <v>2</v>
      </c>
    </row>
    <row r="2138" spans="1:3" ht="14.25">
      <c r="A2138" t="s">
        <v>2576</v>
      </c>
      <c r="B2138" s="2">
        <f>SUMIF(Base!D:D,'Questão 1e2'!A2138,Base!F:F)</f>
        <v>4</v>
      </c>
      <c r="C2138" s="6">
        <f>COUNTIF(Base!D:D,'Questão 1e2'!A2138)</f>
        <v>2</v>
      </c>
    </row>
    <row r="2139" spans="1:3" ht="14.25">
      <c r="A2139" t="s">
        <v>2577</v>
      </c>
      <c r="B2139" s="2">
        <f>SUMIF(Base!D:D,'Questão 1e2'!A2139,Base!F:F)</f>
        <v>3</v>
      </c>
      <c r="C2139" s="6">
        <f>COUNTIF(Base!D:D,'Questão 1e2'!A2139)</f>
        <v>1</v>
      </c>
    </row>
    <row r="2140" spans="1:3" ht="14.25">
      <c r="A2140" t="s">
        <v>2578</v>
      </c>
      <c r="B2140" s="2">
        <f>SUMIF(Base!D:D,'Questão 1e2'!A2140,Base!F:F)</f>
        <v>2</v>
      </c>
      <c r="C2140" s="6">
        <f>COUNTIF(Base!D:D,'Questão 1e2'!A2140)</f>
        <v>2</v>
      </c>
    </row>
    <row r="2141" spans="1:3" ht="14.25">
      <c r="A2141" t="s">
        <v>2579</v>
      </c>
      <c r="B2141" s="2">
        <f>SUMIF(Base!D:D,'Questão 1e2'!A2141,Base!F:F)</f>
        <v>4</v>
      </c>
      <c r="C2141" s="6">
        <f>COUNTIF(Base!D:D,'Questão 1e2'!A2141)</f>
        <v>2</v>
      </c>
    </row>
    <row r="2142" spans="1:3" ht="14.25">
      <c r="A2142" t="s">
        <v>2580</v>
      </c>
      <c r="B2142" s="2">
        <f>SUMIF(Base!D:D,'Questão 1e2'!A2142,Base!F:F)</f>
        <v>6</v>
      </c>
      <c r="C2142" s="6">
        <f>COUNTIF(Base!D:D,'Questão 1e2'!A2142)</f>
        <v>1</v>
      </c>
    </row>
    <row r="2143" spans="1:3" ht="14.25">
      <c r="A2143" t="s">
        <v>2581</v>
      </c>
      <c r="B2143" s="2">
        <f>SUMIF(Base!D:D,'Questão 1e2'!A2143,Base!F:F)</f>
        <v>6</v>
      </c>
      <c r="C2143" s="6">
        <f>COUNTIF(Base!D:D,'Questão 1e2'!A2143)</f>
        <v>3</v>
      </c>
    </row>
    <row r="2144" spans="1:3" ht="14.25">
      <c r="A2144" t="s">
        <v>2582</v>
      </c>
      <c r="B2144" s="2">
        <f>SUMIF(Base!D:D,'Questão 1e2'!A2144,Base!F:F)</f>
        <v>2</v>
      </c>
      <c r="C2144" s="6">
        <f>COUNTIF(Base!D:D,'Questão 1e2'!A2144)</f>
        <v>1</v>
      </c>
    </row>
    <row r="2145" spans="1:3" ht="14.25">
      <c r="A2145" t="s">
        <v>2583</v>
      </c>
      <c r="B2145" s="2">
        <f>SUMIF(Base!D:D,'Questão 1e2'!A2145,Base!F:F)</f>
        <v>5</v>
      </c>
      <c r="C2145" s="6">
        <f>COUNTIF(Base!D:D,'Questão 1e2'!A2145)</f>
        <v>2</v>
      </c>
    </row>
    <row r="2146" spans="1:3" ht="14.25">
      <c r="A2146" t="s">
        <v>2584</v>
      </c>
      <c r="B2146" s="2">
        <f>SUMIF(Base!D:D,'Questão 1e2'!A2146,Base!F:F)</f>
        <v>2</v>
      </c>
      <c r="C2146" s="6">
        <f>COUNTIF(Base!D:D,'Questão 1e2'!A2146)</f>
        <v>2</v>
      </c>
    </row>
    <row r="2147" spans="1:3" ht="14.25">
      <c r="A2147" t="s">
        <v>2586</v>
      </c>
      <c r="B2147" s="2">
        <f>SUMIF(Base!D:D,'Questão 1e2'!A2147,Base!F:F)</f>
        <v>1</v>
      </c>
      <c r="C2147" s="6">
        <f>COUNTIF(Base!D:D,'Questão 1e2'!A2147)</f>
        <v>1</v>
      </c>
    </row>
    <row r="2148" spans="1:3" ht="14.25">
      <c r="A2148" t="s">
        <v>2587</v>
      </c>
      <c r="B2148" s="2">
        <f>SUMIF(Base!D:D,'Questão 1e2'!A2148,Base!F:F)</f>
        <v>5</v>
      </c>
      <c r="C2148" s="6">
        <f>COUNTIF(Base!D:D,'Questão 1e2'!A2148)</f>
        <v>4</v>
      </c>
    </row>
    <row r="2149" spans="1:3" ht="14.25">
      <c r="A2149" t="s">
        <v>2588</v>
      </c>
      <c r="B2149" s="2">
        <f>SUMIF(Base!D:D,'Questão 1e2'!A2149,Base!F:F)</f>
        <v>6</v>
      </c>
      <c r="C2149" s="6">
        <f>COUNTIF(Base!D:D,'Questão 1e2'!A2149)</f>
        <v>5</v>
      </c>
    </row>
    <row r="2150" spans="1:3" ht="14.25">
      <c r="A2150" t="s">
        <v>2589</v>
      </c>
      <c r="B2150" s="2">
        <f>SUMIF(Base!D:D,'Questão 1e2'!A2150,Base!F:F)</f>
        <v>2</v>
      </c>
      <c r="C2150" s="6">
        <f>COUNTIF(Base!D:D,'Questão 1e2'!A2150)</f>
        <v>1</v>
      </c>
    </row>
    <row r="2151" spans="1:3" ht="14.25">
      <c r="A2151" t="s">
        <v>2590</v>
      </c>
      <c r="B2151" s="2">
        <f>SUMIF(Base!D:D,'Questão 1e2'!A2151,Base!F:F)</f>
        <v>1</v>
      </c>
      <c r="C2151" s="6">
        <f>COUNTIF(Base!D:D,'Questão 1e2'!A2151)</f>
        <v>1</v>
      </c>
    </row>
    <row r="2152" spans="1:3" ht="14.25">
      <c r="A2152" t="s">
        <v>2591</v>
      </c>
      <c r="B2152" s="2">
        <f>SUMIF(Base!D:D,'Questão 1e2'!A2152,Base!F:F)</f>
        <v>2</v>
      </c>
      <c r="C2152" s="6">
        <f>COUNTIF(Base!D:D,'Questão 1e2'!A2152)</f>
        <v>2</v>
      </c>
    </row>
    <row r="2153" spans="1:3" ht="14.25">
      <c r="A2153" t="s">
        <v>2592</v>
      </c>
      <c r="B2153" s="2">
        <f>SUMIF(Base!D:D,'Questão 1e2'!A2153,Base!F:F)</f>
        <v>5</v>
      </c>
      <c r="C2153" s="6">
        <f>COUNTIF(Base!D:D,'Questão 1e2'!A2153)</f>
        <v>4</v>
      </c>
    </row>
    <row r="2154" spans="1:3" ht="14.25">
      <c r="A2154" t="s">
        <v>2593</v>
      </c>
      <c r="B2154" s="2">
        <f>SUMIF(Base!D:D,'Questão 1e2'!A2154,Base!F:F)</f>
        <v>1</v>
      </c>
      <c r="C2154" s="6">
        <f>COUNTIF(Base!D:D,'Questão 1e2'!A2154)</f>
        <v>1</v>
      </c>
    </row>
    <row r="2155" spans="1:3" ht="14.25">
      <c r="A2155" t="s">
        <v>2594</v>
      </c>
      <c r="B2155" s="2">
        <f>SUMIF(Base!D:D,'Questão 1e2'!A2155,Base!F:F)</f>
        <v>7</v>
      </c>
      <c r="C2155" s="6">
        <f>COUNTIF(Base!D:D,'Questão 1e2'!A2155)</f>
        <v>1</v>
      </c>
    </row>
    <row r="2156" spans="1:3" ht="14.25">
      <c r="A2156" t="s">
        <v>2595</v>
      </c>
      <c r="B2156" s="2">
        <f>SUMIF(Base!D:D,'Questão 1e2'!A2156,Base!F:F)</f>
        <v>1</v>
      </c>
      <c r="C2156" s="6">
        <f>COUNTIF(Base!D:D,'Questão 1e2'!A2156)</f>
        <v>1</v>
      </c>
    </row>
    <row r="2157" spans="1:3" ht="14.25">
      <c r="A2157" t="s">
        <v>2596</v>
      </c>
      <c r="B2157" s="2">
        <f>SUMIF(Base!D:D,'Questão 1e2'!A2157,Base!F:F)</f>
        <v>1</v>
      </c>
      <c r="C2157" s="6">
        <f>COUNTIF(Base!D:D,'Questão 1e2'!A2157)</f>
        <v>1</v>
      </c>
    </row>
    <row r="2158" spans="1:3" ht="14.25">
      <c r="A2158" t="s">
        <v>2597</v>
      </c>
      <c r="B2158" s="2">
        <f>SUMIF(Base!D:D,'Questão 1e2'!A2158,Base!F:F)</f>
        <v>13</v>
      </c>
      <c r="C2158" s="6">
        <f>COUNTIF(Base!D:D,'Questão 1e2'!A2158)</f>
        <v>2</v>
      </c>
    </row>
    <row r="2159" spans="1:3" ht="14.25">
      <c r="A2159" t="s">
        <v>2598</v>
      </c>
      <c r="B2159" s="2">
        <f>SUMIF(Base!D:D,'Questão 1e2'!A2159,Base!F:F)</f>
        <v>2</v>
      </c>
      <c r="C2159" s="6">
        <f>COUNTIF(Base!D:D,'Questão 1e2'!A2159)</f>
        <v>2</v>
      </c>
    </row>
    <row r="2160" spans="1:3" ht="14.25">
      <c r="A2160" t="s">
        <v>2599</v>
      </c>
      <c r="B2160" s="2">
        <f>SUMIF(Base!D:D,'Questão 1e2'!A2160,Base!F:F)</f>
        <v>1</v>
      </c>
      <c r="C2160" s="6">
        <f>COUNTIF(Base!D:D,'Questão 1e2'!A2160)</f>
        <v>1</v>
      </c>
    </row>
    <row r="2161" spans="1:3" ht="14.25">
      <c r="A2161" t="s">
        <v>2600</v>
      </c>
      <c r="B2161" s="2">
        <f>SUMIF(Base!D:D,'Questão 1e2'!A2161,Base!F:F)</f>
        <v>1</v>
      </c>
      <c r="C2161" s="6">
        <f>COUNTIF(Base!D:D,'Questão 1e2'!A2161)</f>
        <v>1</v>
      </c>
    </row>
    <row r="2162" spans="1:3" ht="14.25">
      <c r="A2162" t="s">
        <v>2601</v>
      </c>
      <c r="B2162" s="2">
        <f>SUMIF(Base!D:D,'Questão 1e2'!A2162,Base!F:F)</f>
        <v>3</v>
      </c>
      <c r="C2162" s="6">
        <f>COUNTIF(Base!D:D,'Questão 1e2'!A2162)</f>
        <v>1</v>
      </c>
    </row>
    <row r="2163" spans="1:3" ht="14.25">
      <c r="A2163" t="s">
        <v>2602</v>
      </c>
      <c r="B2163" s="2">
        <f>SUMIF(Base!D:D,'Questão 1e2'!A2163,Base!F:F)</f>
        <v>4</v>
      </c>
      <c r="C2163" s="6">
        <f>COUNTIF(Base!D:D,'Questão 1e2'!A2163)</f>
        <v>2</v>
      </c>
    </row>
    <row r="2164" spans="1:3" ht="14.25">
      <c r="A2164" t="s">
        <v>2603</v>
      </c>
      <c r="B2164" s="2">
        <f>SUMIF(Base!D:D,'Questão 1e2'!A2164,Base!F:F)</f>
        <v>2</v>
      </c>
      <c r="C2164" s="6">
        <f>COUNTIF(Base!D:D,'Questão 1e2'!A2164)</f>
        <v>1</v>
      </c>
    </row>
    <row r="2165" spans="1:3" ht="14.25">
      <c r="A2165" t="s">
        <v>2604</v>
      </c>
      <c r="B2165" s="2">
        <f>SUMIF(Base!D:D,'Questão 1e2'!A2165,Base!F:F)</f>
        <v>1</v>
      </c>
      <c r="C2165" s="6">
        <f>COUNTIF(Base!D:D,'Questão 1e2'!A2165)</f>
        <v>1</v>
      </c>
    </row>
    <row r="2166" spans="1:3" ht="14.25">
      <c r="A2166" t="s">
        <v>2605</v>
      </c>
      <c r="B2166" s="2">
        <f>SUMIF(Base!D:D,'Questão 1e2'!A2166,Base!F:F)</f>
        <v>1</v>
      </c>
      <c r="C2166" s="6">
        <f>COUNTIF(Base!D:D,'Questão 1e2'!A2166)</f>
        <v>1</v>
      </c>
    </row>
    <row r="2167" spans="1:3" ht="14.25">
      <c r="A2167" t="s">
        <v>2606</v>
      </c>
      <c r="B2167" s="2">
        <f>SUMIF(Base!D:D,'Questão 1e2'!A2167,Base!F:F)</f>
        <v>1</v>
      </c>
      <c r="C2167" s="6">
        <f>COUNTIF(Base!D:D,'Questão 1e2'!A2167)</f>
        <v>1</v>
      </c>
    </row>
    <row r="2168" spans="1:3" ht="14.25">
      <c r="A2168" t="s">
        <v>2607</v>
      </c>
      <c r="B2168" s="2">
        <f>SUMIF(Base!D:D,'Questão 1e2'!A2168,Base!F:F)</f>
        <v>2</v>
      </c>
      <c r="C2168" s="6">
        <f>COUNTIF(Base!D:D,'Questão 1e2'!A2168)</f>
        <v>2</v>
      </c>
    </row>
    <row r="2169" spans="1:3" ht="14.25">
      <c r="A2169" t="s">
        <v>2608</v>
      </c>
      <c r="B2169" s="2">
        <f>SUMIF(Base!D:D,'Questão 1e2'!A2169,Base!F:F)</f>
        <v>1</v>
      </c>
      <c r="C2169" s="6">
        <f>COUNTIF(Base!D:D,'Questão 1e2'!A2169)</f>
        <v>1</v>
      </c>
    </row>
    <row r="2170" spans="1:3" ht="14.25">
      <c r="A2170" t="s">
        <v>2609</v>
      </c>
      <c r="B2170" s="2">
        <f>SUMIF(Base!D:D,'Questão 1e2'!A2170,Base!F:F)</f>
        <v>1</v>
      </c>
      <c r="C2170" s="6">
        <f>COUNTIF(Base!D:D,'Questão 1e2'!A2170)</f>
        <v>1</v>
      </c>
    </row>
    <row r="2171" spans="1:3" ht="14.25">
      <c r="A2171" t="s">
        <v>2610</v>
      </c>
      <c r="B2171" s="2">
        <f>SUMIF(Base!D:D,'Questão 1e2'!A2171,Base!F:F)</f>
        <v>1</v>
      </c>
      <c r="C2171" s="6">
        <f>COUNTIF(Base!D:D,'Questão 1e2'!A2171)</f>
        <v>1</v>
      </c>
    </row>
    <row r="2172" spans="1:3" ht="14.25">
      <c r="A2172" t="s">
        <v>2611</v>
      </c>
      <c r="B2172" s="2">
        <f>SUMIF(Base!D:D,'Questão 1e2'!A2172,Base!F:F)</f>
        <v>2</v>
      </c>
      <c r="C2172" s="6">
        <f>COUNTIF(Base!D:D,'Questão 1e2'!A2172)</f>
        <v>1</v>
      </c>
    </row>
    <row r="2173" spans="1:3" ht="14.25">
      <c r="A2173" t="s">
        <v>2612</v>
      </c>
      <c r="B2173" s="2">
        <f>SUMIF(Base!D:D,'Questão 1e2'!A2173,Base!F:F)</f>
        <v>3</v>
      </c>
      <c r="C2173" s="6">
        <f>COUNTIF(Base!D:D,'Questão 1e2'!A2173)</f>
        <v>1</v>
      </c>
    </row>
    <row r="2174" spans="1:3" ht="14.25">
      <c r="A2174" t="s">
        <v>2613</v>
      </c>
      <c r="B2174" s="2">
        <f>SUMIF(Base!D:D,'Questão 1e2'!A2174,Base!F:F)</f>
        <v>3</v>
      </c>
      <c r="C2174" s="6">
        <f>COUNTIF(Base!D:D,'Questão 1e2'!A2174)</f>
        <v>1</v>
      </c>
    </row>
    <row r="2175" spans="1:3" ht="14.25">
      <c r="A2175" t="s">
        <v>2614</v>
      </c>
      <c r="B2175" s="2">
        <f>SUMIF(Base!D:D,'Questão 1e2'!A2175,Base!F:F)</f>
        <v>2</v>
      </c>
      <c r="C2175" s="6">
        <f>COUNTIF(Base!D:D,'Questão 1e2'!A2175)</f>
        <v>1</v>
      </c>
    </row>
    <row r="2176" spans="1:3" ht="14.25">
      <c r="A2176" t="s">
        <v>2615</v>
      </c>
      <c r="B2176" s="2">
        <f>SUMIF(Base!D:D,'Questão 1e2'!A2176,Base!F:F)</f>
        <v>4</v>
      </c>
      <c r="C2176" s="6">
        <f>COUNTIF(Base!D:D,'Questão 1e2'!A2176)</f>
        <v>1</v>
      </c>
    </row>
    <row r="2177" spans="1:3" ht="14.25">
      <c r="A2177" t="s">
        <v>2616</v>
      </c>
      <c r="B2177" s="2">
        <f>SUMIF(Base!D:D,'Questão 1e2'!A2177,Base!F:F)</f>
        <v>1</v>
      </c>
      <c r="C2177" s="6">
        <f>COUNTIF(Base!D:D,'Questão 1e2'!A2177)</f>
        <v>1</v>
      </c>
    </row>
    <row r="2178" spans="1:3" ht="14.25">
      <c r="A2178" t="s">
        <v>2617</v>
      </c>
      <c r="B2178" s="2">
        <f>SUMIF(Base!D:D,'Questão 1e2'!A2178,Base!F:F)</f>
        <v>2</v>
      </c>
      <c r="C2178" s="6">
        <f>COUNTIF(Base!D:D,'Questão 1e2'!A2178)</f>
        <v>1</v>
      </c>
    </row>
    <row r="2179" spans="1:3" ht="14.25">
      <c r="A2179" t="s">
        <v>2618</v>
      </c>
      <c r="B2179" s="2">
        <f>SUMIF(Base!D:D,'Questão 1e2'!A2179,Base!F:F)</f>
        <v>1</v>
      </c>
      <c r="C2179" s="6">
        <f>COUNTIF(Base!D:D,'Questão 1e2'!A2179)</f>
        <v>1</v>
      </c>
    </row>
    <row r="2180" spans="1:3" ht="14.25">
      <c r="A2180" t="s">
        <v>2620</v>
      </c>
      <c r="B2180" s="2">
        <f>SUMIF(Base!D:D,'Questão 1e2'!A2180,Base!F:F)</f>
        <v>2</v>
      </c>
      <c r="C2180" s="6">
        <f>COUNTIF(Base!D:D,'Questão 1e2'!A2180)</f>
        <v>1</v>
      </c>
    </row>
    <row r="2181" spans="1:3" ht="14.25">
      <c r="A2181" t="s">
        <v>2623</v>
      </c>
      <c r="B2181" s="2">
        <f>SUMIF(Base!D:D,'Questão 1e2'!A2181,Base!F:F)</f>
        <v>1</v>
      </c>
      <c r="C2181" s="6">
        <f>COUNTIF(Base!D:D,'Questão 1e2'!A2181)</f>
        <v>1</v>
      </c>
    </row>
    <row r="2182" spans="1:3" ht="14.25">
      <c r="A2182" t="s">
        <v>2625</v>
      </c>
      <c r="B2182" s="2">
        <f>SUMIF(Base!D:D,'Questão 1e2'!A2182,Base!F:F)</f>
        <v>1</v>
      </c>
      <c r="C2182" s="6">
        <f>COUNTIF(Base!D:D,'Questão 1e2'!A2182)</f>
        <v>1</v>
      </c>
    </row>
    <row r="2183" spans="1:3" ht="14.25">
      <c r="A2183" t="s">
        <v>2627</v>
      </c>
      <c r="B2183" s="2">
        <f>SUMIF(Base!D:D,'Questão 1e2'!A2183,Base!F:F)</f>
        <v>1</v>
      </c>
      <c r="C2183" s="6">
        <f>COUNTIF(Base!D:D,'Questão 1e2'!A2183)</f>
        <v>1</v>
      </c>
    </row>
    <row r="2184" spans="1:3" ht="14.25">
      <c r="A2184" t="s">
        <v>2628</v>
      </c>
      <c r="B2184" s="2">
        <f>SUMIF(Base!D:D,'Questão 1e2'!A2184,Base!F:F)</f>
        <v>2</v>
      </c>
      <c r="C2184" s="6">
        <f>COUNTIF(Base!D:D,'Questão 1e2'!A2184)</f>
        <v>1</v>
      </c>
    </row>
    <row r="2185" spans="1:3" ht="14.25">
      <c r="A2185" t="s">
        <v>2629</v>
      </c>
      <c r="B2185" s="2">
        <f>SUMIF(Base!D:D,'Questão 1e2'!A2185,Base!F:F)</f>
        <v>1</v>
      </c>
      <c r="C2185" s="6">
        <f>COUNTIF(Base!D:D,'Questão 1e2'!A2185)</f>
        <v>1</v>
      </c>
    </row>
    <row r="2186" spans="1:3" ht="14.25">
      <c r="A2186" t="s">
        <v>2631</v>
      </c>
      <c r="B2186" s="2">
        <f>SUMIF(Base!D:D,'Questão 1e2'!A2186,Base!F:F)</f>
        <v>1</v>
      </c>
      <c r="C2186" s="6">
        <f>COUNTIF(Base!D:D,'Questão 1e2'!A2186)</f>
        <v>1</v>
      </c>
    </row>
    <row r="2187" spans="1:3" ht="14.25">
      <c r="A2187" t="s">
        <v>2633</v>
      </c>
      <c r="B2187" s="2">
        <f>SUMIF(Base!D:D,'Questão 1e2'!A2187,Base!F:F)</f>
        <v>1</v>
      </c>
      <c r="C2187" s="6">
        <f>COUNTIF(Base!D:D,'Questão 1e2'!A2187)</f>
        <v>1</v>
      </c>
    </row>
    <row r="2188" spans="1:3" ht="14.25">
      <c r="A2188" t="s">
        <v>2634</v>
      </c>
      <c r="B2188" s="2">
        <f>SUMIF(Base!D:D,'Questão 1e2'!A2188,Base!F:F)</f>
        <v>1</v>
      </c>
      <c r="C2188" s="6">
        <f>COUNTIF(Base!D:D,'Questão 1e2'!A2188)</f>
        <v>1</v>
      </c>
    </row>
    <row r="2189" spans="1:3" ht="14.25">
      <c r="A2189" t="s">
        <v>2635</v>
      </c>
      <c r="B2189" s="2">
        <f>SUMIF(Base!D:D,'Questão 1e2'!A2189,Base!F:F)</f>
        <v>2</v>
      </c>
      <c r="C2189" s="6">
        <f>COUNTIF(Base!D:D,'Questão 1e2'!A2189)</f>
        <v>1</v>
      </c>
    </row>
    <row r="2190" spans="1:3" ht="14.25">
      <c r="A2190" t="s">
        <v>2636</v>
      </c>
      <c r="B2190" s="2">
        <f>SUMIF(Base!D:D,'Questão 1e2'!A2190,Base!F:F)</f>
        <v>3</v>
      </c>
      <c r="C2190" s="6">
        <f>COUNTIF(Base!D:D,'Questão 1e2'!A2190)</f>
        <v>2</v>
      </c>
    </row>
    <row r="2191" spans="1:3" ht="14.25">
      <c r="A2191" t="s">
        <v>2637</v>
      </c>
      <c r="B2191" s="2">
        <f>SUMIF(Base!D:D,'Questão 1e2'!A2191,Base!F:F)</f>
        <v>5</v>
      </c>
      <c r="C2191" s="6">
        <f>COUNTIF(Base!D:D,'Questão 1e2'!A2191)</f>
        <v>2</v>
      </c>
    </row>
    <row r="2192" spans="1:3" ht="14.25">
      <c r="A2192" t="s">
        <v>2638</v>
      </c>
      <c r="B2192" s="2">
        <f>SUMIF(Base!D:D,'Questão 1e2'!A2192,Base!F:F)</f>
        <v>2</v>
      </c>
      <c r="C2192" s="6">
        <f>COUNTIF(Base!D:D,'Questão 1e2'!A2192)</f>
        <v>2</v>
      </c>
    </row>
    <row r="2193" spans="1:3" ht="14.25">
      <c r="A2193" t="s">
        <v>2639</v>
      </c>
      <c r="B2193" s="2">
        <f>SUMIF(Base!D:D,'Questão 1e2'!A2193,Base!F:F)</f>
        <v>5</v>
      </c>
      <c r="C2193" s="6">
        <f>COUNTIF(Base!D:D,'Questão 1e2'!A2193)</f>
        <v>3</v>
      </c>
    </row>
    <row r="2194" spans="1:3" ht="14.25">
      <c r="A2194" t="s">
        <v>2640</v>
      </c>
      <c r="B2194" s="2">
        <f>SUMIF(Base!D:D,'Questão 1e2'!A2194,Base!F:F)</f>
        <v>2</v>
      </c>
      <c r="C2194" s="6">
        <f>COUNTIF(Base!D:D,'Questão 1e2'!A2194)</f>
        <v>2</v>
      </c>
    </row>
    <row r="2195" spans="1:3" ht="14.25">
      <c r="A2195" t="s">
        <v>2641</v>
      </c>
      <c r="B2195" s="2">
        <f>SUMIF(Base!D:D,'Questão 1e2'!A2195,Base!F:F)</f>
        <v>1</v>
      </c>
      <c r="C2195" s="6">
        <f>COUNTIF(Base!D:D,'Questão 1e2'!A2195)</f>
        <v>1</v>
      </c>
    </row>
    <row r="2196" spans="1:3" ht="14.25">
      <c r="A2196" t="s">
        <v>2642</v>
      </c>
      <c r="B2196" s="2">
        <f>SUMIF(Base!D:D,'Questão 1e2'!A2196,Base!F:F)</f>
        <v>2</v>
      </c>
      <c r="C2196" s="6">
        <f>COUNTIF(Base!D:D,'Questão 1e2'!A2196)</f>
        <v>1</v>
      </c>
    </row>
    <row r="2197" spans="1:3" ht="14.25">
      <c r="A2197" t="s">
        <v>2643</v>
      </c>
      <c r="B2197" s="2">
        <f>SUMIF(Base!D:D,'Questão 1e2'!A2197,Base!F:F)</f>
        <v>1</v>
      </c>
      <c r="C2197" s="6">
        <f>COUNTIF(Base!D:D,'Questão 1e2'!A2197)</f>
        <v>1</v>
      </c>
    </row>
    <row r="2198" spans="1:3" ht="14.25">
      <c r="A2198" t="s">
        <v>2644</v>
      </c>
      <c r="B2198" s="2">
        <f>SUMIF(Base!D:D,'Questão 1e2'!A2198,Base!F:F)</f>
        <v>1</v>
      </c>
      <c r="C2198" s="6">
        <f>COUNTIF(Base!D:D,'Questão 1e2'!A2198)</f>
        <v>1</v>
      </c>
    </row>
    <row r="2199" spans="1:3" ht="14.25">
      <c r="A2199" t="s">
        <v>2645</v>
      </c>
      <c r="B2199" s="2">
        <f>SUMIF(Base!D:D,'Questão 1e2'!A2199,Base!F:F)</f>
        <v>3</v>
      </c>
      <c r="C2199" s="6">
        <f>COUNTIF(Base!D:D,'Questão 1e2'!A2199)</f>
        <v>1</v>
      </c>
    </row>
    <row r="2200" spans="1:3" ht="14.25">
      <c r="A2200" t="s">
        <v>2646</v>
      </c>
      <c r="B2200" s="2">
        <f>SUMIF(Base!D:D,'Questão 1e2'!A2200,Base!F:F)</f>
        <v>7</v>
      </c>
      <c r="C2200" s="6">
        <f>COUNTIF(Base!D:D,'Questão 1e2'!A2200)</f>
        <v>3</v>
      </c>
    </row>
    <row r="2201" spans="1:3" ht="14.25">
      <c r="A2201" t="s">
        <v>2647</v>
      </c>
      <c r="B2201" s="2">
        <f>SUMIF(Base!D:D,'Questão 1e2'!A2201,Base!F:F)</f>
        <v>1</v>
      </c>
      <c r="C2201" s="6">
        <f>COUNTIF(Base!D:D,'Questão 1e2'!A2201)</f>
        <v>1</v>
      </c>
    </row>
    <row r="2202" spans="1:3" ht="14.25">
      <c r="A2202" t="s">
        <v>2648</v>
      </c>
      <c r="B2202" s="2">
        <f>SUMIF(Base!D:D,'Questão 1e2'!A2202,Base!F:F)</f>
        <v>1</v>
      </c>
      <c r="C2202" s="6">
        <f>COUNTIF(Base!D:D,'Questão 1e2'!A2202)</f>
        <v>1</v>
      </c>
    </row>
    <row r="2203" spans="1:3" ht="14.25">
      <c r="A2203" t="s">
        <v>2649</v>
      </c>
      <c r="B2203" s="2">
        <f>SUMIF(Base!D:D,'Questão 1e2'!A2203,Base!F:F)</f>
        <v>2</v>
      </c>
      <c r="C2203" s="6">
        <f>COUNTIF(Base!D:D,'Questão 1e2'!A2203)</f>
        <v>2</v>
      </c>
    </row>
    <row r="2204" spans="1:3" ht="14.25">
      <c r="A2204" t="s">
        <v>2650</v>
      </c>
      <c r="B2204" s="2">
        <f>SUMIF(Base!D:D,'Questão 1e2'!A2204,Base!F:F)</f>
        <v>9</v>
      </c>
      <c r="C2204" s="6">
        <f>COUNTIF(Base!D:D,'Questão 1e2'!A2204)</f>
        <v>5</v>
      </c>
    </row>
    <row r="2205" spans="1:3" ht="14.25">
      <c r="A2205" t="s">
        <v>2651</v>
      </c>
      <c r="B2205" s="2">
        <f>SUMIF(Base!D:D,'Questão 1e2'!A2205,Base!F:F)</f>
        <v>3</v>
      </c>
      <c r="C2205" s="6">
        <f>COUNTIF(Base!D:D,'Questão 1e2'!A2205)</f>
        <v>2</v>
      </c>
    </row>
    <row r="2206" spans="1:3" ht="14.25">
      <c r="A2206" t="s">
        <v>2652</v>
      </c>
      <c r="B2206" s="2">
        <f>SUMIF(Base!D:D,'Questão 1e2'!A2206,Base!F:F)</f>
        <v>1</v>
      </c>
      <c r="C2206" s="6">
        <f>COUNTIF(Base!D:D,'Questão 1e2'!A2206)</f>
        <v>1</v>
      </c>
    </row>
    <row r="2207" spans="1:3" ht="14.25">
      <c r="A2207" t="s">
        <v>2653</v>
      </c>
      <c r="B2207" s="2">
        <f>SUMIF(Base!D:D,'Questão 1e2'!A2207,Base!F:F)</f>
        <v>3</v>
      </c>
      <c r="C2207" s="6">
        <f>COUNTIF(Base!D:D,'Questão 1e2'!A2207)</f>
        <v>1</v>
      </c>
    </row>
    <row r="2208" spans="1:3" ht="14.25">
      <c r="A2208" t="s">
        <v>2654</v>
      </c>
      <c r="B2208" s="2">
        <f>SUMIF(Base!D:D,'Questão 1e2'!A2208,Base!F:F)</f>
        <v>2</v>
      </c>
      <c r="C2208" s="6">
        <f>COUNTIF(Base!D:D,'Questão 1e2'!A2208)</f>
        <v>1</v>
      </c>
    </row>
    <row r="2209" spans="1:3" ht="14.25">
      <c r="A2209" t="s">
        <v>2655</v>
      </c>
      <c r="B2209" s="2">
        <f>SUMIF(Base!D:D,'Questão 1e2'!A2209,Base!F:F)</f>
        <v>4</v>
      </c>
      <c r="C2209" s="6">
        <f>COUNTIF(Base!D:D,'Questão 1e2'!A2209)</f>
        <v>2</v>
      </c>
    </row>
    <row r="2210" spans="1:3" ht="14.25">
      <c r="A2210" t="s">
        <v>2656</v>
      </c>
      <c r="B2210" s="2">
        <f>SUMIF(Base!D:D,'Questão 1e2'!A2210,Base!F:F)</f>
        <v>5</v>
      </c>
      <c r="C2210" s="6">
        <f>COUNTIF(Base!D:D,'Questão 1e2'!A2210)</f>
        <v>1</v>
      </c>
    </row>
    <row r="2211" spans="1:3" ht="14.25">
      <c r="A2211" t="s">
        <v>2657</v>
      </c>
      <c r="B2211" s="2">
        <f>SUMIF(Base!D:D,'Questão 1e2'!A2211,Base!F:F)</f>
        <v>1</v>
      </c>
      <c r="C2211" s="6">
        <f>COUNTIF(Base!D:D,'Questão 1e2'!A2211)</f>
        <v>1</v>
      </c>
    </row>
    <row r="2212" spans="1:3" ht="14.25">
      <c r="A2212" t="s">
        <v>2658</v>
      </c>
      <c r="B2212" s="2">
        <f>SUMIF(Base!D:D,'Questão 1e2'!A2212,Base!F:F)</f>
        <v>8</v>
      </c>
      <c r="C2212" s="6">
        <f>COUNTIF(Base!D:D,'Questão 1e2'!A2212)</f>
        <v>3</v>
      </c>
    </row>
    <row r="2213" spans="1:3" ht="14.25">
      <c r="A2213" t="s">
        <v>2659</v>
      </c>
      <c r="B2213" s="2">
        <f>SUMIF(Base!D:D,'Questão 1e2'!A2213,Base!F:F)</f>
        <v>3</v>
      </c>
      <c r="C2213" s="6">
        <f>COUNTIF(Base!D:D,'Questão 1e2'!A2213)</f>
        <v>1</v>
      </c>
    </row>
    <row r="2214" spans="1:3" ht="14.25">
      <c r="A2214" t="s">
        <v>2660</v>
      </c>
      <c r="B2214" s="2">
        <f>SUMIF(Base!D:D,'Questão 1e2'!A2214,Base!F:F)</f>
        <v>2</v>
      </c>
      <c r="C2214" s="6">
        <f>COUNTIF(Base!D:D,'Questão 1e2'!A2214)</f>
        <v>2</v>
      </c>
    </row>
    <row r="2215" spans="1:3" ht="14.25">
      <c r="A2215" t="s">
        <v>2661</v>
      </c>
      <c r="B2215" s="2">
        <f>SUMIF(Base!D:D,'Questão 1e2'!A2215,Base!F:F)</f>
        <v>2</v>
      </c>
      <c r="C2215" s="6">
        <f>COUNTIF(Base!D:D,'Questão 1e2'!A2215)</f>
        <v>2</v>
      </c>
    </row>
    <row r="2216" spans="1:3" ht="14.25">
      <c r="A2216" t="s">
        <v>2662</v>
      </c>
      <c r="B2216" s="2">
        <f>SUMIF(Base!D:D,'Questão 1e2'!A2216,Base!F:F)</f>
        <v>5</v>
      </c>
      <c r="C2216" s="6">
        <f>COUNTIF(Base!D:D,'Questão 1e2'!A2216)</f>
        <v>1</v>
      </c>
    </row>
    <row r="2217" spans="1:3" ht="14.25">
      <c r="A2217" t="s">
        <v>2663</v>
      </c>
      <c r="B2217" s="2">
        <f>SUMIF(Base!D:D,'Questão 1e2'!A2217,Base!F:F)</f>
        <v>5</v>
      </c>
      <c r="C2217" s="6">
        <f>COUNTIF(Base!D:D,'Questão 1e2'!A2217)</f>
        <v>3</v>
      </c>
    </row>
    <row r="2218" spans="1:3" ht="14.25">
      <c r="A2218" t="s">
        <v>2664</v>
      </c>
      <c r="B2218" s="2">
        <f>SUMIF(Base!D:D,'Questão 1e2'!A2218,Base!F:F)</f>
        <v>1</v>
      </c>
      <c r="C2218" s="6">
        <f>COUNTIF(Base!D:D,'Questão 1e2'!A2218)</f>
        <v>1</v>
      </c>
    </row>
    <row r="2219" spans="1:3" ht="14.25">
      <c r="A2219" t="s">
        <v>2665</v>
      </c>
      <c r="B2219" s="2">
        <f>SUMIF(Base!D:D,'Questão 1e2'!A2219,Base!F:F)</f>
        <v>1</v>
      </c>
      <c r="C2219" s="6">
        <f>COUNTIF(Base!D:D,'Questão 1e2'!A2219)</f>
        <v>1</v>
      </c>
    </row>
    <row r="2220" spans="1:3" ht="14.25">
      <c r="A2220" t="s">
        <v>2666</v>
      </c>
      <c r="B2220" s="2">
        <f>SUMIF(Base!D:D,'Questão 1e2'!A2220,Base!F:F)</f>
        <v>1</v>
      </c>
      <c r="C2220" s="6">
        <f>COUNTIF(Base!D:D,'Questão 1e2'!A2220)</f>
        <v>1</v>
      </c>
    </row>
    <row r="2221" spans="1:3" ht="14.25">
      <c r="A2221" t="s">
        <v>2667</v>
      </c>
      <c r="B2221" s="2">
        <f>SUMIF(Base!D:D,'Questão 1e2'!A2221,Base!F:F)</f>
        <v>7</v>
      </c>
      <c r="C2221" s="6">
        <f>COUNTIF(Base!D:D,'Questão 1e2'!A2221)</f>
        <v>4</v>
      </c>
    </row>
    <row r="2222" spans="1:3" ht="14.25">
      <c r="A2222" t="s">
        <v>2668</v>
      </c>
      <c r="B2222" s="2">
        <f>SUMIF(Base!D:D,'Questão 1e2'!A2222,Base!F:F)</f>
        <v>2</v>
      </c>
      <c r="C2222" s="6">
        <f>COUNTIF(Base!D:D,'Questão 1e2'!A2222)</f>
        <v>1</v>
      </c>
    </row>
    <row r="2223" spans="1:3" ht="14.25">
      <c r="A2223" t="s">
        <v>2669</v>
      </c>
      <c r="B2223" s="2">
        <f>SUMIF(Base!D:D,'Questão 1e2'!A2223,Base!F:F)</f>
        <v>6</v>
      </c>
      <c r="C2223" s="6">
        <f>COUNTIF(Base!D:D,'Questão 1e2'!A2223)</f>
        <v>3</v>
      </c>
    </row>
    <row r="2224" spans="1:3" ht="14.25">
      <c r="A2224" t="s">
        <v>2670</v>
      </c>
      <c r="B2224" s="2">
        <f>SUMIF(Base!D:D,'Questão 1e2'!A2224,Base!F:F)</f>
        <v>2</v>
      </c>
      <c r="C2224" s="6">
        <f>COUNTIF(Base!D:D,'Questão 1e2'!A2224)</f>
        <v>1</v>
      </c>
    </row>
    <row r="2225" spans="1:3" ht="14.25">
      <c r="A2225" t="s">
        <v>2671</v>
      </c>
      <c r="B2225" s="2">
        <f>SUMIF(Base!D:D,'Questão 1e2'!A2225,Base!F:F)</f>
        <v>8</v>
      </c>
      <c r="C2225" s="6">
        <f>COUNTIF(Base!D:D,'Questão 1e2'!A2225)</f>
        <v>1</v>
      </c>
    </row>
    <row r="2226" spans="1:3" ht="14.25">
      <c r="A2226" t="s">
        <v>2672</v>
      </c>
      <c r="B2226" s="2">
        <f>SUMIF(Base!D:D,'Questão 1e2'!A2226,Base!F:F)</f>
        <v>2</v>
      </c>
      <c r="C2226" s="6">
        <f>COUNTIF(Base!D:D,'Questão 1e2'!A2226)</f>
        <v>1</v>
      </c>
    </row>
    <row r="2227" spans="1:3" ht="14.25">
      <c r="A2227" t="s">
        <v>2673</v>
      </c>
      <c r="B2227" s="2">
        <f>SUMIF(Base!D:D,'Questão 1e2'!A2227,Base!F:F)</f>
        <v>1</v>
      </c>
      <c r="C2227" s="6">
        <f>COUNTIF(Base!D:D,'Questão 1e2'!A2227)</f>
        <v>1</v>
      </c>
    </row>
    <row r="2228" spans="1:3" ht="14.25">
      <c r="A2228" t="s">
        <v>2674</v>
      </c>
      <c r="B2228" s="2">
        <f>SUMIF(Base!D:D,'Questão 1e2'!A2228,Base!F:F)</f>
        <v>1</v>
      </c>
      <c r="C2228" s="6">
        <f>COUNTIF(Base!D:D,'Questão 1e2'!A2228)</f>
        <v>1</v>
      </c>
    </row>
    <row r="2229" spans="1:3" ht="14.25">
      <c r="A2229" t="s">
        <v>2675</v>
      </c>
      <c r="B2229" s="2">
        <f>SUMIF(Base!D:D,'Questão 1e2'!A2229,Base!F:F)</f>
        <v>6</v>
      </c>
      <c r="C2229" s="6">
        <f>COUNTIF(Base!D:D,'Questão 1e2'!A2229)</f>
        <v>1</v>
      </c>
    </row>
    <row r="2230" spans="1:3" ht="14.25">
      <c r="A2230" t="s">
        <v>2676</v>
      </c>
      <c r="B2230" s="2">
        <f>SUMIF(Base!D:D,'Questão 1e2'!A2230,Base!F:F)</f>
        <v>3</v>
      </c>
      <c r="C2230" s="6">
        <f>COUNTIF(Base!D:D,'Questão 1e2'!A2230)</f>
        <v>2</v>
      </c>
    </row>
    <row r="2231" spans="1:3" ht="14.25">
      <c r="A2231" t="s">
        <v>2677</v>
      </c>
      <c r="B2231" s="2">
        <f>SUMIF(Base!D:D,'Questão 1e2'!A2231,Base!F:F)</f>
        <v>1</v>
      </c>
      <c r="C2231" s="6">
        <f>COUNTIF(Base!D:D,'Questão 1e2'!A2231)</f>
        <v>1</v>
      </c>
    </row>
    <row r="2232" spans="1:3" ht="14.25">
      <c r="A2232" t="s">
        <v>2678</v>
      </c>
      <c r="B2232" s="2">
        <f>SUMIF(Base!D:D,'Questão 1e2'!A2232,Base!F:F)</f>
        <v>5</v>
      </c>
      <c r="C2232" s="6">
        <f>COUNTIF(Base!D:D,'Questão 1e2'!A2232)</f>
        <v>3</v>
      </c>
    </row>
    <row r="2233" spans="1:3" ht="14.25">
      <c r="A2233" t="s">
        <v>2679</v>
      </c>
      <c r="B2233" s="2">
        <f>SUMIF(Base!D:D,'Questão 1e2'!A2233,Base!F:F)</f>
        <v>5</v>
      </c>
      <c r="C2233" s="6">
        <f>COUNTIF(Base!D:D,'Questão 1e2'!A2233)</f>
        <v>2</v>
      </c>
    </row>
    <row r="2234" spans="1:3" ht="14.25">
      <c r="A2234" t="s">
        <v>2682</v>
      </c>
      <c r="B2234" s="2">
        <f>SUMIF(Base!D:D,'Questão 1e2'!A2234,Base!F:F)</f>
        <v>1</v>
      </c>
      <c r="C2234" s="6">
        <f>COUNTIF(Base!D:D,'Questão 1e2'!A2234)</f>
        <v>1</v>
      </c>
    </row>
    <row r="2235" spans="1:3" ht="14.25">
      <c r="A2235" t="s">
        <v>2683</v>
      </c>
      <c r="B2235" s="2">
        <f>SUMIF(Base!D:D,'Questão 1e2'!A2235,Base!F:F)</f>
        <v>1</v>
      </c>
      <c r="C2235" s="6">
        <f>COUNTIF(Base!D:D,'Questão 1e2'!A2235)</f>
        <v>1</v>
      </c>
    </row>
    <row r="2236" spans="1:3" ht="14.25">
      <c r="A2236" t="s">
        <v>2684</v>
      </c>
      <c r="B2236" s="2">
        <f>SUMIF(Base!D:D,'Questão 1e2'!A2236,Base!F:F)</f>
        <v>3</v>
      </c>
      <c r="C2236" s="6">
        <f>COUNTIF(Base!D:D,'Questão 1e2'!A2236)</f>
        <v>1</v>
      </c>
    </row>
    <row r="2237" spans="1:3" ht="14.25">
      <c r="A2237" t="s">
        <v>2686</v>
      </c>
      <c r="B2237" s="2">
        <f>SUMIF(Base!D:D,'Questão 1e2'!A2237,Base!F:F)</f>
        <v>3</v>
      </c>
      <c r="C2237" s="6">
        <f>COUNTIF(Base!D:D,'Questão 1e2'!A2237)</f>
        <v>3</v>
      </c>
    </row>
    <row r="2238" spans="1:3" ht="14.25">
      <c r="A2238" t="s">
        <v>2687</v>
      </c>
      <c r="B2238" s="2">
        <f>SUMIF(Base!D:D,'Questão 1e2'!A2238,Base!F:F)</f>
        <v>3</v>
      </c>
      <c r="C2238" s="6">
        <f>COUNTIF(Base!D:D,'Questão 1e2'!A2238)</f>
        <v>1</v>
      </c>
    </row>
    <row r="2239" spans="1:3" ht="14.25">
      <c r="A2239" t="s">
        <v>2688</v>
      </c>
      <c r="B2239" s="2">
        <f>SUMIF(Base!D:D,'Questão 1e2'!A2239,Base!F:F)</f>
        <v>1</v>
      </c>
      <c r="C2239" s="6">
        <f>COUNTIF(Base!D:D,'Questão 1e2'!A2239)</f>
        <v>1</v>
      </c>
    </row>
    <row r="2240" spans="1:3" ht="14.25">
      <c r="A2240" t="s">
        <v>2689</v>
      </c>
      <c r="B2240" s="2">
        <f>SUMIF(Base!D:D,'Questão 1e2'!A2240,Base!F:F)</f>
        <v>2</v>
      </c>
      <c r="C2240" s="6">
        <f>COUNTIF(Base!D:D,'Questão 1e2'!A2240)</f>
        <v>2</v>
      </c>
    </row>
    <row r="2241" spans="1:3" ht="14.25">
      <c r="A2241" t="s">
        <v>2690</v>
      </c>
      <c r="B2241" s="2">
        <f>SUMIF(Base!D:D,'Questão 1e2'!A2241,Base!F:F)</f>
        <v>2</v>
      </c>
      <c r="C2241" s="6">
        <f>COUNTIF(Base!D:D,'Questão 1e2'!A2241)</f>
        <v>2</v>
      </c>
    </row>
    <row r="2242" spans="1:3" ht="14.25">
      <c r="A2242" t="s">
        <v>2691</v>
      </c>
      <c r="B2242" s="2">
        <f>SUMIF(Base!D:D,'Questão 1e2'!A2242,Base!F:F)</f>
        <v>2</v>
      </c>
      <c r="C2242" s="6">
        <f>COUNTIF(Base!D:D,'Questão 1e2'!A2242)</f>
        <v>2</v>
      </c>
    </row>
    <row r="2243" spans="1:3" ht="14.25">
      <c r="A2243" t="s">
        <v>2692</v>
      </c>
      <c r="B2243" s="2">
        <f>SUMIF(Base!D:D,'Questão 1e2'!A2243,Base!F:F)</f>
        <v>1</v>
      </c>
      <c r="C2243" s="6">
        <f>COUNTIF(Base!D:D,'Questão 1e2'!A2243)</f>
        <v>1</v>
      </c>
    </row>
    <row r="2244" spans="1:3" ht="14.25">
      <c r="A2244" t="s">
        <v>2693</v>
      </c>
      <c r="B2244" s="2">
        <f>SUMIF(Base!D:D,'Questão 1e2'!A2244,Base!F:F)</f>
        <v>1</v>
      </c>
      <c r="C2244" s="6">
        <f>COUNTIF(Base!D:D,'Questão 1e2'!A2244)</f>
        <v>1</v>
      </c>
    </row>
    <row r="2245" spans="1:3" ht="14.25">
      <c r="A2245" t="s">
        <v>2694</v>
      </c>
      <c r="B2245" s="2">
        <f>SUMIF(Base!D:D,'Questão 1e2'!A2245,Base!F:F)</f>
        <v>6</v>
      </c>
      <c r="C2245" s="6">
        <f>COUNTIF(Base!D:D,'Questão 1e2'!A2245)</f>
        <v>6</v>
      </c>
    </row>
    <row r="2246" spans="1:3" ht="14.25">
      <c r="A2246" t="s">
        <v>2696</v>
      </c>
      <c r="B2246" s="2">
        <f>SUMIF(Base!D:D,'Questão 1e2'!A2246,Base!F:F)</f>
        <v>1</v>
      </c>
      <c r="C2246" s="6">
        <f>COUNTIF(Base!D:D,'Questão 1e2'!A2246)</f>
        <v>1</v>
      </c>
    </row>
    <row r="2247" spans="1:3" ht="14.25">
      <c r="A2247" t="s">
        <v>2697</v>
      </c>
      <c r="B2247" s="2">
        <f>SUMIF(Base!D:D,'Questão 1e2'!A2247,Base!F:F)</f>
        <v>1</v>
      </c>
      <c r="C2247" s="6">
        <f>COUNTIF(Base!D:D,'Questão 1e2'!A2247)</f>
        <v>1</v>
      </c>
    </row>
    <row r="2248" spans="1:3" ht="14.25">
      <c r="A2248" t="s">
        <v>2698</v>
      </c>
      <c r="B2248" s="2">
        <f>SUMIF(Base!D:D,'Questão 1e2'!A2248,Base!F:F)</f>
        <v>2</v>
      </c>
      <c r="C2248" s="6">
        <f>COUNTIF(Base!D:D,'Questão 1e2'!A2248)</f>
        <v>2</v>
      </c>
    </row>
    <row r="2249" spans="1:3" ht="14.25">
      <c r="A2249" t="s">
        <v>2699</v>
      </c>
      <c r="B2249" s="2">
        <f>SUMIF(Base!D:D,'Questão 1e2'!A2249,Base!F:F)</f>
        <v>1</v>
      </c>
      <c r="C2249" s="6">
        <f>COUNTIF(Base!D:D,'Questão 1e2'!A2249)</f>
        <v>1</v>
      </c>
    </row>
    <row r="2250" spans="1:3" ht="14.25">
      <c r="A2250" t="s">
        <v>2700</v>
      </c>
      <c r="B2250" s="2">
        <f>SUMIF(Base!D:D,'Questão 1e2'!A2250,Base!F:F)</f>
        <v>1</v>
      </c>
      <c r="C2250" s="6">
        <f>COUNTIF(Base!D:D,'Questão 1e2'!A2250)</f>
        <v>1</v>
      </c>
    </row>
    <row r="2251" spans="1:3" ht="14.25">
      <c r="A2251" t="s">
        <v>2701</v>
      </c>
      <c r="B2251" s="2">
        <f>SUMIF(Base!D:D,'Questão 1e2'!A2251,Base!F:F)</f>
        <v>1</v>
      </c>
      <c r="C2251" s="6">
        <f>COUNTIF(Base!D:D,'Questão 1e2'!A2251)</f>
        <v>1</v>
      </c>
    </row>
    <row r="2252" spans="1:3" ht="14.25">
      <c r="A2252" t="s">
        <v>2702</v>
      </c>
      <c r="B2252" s="2">
        <f>SUMIF(Base!D:D,'Questão 1e2'!A2252,Base!F:F)</f>
        <v>3</v>
      </c>
      <c r="C2252" s="6">
        <f>COUNTIF(Base!D:D,'Questão 1e2'!A2252)</f>
        <v>1</v>
      </c>
    </row>
    <row r="2253" spans="1:3" ht="14.25">
      <c r="A2253" t="s">
        <v>2703</v>
      </c>
      <c r="B2253" s="2">
        <f>SUMIF(Base!D:D,'Questão 1e2'!A2253,Base!F:F)</f>
        <v>4</v>
      </c>
      <c r="C2253" s="6">
        <f>COUNTIF(Base!D:D,'Questão 1e2'!A2253)</f>
        <v>3</v>
      </c>
    </row>
    <row r="2254" spans="1:3" ht="14.25">
      <c r="A2254" t="s">
        <v>2704</v>
      </c>
      <c r="B2254" s="2">
        <f>SUMIF(Base!D:D,'Questão 1e2'!A2254,Base!F:F)</f>
        <v>2</v>
      </c>
      <c r="C2254" s="6">
        <f>COUNTIF(Base!D:D,'Questão 1e2'!A2254)</f>
        <v>2</v>
      </c>
    </row>
    <row r="2255" spans="1:3" ht="14.25">
      <c r="A2255" t="s">
        <v>2705</v>
      </c>
      <c r="B2255" s="2">
        <f>SUMIF(Base!D:D,'Questão 1e2'!A2255,Base!F:F)</f>
        <v>1</v>
      </c>
      <c r="C2255" s="6">
        <f>COUNTIF(Base!D:D,'Questão 1e2'!A2255)</f>
        <v>1</v>
      </c>
    </row>
    <row r="2256" spans="1:3" ht="14.25">
      <c r="A2256" t="s">
        <v>2706</v>
      </c>
      <c r="B2256" s="2">
        <f>SUMIF(Base!D:D,'Questão 1e2'!A2256,Base!F:F)</f>
        <v>3</v>
      </c>
      <c r="C2256" s="6">
        <f>COUNTIF(Base!D:D,'Questão 1e2'!A2256)</f>
        <v>1</v>
      </c>
    </row>
    <row r="2257" spans="1:3" ht="14.25">
      <c r="A2257" t="s">
        <v>2707</v>
      </c>
      <c r="B2257" s="2">
        <f>SUMIF(Base!D:D,'Questão 1e2'!A2257,Base!F:F)</f>
        <v>1</v>
      </c>
      <c r="C2257" s="6">
        <f>COUNTIF(Base!D:D,'Questão 1e2'!A2257)</f>
        <v>1</v>
      </c>
    </row>
    <row r="2258" spans="1:3" ht="14.25">
      <c r="A2258" t="s">
        <v>2708</v>
      </c>
      <c r="B2258" s="2">
        <f>SUMIF(Base!D:D,'Questão 1e2'!A2258,Base!F:F)</f>
        <v>1</v>
      </c>
      <c r="C2258" s="6">
        <f>COUNTIF(Base!D:D,'Questão 1e2'!A2258)</f>
        <v>1</v>
      </c>
    </row>
    <row r="2259" spans="1:3" ht="14.25">
      <c r="A2259" t="s">
        <v>2709</v>
      </c>
      <c r="B2259" s="2">
        <f>SUMIF(Base!D:D,'Questão 1e2'!A2259,Base!F:F)</f>
        <v>3</v>
      </c>
      <c r="C2259" s="6">
        <f>COUNTIF(Base!D:D,'Questão 1e2'!A2259)</f>
        <v>1</v>
      </c>
    </row>
    <row r="2260" spans="1:3" ht="14.25">
      <c r="A2260" t="s">
        <v>2710</v>
      </c>
      <c r="B2260" s="2">
        <f>SUMIF(Base!D:D,'Questão 1e2'!A2260,Base!F:F)</f>
        <v>3</v>
      </c>
      <c r="C2260" s="6">
        <f>COUNTIF(Base!D:D,'Questão 1e2'!A2260)</f>
        <v>2</v>
      </c>
    </row>
    <row r="2261" spans="1:3" ht="14.25">
      <c r="A2261" t="s">
        <v>2711</v>
      </c>
      <c r="B2261" s="2">
        <f>SUMIF(Base!D:D,'Questão 1e2'!A2261,Base!F:F)</f>
        <v>1</v>
      </c>
      <c r="C2261" s="6">
        <f>COUNTIF(Base!D:D,'Questão 1e2'!A2261)</f>
        <v>1</v>
      </c>
    </row>
    <row r="2262" spans="1:3" ht="14.25">
      <c r="A2262" t="s">
        <v>2712</v>
      </c>
      <c r="B2262" s="2">
        <f>SUMIF(Base!D:D,'Questão 1e2'!A2262,Base!F:F)</f>
        <v>3</v>
      </c>
      <c r="C2262" s="6">
        <f>COUNTIF(Base!D:D,'Questão 1e2'!A2262)</f>
        <v>1</v>
      </c>
    </row>
    <row r="2263" spans="1:3" ht="14.25">
      <c r="A2263" t="s">
        <v>2713</v>
      </c>
      <c r="B2263" s="2">
        <f>SUMIF(Base!D:D,'Questão 1e2'!A2263,Base!F:F)</f>
        <v>1</v>
      </c>
      <c r="C2263" s="6">
        <f>COUNTIF(Base!D:D,'Questão 1e2'!A2263)</f>
        <v>1</v>
      </c>
    </row>
    <row r="2264" spans="1:3" ht="14.25">
      <c r="A2264" t="s">
        <v>2714</v>
      </c>
      <c r="B2264" s="2">
        <f>SUMIF(Base!D:D,'Questão 1e2'!A2264,Base!F:F)</f>
        <v>1</v>
      </c>
      <c r="C2264" s="6">
        <f>COUNTIF(Base!D:D,'Questão 1e2'!A2264)</f>
        <v>1</v>
      </c>
    </row>
    <row r="2265" spans="1:3" ht="14.25">
      <c r="A2265" t="s">
        <v>2715</v>
      </c>
      <c r="B2265" s="2">
        <f>SUMIF(Base!D:D,'Questão 1e2'!A2265,Base!F:F)</f>
        <v>1</v>
      </c>
      <c r="C2265" s="6">
        <f>COUNTIF(Base!D:D,'Questão 1e2'!A2265)</f>
        <v>1</v>
      </c>
    </row>
    <row r="2266" spans="1:3" ht="14.25">
      <c r="A2266" t="s">
        <v>2717</v>
      </c>
      <c r="B2266" s="2">
        <f>SUMIF(Base!D:D,'Questão 1e2'!A2266,Base!F:F)</f>
        <v>1</v>
      </c>
      <c r="C2266" s="6">
        <f>COUNTIF(Base!D:D,'Questão 1e2'!A2266)</f>
        <v>1</v>
      </c>
    </row>
    <row r="2267" spans="1:3" ht="14.25">
      <c r="A2267" t="s">
        <v>2718</v>
      </c>
      <c r="B2267" s="2">
        <f>SUMIF(Base!D:D,'Questão 1e2'!A2267,Base!F:F)</f>
        <v>3</v>
      </c>
      <c r="C2267" s="6">
        <f>COUNTIF(Base!D:D,'Questão 1e2'!A2267)</f>
        <v>1</v>
      </c>
    </row>
    <row r="2268" spans="1:3" ht="14.25">
      <c r="A2268" t="s">
        <v>2719</v>
      </c>
      <c r="B2268" s="2">
        <f>SUMIF(Base!D:D,'Questão 1e2'!A2268,Base!F:F)</f>
        <v>1</v>
      </c>
      <c r="C2268" s="6">
        <f>COUNTIF(Base!D:D,'Questão 1e2'!A2268)</f>
        <v>1</v>
      </c>
    </row>
    <row r="2269" spans="1:3" ht="14.25">
      <c r="A2269" t="s">
        <v>2720</v>
      </c>
      <c r="B2269" s="2">
        <f>SUMIF(Base!D:D,'Questão 1e2'!A2269,Base!F:F)</f>
        <v>4</v>
      </c>
      <c r="C2269" s="6">
        <f>COUNTIF(Base!D:D,'Questão 1e2'!A2269)</f>
        <v>1</v>
      </c>
    </row>
    <row r="2270" spans="1:3" ht="14.25">
      <c r="A2270" t="s">
        <v>2721</v>
      </c>
      <c r="B2270" s="2">
        <f>SUMIF(Base!D:D,'Questão 1e2'!A2270,Base!F:F)</f>
        <v>2</v>
      </c>
      <c r="C2270" s="6">
        <f>COUNTIF(Base!D:D,'Questão 1e2'!A2270)</f>
        <v>1</v>
      </c>
    </row>
    <row r="2271" spans="1:3" ht="14.25">
      <c r="A2271" t="s">
        <v>2722</v>
      </c>
      <c r="B2271" s="2">
        <f>SUMIF(Base!D:D,'Questão 1e2'!A2271,Base!F:F)</f>
        <v>2</v>
      </c>
      <c r="C2271" s="6">
        <f>COUNTIF(Base!D:D,'Questão 1e2'!A2271)</f>
        <v>1</v>
      </c>
    </row>
    <row r="2272" spans="1:3" ht="14.25">
      <c r="A2272" t="s">
        <v>2723</v>
      </c>
      <c r="B2272" s="2">
        <f>SUMIF(Base!D:D,'Questão 1e2'!A2272,Base!F:F)</f>
        <v>1</v>
      </c>
      <c r="C2272" s="6">
        <f>COUNTIF(Base!D:D,'Questão 1e2'!A2272)</f>
        <v>1</v>
      </c>
    </row>
    <row r="2273" spans="1:3" ht="14.25">
      <c r="A2273" t="s">
        <v>2724</v>
      </c>
      <c r="B2273" s="2">
        <f>SUMIF(Base!D:D,'Questão 1e2'!A2273,Base!F:F)</f>
        <v>4</v>
      </c>
      <c r="C2273" s="6">
        <f>COUNTIF(Base!D:D,'Questão 1e2'!A2273)</f>
        <v>3</v>
      </c>
    </row>
    <row r="2274" spans="1:3" ht="14.25">
      <c r="A2274" t="s">
        <v>2725</v>
      </c>
      <c r="B2274" s="2">
        <f>SUMIF(Base!D:D,'Questão 1e2'!A2274,Base!F:F)</f>
        <v>1</v>
      </c>
      <c r="C2274" s="6">
        <f>COUNTIF(Base!D:D,'Questão 1e2'!A2274)</f>
        <v>1</v>
      </c>
    </row>
    <row r="2275" spans="1:3" ht="14.25">
      <c r="A2275" t="s">
        <v>2726</v>
      </c>
      <c r="B2275" s="2">
        <f>SUMIF(Base!D:D,'Questão 1e2'!A2275,Base!F:F)</f>
        <v>1</v>
      </c>
      <c r="C2275" s="6">
        <f>COUNTIF(Base!D:D,'Questão 1e2'!A2275)</f>
        <v>1</v>
      </c>
    </row>
    <row r="2276" spans="1:3" ht="14.25">
      <c r="A2276" t="s">
        <v>2727</v>
      </c>
      <c r="B2276" s="2">
        <f>SUMIF(Base!D:D,'Questão 1e2'!A2276,Base!F:F)</f>
        <v>2</v>
      </c>
      <c r="C2276" s="6">
        <f>COUNTIF(Base!D:D,'Questão 1e2'!A2276)</f>
        <v>1</v>
      </c>
    </row>
    <row r="2277" spans="1:3" ht="14.25">
      <c r="A2277" t="s">
        <v>2728</v>
      </c>
      <c r="B2277" s="2">
        <f>SUMIF(Base!D:D,'Questão 1e2'!A2277,Base!F:F)</f>
        <v>3</v>
      </c>
      <c r="C2277" s="6">
        <f>COUNTIF(Base!D:D,'Questão 1e2'!A2277)</f>
        <v>3</v>
      </c>
    </row>
    <row r="2278" spans="1:3" ht="14.25">
      <c r="A2278" t="s">
        <v>2729</v>
      </c>
      <c r="B2278" s="2">
        <f>SUMIF(Base!D:D,'Questão 1e2'!A2278,Base!F:F)</f>
        <v>5</v>
      </c>
      <c r="C2278" s="6">
        <f>COUNTIF(Base!D:D,'Questão 1e2'!A2278)</f>
        <v>4</v>
      </c>
    </row>
    <row r="2279" spans="1:3" ht="14.25">
      <c r="A2279" t="s">
        <v>2730</v>
      </c>
      <c r="B2279" s="2">
        <f>SUMIF(Base!D:D,'Questão 1e2'!A2279,Base!F:F)</f>
        <v>1</v>
      </c>
      <c r="C2279" s="6">
        <f>COUNTIF(Base!D:D,'Questão 1e2'!A2279)</f>
        <v>1</v>
      </c>
    </row>
    <row r="2280" spans="1:3" ht="14.25">
      <c r="A2280" t="s">
        <v>2731</v>
      </c>
      <c r="B2280" s="2">
        <f>SUMIF(Base!D:D,'Questão 1e2'!A2280,Base!F:F)</f>
        <v>4</v>
      </c>
      <c r="C2280" s="6">
        <f>COUNTIF(Base!D:D,'Questão 1e2'!A2280)</f>
        <v>3</v>
      </c>
    </row>
    <row r="2281" spans="1:3" ht="14.25">
      <c r="A2281" t="s">
        <v>2732</v>
      </c>
      <c r="B2281" s="2">
        <f>SUMIF(Base!D:D,'Questão 1e2'!A2281,Base!F:F)</f>
        <v>1</v>
      </c>
      <c r="C2281" s="6">
        <f>COUNTIF(Base!D:D,'Questão 1e2'!A2281)</f>
        <v>1</v>
      </c>
    </row>
    <row r="2282" spans="1:3" ht="14.25">
      <c r="A2282" t="s">
        <v>2733</v>
      </c>
      <c r="B2282" s="2">
        <f>SUMIF(Base!D:D,'Questão 1e2'!A2282,Base!F:F)</f>
        <v>10</v>
      </c>
      <c r="C2282" s="6">
        <f>COUNTIF(Base!D:D,'Questão 1e2'!A2282)</f>
        <v>8</v>
      </c>
    </row>
    <row r="2283" spans="1:3" ht="14.25">
      <c r="A2283" t="s">
        <v>2734</v>
      </c>
      <c r="B2283" s="2">
        <f>SUMIF(Base!D:D,'Questão 1e2'!A2283,Base!F:F)</f>
        <v>3</v>
      </c>
      <c r="C2283" s="6">
        <f>COUNTIF(Base!D:D,'Questão 1e2'!A2283)</f>
        <v>2</v>
      </c>
    </row>
    <row r="2284" spans="1:3" ht="14.25">
      <c r="A2284" t="s">
        <v>2735</v>
      </c>
      <c r="B2284" s="2">
        <f>SUMIF(Base!D:D,'Questão 1e2'!A2284,Base!F:F)</f>
        <v>2</v>
      </c>
      <c r="C2284" s="6">
        <f>COUNTIF(Base!D:D,'Questão 1e2'!A2284)</f>
        <v>2</v>
      </c>
    </row>
    <row r="2285" spans="1:3" ht="14.25">
      <c r="A2285" t="s">
        <v>2736</v>
      </c>
      <c r="B2285" s="2">
        <f>SUMIF(Base!D:D,'Questão 1e2'!A2285,Base!F:F)</f>
        <v>3</v>
      </c>
      <c r="C2285" s="6">
        <f>COUNTIF(Base!D:D,'Questão 1e2'!A2285)</f>
        <v>1</v>
      </c>
    </row>
    <row r="2286" spans="1:3" ht="14.25">
      <c r="A2286" t="s">
        <v>2737</v>
      </c>
      <c r="B2286" s="2">
        <f>SUMIF(Base!D:D,'Questão 1e2'!A2286,Base!F:F)</f>
        <v>1</v>
      </c>
      <c r="C2286" s="6">
        <f>COUNTIF(Base!D:D,'Questão 1e2'!A2286)</f>
        <v>1</v>
      </c>
    </row>
    <row r="2287" spans="1:3" ht="14.25">
      <c r="A2287" t="s">
        <v>2738</v>
      </c>
      <c r="B2287" s="2">
        <f>SUMIF(Base!D:D,'Questão 1e2'!A2287,Base!F:F)</f>
        <v>3</v>
      </c>
      <c r="C2287" s="6">
        <f>COUNTIF(Base!D:D,'Questão 1e2'!A2287)</f>
        <v>1</v>
      </c>
    </row>
    <row r="2288" spans="1:3" ht="14.25">
      <c r="A2288" t="s">
        <v>2739</v>
      </c>
      <c r="B2288" s="2">
        <f>SUMIF(Base!D:D,'Questão 1e2'!A2288,Base!F:F)</f>
        <v>1</v>
      </c>
      <c r="C2288" s="6">
        <f>COUNTIF(Base!D:D,'Questão 1e2'!A2288)</f>
        <v>1</v>
      </c>
    </row>
    <row r="2289" spans="1:3" ht="14.25">
      <c r="A2289" t="s">
        <v>2740</v>
      </c>
      <c r="B2289" s="2">
        <f>SUMIF(Base!D:D,'Questão 1e2'!A2289,Base!F:F)</f>
        <v>3</v>
      </c>
      <c r="C2289" s="6">
        <f>COUNTIF(Base!D:D,'Questão 1e2'!A2289)</f>
        <v>2</v>
      </c>
    </row>
    <row r="2290" spans="1:3" ht="14.25">
      <c r="A2290" t="s">
        <v>2741</v>
      </c>
      <c r="B2290" s="2">
        <f>SUMIF(Base!D:D,'Questão 1e2'!A2290,Base!F:F)</f>
        <v>3</v>
      </c>
      <c r="C2290" s="6">
        <f>COUNTIF(Base!D:D,'Questão 1e2'!A2290)</f>
        <v>2</v>
      </c>
    </row>
    <row r="2291" spans="1:3" ht="14.25">
      <c r="A2291" t="s">
        <v>2742</v>
      </c>
      <c r="B2291" s="2">
        <f>SUMIF(Base!D:D,'Questão 1e2'!A2291,Base!F:F)</f>
        <v>3</v>
      </c>
      <c r="C2291" s="6">
        <f>COUNTIF(Base!D:D,'Questão 1e2'!A2291)</f>
        <v>2</v>
      </c>
    </row>
    <row r="2292" spans="1:3" ht="14.25">
      <c r="A2292" t="s">
        <v>2743</v>
      </c>
      <c r="B2292" s="2">
        <f>SUMIF(Base!D:D,'Questão 1e2'!A2292,Base!F:F)</f>
        <v>1</v>
      </c>
      <c r="C2292" s="6">
        <f>COUNTIF(Base!D:D,'Questão 1e2'!A2292)</f>
        <v>1</v>
      </c>
    </row>
    <row r="2293" spans="1:3" ht="14.25">
      <c r="A2293" t="s">
        <v>2744</v>
      </c>
      <c r="B2293" s="2">
        <f>SUMIF(Base!D:D,'Questão 1e2'!A2293,Base!F:F)</f>
        <v>2</v>
      </c>
      <c r="C2293" s="6">
        <f>COUNTIF(Base!D:D,'Questão 1e2'!A2293)</f>
        <v>1</v>
      </c>
    </row>
    <row r="2294" spans="1:3" ht="14.25">
      <c r="A2294" t="s">
        <v>2745</v>
      </c>
      <c r="B2294" s="2">
        <f>SUMIF(Base!D:D,'Questão 1e2'!A2294,Base!F:F)</f>
        <v>2</v>
      </c>
      <c r="C2294" s="6">
        <f>COUNTIF(Base!D:D,'Questão 1e2'!A2294)</f>
        <v>1</v>
      </c>
    </row>
    <row r="2295" spans="1:3" ht="14.25">
      <c r="A2295" t="s">
        <v>2746</v>
      </c>
      <c r="B2295" s="2">
        <f>SUMIF(Base!D:D,'Questão 1e2'!A2295,Base!F:F)</f>
        <v>2</v>
      </c>
      <c r="C2295" s="6">
        <f>COUNTIF(Base!D:D,'Questão 1e2'!A2295)</f>
        <v>1</v>
      </c>
    </row>
    <row r="2296" spans="1:3" ht="14.25">
      <c r="A2296" t="s">
        <v>2747</v>
      </c>
      <c r="B2296" s="2">
        <f>SUMIF(Base!D:D,'Questão 1e2'!A2296,Base!F:F)</f>
        <v>7</v>
      </c>
      <c r="C2296" s="6">
        <f>COUNTIF(Base!D:D,'Questão 1e2'!A2296)</f>
        <v>2</v>
      </c>
    </row>
    <row r="2297" spans="1:3" ht="14.25">
      <c r="A2297" t="s">
        <v>2748</v>
      </c>
      <c r="B2297" s="2">
        <f>SUMIF(Base!D:D,'Questão 1e2'!A2297,Base!F:F)</f>
        <v>1</v>
      </c>
      <c r="C2297" s="6">
        <f>COUNTIF(Base!D:D,'Questão 1e2'!A2297)</f>
        <v>1</v>
      </c>
    </row>
    <row r="2298" spans="1:3" ht="14.25">
      <c r="A2298" t="s">
        <v>2749</v>
      </c>
      <c r="B2298" s="2">
        <f>SUMIF(Base!D:D,'Questão 1e2'!A2298,Base!F:F)</f>
        <v>2</v>
      </c>
      <c r="C2298" s="6">
        <f>COUNTIF(Base!D:D,'Questão 1e2'!A2298)</f>
        <v>2</v>
      </c>
    </row>
    <row r="2299" spans="1:3" ht="14.25">
      <c r="A2299" t="s">
        <v>2750</v>
      </c>
      <c r="B2299" s="2">
        <f>SUMIF(Base!D:D,'Questão 1e2'!A2299,Base!F:F)</f>
        <v>8</v>
      </c>
      <c r="C2299" s="6">
        <f>COUNTIF(Base!D:D,'Questão 1e2'!A2299)</f>
        <v>2</v>
      </c>
    </row>
    <row r="2300" spans="1:3" ht="14.25">
      <c r="A2300" t="s">
        <v>2751</v>
      </c>
      <c r="B2300" s="2">
        <f>SUMIF(Base!D:D,'Questão 1e2'!A2300,Base!F:F)</f>
        <v>3</v>
      </c>
      <c r="C2300" s="6">
        <f>COUNTIF(Base!D:D,'Questão 1e2'!A2300)</f>
        <v>1</v>
      </c>
    </row>
    <row r="2301" spans="1:3" ht="14.25">
      <c r="A2301" t="s">
        <v>2752</v>
      </c>
      <c r="B2301" s="2">
        <f>SUMIF(Base!D:D,'Questão 1e2'!A2301,Base!F:F)</f>
        <v>1</v>
      </c>
      <c r="C2301" s="6">
        <f>COUNTIF(Base!D:D,'Questão 1e2'!A2301)</f>
        <v>1</v>
      </c>
    </row>
    <row r="2302" spans="1:3" ht="14.25">
      <c r="A2302" t="s">
        <v>2753</v>
      </c>
      <c r="B2302" s="2">
        <f>SUMIF(Base!D:D,'Questão 1e2'!A2302,Base!F:F)</f>
        <v>2</v>
      </c>
      <c r="C2302" s="6">
        <f>COUNTIF(Base!D:D,'Questão 1e2'!A2302)</f>
        <v>1</v>
      </c>
    </row>
    <row r="2303" spans="1:3" ht="14.25">
      <c r="A2303" t="s">
        <v>2754</v>
      </c>
      <c r="B2303" s="2">
        <f>SUMIF(Base!D:D,'Questão 1e2'!A2303,Base!F:F)</f>
        <v>2</v>
      </c>
      <c r="C2303" s="6">
        <f>COUNTIF(Base!D:D,'Questão 1e2'!A2303)</f>
        <v>2</v>
      </c>
    </row>
    <row r="2304" spans="1:3" ht="14.25">
      <c r="A2304" t="s">
        <v>2755</v>
      </c>
      <c r="B2304" s="2">
        <f>SUMIF(Base!D:D,'Questão 1e2'!A2304,Base!F:F)</f>
        <v>3</v>
      </c>
      <c r="C2304" s="6">
        <f>COUNTIF(Base!D:D,'Questão 1e2'!A2304)</f>
        <v>2</v>
      </c>
    </row>
    <row r="2305" spans="1:3" ht="14.25">
      <c r="A2305" t="s">
        <v>2757</v>
      </c>
      <c r="B2305" s="2">
        <f>SUMIF(Base!D:D,'Questão 1e2'!A2305,Base!F:F)</f>
        <v>2</v>
      </c>
      <c r="C2305" s="6">
        <f>COUNTIF(Base!D:D,'Questão 1e2'!A2305)</f>
        <v>2</v>
      </c>
    </row>
    <row r="2306" spans="1:3" ht="14.25">
      <c r="A2306" t="s">
        <v>2758</v>
      </c>
      <c r="B2306" s="2">
        <f>SUMIF(Base!D:D,'Questão 1e2'!A2306,Base!F:F)</f>
        <v>1</v>
      </c>
      <c r="C2306" s="6">
        <f>COUNTIF(Base!D:D,'Questão 1e2'!A2306)</f>
        <v>1</v>
      </c>
    </row>
    <row r="2307" spans="1:3" ht="14.25">
      <c r="A2307" t="s">
        <v>2759</v>
      </c>
      <c r="B2307" s="2">
        <f>SUMIF(Base!D:D,'Questão 1e2'!A2307,Base!F:F)</f>
        <v>2</v>
      </c>
      <c r="C2307" s="6">
        <f>COUNTIF(Base!D:D,'Questão 1e2'!A2307)</f>
        <v>1</v>
      </c>
    </row>
    <row r="2308" spans="1:3" ht="14.25">
      <c r="A2308" t="s">
        <v>2760</v>
      </c>
      <c r="B2308" s="2">
        <f>SUMIF(Base!D:D,'Questão 1e2'!A2308,Base!F:F)</f>
        <v>3</v>
      </c>
      <c r="C2308" s="6">
        <f>COUNTIF(Base!D:D,'Questão 1e2'!A2308)</f>
        <v>3</v>
      </c>
    </row>
    <row r="2309" spans="1:3" ht="14.25">
      <c r="A2309" t="s">
        <v>2761</v>
      </c>
      <c r="B2309" s="2">
        <f>SUMIF(Base!D:D,'Questão 1e2'!A2309,Base!F:F)</f>
        <v>1</v>
      </c>
      <c r="C2309" s="6">
        <f>COUNTIF(Base!D:D,'Questão 1e2'!A2309)</f>
        <v>1</v>
      </c>
    </row>
    <row r="2310" spans="1:3" ht="14.25">
      <c r="A2310" t="s">
        <v>2762</v>
      </c>
      <c r="B2310" s="2">
        <f>SUMIF(Base!D:D,'Questão 1e2'!A2310,Base!F:F)</f>
        <v>3</v>
      </c>
      <c r="C2310" s="6">
        <f>COUNTIF(Base!D:D,'Questão 1e2'!A2310)</f>
        <v>3</v>
      </c>
    </row>
    <row r="2311" spans="1:3" ht="14.25">
      <c r="A2311" t="s">
        <v>2765</v>
      </c>
      <c r="B2311" s="2">
        <f>SUMIF(Base!D:D,'Questão 1e2'!A2311,Base!F:F)</f>
        <v>4</v>
      </c>
      <c r="C2311" s="6">
        <f>COUNTIF(Base!D:D,'Questão 1e2'!A2311)</f>
        <v>1</v>
      </c>
    </row>
    <row r="2312" spans="1:3" ht="14.25">
      <c r="A2312" t="s">
        <v>2766</v>
      </c>
      <c r="B2312" s="2">
        <f>SUMIF(Base!D:D,'Questão 1e2'!A2312,Base!F:F)</f>
        <v>1</v>
      </c>
      <c r="C2312" s="6">
        <f>COUNTIF(Base!D:D,'Questão 1e2'!A2312)</f>
        <v>1</v>
      </c>
    </row>
    <row r="2313" spans="1:3" ht="14.25">
      <c r="A2313" t="s">
        <v>2767</v>
      </c>
      <c r="B2313" s="2">
        <f>SUMIF(Base!D:D,'Questão 1e2'!A2313,Base!F:F)</f>
        <v>2</v>
      </c>
      <c r="C2313" s="6">
        <f>COUNTIF(Base!D:D,'Questão 1e2'!A2313)</f>
        <v>1</v>
      </c>
    </row>
    <row r="2314" spans="1:3" ht="14.25">
      <c r="A2314" t="s">
        <v>2768</v>
      </c>
      <c r="B2314" s="2">
        <f>SUMIF(Base!D:D,'Questão 1e2'!A2314,Base!F:F)</f>
        <v>2</v>
      </c>
      <c r="C2314" s="6">
        <f>COUNTIF(Base!D:D,'Questão 1e2'!A2314)</f>
        <v>1</v>
      </c>
    </row>
    <row r="2315" spans="1:3" ht="14.25">
      <c r="A2315" t="s">
        <v>2769</v>
      </c>
      <c r="B2315" s="2">
        <f>SUMIF(Base!D:D,'Questão 1e2'!A2315,Base!F:F)</f>
        <v>3</v>
      </c>
      <c r="C2315" s="6">
        <f>COUNTIF(Base!D:D,'Questão 1e2'!A2315)</f>
        <v>1</v>
      </c>
    </row>
    <row r="2316" spans="1:3" ht="14.25">
      <c r="A2316" t="s">
        <v>2770</v>
      </c>
      <c r="B2316" s="2">
        <f>SUMIF(Base!D:D,'Questão 1e2'!A2316,Base!F:F)</f>
        <v>2</v>
      </c>
      <c r="C2316" s="6">
        <f>COUNTIF(Base!D:D,'Questão 1e2'!A2316)</f>
        <v>2</v>
      </c>
    </row>
    <row r="2317" spans="1:3" ht="14.25">
      <c r="A2317" t="s">
        <v>2771</v>
      </c>
      <c r="B2317" s="2">
        <f>SUMIF(Base!D:D,'Questão 1e2'!A2317,Base!F:F)</f>
        <v>3</v>
      </c>
      <c r="C2317" s="6">
        <f>COUNTIF(Base!D:D,'Questão 1e2'!A2317)</f>
        <v>1</v>
      </c>
    </row>
    <row r="2318" spans="1:3" ht="14.25">
      <c r="A2318" t="s">
        <v>2772</v>
      </c>
      <c r="B2318" s="2">
        <f>SUMIF(Base!D:D,'Questão 1e2'!A2318,Base!F:F)</f>
        <v>2</v>
      </c>
      <c r="C2318" s="6">
        <f>COUNTIF(Base!D:D,'Questão 1e2'!A2318)</f>
        <v>1</v>
      </c>
    </row>
    <row r="2319" spans="1:3" ht="14.25">
      <c r="A2319" t="s">
        <v>2773</v>
      </c>
      <c r="B2319" s="2">
        <f>SUMIF(Base!D:D,'Questão 1e2'!A2319,Base!F:F)</f>
        <v>3</v>
      </c>
      <c r="C2319" s="6">
        <f>COUNTIF(Base!D:D,'Questão 1e2'!A2319)</f>
        <v>1</v>
      </c>
    </row>
    <row r="2320" spans="1:3" ht="14.25">
      <c r="A2320" t="s">
        <v>2774</v>
      </c>
      <c r="B2320" s="2">
        <f>SUMIF(Base!D:D,'Questão 1e2'!A2320,Base!F:F)</f>
        <v>3</v>
      </c>
      <c r="C2320" s="6">
        <f>COUNTIF(Base!D:D,'Questão 1e2'!A2320)</f>
        <v>1</v>
      </c>
    </row>
    <row r="2321" spans="1:3" ht="14.25">
      <c r="A2321" t="s">
        <v>2775</v>
      </c>
      <c r="B2321" s="2">
        <f>SUMIF(Base!D:D,'Questão 1e2'!A2321,Base!F:F)</f>
        <v>3</v>
      </c>
      <c r="C2321" s="6">
        <f>COUNTIF(Base!D:D,'Questão 1e2'!A2321)</f>
        <v>2</v>
      </c>
    </row>
    <row r="2322" spans="1:3" ht="14.25">
      <c r="A2322" t="s">
        <v>2776</v>
      </c>
      <c r="B2322" s="2">
        <f>SUMIF(Base!D:D,'Questão 1e2'!A2322,Base!F:F)</f>
        <v>6</v>
      </c>
      <c r="C2322" s="6">
        <f>COUNTIF(Base!D:D,'Questão 1e2'!A2322)</f>
        <v>2</v>
      </c>
    </row>
    <row r="2323" spans="1:3" ht="14.25">
      <c r="A2323" t="s">
        <v>2777</v>
      </c>
      <c r="B2323" s="2">
        <f>SUMIF(Base!D:D,'Questão 1e2'!A2323,Base!F:F)</f>
        <v>2</v>
      </c>
      <c r="C2323" s="6">
        <f>COUNTIF(Base!D:D,'Questão 1e2'!A2323)</f>
        <v>2</v>
      </c>
    </row>
    <row r="2324" spans="1:3" ht="14.25">
      <c r="A2324" t="s">
        <v>2778</v>
      </c>
      <c r="B2324" s="2">
        <f>SUMIF(Base!D:D,'Questão 1e2'!A2324,Base!F:F)</f>
        <v>3</v>
      </c>
      <c r="C2324" s="6">
        <f>COUNTIF(Base!D:D,'Questão 1e2'!A2324)</f>
        <v>2</v>
      </c>
    </row>
    <row r="2325" spans="1:3" ht="14.25">
      <c r="A2325" t="s">
        <v>2779</v>
      </c>
      <c r="B2325" s="2">
        <f>SUMIF(Base!D:D,'Questão 1e2'!A2325,Base!F:F)</f>
        <v>3</v>
      </c>
      <c r="C2325" s="6">
        <f>COUNTIF(Base!D:D,'Questão 1e2'!A2325)</f>
        <v>1</v>
      </c>
    </row>
    <row r="2326" spans="1:3" ht="14.25">
      <c r="A2326" t="s">
        <v>2780</v>
      </c>
      <c r="B2326" s="2">
        <f>SUMIF(Base!D:D,'Questão 1e2'!A2326,Base!F:F)</f>
        <v>2</v>
      </c>
      <c r="C2326" s="6">
        <f>COUNTIF(Base!D:D,'Questão 1e2'!A2326)</f>
        <v>2</v>
      </c>
    </row>
    <row r="2327" spans="1:3" ht="14.25">
      <c r="A2327" t="s">
        <v>2781</v>
      </c>
      <c r="B2327" s="2">
        <f>SUMIF(Base!D:D,'Questão 1e2'!A2327,Base!F:F)</f>
        <v>4</v>
      </c>
      <c r="C2327" s="6">
        <f>COUNTIF(Base!D:D,'Questão 1e2'!A2327)</f>
        <v>1</v>
      </c>
    </row>
    <row r="2328" spans="1:3" ht="14.25">
      <c r="A2328" t="s">
        <v>2782</v>
      </c>
      <c r="B2328" s="2">
        <f>SUMIF(Base!D:D,'Questão 1e2'!A2328,Base!F:F)</f>
        <v>7</v>
      </c>
      <c r="C2328" s="6">
        <f>COUNTIF(Base!D:D,'Questão 1e2'!A2328)</f>
        <v>1</v>
      </c>
    </row>
    <row r="2329" spans="1:3" ht="14.25">
      <c r="A2329" t="s">
        <v>2783</v>
      </c>
      <c r="B2329" s="2">
        <f>SUMIF(Base!D:D,'Questão 1e2'!A2329,Base!F:F)</f>
        <v>1</v>
      </c>
      <c r="C2329" s="6">
        <f>COUNTIF(Base!D:D,'Questão 1e2'!A2329)</f>
        <v>1</v>
      </c>
    </row>
    <row r="2330" spans="1:3" ht="14.25">
      <c r="A2330" t="s">
        <v>2784</v>
      </c>
      <c r="B2330" s="2">
        <f>SUMIF(Base!D:D,'Questão 1e2'!A2330,Base!F:F)</f>
        <v>5</v>
      </c>
      <c r="C2330" s="6">
        <f>COUNTIF(Base!D:D,'Questão 1e2'!A2330)</f>
        <v>2</v>
      </c>
    </row>
    <row r="2331" spans="1:3" ht="14.25">
      <c r="A2331" t="s">
        <v>2786</v>
      </c>
      <c r="B2331" s="2">
        <f>SUMIF(Base!D:D,'Questão 1e2'!A2331,Base!F:F)</f>
        <v>4</v>
      </c>
      <c r="C2331" s="6">
        <f>COUNTIF(Base!D:D,'Questão 1e2'!A2331)</f>
        <v>2</v>
      </c>
    </row>
    <row r="2332" spans="1:3" ht="14.25">
      <c r="A2332" t="s">
        <v>2787</v>
      </c>
      <c r="B2332" s="2">
        <f>SUMIF(Base!D:D,'Questão 1e2'!A2332,Base!F:F)</f>
        <v>4</v>
      </c>
      <c r="C2332" s="6">
        <f>COUNTIF(Base!D:D,'Questão 1e2'!A2332)</f>
        <v>2</v>
      </c>
    </row>
    <row r="2333" spans="1:3" ht="14.25">
      <c r="A2333" t="s">
        <v>2788</v>
      </c>
      <c r="B2333" s="2">
        <f>SUMIF(Base!D:D,'Questão 1e2'!A2333,Base!F:F)</f>
        <v>2</v>
      </c>
      <c r="C2333" s="6">
        <f>COUNTIF(Base!D:D,'Questão 1e2'!A2333)</f>
        <v>2</v>
      </c>
    </row>
    <row r="2334" spans="1:3" ht="14.25">
      <c r="A2334" t="s">
        <v>2791</v>
      </c>
      <c r="B2334" s="2">
        <f>SUMIF(Base!D:D,'Questão 1e2'!A2334,Base!F:F)</f>
        <v>1</v>
      </c>
      <c r="C2334" s="6">
        <f>COUNTIF(Base!D:D,'Questão 1e2'!A2334)</f>
        <v>1</v>
      </c>
    </row>
    <row r="2335" spans="1:3" ht="14.25">
      <c r="A2335" t="s">
        <v>2793</v>
      </c>
      <c r="B2335" s="2">
        <f>SUMIF(Base!D:D,'Questão 1e2'!A2335,Base!F:F)</f>
        <v>1</v>
      </c>
      <c r="C2335" s="6">
        <f>COUNTIF(Base!D:D,'Questão 1e2'!A2335)</f>
        <v>1</v>
      </c>
    </row>
    <row r="2336" spans="1:3" ht="14.25">
      <c r="A2336" t="s">
        <v>2796</v>
      </c>
      <c r="B2336" s="2">
        <f>SUMIF(Base!D:D,'Questão 1e2'!A2336,Base!F:F)</f>
        <v>2</v>
      </c>
      <c r="C2336" s="6">
        <f>COUNTIF(Base!D:D,'Questão 1e2'!A2336)</f>
        <v>1</v>
      </c>
    </row>
    <row r="2337" spans="1:3" ht="14.25">
      <c r="A2337" t="s">
        <v>2797</v>
      </c>
      <c r="B2337" s="2">
        <f>SUMIF(Base!D:D,'Questão 1e2'!A2337,Base!F:F)</f>
        <v>5</v>
      </c>
      <c r="C2337" s="6">
        <f>COUNTIF(Base!D:D,'Questão 1e2'!A2337)</f>
        <v>1</v>
      </c>
    </row>
    <row r="2338" spans="1:3" ht="14.25">
      <c r="A2338" t="s">
        <v>2798</v>
      </c>
      <c r="B2338" s="2">
        <f>SUMIF(Base!D:D,'Questão 1e2'!A2338,Base!F:F)</f>
        <v>3</v>
      </c>
      <c r="C2338" s="6">
        <f>COUNTIF(Base!D:D,'Questão 1e2'!A2338)</f>
        <v>1</v>
      </c>
    </row>
    <row r="2339" spans="1:3" ht="14.25">
      <c r="A2339" t="s">
        <v>2799</v>
      </c>
      <c r="B2339" s="2">
        <f>SUMIF(Base!D:D,'Questão 1e2'!A2339,Base!F:F)</f>
        <v>4</v>
      </c>
      <c r="C2339" s="6">
        <f>COUNTIF(Base!D:D,'Questão 1e2'!A2339)</f>
        <v>2</v>
      </c>
    </row>
    <row r="2340" spans="1:3" ht="14.25">
      <c r="A2340" t="s">
        <v>2800</v>
      </c>
      <c r="B2340" s="2">
        <f>SUMIF(Base!D:D,'Questão 1e2'!A2340,Base!F:F)</f>
        <v>1</v>
      </c>
      <c r="C2340" s="6">
        <f>COUNTIF(Base!D:D,'Questão 1e2'!A2340)</f>
        <v>1</v>
      </c>
    </row>
    <row r="2341" spans="1:3" ht="14.25">
      <c r="A2341" t="s">
        <v>2801</v>
      </c>
      <c r="B2341" s="2">
        <f>SUMIF(Base!D:D,'Questão 1e2'!A2341,Base!F:F)</f>
        <v>3</v>
      </c>
      <c r="C2341" s="6">
        <f>COUNTIF(Base!D:D,'Questão 1e2'!A2341)</f>
        <v>1</v>
      </c>
    </row>
    <row r="2342" spans="1:3" ht="14.25">
      <c r="A2342" t="s">
        <v>2803</v>
      </c>
      <c r="B2342" s="2">
        <f>SUMIF(Base!D:D,'Questão 1e2'!A2342,Base!F:F)</f>
        <v>1</v>
      </c>
      <c r="C2342" s="6">
        <f>COUNTIF(Base!D:D,'Questão 1e2'!A2342)</f>
        <v>1</v>
      </c>
    </row>
    <row r="2343" spans="1:3" ht="14.25">
      <c r="A2343" t="s">
        <v>2804</v>
      </c>
      <c r="B2343" s="2">
        <f>SUMIF(Base!D:D,'Questão 1e2'!A2343,Base!F:F)</f>
        <v>2</v>
      </c>
      <c r="C2343" s="6">
        <f>COUNTIF(Base!D:D,'Questão 1e2'!A2343)</f>
        <v>2</v>
      </c>
    </row>
    <row r="2344" spans="1:3" ht="14.25">
      <c r="A2344" t="s">
        <v>2806</v>
      </c>
      <c r="B2344" s="2">
        <f>SUMIF(Base!D:D,'Questão 1e2'!A2344,Base!F:F)</f>
        <v>1</v>
      </c>
      <c r="C2344" s="6">
        <f>COUNTIF(Base!D:D,'Questão 1e2'!A2344)</f>
        <v>1</v>
      </c>
    </row>
    <row r="2345" spans="1:3" ht="14.25">
      <c r="A2345" t="s">
        <v>2809</v>
      </c>
      <c r="B2345" s="2">
        <f>SUMIF(Base!D:D,'Questão 1e2'!A2345,Base!F:F)</f>
        <v>1</v>
      </c>
      <c r="C2345" s="6">
        <f>COUNTIF(Base!D:D,'Questão 1e2'!A2345)</f>
        <v>1</v>
      </c>
    </row>
    <row r="2346" spans="1:3" ht="14.25">
      <c r="A2346" t="s">
        <v>2811</v>
      </c>
      <c r="B2346" s="2">
        <f>SUMIF(Base!D:D,'Questão 1e2'!A2346,Base!F:F)</f>
        <v>1</v>
      </c>
      <c r="C2346" s="6">
        <f>COUNTIF(Base!D:D,'Questão 1e2'!A2346)</f>
        <v>1</v>
      </c>
    </row>
    <row r="2347" spans="1:3" ht="14.25">
      <c r="A2347" t="s">
        <v>2813</v>
      </c>
      <c r="B2347" s="2">
        <f>SUMIF(Base!D:D,'Questão 1e2'!A2347,Base!F:F)</f>
        <v>1</v>
      </c>
      <c r="C2347" s="6">
        <f>COUNTIF(Base!D:D,'Questão 1e2'!A2347)</f>
        <v>1</v>
      </c>
    </row>
    <row r="2348" spans="1:3" ht="14.25">
      <c r="A2348" t="s">
        <v>2815</v>
      </c>
      <c r="B2348" s="2">
        <f>SUMIF(Base!D:D,'Questão 1e2'!A2348,Base!F:F)</f>
        <v>1</v>
      </c>
      <c r="C2348" s="6">
        <f>COUNTIF(Base!D:D,'Questão 1e2'!A2348)</f>
        <v>1</v>
      </c>
    </row>
    <row r="2349" spans="1:3" ht="14.25">
      <c r="A2349" t="s">
        <v>2817</v>
      </c>
      <c r="B2349" s="2">
        <f>SUMIF(Base!D:D,'Questão 1e2'!A2349,Base!F:F)</f>
        <v>1</v>
      </c>
      <c r="C2349" s="6">
        <f>COUNTIF(Base!D:D,'Questão 1e2'!A2349)</f>
        <v>1</v>
      </c>
    </row>
    <row r="2350" spans="1:3" ht="14.25">
      <c r="A2350" t="s">
        <v>2818</v>
      </c>
      <c r="B2350" s="2">
        <f>SUMIF(Base!D:D,'Questão 1e2'!A2350,Base!F:F)</f>
        <v>1</v>
      </c>
      <c r="C2350" s="6">
        <f>COUNTIF(Base!D:D,'Questão 1e2'!A2350)</f>
        <v>1</v>
      </c>
    </row>
    <row r="2351" spans="1:3" ht="14.25">
      <c r="A2351" t="s">
        <v>2819</v>
      </c>
      <c r="B2351" s="2">
        <f>SUMIF(Base!D:D,'Questão 1e2'!A2351,Base!F:F)</f>
        <v>1</v>
      </c>
      <c r="C2351" s="6">
        <f>COUNTIF(Base!D:D,'Questão 1e2'!A2351)</f>
        <v>1</v>
      </c>
    </row>
    <row r="2352" spans="1:3" ht="14.25">
      <c r="A2352" t="s">
        <v>2820</v>
      </c>
      <c r="B2352" s="2">
        <f>SUMIF(Base!D:D,'Questão 1e2'!A2352,Base!F:F)</f>
        <v>2</v>
      </c>
      <c r="C2352" s="6">
        <f>COUNTIF(Base!D:D,'Questão 1e2'!A2352)</f>
        <v>2</v>
      </c>
    </row>
    <row r="2353" spans="1:3" ht="14.25">
      <c r="A2353" t="s">
        <v>2821</v>
      </c>
      <c r="B2353" s="2">
        <f>SUMIF(Base!D:D,'Questão 1e2'!A2353,Base!F:F)</f>
        <v>1</v>
      </c>
      <c r="C2353" s="6">
        <f>COUNTIF(Base!D:D,'Questão 1e2'!A2353)</f>
        <v>1</v>
      </c>
    </row>
    <row r="2354" spans="1:3" ht="14.25">
      <c r="A2354" t="s">
        <v>2822</v>
      </c>
      <c r="B2354" s="2">
        <f>SUMIF(Base!D:D,'Questão 1e2'!A2354,Base!F:F)</f>
        <v>2</v>
      </c>
      <c r="C2354" s="6">
        <f>COUNTIF(Base!D:D,'Questão 1e2'!A2354)</f>
        <v>1</v>
      </c>
    </row>
    <row r="2355" spans="1:3" ht="14.25">
      <c r="A2355" t="s">
        <v>2825</v>
      </c>
      <c r="B2355" s="2">
        <f>SUMIF(Base!D:D,'Questão 1e2'!A2355,Base!F:F)</f>
        <v>24</v>
      </c>
      <c r="C2355" s="6">
        <f>COUNTIF(Base!D:D,'Questão 1e2'!A2355)</f>
        <v>1</v>
      </c>
    </row>
    <row r="2356" spans="1:3" ht="14.25">
      <c r="A2356" t="s">
        <v>2827</v>
      </c>
      <c r="B2356" s="2">
        <f>SUMIF(Base!D:D,'Questão 1e2'!A2356,Base!F:F)</f>
        <v>1</v>
      </c>
      <c r="C2356" s="6">
        <f>COUNTIF(Base!D:D,'Questão 1e2'!A2356)</f>
        <v>1</v>
      </c>
    </row>
    <row r="2357" spans="1:3" ht="14.25">
      <c r="A2357" t="s">
        <v>2829</v>
      </c>
      <c r="B2357" s="2">
        <f>SUMIF(Base!D:D,'Questão 1e2'!A2357,Base!F:F)</f>
        <v>2</v>
      </c>
      <c r="C2357" s="6">
        <f>COUNTIF(Base!D:D,'Questão 1e2'!A2357)</f>
        <v>1</v>
      </c>
    </row>
    <row r="2358" spans="1:3" ht="14.25">
      <c r="A2358" t="s">
        <v>2831</v>
      </c>
      <c r="B2358" s="2">
        <f>SUMIF(Base!D:D,'Questão 1e2'!A2358,Base!F:F)</f>
        <v>1</v>
      </c>
      <c r="C2358" s="6">
        <f>COUNTIF(Base!D:D,'Questão 1e2'!A2358)</f>
        <v>1</v>
      </c>
    </row>
    <row r="2359" spans="1:3" ht="14.25">
      <c r="A2359" t="s">
        <v>2833</v>
      </c>
      <c r="B2359" s="2">
        <f>SUMIF(Base!D:D,'Questão 1e2'!A2359,Base!F:F)</f>
        <v>1</v>
      </c>
      <c r="C2359" s="6">
        <f>COUNTIF(Base!D:D,'Questão 1e2'!A2359)</f>
        <v>1</v>
      </c>
    </row>
    <row r="2360" spans="1:3" ht="14.25">
      <c r="A2360" t="s">
        <v>2834</v>
      </c>
      <c r="B2360" s="2">
        <f>SUMIF(Base!D:D,'Questão 1e2'!A2360,Base!F:F)</f>
        <v>3</v>
      </c>
      <c r="C2360" s="6">
        <f>COUNTIF(Base!D:D,'Questão 1e2'!A2360)</f>
        <v>3</v>
      </c>
    </row>
    <row r="2361" spans="1:3" ht="14.25">
      <c r="A2361" t="s">
        <v>2835</v>
      </c>
      <c r="B2361" s="2">
        <f>SUMIF(Base!D:D,'Questão 1e2'!A2361,Base!F:F)</f>
        <v>3</v>
      </c>
      <c r="C2361" s="6">
        <f>COUNTIF(Base!D:D,'Questão 1e2'!A2361)</f>
        <v>2</v>
      </c>
    </row>
    <row r="2362" spans="1:3" ht="14.25">
      <c r="A2362" t="s">
        <v>2836</v>
      </c>
      <c r="B2362" s="2">
        <f>SUMIF(Base!D:D,'Questão 1e2'!A2362,Base!F:F)</f>
        <v>8</v>
      </c>
      <c r="C2362" s="6">
        <f>COUNTIF(Base!D:D,'Questão 1e2'!A2362)</f>
        <v>5</v>
      </c>
    </row>
    <row r="2363" spans="1:3" ht="14.25">
      <c r="A2363" t="s">
        <v>2837</v>
      </c>
      <c r="B2363" s="2">
        <f>SUMIF(Base!D:D,'Questão 1e2'!A2363,Base!F:F)</f>
        <v>2</v>
      </c>
      <c r="C2363" s="6">
        <f>COUNTIF(Base!D:D,'Questão 1e2'!A2363)</f>
        <v>2</v>
      </c>
    </row>
    <row r="2364" spans="1:3" ht="14.25">
      <c r="A2364" t="s">
        <v>2838</v>
      </c>
      <c r="B2364" s="2">
        <f>SUMIF(Base!D:D,'Questão 1e2'!A2364,Base!F:F)</f>
        <v>2</v>
      </c>
      <c r="C2364" s="6">
        <f>COUNTIF(Base!D:D,'Questão 1e2'!A2364)</f>
        <v>1</v>
      </c>
    </row>
    <row r="2365" spans="1:3" ht="14.25">
      <c r="A2365" t="s">
        <v>2839</v>
      </c>
      <c r="B2365" s="2">
        <f>SUMIF(Base!D:D,'Questão 1e2'!A2365,Base!F:F)</f>
        <v>1</v>
      </c>
      <c r="C2365" s="6">
        <f>COUNTIF(Base!D:D,'Questão 1e2'!A2365)</f>
        <v>1</v>
      </c>
    </row>
    <row r="2366" spans="1:3" ht="14.25">
      <c r="A2366" t="s">
        <v>2840</v>
      </c>
      <c r="B2366" s="2">
        <f>SUMIF(Base!D:D,'Questão 1e2'!A2366,Base!F:F)</f>
        <v>8</v>
      </c>
      <c r="C2366" s="6">
        <f>COUNTIF(Base!D:D,'Questão 1e2'!A2366)</f>
        <v>4</v>
      </c>
    </row>
    <row r="2367" spans="1:3" ht="14.25">
      <c r="A2367" t="s">
        <v>2841</v>
      </c>
      <c r="B2367" s="2">
        <f>SUMIF(Base!D:D,'Questão 1e2'!A2367,Base!F:F)</f>
        <v>12</v>
      </c>
      <c r="C2367" s="6">
        <f>COUNTIF(Base!D:D,'Questão 1e2'!A2367)</f>
        <v>5</v>
      </c>
    </row>
    <row r="2368" spans="1:3" ht="14.25">
      <c r="A2368" t="s">
        <v>2842</v>
      </c>
      <c r="B2368" s="2">
        <f>SUMIF(Base!D:D,'Questão 1e2'!A2368,Base!F:F)</f>
        <v>1</v>
      </c>
      <c r="C2368" s="6">
        <f>COUNTIF(Base!D:D,'Questão 1e2'!A2368)</f>
        <v>1</v>
      </c>
    </row>
    <row r="2369" spans="1:3" ht="14.25">
      <c r="A2369" t="s">
        <v>2843</v>
      </c>
      <c r="B2369" s="2">
        <f>SUMIF(Base!D:D,'Questão 1e2'!A2369,Base!F:F)</f>
        <v>7</v>
      </c>
      <c r="C2369" s="6">
        <f>COUNTIF(Base!D:D,'Questão 1e2'!A2369)</f>
        <v>3</v>
      </c>
    </row>
    <row r="2370" spans="1:3" ht="14.25">
      <c r="A2370" t="s">
        <v>2844</v>
      </c>
      <c r="B2370" s="2">
        <f>SUMIF(Base!D:D,'Questão 1e2'!A2370,Base!F:F)</f>
        <v>1</v>
      </c>
      <c r="C2370" s="6">
        <f>COUNTIF(Base!D:D,'Questão 1e2'!A2370)</f>
        <v>1</v>
      </c>
    </row>
    <row r="2371" spans="1:3" ht="14.25">
      <c r="A2371" t="s">
        <v>2845</v>
      </c>
      <c r="B2371" s="2">
        <f>SUMIF(Base!D:D,'Questão 1e2'!A2371,Base!F:F)</f>
        <v>5</v>
      </c>
      <c r="C2371" s="6">
        <f>COUNTIF(Base!D:D,'Questão 1e2'!A2371)</f>
        <v>3</v>
      </c>
    </row>
    <row r="2372" spans="1:3" ht="14.25">
      <c r="A2372" t="s">
        <v>2846</v>
      </c>
      <c r="B2372" s="2">
        <f>SUMIF(Base!D:D,'Questão 1e2'!A2372,Base!F:F)</f>
        <v>1</v>
      </c>
      <c r="C2372" s="6">
        <f>COUNTIF(Base!D:D,'Questão 1e2'!A2372)</f>
        <v>1</v>
      </c>
    </row>
    <row r="2373" spans="1:3" ht="14.25">
      <c r="A2373" t="s">
        <v>2847</v>
      </c>
      <c r="B2373" s="2">
        <f>SUMIF(Base!D:D,'Questão 1e2'!A2373,Base!F:F)</f>
        <v>3</v>
      </c>
      <c r="C2373" s="6">
        <f>COUNTIF(Base!D:D,'Questão 1e2'!A2373)</f>
        <v>2</v>
      </c>
    </row>
    <row r="2374" spans="1:3" ht="14.25">
      <c r="A2374" t="s">
        <v>2848</v>
      </c>
      <c r="B2374" s="2">
        <f>SUMIF(Base!D:D,'Questão 1e2'!A2374,Base!F:F)</f>
        <v>1</v>
      </c>
      <c r="C2374" s="6">
        <f>COUNTIF(Base!D:D,'Questão 1e2'!A2374)</f>
        <v>1</v>
      </c>
    </row>
    <row r="2375" spans="1:3" ht="14.25">
      <c r="A2375" t="s">
        <v>2849</v>
      </c>
      <c r="B2375" s="2">
        <f>SUMIF(Base!D:D,'Questão 1e2'!A2375,Base!F:F)</f>
        <v>3</v>
      </c>
      <c r="C2375" s="6">
        <f>COUNTIF(Base!D:D,'Questão 1e2'!A2375)</f>
        <v>3</v>
      </c>
    </row>
    <row r="2376" spans="1:3" ht="14.25">
      <c r="A2376" t="s">
        <v>2850</v>
      </c>
      <c r="B2376" s="2">
        <f>SUMIF(Base!D:D,'Questão 1e2'!A2376,Base!F:F)</f>
        <v>2</v>
      </c>
      <c r="C2376" s="6">
        <f>COUNTIF(Base!D:D,'Questão 1e2'!A2376)</f>
        <v>2</v>
      </c>
    </row>
    <row r="2377" spans="1:3" ht="14.25">
      <c r="A2377" t="s">
        <v>2851</v>
      </c>
      <c r="B2377" s="2">
        <f>SUMIF(Base!D:D,'Questão 1e2'!A2377,Base!F:F)</f>
        <v>1</v>
      </c>
      <c r="C2377" s="6">
        <f>COUNTIF(Base!D:D,'Questão 1e2'!A2377)</f>
        <v>1</v>
      </c>
    </row>
    <row r="2378" spans="1:3" ht="14.25">
      <c r="A2378" t="s">
        <v>2852</v>
      </c>
      <c r="B2378" s="2">
        <f>SUMIF(Base!D:D,'Questão 1e2'!A2378,Base!F:F)</f>
        <v>11</v>
      </c>
      <c r="C2378" s="6">
        <f>COUNTIF(Base!D:D,'Questão 1e2'!A2378)</f>
        <v>2</v>
      </c>
    </row>
    <row r="2379" spans="1:3" ht="14.25">
      <c r="A2379" t="s">
        <v>2853</v>
      </c>
      <c r="B2379" s="2">
        <f>SUMIF(Base!D:D,'Questão 1e2'!A2379,Base!F:F)</f>
        <v>1</v>
      </c>
      <c r="C2379" s="6">
        <f>COUNTIF(Base!D:D,'Questão 1e2'!A2379)</f>
        <v>1</v>
      </c>
    </row>
    <row r="2380" spans="1:3" ht="14.25">
      <c r="A2380" t="s">
        <v>2854</v>
      </c>
      <c r="B2380" s="2">
        <f>SUMIF(Base!D:D,'Questão 1e2'!A2380,Base!F:F)</f>
        <v>2</v>
      </c>
      <c r="C2380" s="6">
        <f>COUNTIF(Base!D:D,'Questão 1e2'!A2380)</f>
        <v>1</v>
      </c>
    </row>
    <row r="2381" spans="1:3" ht="14.25">
      <c r="A2381" t="s">
        <v>2855</v>
      </c>
      <c r="B2381" s="2">
        <f>SUMIF(Base!D:D,'Questão 1e2'!A2381,Base!F:F)</f>
        <v>2</v>
      </c>
      <c r="C2381" s="6">
        <f>COUNTIF(Base!D:D,'Questão 1e2'!A2381)</f>
        <v>1</v>
      </c>
    </row>
    <row r="2382" spans="1:3" ht="14.25">
      <c r="A2382" t="s">
        <v>2856</v>
      </c>
      <c r="B2382" s="2">
        <f>SUMIF(Base!D:D,'Questão 1e2'!A2382,Base!F:F)</f>
        <v>3</v>
      </c>
      <c r="C2382" s="6">
        <f>COUNTIF(Base!D:D,'Questão 1e2'!A2382)</f>
        <v>3</v>
      </c>
    </row>
    <row r="2383" spans="1:3" ht="14.25">
      <c r="A2383" t="s">
        <v>2857</v>
      </c>
      <c r="B2383" s="2">
        <f>SUMIF(Base!D:D,'Questão 1e2'!A2383,Base!F:F)</f>
        <v>6</v>
      </c>
      <c r="C2383" s="6">
        <f>COUNTIF(Base!D:D,'Questão 1e2'!A2383)</f>
        <v>3</v>
      </c>
    </row>
    <row r="2384" spans="1:3" ht="14.25">
      <c r="A2384" t="s">
        <v>2858</v>
      </c>
      <c r="B2384" s="2">
        <f>SUMIF(Base!D:D,'Questão 1e2'!A2384,Base!F:F)</f>
        <v>3</v>
      </c>
      <c r="C2384" s="6">
        <f>COUNTIF(Base!D:D,'Questão 1e2'!A2384)</f>
        <v>1</v>
      </c>
    </row>
    <row r="2385" spans="1:3" ht="14.25">
      <c r="A2385" t="s">
        <v>2859</v>
      </c>
      <c r="B2385" s="2">
        <f>SUMIF(Base!D:D,'Questão 1e2'!A2385,Base!F:F)</f>
        <v>2</v>
      </c>
      <c r="C2385" s="6">
        <f>COUNTIF(Base!D:D,'Questão 1e2'!A2385)</f>
        <v>1</v>
      </c>
    </row>
    <row r="2386" spans="1:3" ht="14.25">
      <c r="A2386" t="s">
        <v>2860</v>
      </c>
      <c r="B2386" s="2">
        <f>SUMIF(Base!D:D,'Questão 1e2'!A2386,Base!F:F)</f>
        <v>5</v>
      </c>
      <c r="C2386" s="6">
        <f>COUNTIF(Base!D:D,'Questão 1e2'!A2386)</f>
        <v>3</v>
      </c>
    </row>
    <row r="2387" spans="1:3" ht="14.25">
      <c r="A2387" t="s">
        <v>2861</v>
      </c>
      <c r="B2387" s="2">
        <f>SUMIF(Base!D:D,'Questão 1e2'!A2387,Base!F:F)</f>
        <v>4</v>
      </c>
      <c r="C2387" s="6">
        <f>COUNTIF(Base!D:D,'Questão 1e2'!A2387)</f>
        <v>2</v>
      </c>
    </row>
    <row r="2388" spans="1:3" ht="14.25">
      <c r="A2388" t="s">
        <v>2862</v>
      </c>
      <c r="B2388" s="2">
        <f>SUMIF(Base!D:D,'Questão 1e2'!A2388,Base!F:F)</f>
        <v>1</v>
      </c>
      <c r="C2388" s="6">
        <f>COUNTIF(Base!D:D,'Questão 1e2'!A2388)</f>
        <v>1</v>
      </c>
    </row>
    <row r="2389" spans="1:3" ht="14.25">
      <c r="A2389" t="s">
        <v>2863</v>
      </c>
      <c r="B2389" s="2">
        <f>SUMIF(Base!D:D,'Questão 1e2'!A2389,Base!F:F)</f>
        <v>6</v>
      </c>
      <c r="C2389" s="6">
        <f>COUNTIF(Base!D:D,'Questão 1e2'!A2389)</f>
        <v>2</v>
      </c>
    </row>
    <row r="2390" spans="1:3" ht="14.25">
      <c r="A2390" t="s">
        <v>2866</v>
      </c>
      <c r="B2390" s="2">
        <f>SUMIF(Base!D:D,'Questão 1e2'!A2390,Base!F:F)</f>
        <v>1</v>
      </c>
      <c r="C2390" s="6">
        <f>COUNTIF(Base!D:D,'Questão 1e2'!A2390)</f>
        <v>1</v>
      </c>
    </row>
    <row r="2391" spans="1:3" ht="14.25">
      <c r="A2391" t="s">
        <v>2868</v>
      </c>
      <c r="B2391" s="2">
        <f>SUMIF(Base!D:D,'Questão 1e2'!A2391,Base!F:F)</f>
        <v>2</v>
      </c>
      <c r="C2391" s="6">
        <f>COUNTIF(Base!D:D,'Questão 1e2'!A2391)</f>
        <v>1</v>
      </c>
    </row>
    <row r="2392" spans="1:3" ht="14.25">
      <c r="A2392" t="s">
        <v>2869</v>
      </c>
      <c r="B2392" s="2">
        <f>SUMIF(Base!D:D,'Questão 1e2'!A2392,Base!F:F)</f>
        <v>7</v>
      </c>
      <c r="C2392" s="6">
        <f>COUNTIF(Base!D:D,'Questão 1e2'!A2392)</f>
        <v>5</v>
      </c>
    </row>
    <row r="2393" spans="1:3" ht="14.25">
      <c r="A2393" t="s">
        <v>2870</v>
      </c>
      <c r="B2393" s="2">
        <f>SUMIF(Base!D:D,'Questão 1e2'!A2393,Base!F:F)</f>
        <v>2</v>
      </c>
      <c r="C2393" s="6">
        <f>COUNTIF(Base!D:D,'Questão 1e2'!A2393)</f>
        <v>1</v>
      </c>
    </row>
    <row r="2394" spans="1:3" ht="14.25">
      <c r="A2394" t="s">
        <v>2871</v>
      </c>
      <c r="B2394" s="2">
        <f>SUMIF(Base!D:D,'Questão 1e2'!A2394,Base!F:F)</f>
        <v>6</v>
      </c>
      <c r="C2394" s="6">
        <f>COUNTIF(Base!D:D,'Questão 1e2'!A2394)</f>
        <v>4</v>
      </c>
    </row>
    <row r="2395" spans="1:3" ht="14.25">
      <c r="A2395" t="s">
        <v>2872</v>
      </c>
      <c r="B2395" s="2">
        <f>SUMIF(Base!D:D,'Questão 1e2'!A2395,Base!F:F)</f>
        <v>1</v>
      </c>
      <c r="C2395" s="6">
        <f>COUNTIF(Base!D:D,'Questão 1e2'!A2395)</f>
        <v>1</v>
      </c>
    </row>
    <row r="2396" spans="1:3" ht="14.25">
      <c r="A2396" t="s">
        <v>2873</v>
      </c>
      <c r="B2396" s="2">
        <f>SUMIF(Base!D:D,'Questão 1e2'!A2396,Base!F:F)</f>
        <v>2</v>
      </c>
      <c r="C2396" s="6">
        <f>COUNTIF(Base!D:D,'Questão 1e2'!A2396)</f>
        <v>2</v>
      </c>
    </row>
    <row r="2397" spans="1:3" ht="14.25">
      <c r="A2397" t="s">
        <v>2874</v>
      </c>
      <c r="B2397" s="2">
        <f>SUMIF(Base!D:D,'Questão 1e2'!A2397,Base!F:F)</f>
        <v>3</v>
      </c>
      <c r="C2397" s="6">
        <f>COUNTIF(Base!D:D,'Questão 1e2'!A2397)</f>
        <v>2</v>
      </c>
    </row>
    <row r="2398" spans="1:3" ht="14.25">
      <c r="A2398" t="s">
        <v>2875</v>
      </c>
      <c r="B2398" s="2">
        <f>SUMIF(Base!D:D,'Questão 1e2'!A2398,Base!F:F)</f>
        <v>1</v>
      </c>
      <c r="C2398" s="6">
        <f>COUNTIF(Base!D:D,'Questão 1e2'!A2398)</f>
        <v>1</v>
      </c>
    </row>
    <row r="2399" spans="1:3" ht="14.25">
      <c r="A2399" t="s">
        <v>2876</v>
      </c>
      <c r="B2399" s="2">
        <f>SUMIF(Base!D:D,'Questão 1e2'!A2399,Base!F:F)</f>
        <v>3</v>
      </c>
      <c r="C2399" s="6">
        <f>COUNTIF(Base!D:D,'Questão 1e2'!A2399)</f>
        <v>3</v>
      </c>
    </row>
    <row r="2400" spans="1:3" ht="14.25">
      <c r="A2400" t="s">
        <v>2877</v>
      </c>
      <c r="B2400" s="2">
        <f>SUMIF(Base!D:D,'Questão 1e2'!A2400,Base!F:F)</f>
        <v>1</v>
      </c>
      <c r="C2400" s="6">
        <f>COUNTIF(Base!D:D,'Questão 1e2'!A2400)</f>
        <v>1</v>
      </c>
    </row>
    <row r="2401" spans="1:3" ht="14.25">
      <c r="A2401" t="s">
        <v>2878</v>
      </c>
      <c r="B2401" s="2">
        <f>SUMIF(Base!D:D,'Questão 1e2'!A2401,Base!F:F)</f>
        <v>1</v>
      </c>
      <c r="C2401" s="6">
        <f>COUNTIF(Base!D:D,'Questão 1e2'!A2401)</f>
        <v>1</v>
      </c>
    </row>
    <row r="2402" spans="1:3" ht="14.25">
      <c r="A2402" t="s">
        <v>2879</v>
      </c>
      <c r="B2402" s="2">
        <f>SUMIF(Base!D:D,'Questão 1e2'!A2402,Base!F:F)</f>
        <v>1</v>
      </c>
      <c r="C2402" s="6">
        <f>COUNTIF(Base!D:D,'Questão 1e2'!A2402)</f>
        <v>1</v>
      </c>
    </row>
    <row r="2403" spans="1:3" ht="14.25">
      <c r="A2403" t="s">
        <v>2880</v>
      </c>
      <c r="B2403" s="2">
        <f>SUMIF(Base!D:D,'Questão 1e2'!A2403,Base!F:F)</f>
        <v>1</v>
      </c>
      <c r="C2403" s="6">
        <f>COUNTIF(Base!D:D,'Questão 1e2'!A2403)</f>
        <v>1</v>
      </c>
    </row>
    <row r="2404" spans="1:3" ht="14.25">
      <c r="A2404" t="s">
        <v>2881</v>
      </c>
      <c r="B2404" s="2">
        <f>SUMIF(Base!D:D,'Questão 1e2'!A2404,Base!F:F)</f>
        <v>2</v>
      </c>
      <c r="C2404" s="6">
        <f>COUNTIF(Base!D:D,'Questão 1e2'!A2404)</f>
        <v>2</v>
      </c>
    </row>
    <row r="2405" spans="1:3" ht="14.25">
      <c r="A2405" t="s">
        <v>2882</v>
      </c>
      <c r="B2405" s="2">
        <f>SUMIF(Base!D:D,'Questão 1e2'!A2405,Base!F:F)</f>
        <v>1</v>
      </c>
      <c r="C2405" s="6">
        <f>COUNTIF(Base!D:D,'Questão 1e2'!A2405)</f>
        <v>1</v>
      </c>
    </row>
    <row r="2406" spans="1:3" ht="14.25">
      <c r="A2406" t="s">
        <v>2883</v>
      </c>
      <c r="B2406" s="2">
        <f>SUMIF(Base!D:D,'Questão 1e2'!A2406,Base!F:F)</f>
        <v>8</v>
      </c>
      <c r="C2406" s="6">
        <f>COUNTIF(Base!D:D,'Questão 1e2'!A2406)</f>
        <v>5</v>
      </c>
    </row>
    <row r="2407" spans="1:3" ht="14.25">
      <c r="A2407" t="s">
        <v>2884</v>
      </c>
      <c r="B2407" s="2">
        <f>SUMIF(Base!D:D,'Questão 1e2'!A2407,Base!F:F)</f>
        <v>2</v>
      </c>
      <c r="C2407" s="6">
        <f>COUNTIF(Base!D:D,'Questão 1e2'!A2407)</f>
        <v>2</v>
      </c>
    </row>
    <row r="2408" spans="1:3" ht="14.25">
      <c r="A2408" t="s">
        <v>2885</v>
      </c>
      <c r="B2408" s="2">
        <f>SUMIF(Base!D:D,'Questão 1e2'!A2408,Base!F:F)</f>
        <v>1</v>
      </c>
      <c r="C2408" s="6">
        <f>COUNTIF(Base!D:D,'Questão 1e2'!A2408)</f>
        <v>1</v>
      </c>
    </row>
    <row r="2409" spans="1:3" ht="14.25">
      <c r="A2409" t="s">
        <v>2886</v>
      </c>
      <c r="B2409" s="2">
        <f>SUMIF(Base!D:D,'Questão 1e2'!A2409,Base!F:F)</f>
        <v>3</v>
      </c>
      <c r="C2409" s="6">
        <f>COUNTIF(Base!D:D,'Questão 1e2'!A2409)</f>
        <v>2</v>
      </c>
    </row>
    <row r="2410" spans="1:3" ht="14.25">
      <c r="A2410" t="s">
        <v>2887</v>
      </c>
      <c r="B2410" s="2">
        <f>SUMIF(Base!D:D,'Questão 1e2'!A2410,Base!F:F)</f>
        <v>2</v>
      </c>
      <c r="C2410" s="6">
        <f>COUNTIF(Base!D:D,'Questão 1e2'!A2410)</f>
        <v>2</v>
      </c>
    </row>
    <row r="2411" spans="1:3" ht="14.25">
      <c r="A2411" t="s">
        <v>2888</v>
      </c>
      <c r="B2411" s="2">
        <f>SUMIF(Base!D:D,'Questão 1e2'!A2411,Base!F:F)</f>
        <v>4</v>
      </c>
      <c r="C2411" s="6">
        <f>COUNTIF(Base!D:D,'Questão 1e2'!A2411)</f>
        <v>2</v>
      </c>
    </row>
    <row r="2412" spans="1:3" ht="14.25">
      <c r="A2412" t="s">
        <v>2889</v>
      </c>
      <c r="B2412" s="2">
        <f>SUMIF(Base!D:D,'Questão 1e2'!A2412,Base!F:F)</f>
        <v>5</v>
      </c>
      <c r="C2412" s="6">
        <f>COUNTIF(Base!D:D,'Questão 1e2'!A2412)</f>
        <v>3</v>
      </c>
    </row>
    <row r="2413" spans="1:3" ht="14.25">
      <c r="A2413" t="s">
        <v>2890</v>
      </c>
      <c r="B2413" s="2">
        <f>SUMIF(Base!D:D,'Questão 1e2'!A2413,Base!F:F)</f>
        <v>2</v>
      </c>
      <c r="C2413" s="6">
        <f>COUNTIF(Base!D:D,'Questão 1e2'!A2413)</f>
        <v>2</v>
      </c>
    </row>
    <row r="2414" spans="1:3" ht="14.25">
      <c r="A2414" t="s">
        <v>2891</v>
      </c>
      <c r="B2414" s="2">
        <f>SUMIF(Base!D:D,'Questão 1e2'!A2414,Base!F:F)</f>
        <v>1</v>
      </c>
      <c r="C2414" s="6">
        <f>COUNTIF(Base!D:D,'Questão 1e2'!A2414)</f>
        <v>1</v>
      </c>
    </row>
    <row r="2415" spans="1:3" ht="14.25">
      <c r="A2415" t="s">
        <v>2892</v>
      </c>
      <c r="B2415" s="2">
        <f>SUMIF(Base!D:D,'Questão 1e2'!A2415,Base!F:F)</f>
        <v>7</v>
      </c>
      <c r="C2415" s="6">
        <f>COUNTIF(Base!D:D,'Questão 1e2'!A2415)</f>
        <v>3</v>
      </c>
    </row>
    <row r="2416" spans="1:3" ht="14.25">
      <c r="A2416" t="s">
        <v>2893</v>
      </c>
      <c r="B2416" s="2">
        <f>SUMIF(Base!D:D,'Questão 1e2'!A2416,Base!F:F)</f>
        <v>3</v>
      </c>
      <c r="C2416" s="6">
        <f>COUNTIF(Base!D:D,'Questão 1e2'!A2416)</f>
        <v>2</v>
      </c>
    </row>
    <row r="2417" spans="1:3" ht="14.25">
      <c r="A2417" t="s">
        <v>2894</v>
      </c>
      <c r="B2417" s="2">
        <f>SUMIF(Base!D:D,'Questão 1e2'!A2417,Base!F:F)</f>
        <v>4</v>
      </c>
      <c r="C2417" s="6">
        <f>COUNTIF(Base!D:D,'Questão 1e2'!A2417)</f>
        <v>3</v>
      </c>
    </row>
    <row r="2418" spans="1:3" ht="14.25">
      <c r="A2418" t="s">
        <v>2895</v>
      </c>
      <c r="B2418" s="2">
        <f>SUMIF(Base!D:D,'Questão 1e2'!A2418,Base!F:F)</f>
        <v>2</v>
      </c>
      <c r="C2418" s="6">
        <f>COUNTIF(Base!D:D,'Questão 1e2'!A2418)</f>
        <v>2</v>
      </c>
    </row>
    <row r="2419" spans="1:3" ht="14.25">
      <c r="A2419" t="s">
        <v>2896</v>
      </c>
      <c r="B2419" s="2">
        <f>SUMIF(Base!D:D,'Questão 1e2'!A2419,Base!F:F)</f>
        <v>2</v>
      </c>
      <c r="C2419" s="6">
        <f>COUNTIF(Base!D:D,'Questão 1e2'!A2419)</f>
        <v>2</v>
      </c>
    </row>
    <row r="2420" spans="1:3" ht="14.25">
      <c r="A2420" t="s">
        <v>2897</v>
      </c>
      <c r="B2420" s="2">
        <f>SUMIF(Base!D:D,'Questão 1e2'!A2420,Base!F:F)</f>
        <v>3</v>
      </c>
      <c r="C2420" s="6">
        <f>COUNTIF(Base!D:D,'Questão 1e2'!A2420)</f>
        <v>2</v>
      </c>
    </row>
    <row r="2421" spans="1:3" ht="14.25">
      <c r="A2421" t="s">
        <v>2898</v>
      </c>
      <c r="B2421" s="2">
        <f>SUMIF(Base!D:D,'Questão 1e2'!A2421,Base!F:F)</f>
        <v>1</v>
      </c>
      <c r="C2421" s="6">
        <f>COUNTIF(Base!D:D,'Questão 1e2'!A2421)</f>
        <v>1</v>
      </c>
    </row>
    <row r="2422" spans="1:3" ht="14.25">
      <c r="A2422" t="s">
        <v>2899</v>
      </c>
      <c r="B2422" s="2">
        <f>SUMIF(Base!D:D,'Questão 1e2'!A2422,Base!F:F)</f>
        <v>1</v>
      </c>
      <c r="C2422" s="6">
        <f>COUNTIF(Base!D:D,'Questão 1e2'!A2422)</f>
        <v>1</v>
      </c>
    </row>
    <row r="2423" spans="1:3" ht="14.25">
      <c r="A2423" t="s">
        <v>2900</v>
      </c>
      <c r="B2423" s="2">
        <f>SUMIF(Base!D:D,'Questão 1e2'!A2423,Base!F:F)</f>
        <v>1</v>
      </c>
      <c r="C2423" s="6">
        <f>COUNTIF(Base!D:D,'Questão 1e2'!A2423)</f>
        <v>1</v>
      </c>
    </row>
    <row r="2424" spans="1:3" ht="14.25">
      <c r="A2424" t="s">
        <v>2901</v>
      </c>
      <c r="B2424" s="2">
        <f>SUMIF(Base!D:D,'Questão 1e2'!A2424,Base!F:F)</f>
        <v>2</v>
      </c>
      <c r="C2424" s="6">
        <f>COUNTIF(Base!D:D,'Questão 1e2'!A2424)</f>
        <v>2</v>
      </c>
    </row>
    <row r="2425" spans="1:3" ht="14.25">
      <c r="A2425" t="s">
        <v>2902</v>
      </c>
      <c r="B2425" s="2">
        <f>SUMIF(Base!D:D,'Questão 1e2'!A2425,Base!F:F)</f>
        <v>1</v>
      </c>
      <c r="C2425" s="6">
        <f>COUNTIF(Base!D:D,'Questão 1e2'!A2425)</f>
        <v>1</v>
      </c>
    </row>
    <row r="2426" spans="1:3" ht="14.25">
      <c r="A2426" t="s">
        <v>2905</v>
      </c>
      <c r="B2426" s="2">
        <f>SUMIF(Base!D:D,'Questão 1e2'!A2426,Base!F:F)</f>
        <v>6</v>
      </c>
      <c r="C2426" s="6">
        <f>COUNTIF(Base!D:D,'Questão 1e2'!A2426)</f>
        <v>1</v>
      </c>
    </row>
    <row r="2427" spans="1:3" ht="14.25">
      <c r="A2427" t="s">
        <v>2907</v>
      </c>
      <c r="B2427" s="2">
        <f>SUMIF(Base!D:D,'Questão 1e2'!A2427,Base!F:F)</f>
        <v>1</v>
      </c>
      <c r="C2427" s="6">
        <f>COUNTIF(Base!D:D,'Questão 1e2'!A2427)</f>
        <v>1</v>
      </c>
    </row>
    <row r="2428" spans="1:3" ht="14.25">
      <c r="A2428" t="s">
        <v>2908</v>
      </c>
      <c r="B2428" s="2">
        <f>SUMIF(Base!D:D,'Questão 1e2'!A2428,Base!F:F)</f>
        <v>2</v>
      </c>
      <c r="C2428" s="6">
        <f>COUNTIF(Base!D:D,'Questão 1e2'!A2428)</f>
        <v>1</v>
      </c>
    </row>
    <row r="2429" spans="1:3" ht="14.25">
      <c r="A2429" t="s">
        <v>2909</v>
      </c>
      <c r="B2429" s="2">
        <f>SUMIF(Base!D:D,'Questão 1e2'!A2429,Base!F:F)</f>
        <v>1</v>
      </c>
      <c r="C2429" s="6">
        <f>COUNTIF(Base!D:D,'Questão 1e2'!A2429)</f>
        <v>1</v>
      </c>
    </row>
    <row r="2430" spans="1:3" ht="14.25">
      <c r="A2430" t="s">
        <v>2910</v>
      </c>
      <c r="B2430" s="2">
        <f>SUMIF(Base!D:D,'Questão 1e2'!A2430,Base!F:F)</f>
        <v>2</v>
      </c>
      <c r="C2430" s="6">
        <f>COUNTIF(Base!D:D,'Questão 1e2'!A2430)</f>
        <v>2</v>
      </c>
    </row>
    <row r="2431" spans="1:3" ht="14.25">
      <c r="A2431" t="s">
        <v>2911</v>
      </c>
      <c r="B2431" s="2">
        <f>SUMIF(Base!D:D,'Questão 1e2'!A2431,Base!F:F)</f>
        <v>1</v>
      </c>
      <c r="C2431" s="6">
        <f>COUNTIF(Base!D:D,'Questão 1e2'!A2431)</f>
        <v>1</v>
      </c>
    </row>
    <row r="2432" spans="1:3" ht="14.25">
      <c r="A2432" t="s">
        <v>2913</v>
      </c>
      <c r="B2432" s="2">
        <f>SUMIF(Base!D:D,'Questão 1e2'!A2432,Base!F:F)</f>
        <v>3</v>
      </c>
      <c r="C2432" s="6">
        <f>COUNTIF(Base!D:D,'Questão 1e2'!A2432)</f>
        <v>2</v>
      </c>
    </row>
    <row r="2433" spans="1:3" ht="14.25">
      <c r="A2433" t="s">
        <v>2914</v>
      </c>
      <c r="B2433" s="2">
        <f>SUMIF(Base!D:D,'Questão 1e2'!A2433,Base!F:F)</f>
        <v>2</v>
      </c>
      <c r="C2433" s="6">
        <f>COUNTIF(Base!D:D,'Questão 1e2'!A2433)</f>
        <v>2</v>
      </c>
    </row>
    <row r="2434" spans="1:3" ht="14.25">
      <c r="A2434" t="s">
        <v>2915</v>
      </c>
      <c r="B2434" s="2">
        <f>SUMIF(Base!D:D,'Questão 1e2'!A2434,Base!F:F)</f>
        <v>1</v>
      </c>
      <c r="C2434" s="6">
        <f>COUNTIF(Base!D:D,'Questão 1e2'!A2434)</f>
        <v>1</v>
      </c>
    </row>
    <row r="2435" spans="1:3" ht="14.25">
      <c r="A2435" t="s">
        <v>2917</v>
      </c>
      <c r="B2435" s="2">
        <f>SUMIF(Base!D:D,'Questão 1e2'!A2435,Base!F:F)</f>
        <v>1</v>
      </c>
      <c r="C2435" s="6">
        <f>COUNTIF(Base!D:D,'Questão 1e2'!A2435)</f>
        <v>1</v>
      </c>
    </row>
    <row r="2436" spans="1:3" ht="14.25">
      <c r="A2436" t="s">
        <v>2918</v>
      </c>
      <c r="B2436" s="2">
        <f>SUMIF(Base!D:D,'Questão 1e2'!A2436,Base!F:F)</f>
        <v>3</v>
      </c>
      <c r="C2436" s="6">
        <f>COUNTIF(Base!D:D,'Questão 1e2'!A2436)</f>
        <v>1</v>
      </c>
    </row>
    <row r="2437" spans="1:3" ht="14.25">
      <c r="A2437" t="s">
        <v>2919</v>
      </c>
      <c r="B2437" s="2">
        <f>SUMIF(Base!D:D,'Questão 1e2'!A2437,Base!F:F)</f>
        <v>2</v>
      </c>
      <c r="C2437" s="6">
        <f>COUNTIF(Base!D:D,'Questão 1e2'!A2437)</f>
        <v>2</v>
      </c>
    </row>
    <row r="2438" spans="1:3" ht="14.25">
      <c r="A2438" t="s">
        <v>2921</v>
      </c>
      <c r="B2438" s="2">
        <f>SUMIF(Base!D:D,'Questão 1e2'!A2438,Base!F:F)</f>
        <v>4</v>
      </c>
      <c r="C2438" s="6">
        <f>COUNTIF(Base!D:D,'Questão 1e2'!A2438)</f>
        <v>2</v>
      </c>
    </row>
    <row r="2439" spans="1:3" ht="14.25">
      <c r="A2439" t="s">
        <v>2922</v>
      </c>
      <c r="B2439" s="2">
        <f>SUMIF(Base!D:D,'Questão 1e2'!A2439,Base!F:F)</f>
        <v>3</v>
      </c>
      <c r="C2439" s="6">
        <f>COUNTIF(Base!D:D,'Questão 1e2'!A2439)</f>
        <v>1</v>
      </c>
    </row>
    <row r="2440" spans="1:3" ht="14.25">
      <c r="A2440" t="s">
        <v>2923</v>
      </c>
      <c r="B2440" s="2">
        <f>SUMIF(Base!D:D,'Questão 1e2'!A2440,Base!F:F)</f>
        <v>2</v>
      </c>
      <c r="C2440" s="6">
        <f>COUNTIF(Base!D:D,'Questão 1e2'!A2440)</f>
        <v>2</v>
      </c>
    </row>
    <row r="2441" spans="1:3" ht="14.25">
      <c r="A2441" t="s">
        <v>2924</v>
      </c>
      <c r="B2441" s="2">
        <f>SUMIF(Base!D:D,'Questão 1e2'!A2441,Base!F:F)</f>
        <v>4</v>
      </c>
      <c r="C2441" s="6">
        <f>COUNTIF(Base!D:D,'Questão 1e2'!A2441)</f>
        <v>2</v>
      </c>
    </row>
    <row r="2442" spans="1:3" ht="14.25">
      <c r="A2442" t="s">
        <v>2925</v>
      </c>
      <c r="B2442" s="2">
        <f>SUMIF(Base!D:D,'Questão 1e2'!A2442,Base!F:F)</f>
        <v>1</v>
      </c>
      <c r="C2442" s="6">
        <f>COUNTIF(Base!D:D,'Questão 1e2'!A2442)</f>
        <v>1</v>
      </c>
    </row>
    <row r="2443" spans="1:3" ht="14.25">
      <c r="A2443" t="s">
        <v>2926</v>
      </c>
      <c r="B2443" s="2">
        <f>SUMIF(Base!D:D,'Questão 1e2'!A2443,Base!F:F)</f>
        <v>3</v>
      </c>
      <c r="C2443" s="6">
        <f>COUNTIF(Base!D:D,'Questão 1e2'!A2443)</f>
        <v>1</v>
      </c>
    </row>
    <row r="2444" spans="1:3" ht="14.25">
      <c r="A2444" t="s">
        <v>2927</v>
      </c>
      <c r="B2444" s="2">
        <f>SUMIF(Base!D:D,'Questão 1e2'!A2444,Base!F:F)</f>
        <v>2</v>
      </c>
      <c r="C2444" s="6">
        <f>COUNTIF(Base!D:D,'Questão 1e2'!A2444)</f>
        <v>1</v>
      </c>
    </row>
    <row r="2445" spans="1:3" ht="14.25">
      <c r="A2445" t="s">
        <v>2930</v>
      </c>
      <c r="B2445" s="2">
        <f>SUMIF(Base!D:D,'Questão 1e2'!A2445,Base!F:F)</f>
        <v>1</v>
      </c>
      <c r="C2445" s="6">
        <f>COUNTIF(Base!D:D,'Questão 1e2'!A2445)</f>
        <v>1</v>
      </c>
    </row>
    <row r="2446" spans="1:3" ht="14.25">
      <c r="A2446" t="s">
        <v>2931</v>
      </c>
      <c r="B2446" s="2">
        <f>SUMIF(Base!D:D,'Questão 1e2'!A2446,Base!F:F)</f>
        <v>1</v>
      </c>
      <c r="C2446" s="6">
        <f>COUNTIF(Base!D:D,'Questão 1e2'!A2446)</f>
        <v>1</v>
      </c>
    </row>
    <row r="2447" spans="1:3" ht="14.25">
      <c r="A2447" t="s">
        <v>2932</v>
      </c>
      <c r="B2447" s="2">
        <f>SUMIF(Base!D:D,'Questão 1e2'!A2447,Base!F:F)</f>
        <v>1</v>
      </c>
      <c r="C2447" s="6">
        <f>COUNTIF(Base!D:D,'Questão 1e2'!A2447)</f>
        <v>1</v>
      </c>
    </row>
    <row r="2448" spans="1:3" ht="14.25">
      <c r="A2448" t="s">
        <v>2933</v>
      </c>
      <c r="B2448" s="2">
        <f>SUMIF(Base!D:D,'Questão 1e2'!A2448,Base!F:F)</f>
        <v>2</v>
      </c>
      <c r="C2448" s="6">
        <f>COUNTIF(Base!D:D,'Questão 1e2'!A2448)</f>
        <v>2</v>
      </c>
    </row>
    <row r="2449" spans="1:3" ht="14.25">
      <c r="A2449" t="s">
        <v>2935</v>
      </c>
      <c r="B2449" s="2">
        <f>SUMIF(Base!D:D,'Questão 1e2'!A2449,Base!F:F)</f>
        <v>2</v>
      </c>
      <c r="C2449" s="6">
        <f>COUNTIF(Base!D:D,'Questão 1e2'!A2449)</f>
        <v>1</v>
      </c>
    </row>
    <row r="2450" spans="1:3" ht="14.25">
      <c r="A2450" t="s">
        <v>2936</v>
      </c>
      <c r="B2450" s="2">
        <f>SUMIF(Base!D:D,'Questão 1e2'!A2450,Base!F:F)</f>
        <v>1</v>
      </c>
      <c r="C2450" s="6">
        <f>COUNTIF(Base!D:D,'Questão 1e2'!A2450)</f>
        <v>1</v>
      </c>
    </row>
    <row r="2451" spans="1:3" ht="14.25">
      <c r="A2451" t="s">
        <v>2937</v>
      </c>
      <c r="B2451" s="2">
        <f>SUMIF(Base!D:D,'Questão 1e2'!A2451,Base!F:F)</f>
        <v>1</v>
      </c>
      <c r="C2451" s="6">
        <f>COUNTIF(Base!D:D,'Questão 1e2'!A2451)</f>
        <v>1</v>
      </c>
    </row>
    <row r="2452" spans="1:3" ht="14.25">
      <c r="A2452" t="s">
        <v>2938</v>
      </c>
      <c r="B2452" s="2">
        <f>SUMIF(Base!D:D,'Questão 1e2'!A2452,Base!F:F)</f>
        <v>1</v>
      </c>
      <c r="C2452" s="6">
        <f>COUNTIF(Base!D:D,'Questão 1e2'!A2452)</f>
        <v>1</v>
      </c>
    </row>
    <row r="2453" spans="1:3" ht="14.25">
      <c r="A2453" t="s">
        <v>2939</v>
      </c>
      <c r="B2453" s="2">
        <f>SUMIF(Base!D:D,'Questão 1e2'!A2453,Base!F:F)</f>
        <v>3</v>
      </c>
      <c r="C2453" s="6">
        <f>COUNTIF(Base!D:D,'Questão 1e2'!A2453)</f>
        <v>1</v>
      </c>
    </row>
    <row r="2454" spans="1:3" ht="14.25">
      <c r="A2454" t="s">
        <v>2941</v>
      </c>
      <c r="B2454" s="2">
        <f>SUMIF(Base!D:D,'Questão 1e2'!A2454,Base!F:F)</f>
        <v>2</v>
      </c>
      <c r="C2454" s="6">
        <f>COUNTIF(Base!D:D,'Questão 1e2'!A2454)</f>
        <v>2</v>
      </c>
    </row>
    <row r="2455" spans="1:3" ht="14.25">
      <c r="A2455" t="s">
        <v>2942</v>
      </c>
      <c r="B2455" s="2">
        <f>SUMIF(Base!D:D,'Questão 1e2'!A2455,Base!F:F)</f>
        <v>1</v>
      </c>
      <c r="C2455" s="6">
        <f>COUNTIF(Base!D:D,'Questão 1e2'!A2455)</f>
        <v>1</v>
      </c>
    </row>
    <row r="2456" spans="1:3" ht="14.25">
      <c r="A2456" t="s">
        <v>2943</v>
      </c>
      <c r="B2456" s="2">
        <f>SUMIF(Base!D:D,'Questão 1e2'!A2456,Base!F:F)</f>
        <v>2</v>
      </c>
      <c r="C2456" s="6">
        <f>COUNTIF(Base!D:D,'Questão 1e2'!A2456)</f>
        <v>1</v>
      </c>
    </row>
    <row r="2457" spans="1:3" ht="14.25">
      <c r="A2457" t="s">
        <v>2944</v>
      </c>
      <c r="B2457" s="2">
        <f>SUMIF(Base!D:D,'Questão 1e2'!A2457,Base!F:F)</f>
        <v>1</v>
      </c>
      <c r="C2457" s="6">
        <f>COUNTIF(Base!D:D,'Questão 1e2'!A2457)</f>
        <v>1</v>
      </c>
    </row>
    <row r="2458" spans="1:3" ht="14.25">
      <c r="A2458" t="s">
        <v>2945</v>
      </c>
      <c r="B2458" s="2">
        <f>SUMIF(Base!D:D,'Questão 1e2'!A2458,Base!F:F)</f>
        <v>1</v>
      </c>
      <c r="C2458" s="6">
        <f>COUNTIF(Base!D:D,'Questão 1e2'!A2458)</f>
        <v>1</v>
      </c>
    </row>
    <row r="2459" spans="1:3" ht="14.25">
      <c r="A2459" t="s">
        <v>2946</v>
      </c>
      <c r="B2459" s="2">
        <f>SUMIF(Base!D:D,'Questão 1e2'!A2459,Base!F:F)</f>
        <v>1</v>
      </c>
      <c r="C2459" s="6">
        <f>COUNTIF(Base!D:D,'Questão 1e2'!A2459)</f>
        <v>1</v>
      </c>
    </row>
    <row r="2460" spans="1:3" ht="14.25">
      <c r="A2460" t="s">
        <v>2947</v>
      </c>
      <c r="B2460" s="2">
        <f>SUMIF(Base!D:D,'Questão 1e2'!A2460,Base!F:F)</f>
        <v>1</v>
      </c>
      <c r="C2460" s="6">
        <f>COUNTIF(Base!D:D,'Questão 1e2'!A2460)</f>
        <v>1</v>
      </c>
    </row>
    <row r="2461" spans="1:3" ht="14.25">
      <c r="A2461" t="s">
        <v>2948</v>
      </c>
      <c r="B2461" s="2">
        <f>SUMIF(Base!D:D,'Questão 1e2'!A2461,Base!F:F)</f>
        <v>2</v>
      </c>
      <c r="C2461" s="6">
        <f>COUNTIF(Base!D:D,'Questão 1e2'!A2461)</f>
        <v>2</v>
      </c>
    </row>
    <row r="2462" spans="1:3" ht="14.25">
      <c r="A2462" t="s">
        <v>2949</v>
      </c>
      <c r="B2462" s="2">
        <f>SUMIF(Base!D:D,'Questão 1e2'!A2462,Base!F:F)</f>
        <v>2</v>
      </c>
      <c r="C2462" s="6">
        <f>COUNTIF(Base!D:D,'Questão 1e2'!A2462)</f>
        <v>1</v>
      </c>
    </row>
    <row r="2463" spans="1:3" ht="14.25">
      <c r="A2463" t="s">
        <v>2950</v>
      </c>
      <c r="B2463" s="2">
        <f>SUMIF(Base!D:D,'Questão 1e2'!A2463,Base!F:F)</f>
        <v>1</v>
      </c>
      <c r="C2463" s="6">
        <f>COUNTIF(Base!D:D,'Questão 1e2'!A2463)</f>
        <v>1</v>
      </c>
    </row>
    <row r="2464" spans="1:3" ht="14.25">
      <c r="A2464" t="s">
        <v>2951</v>
      </c>
      <c r="B2464" s="2">
        <f>SUMIF(Base!D:D,'Questão 1e2'!A2464,Base!F:F)</f>
        <v>3</v>
      </c>
      <c r="C2464" s="6">
        <f>COUNTIF(Base!D:D,'Questão 1e2'!A2464)</f>
        <v>2</v>
      </c>
    </row>
    <row r="2465" spans="1:3" ht="14.25">
      <c r="A2465" t="s">
        <v>2952</v>
      </c>
      <c r="B2465" s="2">
        <f>SUMIF(Base!D:D,'Questão 1e2'!A2465,Base!F:F)</f>
        <v>1</v>
      </c>
      <c r="C2465" s="6">
        <f>COUNTIF(Base!D:D,'Questão 1e2'!A2465)</f>
        <v>1</v>
      </c>
    </row>
    <row r="2466" spans="1:3" ht="14.25">
      <c r="A2466" t="s">
        <v>2953</v>
      </c>
      <c r="B2466" s="2">
        <f>SUMIF(Base!D:D,'Questão 1e2'!A2466,Base!F:F)</f>
        <v>2</v>
      </c>
      <c r="C2466" s="6">
        <f>COUNTIF(Base!D:D,'Questão 1e2'!A2466)</f>
        <v>2</v>
      </c>
    </row>
    <row r="2467" spans="1:3" ht="14.25">
      <c r="A2467" t="s">
        <v>2954</v>
      </c>
      <c r="B2467" s="2">
        <f>SUMIF(Base!D:D,'Questão 1e2'!A2467,Base!F:F)</f>
        <v>3</v>
      </c>
      <c r="C2467" s="6">
        <f>COUNTIF(Base!D:D,'Questão 1e2'!A2467)</f>
        <v>2</v>
      </c>
    </row>
    <row r="2468" spans="1:3" ht="14.25">
      <c r="A2468" t="s">
        <v>2955</v>
      </c>
      <c r="B2468" s="2">
        <f>SUMIF(Base!D:D,'Questão 1e2'!A2468,Base!F:F)</f>
        <v>3</v>
      </c>
      <c r="C2468" s="6">
        <f>COUNTIF(Base!D:D,'Questão 1e2'!A2468)</f>
        <v>1</v>
      </c>
    </row>
    <row r="2469" spans="1:3" ht="14.25">
      <c r="A2469" t="s">
        <v>2956</v>
      </c>
      <c r="B2469" s="2">
        <f>SUMIF(Base!D:D,'Questão 1e2'!A2469,Base!F:F)</f>
        <v>1</v>
      </c>
      <c r="C2469" s="6">
        <f>COUNTIF(Base!D:D,'Questão 1e2'!A2469)</f>
        <v>1</v>
      </c>
    </row>
    <row r="2470" spans="1:3" ht="14.25">
      <c r="A2470" t="s">
        <v>2957</v>
      </c>
      <c r="B2470" s="2">
        <f>SUMIF(Base!D:D,'Questão 1e2'!A2470,Base!F:F)</f>
        <v>1</v>
      </c>
      <c r="C2470" s="6">
        <f>COUNTIF(Base!D:D,'Questão 1e2'!A2470)</f>
        <v>1</v>
      </c>
    </row>
    <row r="2471" spans="1:3" ht="14.25">
      <c r="A2471" t="s">
        <v>2958</v>
      </c>
      <c r="B2471" s="2">
        <f>SUMIF(Base!D:D,'Questão 1e2'!A2471,Base!F:F)</f>
        <v>1</v>
      </c>
      <c r="C2471" s="6">
        <f>COUNTIF(Base!D:D,'Questão 1e2'!A2471)</f>
        <v>1</v>
      </c>
    </row>
    <row r="2472" spans="1:3" ht="14.25">
      <c r="A2472" t="s">
        <v>2959</v>
      </c>
      <c r="B2472" s="2">
        <f>SUMIF(Base!D:D,'Questão 1e2'!A2472,Base!F:F)</f>
        <v>1</v>
      </c>
      <c r="C2472" s="6">
        <f>COUNTIF(Base!D:D,'Questão 1e2'!A2472)</f>
        <v>1</v>
      </c>
    </row>
    <row r="2473" spans="1:3" ht="14.25">
      <c r="A2473" t="s">
        <v>2960</v>
      </c>
      <c r="B2473" s="2">
        <f>SUMIF(Base!D:D,'Questão 1e2'!A2473,Base!F:F)</f>
        <v>1</v>
      </c>
      <c r="C2473" s="6">
        <f>COUNTIF(Base!D:D,'Questão 1e2'!A2473)</f>
        <v>1</v>
      </c>
    </row>
    <row r="2474" spans="1:3" ht="14.25">
      <c r="A2474" t="s">
        <v>2961</v>
      </c>
      <c r="B2474" s="2">
        <f>SUMIF(Base!D:D,'Questão 1e2'!A2474,Base!F:F)</f>
        <v>1</v>
      </c>
      <c r="C2474" s="6">
        <f>COUNTIF(Base!D:D,'Questão 1e2'!A2474)</f>
        <v>1</v>
      </c>
    </row>
    <row r="2475" spans="1:3" ht="14.25">
      <c r="A2475" t="s">
        <v>2962</v>
      </c>
      <c r="B2475" s="2">
        <f>SUMIF(Base!D:D,'Questão 1e2'!A2475,Base!F:F)</f>
        <v>2</v>
      </c>
      <c r="C2475" s="6">
        <f>COUNTIF(Base!D:D,'Questão 1e2'!A2475)</f>
        <v>1</v>
      </c>
    </row>
    <row r="2476" spans="1:3" ht="14.25">
      <c r="A2476" t="s">
        <v>2963</v>
      </c>
      <c r="B2476" s="2">
        <f>SUMIF(Base!D:D,'Questão 1e2'!A2476,Base!F:F)</f>
        <v>1</v>
      </c>
      <c r="C2476" s="6">
        <f>COUNTIF(Base!D:D,'Questão 1e2'!A2476)</f>
        <v>1</v>
      </c>
    </row>
    <row r="2477" spans="1:3" ht="14.25">
      <c r="A2477" t="s">
        <v>2964</v>
      </c>
      <c r="B2477" s="2">
        <f>SUMIF(Base!D:D,'Questão 1e2'!A2477,Base!F:F)</f>
        <v>1</v>
      </c>
      <c r="C2477" s="6">
        <f>COUNTIF(Base!D:D,'Questão 1e2'!A2477)</f>
        <v>1</v>
      </c>
    </row>
    <row r="2478" spans="1:3" ht="14.25">
      <c r="A2478" t="s">
        <v>2965</v>
      </c>
      <c r="B2478" s="2">
        <f>SUMIF(Base!D:D,'Questão 1e2'!A2478,Base!F:F)</f>
        <v>2</v>
      </c>
      <c r="C2478" s="6">
        <f>COUNTIF(Base!D:D,'Questão 1e2'!A2478)</f>
        <v>2</v>
      </c>
    </row>
    <row r="2479" spans="1:3" ht="14.25">
      <c r="A2479" t="s">
        <v>2966</v>
      </c>
      <c r="B2479" s="2">
        <f>SUMIF(Base!D:D,'Questão 1e2'!A2479,Base!F:F)</f>
        <v>2</v>
      </c>
      <c r="C2479" s="6">
        <f>COUNTIF(Base!D:D,'Questão 1e2'!A2479)</f>
        <v>1</v>
      </c>
    </row>
    <row r="2480" spans="1:3" ht="14.25">
      <c r="A2480" t="s">
        <v>2967</v>
      </c>
      <c r="B2480" s="2">
        <f>SUMIF(Base!D:D,'Questão 1e2'!A2480,Base!F:F)</f>
        <v>1</v>
      </c>
      <c r="C2480" s="6">
        <f>COUNTIF(Base!D:D,'Questão 1e2'!A2480)</f>
        <v>1</v>
      </c>
    </row>
    <row r="2481" spans="1:3" ht="14.25">
      <c r="A2481" t="s">
        <v>2968</v>
      </c>
      <c r="B2481" s="2">
        <f>SUMIF(Base!D:D,'Questão 1e2'!A2481,Base!F:F)</f>
        <v>3</v>
      </c>
      <c r="C2481" s="6">
        <f>COUNTIF(Base!D:D,'Questão 1e2'!A2481)</f>
        <v>1</v>
      </c>
    </row>
    <row r="2482" spans="1:3" ht="14.25">
      <c r="A2482" t="s">
        <v>2969</v>
      </c>
      <c r="B2482" s="2">
        <f>SUMIF(Base!D:D,'Questão 1e2'!A2482,Base!F:F)</f>
        <v>1</v>
      </c>
      <c r="C2482" s="6">
        <f>COUNTIF(Base!D:D,'Questão 1e2'!A2482)</f>
        <v>1</v>
      </c>
    </row>
    <row r="2483" spans="1:3" ht="14.25">
      <c r="A2483" t="s">
        <v>2972</v>
      </c>
      <c r="B2483" s="2">
        <f>SUMIF(Base!D:D,'Questão 1e2'!A2483,Base!F:F)</f>
        <v>2</v>
      </c>
      <c r="C2483" s="6">
        <f>COUNTIF(Base!D:D,'Questão 1e2'!A2483)</f>
        <v>2</v>
      </c>
    </row>
    <row r="2484" spans="1:3" ht="14.25">
      <c r="A2484" t="s">
        <v>2973</v>
      </c>
      <c r="B2484" s="2">
        <f>SUMIF(Base!D:D,'Questão 1e2'!A2484,Base!F:F)</f>
        <v>2</v>
      </c>
      <c r="C2484" s="6">
        <f>COUNTIF(Base!D:D,'Questão 1e2'!A2484)</f>
        <v>1</v>
      </c>
    </row>
    <row r="2485" spans="1:3" ht="14.25">
      <c r="A2485" t="s">
        <v>2974</v>
      </c>
      <c r="B2485" s="2">
        <f>SUMIF(Base!D:D,'Questão 1e2'!A2485,Base!F:F)</f>
        <v>4</v>
      </c>
      <c r="C2485" s="6">
        <f>COUNTIF(Base!D:D,'Questão 1e2'!A2485)</f>
        <v>1</v>
      </c>
    </row>
    <row r="2486" spans="1:3" ht="14.25">
      <c r="A2486" t="s">
        <v>2975</v>
      </c>
      <c r="B2486" s="2">
        <f>SUMIF(Base!D:D,'Questão 1e2'!A2486,Base!F:F)</f>
        <v>1</v>
      </c>
      <c r="C2486" s="6">
        <f>COUNTIF(Base!D:D,'Questão 1e2'!A2486)</f>
        <v>1</v>
      </c>
    </row>
    <row r="2487" spans="1:3" ht="14.25">
      <c r="A2487" t="s">
        <v>2976</v>
      </c>
      <c r="B2487" s="2">
        <f>SUMIF(Base!D:D,'Questão 1e2'!A2487,Base!F:F)</f>
        <v>3</v>
      </c>
      <c r="C2487" s="6">
        <f>COUNTIF(Base!D:D,'Questão 1e2'!A2487)</f>
        <v>3</v>
      </c>
    </row>
    <row r="2488" spans="1:3" ht="14.25">
      <c r="A2488" t="s">
        <v>2978</v>
      </c>
      <c r="B2488" s="2">
        <f>SUMIF(Base!D:D,'Questão 1e2'!A2488,Base!F:F)</f>
        <v>26</v>
      </c>
      <c r="C2488" s="6">
        <f>COUNTIF(Base!D:D,'Questão 1e2'!A2488)</f>
        <v>10</v>
      </c>
    </row>
    <row r="2489" spans="1:3" ht="14.25">
      <c r="A2489" t="s">
        <v>2979</v>
      </c>
      <c r="B2489" s="2">
        <f>SUMIF(Base!D:D,'Questão 1e2'!A2489,Base!F:F)</f>
        <v>2</v>
      </c>
      <c r="C2489" s="6">
        <f>COUNTIF(Base!D:D,'Questão 1e2'!A2489)</f>
        <v>2</v>
      </c>
    </row>
    <row r="2490" spans="1:3" ht="14.25">
      <c r="A2490" t="s">
        <v>2980</v>
      </c>
      <c r="B2490" s="2">
        <f>SUMIF(Base!D:D,'Questão 1e2'!A2490,Base!F:F)</f>
        <v>2</v>
      </c>
      <c r="C2490" s="6">
        <f>COUNTIF(Base!D:D,'Questão 1e2'!A2490)</f>
        <v>2</v>
      </c>
    </row>
    <row r="2491" spans="1:3" ht="14.25">
      <c r="A2491" t="s">
        <v>2981</v>
      </c>
      <c r="B2491" s="2">
        <f>SUMIF(Base!D:D,'Questão 1e2'!A2491,Base!F:F)</f>
        <v>2</v>
      </c>
      <c r="C2491" s="6">
        <f>COUNTIF(Base!D:D,'Questão 1e2'!A2491)</f>
        <v>2</v>
      </c>
    </row>
    <row r="2492" spans="1:3" ht="14.25">
      <c r="A2492" t="s">
        <v>2982</v>
      </c>
      <c r="B2492" s="2">
        <f>SUMIF(Base!D:D,'Questão 1e2'!A2492,Base!F:F)</f>
        <v>2</v>
      </c>
      <c r="C2492" s="6">
        <f>COUNTIF(Base!D:D,'Questão 1e2'!A2492)</f>
        <v>2</v>
      </c>
    </row>
    <row r="2493" spans="1:3" ht="14.25">
      <c r="A2493" t="s">
        <v>2983</v>
      </c>
      <c r="B2493" s="2">
        <f>SUMIF(Base!D:D,'Questão 1e2'!A2493,Base!F:F)</f>
        <v>4</v>
      </c>
      <c r="C2493" s="6">
        <f>COUNTIF(Base!D:D,'Questão 1e2'!A2493)</f>
        <v>1</v>
      </c>
    </row>
    <row r="2494" spans="1:3" ht="14.25">
      <c r="A2494" t="s">
        <v>2984</v>
      </c>
      <c r="B2494" s="2">
        <f>SUMIF(Base!D:D,'Questão 1e2'!A2494,Base!F:F)</f>
        <v>1</v>
      </c>
      <c r="C2494" s="6">
        <f>COUNTIF(Base!D:D,'Questão 1e2'!A2494)</f>
        <v>1</v>
      </c>
    </row>
    <row r="2495" spans="1:3" ht="14.25">
      <c r="A2495" t="s">
        <v>2985</v>
      </c>
      <c r="B2495" s="2">
        <f>SUMIF(Base!D:D,'Questão 1e2'!A2495,Base!F:F)</f>
        <v>4</v>
      </c>
      <c r="C2495" s="6">
        <f>COUNTIF(Base!D:D,'Questão 1e2'!A2495)</f>
        <v>2</v>
      </c>
    </row>
    <row r="2496" spans="1:3" ht="14.25">
      <c r="A2496" t="s">
        <v>2986</v>
      </c>
      <c r="B2496" s="2">
        <f>SUMIF(Base!D:D,'Questão 1e2'!A2496,Base!F:F)</f>
        <v>2</v>
      </c>
      <c r="C2496" s="6">
        <f>COUNTIF(Base!D:D,'Questão 1e2'!A2496)</f>
        <v>2</v>
      </c>
    </row>
    <row r="2497" spans="1:3" ht="14.25">
      <c r="A2497" t="s">
        <v>2987</v>
      </c>
      <c r="B2497" s="2">
        <f>SUMIF(Base!D:D,'Questão 1e2'!A2497,Base!F:F)</f>
        <v>3</v>
      </c>
      <c r="C2497" s="6">
        <f>COUNTIF(Base!D:D,'Questão 1e2'!A2497)</f>
        <v>1</v>
      </c>
    </row>
    <row r="2498" spans="1:3" ht="14.25">
      <c r="A2498" t="s">
        <v>2988</v>
      </c>
      <c r="B2498" s="2">
        <f>SUMIF(Base!D:D,'Questão 1e2'!A2498,Base!F:F)</f>
        <v>1</v>
      </c>
      <c r="C2498" s="6">
        <f>COUNTIF(Base!D:D,'Questão 1e2'!A2498)</f>
        <v>1</v>
      </c>
    </row>
    <row r="2499" spans="1:3" ht="14.25">
      <c r="A2499" t="s">
        <v>2989</v>
      </c>
      <c r="B2499" s="2">
        <f>SUMIF(Base!D:D,'Questão 1e2'!A2499,Base!F:F)</f>
        <v>3</v>
      </c>
      <c r="C2499" s="6">
        <f>COUNTIF(Base!D:D,'Questão 1e2'!A2499)</f>
        <v>1</v>
      </c>
    </row>
    <row r="2500" spans="1:3" ht="14.25">
      <c r="A2500" t="s">
        <v>2990</v>
      </c>
      <c r="B2500" s="2">
        <f>SUMIF(Base!D:D,'Questão 1e2'!A2500,Base!F:F)</f>
        <v>2</v>
      </c>
      <c r="C2500" s="6">
        <f>COUNTIF(Base!D:D,'Questão 1e2'!A2500)</f>
        <v>2</v>
      </c>
    </row>
    <row r="2501" spans="1:3" ht="14.25">
      <c r="A2501" t="s">
        <v>2991</v>
      </c>
      <c r="B2501" s="2">
        <f>SUMIF(Base!D:D,'Questão 1e2'!A2501,Base!F:F)</f>
        <v>4</v>
      </c>
      <c r="C2501" s="6">
        <f>COUNTIF(Base!D:D,'Questão 1e2'!A2501)</f>
        <v>2</v>
      </c>
    </row>
    <row r="2502" spans="1:3" ht="14.25">
      <c r="A2502" t="s">
        <v>2992</v>
      </c>
      <c r="B2502" s="2">
        <f>SUMIF(Base!D:D,'Questão 1e2'!A2502,Base!F:F)</f>
        <v>2</v>
      </c>
      <c r="C2502" s="6">
        <f>COUNTIF(Base!D:D,'Questão 1e2'!A2502)</f>
        <v>2</v>
      </c>
    </row>
    <row r="2503" spans="1:3" ht="14.25">
      <c r="A2503" t="s">
        <v>2993</v>
      </c>
      <c r="B2503" s="2">
        <f>SUMIF(Base!D:D,'Questão 1e2'!A2503,Base!F:F)</f>
        <v>2</v>
      </c>
      <c r="C2503" s="6">
        <f>COUNTIF(Base!D:D,'Questão 1e2'!A2503)</f>
        <v>2</v>
      </c>
    </row>
    <row r="2504" spans="1:3" ht="14.25">
      <c r="A2504" t="s">
        <v>2994</v>
      </c>
      <c r="B2504" s="2">
        <f>SUMIF(Base!D:D,'Questão 1e2'!A2504,Base!F:F)</f>
        <v>1</v>
      </c>
      <c r="C2504" s="6">
        <f>COUNTIF(Base!D:D,'Questão 1e2'!A2504)</f>
        <v>1</v>
      </c>
    </row>
    <row r="2505" spans="1:3" ht="14.25">
      <c r="A2505" t="s">
        <v>2867</v>
      </c>
      <c r="B2505" s="2">
        <f>SUMIF(Base!D:D,'Questão 1e2'!A2505,Base!F:F)</f>
        <v>7</v>
      </c>
      <c r="C2505" s="6">
        <f>COUNTIF(Base!D:D,'Questão 1e2'!A2505)</f>
        <v>3</v>
      </c>
    </row>
    <row r="2506" spans="1:3" ht="14.25">
      <c r="A2506" t="s">
        <v>2995</v>
      </c>
      <c r="B2506" s="2">
        <f>SUMIF(Base!D:D,'Questão 1e2'!A2506,Base!F:F)</f>
        <v>3</v>
      </c>
      <c r="C2506" s="6">
        <f>COUNTIF(Base!D:D,'Questão 1e2'!A2506)</f>
        <v>2</v>
      </c>
    </row>
    <row r="2507" spans="1:3" ht="14.25">
      <c r="A2507" t="s">
        <v>2996</v>
      </c>
      <c r="B2507" s="2">
        <f>SUMIF(Base!D:D,'Questão 1e2'!A2507,Base!F:F)</f>
        <v>3</v>
      </c>
      <c r="C2507" s="6">
        <f>COUNTIF(Base!D:D,'Questão 1e2'!A2507)</f>
        <v>2</v>
      </c>
    </row>
    <row r="2508" spans="1:3" ht="14.25">
      <c r="A2508" t="s">
        <v>2997</v>
      </c>
      <c r="B2508" s="2">
        <f>SUMIF(Base!D:D,'Questão 1e2'!A2508,Base!F:F)</f>
        <v>1</v>
      </c>
      <c r="C2508" s="6">
        <f>COUNTIF(Base!D:D,'Questão 1e2'!A2508)</f>
        <v>1</v>
      </c>
    </row>
    <row r="2509" spans="1:3" ht="14.25">
      <c r="A2509" t="s">
        <v>2998</v>
      </c>
      <c r="B2509" s="2">
        <f>SUMIF(Base!D:D,'Questão 1e2'!A2509,Base!F:F)</f>
        <v>2</v>
      </c>
      <c r="C2509" s="6">
        <f>COUNTIF(Base!D:D,'Questão 1e2'!A2509)</f>
        <v>2</v>
      </c>
    </row>
    <row r="2510" spans="1:3" ht="14.25">
      <c r="A2510" t="s">
        <v>2999</v>
      </c>
      <c r="B2510" s="2">
        <f>SUMIF(Base!D:D,'Questão 1e2'!A2510,Base!F:F)</f>
        <v>1</v>
      </c>
      <c r="C2510" s="6">
        <f>COUNTIF(Base!D:D,'Questão 1e2'!A2510)</f>
        <v>1</v>
      </c>
    </row>
    <row r="2511" spans="1:3" ht="14.25">
      <c r="A2511" t="s">
        <v>3000</v>
      </c>
      <c r="B2511" s="2">
        <f>SUMIF(Base!D:D,'Questão 1e2'!A2511,Base!F:F)</f>
        <v>3</v>
      </c>
      <c r="C2511" s="6">
        <f>COUNTIF(Base!D:D,'Questão 1e2'!A2511)</f>
        <v>3</v>
      </c>
    </row>
    <row r="2512" spans="1:3" ht="14.25">
      <c r="A2512" t="s">
        <v>3001</v>
      </c>
      <c r="B2512" s="2">
        <f>SUMIF(Base!D:D,'Questão 1e2'!A2512,Base!F:F)</f>
        <v>3</v>
      </c>
      <c r="C2512" s="6">
        <f>COUNTIF(Base!D:D,'Questão 1e2'!A2512)</f>
        <v>2</v>
      </c>
    </row>
    <row r="2513" spans="1:3" ht="14.25">
      <c r="A2513" t="s">
        <v>3002</v>
      </c>
      <c r="B2513" s="2">
        <f>SUMIF(Base!D:D,'Questão 1e2'!A2513,Base!F:F)</f>
        <v>2</v>
      </c>
      <c r="C2513" s="6">
        <f>COUNTIF(Base!D:D,'Questão 1e2'!A2513)</f>
        <v>2</v>
      </c>
    </row>
    <row r="2514" spans="1:3" ht="14.25">
      <c r="A2514" t="s">
        <v>3003</v>
      </c>
      <c r="B2514" s="2">
        <f>SUMIF(Base!D:D,'Questão 1e2'!A2514,Base!F:F)</f>
        <v>7</v>
      </c>
      <c r="C2514" s="6">
        <f>COUNTIF(Base!D:D,'Questão 1e2'!A2514)</f>
        <v>2</v>
      </c>
    </row>
    <row r="2515" spans="1:3" ht="14.25">
      <c r="A2515" t="s">
        <v>3004</v>
      </c>
      <c r="B2515" s="2">
        <f>SUMIF(Base!D:D,'Questão 1e2'!A2515,Base!F:F)</f>
        <v>2</v>
      </c>
      <c r="C2515" s="6">
        <f>COUNTIF(Base!D:D,'Questão 1e2'!A2515)</f>
        <v>2</v>
      </c>
    </row>
    <row r="2516" spans="1:3" ht="14.25">
      <c r="A2516" t="s">
        <v>3006</v>
      </c>
      <c r="B2516" s="2">
        <f>SUMIF(Base!D:D,'Questão 1e2'!A2516,Base!F:F)</f>
        <v>1</v>
      </c>
      <c r="C2516" s="6">
        <f>COUNTIF(Base!D:D,'Questão 1e2'!A2516)</f>
        <v>1</v>
      </c>
    </row>
    <row r="2517" spans="1:3" ht="14.25">
      <c r="A2517" t="s">
        <v>3007</v>
      </c>
      <c r="B2517" s="2">
        <f>SUMIF(Base!D:D,'Questão 1e2'!A2517,Base!F:F)</f>
        <v>5</v>
      </c>
      <c r="C2517" s="6">
        <f>COUNTIF(Base!D:D,'Questão 1e2'!A2517)</f>
        <v>1</v>
      </c>
    </row>
    <row r="2518" spans="1:3" ht="14.25">
      <c r="A2518" t="s">
        <v>3008</v>
      </c>
      <c r="B2518" s="2">
        <f>SUMIF(Base!D:D,'Questão 1e2'!A2518,Base!F:F)</f>
        <v>3</v>
      </c>
      <c r="C2518" s="6">
        <f>COUNTIF(Base!D:D,'Questão 1e2'!A2518)</f>
        <v>2</v>
      </c>
    </row>
    <row r="2519" spans="1:3" ht="14.25">
      <c r="A2519" t="s">
        <v>3009</v>
      </c>
      <c r="B2519" s="2">
        <f>SUMIF(Base!D:D,'Questão 1e2'!A2519,Base!F:F)</f>
        <v>4</v>
      </c>
      <c r="C2519" s="6">
        <f>COUNTIF(Base!D:D,'Questão 1e2'!A2519)</f>
        <v>1</v>
      </c>
    </row>
    <row r="2520" spans="1:3" ht="14.25">
      <c r="A2520" t="s">
        <v>3010</v>
      </c>
      <c r="B2520" s="2">
        <f>SUMIF(Base!D:D,'Questão 1e2'!A2520,Base!F:F)</f>
        <v>1</v>
      </c>
      <c r="C2520" s="6">
        <f>COUNTIF(Base!D:D,'Questão 1e2'!A2520)</f>
        <v>1</v>
      </c>
    </row>
    <row r="2521" spans="1:3" ht="14.25">
      <c r="A2521" t="s">
        <v>3011</v>
      </c>
      <c r="B2521" s="2">
        <f>SUMIF(Base!D:D,'Questão 1e2'!A2521,Base!F:F)</f>
        <v>8</v>
      </c>
      <c r="C2521" s="6">
        <f>COUNTIF(Base!D:D,'Questão 1e2'!A2521)</f>
        <v>3</v>
      </c>
    </row>
    <row r="2522" spans="1:3" ht="14.25">
      <c r="A2522" t="s">
        <v>3012</v>
      </c>
      <c r="B2522" s="2">
        <f>SUMIF(Base!D:D,'Questão 1e2'!A2522,Base!F:F)</f>
        <v>3</v>
      </c>
      <c r="C2522" s="6">
        <f>COUNTIF(Base!D:D,'Questão 1e2'!A2522)</f>
        <v>2</v>
      </c>
    </row>
    <row r="2523" spans="1:3" ht="14.25">
      <c r="A2523" t="s">
        <v>3013</v>
      </c>
      <c r="B2523" s="2">
        <f>SUMIF(Base!D:D,'Questão 1e2'!A2523,Base!F:F)</f>
        <v>2</v>
      </c>
      <c r="C2523" s="6">
        <f>COUNTIF(Base!D:D,'Questão 1e2'!A2523)</f>
        <v>2</v>
      </c>
    </row>
    <row r="2524" spans="1:3" ht="14.25">
      <c r="A2524" t="s">
        <v>3014</v>
      </c>
      <c r="B2524" s="2">
        <f>SUMIF(Base!D:D,'Questão 1e2'!A2524,Base!F:F)</f>
        <v>1</v>
      </c>
      <c r="C2524" s="6">
        <f>COUNTIF(Base!D:D,'Questão 1e2'!A2524)</f>
        <v>1</v>
      </c>
    </row>
    <row r="2525" spans="1:3" ht="14.25">
      <c r="A2525" t="s">
        <v>3015</v>
      </c>
      <c r="B2525" s="2">
        <f>SUMIF(Base!D:D,'Questão 1e2'!A2525,Base!F:F)</f>
        <v>1</v>
      </c>
      <c r="C2525" s="6">
        <f>COUNTIF(Base!D:D,'Questão 1e2'!A2525)</f>
        <v>1</v>
      </c>
    </row>
    <row r="2526" spans="1:3" ht="14.25">
      <c r="A2526" t="s">
        <v>3016</v>
      </c>
      <c r="B2526" s="2">
        <f>SUMIF(Base!D:D,'Questão 1e2'!A2526,Base!F:F)</f>
        <v>5</v>
      </c>
      <c r="C2526" s="6">
        <f>COUNTIF(Base!D:D,'Questão 1e2'!A2526)</f>
        <v>3</v>
      </c>
    </row>
    <row r="2527" spans="1:3" ht="14.25">
      <c r="A2527" t="s">
        <v>3018</v>
      </c>
      <c r="B2527" s="2">
        <f>SUMIF(Base!D:D,'Questão 1e2'!A2527,Base!F:F)</f>
        <v>18</v>
      </c>
      <c r="C2527" s="6">
        <f>COUNTIF(Base!D:D,'Questão 1e2'!A2527)</f>
        <v>4</v>
      </c>
    </row>
    <row r="2528" spans="1:3" ht="14.25">
      <c r="A2528" t="s">
        <v>3019</v>
      </c>
      <c r="B2528" s="2">
        <f>SUMIF(Base!D:D,'Questão 1e2'!A2528,Base!F:F)</f>
        <v>5</v>
      </c>
      <c r="C2528" s="6">
        <f>COUNTIF(Base!D:D,'Questão 1e2'!A2528)</f>
        <v>2</v>
      </c>
    </row>
    <row r="2529" spans="1:3" ht="14.25">
      <c r="A2529" t="s">
        <v>3020</v>
      </c>
      <c r="B2529" s="2">
        <f>SUMIF(Base!D:D,'Questão 1e2'!A2529,Base!F:F)</f>
        <v>3</v>
      </c>
      <c r="C2529" s="6">
        <f>COUNTIF(Base!D:D,'Questão 1e2'!A2529)</f>
        <v>3</v>
      </c>
    </row>
    <row r="2530" spans="1:3" ht="14.25">
      <c r="A2530" t="s">
        <v>3021</v>
      </c>
      <c r="B2530" s="2">
        <f>SUMIF(Base!D:D,'Questão 1e2'!A2530,Base!F:F)</f>
        <v>2</v>
      </c>
      <c r="C2530" s="6">
        <f>COUNTIF(Base!D:D,'Questão 1e2'!A2530)</f>
        <v>1</v>
      </c>
    </row>
    <row r="2531" spans="1:3" ht="14.25">
      <c r="A2531" t="s">
        <v>3022</v>
      </c>
      <c r="B2531" s="2">
        <f>SUMIF(Base!D:D,'Questão 1e2'!A2531,Base!F:F)</f>
        <v>1</v>
      </c>
      <c r="C2531" s="6">
        <f>COUNTIF(Base!D:D,'Questão 1e2'!A2531)</f>
        <v>1</v>
      </c>
    </row>
    <row r="2532" spans="1:3" ht="14.25">
      <c r="A2532" t="s">
        <v>3023</v>
      </c>
      <c r="B2532" s="2">
        <f>SUMIF(Base!D:D,'Questão 1e2'!A2532,Base!F:F)</f>
        <v>8</v>
      </c>
      <c r="C2532" s="6">
        <f>COUNTIF(Base!D:D,'Questão 1e2'!A2532)</f>
        <v>5</v>
      </c>
    </row>
    <row r="2533" spans="1:3" ht="14.25">
      <c r="A2533" t="s">
        <v>3024</v>
      </c>
      <c r="B2533" s="2">
        <f>SUMIF(Base!D:D,'Questão 1e2'!A2533,Base!F:F)</f>
        <v>3</v>
      </c>
      <c r="C2533" s="6">
        <f>COUNTIF(Base!D:D,'Questão 1e2'!A2533)</f>
        <v>2</v>
      </c>
    </row>
    <row r="2534" spans="1:3" ht="14.25">
      <c r="A2534" t="s">
        <v>3025</v>
      </c>
      <c r="B2534" s="2">
        <f>SUMIF(Base!D:D,'Questão 1e2'!A2534,Base!F:F)</f>
        <v>1</v>
      </c>
      <c r="C2534" s="6">
        <f>COUNTIF(Base!D:D,'Questão 1e2'!A2534)</f>
        <v>1</v>
      </c>
    </row>
    <row r="2535" spans="1:3" ht="14.25">
      <c r="A2535" t="s">
        <v>3026</v>
      </c>
      <c r="B2535" s="2">
        <f>SUMIF(Base!D:D,'Questão 1e2'!A2535,Base!F:F)</f>
        <v>6</v>
      </c>
      <c r="C2535" s="6">
        <f>COUNTIF(Base!D:D,'Questão 1e2'!A2535)</f>
        <v>3</v>
      </c>
    </row>
    <row r="2536" spans="1:3" ht="14.25">
      <c r="A2536" t="s">
        <v>3027</v>
      </c>
      <c r="B2536" s="2">
        <f>SUMIF(Base!D:D,'Questão 1e2'!A2536,Base!F:F)</f>
        <v>1</v>
      </c>
      <c r="C2536" s="6">
        <f>COUNTIF(Base!D:D,'Questão 1e2'!A2536)</f>
        <v>1</v>
      </c>
    </row>
    <row r="2537" spans="1:3" ht="14.25">
      <c r="A2537" t="s">
        <v>3028</v>
      </c>
      <c r="B2537" s="2">
        <f>SUMIF(Base!D:D,'Questão 1e2'!A2537,Base!F:F)</f>
        <v>2</v>
      </c>
      <c r="C2537" s="6">
        <f>COUNTIF(Base!D:D,'Questão 1e2'!A2537)</f>
        <v>2</v>
      </c>
    </row>
    <row r="2538" spans="1:3" ht="14.25">
      <c r="A2538" t="s">
        <v>3029</v>
      </c>
      <c r="B2538" s="2">
        <f>SUMIF(Base!D:D,'Questão 1e2'!A2538,Base!F:F)</f>
        <v>3</v>
      </c>
      <c r="C2538" s="6">
        <f>COUNTIF(Base!D:D,'Questão 1e2'!A2538)</f>
        <v>3</v>
      </c>
    </row>
    <row r="2539" spans="1:3" ht="14.25">
      <c r="A2539" t="s">
        <v>3030</v>
      </c>
      <c r="B2539" s="2">
        <f>SUMIF(Base!D:D,'Questão 1e2'!A2539,Base!F:F)</f>
        <v>1</v>
      </c>
      <c r="C2539" s="6">
        <f>COUNTIF(Base!D:D,'Questão 1e2'!A2539)</f>
        <v>1</v>
      </c>
    </row>
    <row r="2540" spans="1:3" ht="14.25">
      <c r="A2540" t="s">
        <v>3031</v>
      </c>
      <c r="B2540" s="2">
        <f>SUMIF(Base!D:D,'Questão 1e2'!A2540,Base!F:F)</f>
        <v>1</v>
      </c>
      <c r="C2540" s="6">
        <f>COUNTIF(Base!D:D,'Questão 1e2'!A2540)</f>
        <v>1</v>
      </c>
    </row>
    <row r="2541" spans="1:3" ht="14.25">
      <c r="A2541" t="s">
        <v>3032</v>
      </c>
      <c r="B2541" s="2">
        <f>SUMIF(Base!D:D,'Questão 1e2'!A2541,Base!F:F)</f>
        <v>3</v>
      </c>
      <c r="C2541" s="6">
        <f>COUNTIF(Base!D:D,'Questão 1e2'!A2541)</f>
        <v>2</v>
      </c>
    </row>
    <row r="2542" spans="1:3" ht="14.25">
      <c r="A2542" t="s">
        <v>3033</v>
      </c>
      <c r="B2542" s="2">
        <f>SUMIF(Base!D:D,'Questão 1e2'!A2542,Base!F:F)</f>
        <v>2</v>
      </c>
      <c r="C2542" s="6">
        <f>COUNTIF(Base!D:D,'Questão 1e2'!A2542)</f>
        <v>2</v>
      </c>
    </row>
    <row r="2543" spans="1:3" ht="14.25">
      <c r="A2543" t="s">
        <v>3034</v>
      </c>
      <c r="B2543" s="2">
        <f>SUMIF(Base!D:D,'Questão 1e2'!A2543,Base!F:F)</f>
        <v>2</v>
      </c>
      <c r="C2543" s="6">
        <f>COUNTIF(Base!D:D,'Questão 1e2'!A2543)</f>
        <v>1</v>
      </c>
    </row>
    <row r="2544" spans="1:3" ht="14.25">
      <c r="A2544" t="s">
        <v>3035</v>
      </c>
      <c r="B2544" s="2">
        <f>SUMIF(Base!D:D,'Questão 1e2'!A2544,Base!F:F)</f>
        <v>6</v>
      </c>
      <c r="C2544" s="6">
        <f>COUNTIF(Base!D:D,'Questão 1e2'!A2544)</f>
        <v>4</v>
      </c>
    </row>
    <row r="2545" spans="1:3" ht="14.25">
      <c r="A2545" t="s">
        <v>3036</v>
      </c>
      <c r="B2545" s="2">
        <f>SUMIF(Base!D:D,'Questão 1e2'!A2545,Base!F:F)</f>
        <v>3</v>
      </c>
      <c r="C2545" s="6">
        <f>COUNTIF(Base!D:D,'Questão 1e2'!A2545)</f>
        <v>2</v>
      </c>
    </row>
    <row r="2546" spans="1:3" ht="14.25">
      <c r="A2546" t="s">
        <v>3037</v>
      </c>
      <c r="B2546" s="2">
        <f>SUMIF(Base!D:D,'Questão 1e2'!A2546,Base!F:F)</f>
        <v>2</v>
      </c>
      <c r="C2546" s="6">
        <f>COUNTIF(Base!D:D,'Questão 1e2'!A2546)</f>
        <v>1</v>
      </c>
    </row>
    <row r="2547" spans="1:3" ht="14.25">
      <c r="A2547" t="s">
        <v>3038</v>
      </c>
      <c r="B2547" s="2">
        <f>SUMIF(Base!D:D,'Questão 1e2'!A2547,Base!F:F)</f>
        <v>6</v>
      </c>
      <c r="C2547" s="6">
        <f>COUNTIF(Base!D:D,'Questão 1e2'!A2547)</f>
        <v>3</v>
      </c>
    </row>
    <row r="2548" spans="1:3" ht="14.25">
      <c r="A2548" t="s">
        <v>3039</v>
      </c>
      <c r="B2548" s="2">
        <f>SUMIF(Base!D:D,'Questão 1e2'!A2548,Base!F:F)</f>
        <v>3</v>
      </c>
      <c r="C2548" s="6">
        <f>COUNTIF(Base!D:D,'Questão 1e2'!A2548)</f>
        <v>2</v>
      </c>
    </row>
    <row r="2549" spans="1:3" ht="14.25">
      <c r="A2549" t="s">
        <v>3040</v>
      </c>
      <c r="B2549" s="2">
        <f>SUMIF(Base!D:D,'Questão 1e2'!A2549,Base!F:F)</f>
        <v>1</v>
      </c>
      <c r="C2549" s="6">
        <f>COUNTIF(Base!D:D,'Questão 1e2'!A2549)</f>
        <v>1</v>
      </c>
    </row>
    <row r="2550" spans="1:3" ht="14.25">
      <c r="A2550" t="s">
        <v>3041</v>
      </c>
      <c r="B2550" s="2">
        <f>SUMIF(Base!D:D,'Questão 1e2'!A2550,Base!F:F)</f>
        <v>6</v>
      </c>
      <c r="C2550" s="6">
        <f>COUNTIF(Base!D:D,'Questão 1e2'!A2550)</f>
        <v>2</v>
      </c>
    </row>
    <row r="2551" spans="1:3" ht="14.25">
      <c r="A2551" t="s">
        <v>3042</v>
      </c>
      <c r="B2551" s="2">
        <f>SUMIF(Base!D:D,'Questão 1e2'!A2551,Base!F:F)</f>
        <v>1</v>
      </c>
      <c r="C2551" s="6">
        <f>COUNTIF(Base!D:D,'Questão 1e2'!A2551)</f>
        <v>1</v>
      </c>
    </row>
    <row r="2552" spans="1:3" ht="14.25">
      <c r="A2552" t="s">
        <v>3045</v>
      </c>
      <c r="B2552" s="2">
        <f>SUMIF(Base!D:D,'Questão 1e2'!A2552,Base!F:F)</f>
        <v>7</v>
      </c>
      <c r="C2552" s="6">
        <f>COUNTIF(Base!D:D,'Questão 1e2'!A2552)</f>
        <v>4</v>
      </c>
    </row>
    <row r="2553" spans="1:3" ht="14.25">
      <c r="A2553" t="s">
        <v>3046</v>
      </c>
      <c r="B2553" s="2">
        <f>SUMIF(Base!D:D,'Questão 1e2'!A2553,Base!F:F)</f>
        <v>2</v>
      </c>
      <c r="C2553" s="6">
        <f>COUNTIF(Base!D:D,'Questão 1e2'!A2553)</f>
        <v>2</v>
      </c>
    </row>
    <row r="2554" spans="1:3" ht="14.25">
      <c r="A2554" t="s">
        <v>3047</v>
      </c>
      <c r="B2554" s="2">
        <f>SUMIF(Base!D:D,'Questão 1e2'!A2554,Base!F:F)</f>
        <v>1</v>
      </c>
      <c r="C2554" s="6">
        <f>COUNTIF(Base!D:D,'Questão 1e2'!A2554)</f>
        <v>1</v>
      </c>
    </row>
    <row r="2555" spans="1:3" ht="14.25">
      <c r="A2555" t="s">
        <v>3048</v>
      </c>
      <c r="B2555" s="2">
        <f>SUMIF(Base!D:D,'Questão 1e2'!A2555,Base!F:F)</f>
        <v>2</v>
      </c>
      <c r="C2555" s="6">
        <f>COUNTIF(Base!D:D,'Questão 1e2'!A2555)</f>
        <v>1</v>
      </c>
    </row>
    <row r="2556" spans="1:3" ht="14.25">
      <c r="A2556" t="s">
        <v>3050</v>
      </c>
      <c r="B2556" s="2">
        <f>SUMIF(Base!D:D,'Questão 1e2'!A2556,Base!F:F)</f>
        <v>3</v>
      </c>
      <c r="C2556" s="6">
        <f>COUNTIF(Base!D:D,'Questão 1e2'!A2556)</f>
        <v>2</v>
      </c>
    </row>
    <row r="2557" spans="1:3" ht="14.25">
      <c r="A2557" t="s">
        <v>3051</v>
      </c>
      <c r="B2557" s="2">
        <f>SUMIF(Base!D:D,'Questão 1e2'!A2557,Base!F:F)</f>
        <v>1</v>
      </c>
      <c r="C2557" s="6">
        <f>COUNTIF(Base!D:D,'Questão 1e2'!A2557)</f>
        <v>1</v>
      </c>
    </row>
    <row r="2558" spans="1:3" ht="14.25">
      <c r="A2558" t="s">
        <v>3052</v>
      </c>
      <c r="B2558" s="2">
        <f>SUMIF(Base!D:D,'Questão 1e2'!A2558,Base!F:F)</f>
        <v>2</v>
      </c>
      <c r="C2558" s="6">
        <f>COUNTIF(Base!D:D,'Questão 1e2'!A2558)</f>
        <v>1</v>
      </c>
    </row>
    <row r="2559" spans="1:3" ht="14.25">
      <c r="A2559" t="s">
        <v>3053</v>
      </c>
      <c r="B2559" s="2">
        <f>SUMIF(Base!D:D,'Questão 1e2'!A2559,Base!F:F)</f>
        <v>3</v>
      </c>
      <c r="C2559" s="6">
        <f>COUNTIF(Base!D:D,'Questão 1e2'!A2559)</f>
        <v>2</v>
      </c>
    </row>
    <row r="2560" spans="1:3" ht="14.25">
      <c r="A2560" t="s">
        <v>3054</v>
      </c>
      <c r="B2560" s="2">
        <f>SUMIF(Base!D:D,'Questão 1e2'!A2560,Base!F:F)</f>
        <v>1</v>
      </c>
      <c r="C2560" s="6">
        <f>COUNTIF(Base!D:D,'Questão 1e2'!A2560)</f>
        <v>1</v>
      </c>
    </row>
    <row r="2561" spans="1:3" ht="14.25">
      <c r="A2561" t="s">
        <v>3055</v>
      </c>
      <c r="B2561" s="2">
        <f>SUMIF(Base!D:D,'Questão 1e2'!A2561,Base!F:F)</f>
        <v>5</v>
      </c>
      <c r="C2561" s="6">
        <f>COUNTIF(Base!D:D,'Questão 1e2'!A2561)</f>
        <v>2</v>
      </c>
    </row>
    <row r="2562" spans="1:3" ht="14.25">
      <c r="A2562" t="s">
        <v>3056</v>
      </c>
      <c r="B2562" s="2">
        <f>SUMIF(Base!D:D,'Questão 1e2'!A2562,Base!F:F)</f>
        <v>20</v>
      </c>
      <c r="C2562" s="6">
        <f>COUNTIF(Base!D:D,'Questão 1e2'!A2562)</f>
        <v>4</v>
      </c>
    </row>
    <row r="2563" spans="1:3" ht="14.25">
      <c r="A2563" t="s">
        <v>3057</v>
      </c>
      <c r="B2563" s="2">
        <f>SUMIF(Base!D:D,'Questão 1e2'!A2563,Base!F:F)</f>
        <v>1</v>
      </c>
      <c r="C2563" s="6">
        <f>COUNTIF(Base!D:D,'Questão 1e2'!A2563)</f>
        <v>1</v>
      </c>
    </row>
    <row r="2564" spans="1:3" ht="14.25">
      <c r="A2564" t="s">
        <v>3058</v>
      </c>
      <c r="B2564" s="2">
        <f>SUMIF(Base!D:D,'Questão 1e2'!A2564,Base!F:F)</f>
        <v>1</v>
      </c>
      <c r="C2564" s="6">
        <f>COUNTIF(Base!D:D,'Questão 1e2'!A2564)</f>
        <v>1</v>
      </c>
    </row>
    <row r="2565" spans="1:3" ht="14.25">
      <c r="A2565" t="s">
        <v>3059</v>
      </c>
      <c r="B2565" s="2">
        <f>SUMIF(Base!D:D,'Questão 1e2'!A2565,Base!F:F)</f>
        <v>2</v>
      </c>
      <c r="C2565" s="6">
        <f>COUNTIF(Base!D:D,'Questão 1e2'!A2565)</f>
        <v>2</v>
      </c>
    </row>
    <row r="2566" spans="1:3" ht="14.25">
      <c r="A2566" t="s">
        <v>3060</v>
      </c>
      <c r="B2566" s="2">
        <f>SUMIF(Base!D:D,'Questão 1e2'!A2566,Base!F:F)</f>
        <v>5</v>
      </c>
      <c r="C2566" s="6">
        <f>COUNTIF(Base!D:D,'Questão 1e2'!A2566)</f>
        <v>3</v>
      </c>
    </row>
    <row r="2567" spans="1:3" ht="14.25">
      <c r="A2567" t="s">
        <v>3061</v>
      </c>
      <c r="B2567" s="2">
        <f>SUMIF(Base!D:D,'Questão 1e2'!A2567,Base!F:F)</f>
        <v>3</v>
      </c>
      <c r="C2567" s="6">
        <f>COUNTIF(Base!D:D,'Questão 1e2'!A2567)</f>
        <v>2</v>
      </c>
    </row>
    <row r="2568" spans="1:3" ht="14.25">
      <c r="A2568" t="s">
        <v>3062</v>
      </c>
      <c r="B2568" s="2">
        <f>SUMIF(Base!D:D,'Questão 1e2'!A2568,Base!F:F)</f>
        <v>2</v>
      </c>
      <c r="C2568" s="6">
        <f>COUNTIF(Base!D:D,'Questão 1e2'!A2568)</f>
        <v>1</v>
      </c>
    </row>
    <row r="2569" spans="1:3" ht="14.25">
      <c r="A2569" t="s">
        <v>3063</v>
      </c>
      <c r="B2569" s="2">
        <f>SUMIF(Base!D:D,'Questão 1e2'!A2569,Base!F:F)</f>
        <v>1</v>
      </c>
      <c r="C2569" s="6">
        <f>COUNTIF(Base!D:D,'Questão 1e2'!A2569)</f>
        <v>1</v>
      </c>
    </row>
    <row r="2570" spans="1:3" ht="14.25">
      <c r="A2570" t="s">
        <v>3065</v>
      </c>
      <c r="B2570" s="2">
        <f>SUMIF(Base!D:D,'Questão 1e2'!A2570,Base!F:F)</f>
        <v>2</v>
      </c>
      <c r="C2570" s="6">
        <f>COUNTIF(Base!D:D,'Questão 1e2'!A2570)</f>
        <v>2</v>
      </c>
    </row>
    <row r="2571" spans="1:3" ht="14.25">
      <c r="A2571" t="s">
        <v>3066</v>
      </c>
      <c r="B2571" s="2">
        <f>SUMIF(Base!D:D,'Questão 1e2'!A2571,Base!F:F)</f>
        <v>1</v>
      </c>
      <c r="C2571" s="6">
        <f>COUNTIF(Base!D:D,'Questão 1e2'!A2571)</f>
        <v>1</v>
      </c>
    </row>
    <row r="2572" spans="1:3" ht="14.25">
      <c r="A2572" t="s">
        <v>3067</v>
      </c>
      <c r="B2572" s="2">
        <f>SUMIF(Base!D:D,'Questão 1e2'!A2572,Base!F:F)</f>
        <v>1</v>
      </c>
      <c r="C2572" s="6">
        <f>COUNTIF(Base!D:D,'Questão 1e2'!A2572)</f>
        <v>1</v>
      </c>
    </row>
    <row r="2573" spans="1:3" ht="14.25">
      <c r="A2573" t="s">
        <v>3068</v>
      </c>
      <c r="B2573" s="2">
        <f>SUMIF(Base!D:D,'Questão 1e2'!A2573,Base!F:F)</f>
        <v>2</v>
      </c>
      <c r="C2573" s="6">
        <f>COUNTIF(Base!D:D,'Questão 1e2'!A2573)</f>
        <v>2</v>
      </c>
    </row>
    <row r="2574" spans="1:3" ht="14.25">
      <c r="A2574" t="s">
        <v>3069</v>
      </c>
      <c r="B2574" s="2">
        <f>SUMIF(Base!D:D,'Questão 1e2'!A2574,Base!F:F)</f>
        <v>4</v>
      </c>
      <c r="C2574" s="6">
        <f>COUNTIF(Base!D:D,'Questão 1e2'!A2574)</f>
        <v>1</v>
      </c>
    </row>
    <row r="2575" spans="1:3" ht="14.25">
      <c r="A2575" t="s">
        <v>3070</v>
      </c>
      <c r="B2575" s="2">
        <f>SUMIF(Base!D:D,'Questão 1e2'!A2575,Base!F:F)</f>
        <v>1</v>
      </c>
      <c r="C2575" s="6">
        <f>COUNTIF(Base!D:D,'Questão 1e2'!A2575)</f>
        <v>1</v>
      </c>
    </row>
    <row r="2576" spans="1:3" ht="14.25">
      <c r="A2576" t="s">
        <v>3071</v>
      </c>
      <c r="B2576" s="2">
        <f>SUMIF(Base!D:D,'Questão 1e2'!A2576,Base!F:F)</f>
        <v>5</v>
      </c>
      <c r="C2576" s="6">
        <f>COUNTIF(Base!D:D,'Questão 1e2'!A2576)</f>
        <v>4</v>
      </c>
    </row>
    <row r="2577" spans="1:3" ht="14.25">
      <c r="A2577" t="s">
        <v>3072</v>
      </c>
      <c r="B2577" s="2">
        <f>SUMIF(Base!D:D,'Questão 1e2'!A2577,Base!F:F)</f>
        <v>1</v>
      </c>
      <c r="C2577" s="6">
        <f>COUNTIF(Base!D:D,'Questão 1e2'!A2577)</f>
        <v>1</v>
      </c>
    </row>
    <row r="2578" spans="1:3" ht="14.25">
      <c r="A2578" t="s">
        <v>3073</v>
      </c>
      <c r="B2578" s="2">
        <f>SUMIF(Base!D:D,'Questão 1e2'!A2578,Base!F:F)</f>
        <v>4</v>
      </c>
      <c r="C2578" s="6">
        <f>COUNTIF(Base!D:D,'Questão 1e2'!A2578)</f>
        <v>2</v>
      </c>
    </row>
    <row r="2579" spans="1:3" ht="14.25">
      <c r="A2579" t="s">
        <v>3074</v>
      </c>
      <c r="B2579" s="2">
        <f>SUMIF(Base!D:D,'Questão 1e2'!A2579,Base!F:F)</f>
        <v>1</v>
      </c>
      <c r="C2579" s="6">
        <f>COUNTIF(Base!D:D,'Questão 1e2'!A2579)</f>
        <v>1</v>
      </c>
    </row>
    <row r="2580" spans="1:3" ht="14.25">
      <c r="A2580" t="s">
        <v>3075</v>
      </c>
      <c r="B2580" s="2">
        <f>SUMIF(Base!D:D,'Questão 1e2'!A2580,Base!F:F)</f>
        <v>2</v>
      </c>
      <c r="C2580" s="6">
        <f>COUNTIF(Base!D:D,'Questão 1e2'!A2580)</f>
        <v>2</v>
      </c>
    </row>
    <row r="2581" spans="1:3" ht="14.25">
      <c r="A2581" t="s">
        <v>3076</v>
      </c>
      <c r="B2581" s="2">
        <f>SUMIF(Base!D:D,'Questão 1e2'!A2581,Base!F:F)</f>
        <v>2</v>
      </c>
      <c r="C2581" s="6">
        <f>COUNTIF(Base!D:D,'Questão 1e2'!A2581)</f>
        <v>1</v>
      </c>
    </row>
    <row r="2582" spans="1:3" ht="14.25">
      <c r="A2582" t="s">
        <v>3078</v>
      </c>
      <c r="B2582" s="2">
        <f>SUMIF(Base!D:D,'Questão 1e2'!A2582,Base!F:F)</f>
        <v>1</v>
      </c>
      <c r="C2582" s="6">
        <f>COUNTIF(Base!D:D,'Questão 1e2'!A2582)</f>
        <v>1</v>
      </c>
    </row>
    <row r="2583" spans="1:3" ht="14.25">
      <c r="A2583" t="s">
        <v>3079</v>
      </c>
      <c r="B2583" s="2">
        <f>SUMIF(Base!D:D,'Questão 1e2'!A2583,Base!F:F)</f>
        <v>1</v>
      </c>
      <c r="C2583" s="6">
        <f>COUNTIF(Base!D:D,'Questão 1e2'!A2583)</f>
        <v>1</v>
      </c>
    </row>
    <row r="2584" spans="1:3" ht="14.25">
      <c r="A2584" t="s">
        <v>3080</v>
      </c>
      <c r="B2584" s="2">
        <f>SUMIF(Base!D:D,'Questão 1e2'!A2584,Base!F:F)</f>
        <v>1</v>
      </c>
      <c r="C2584" s="6">
        <f>COUNTIF(Base!D:D,'Questão 1e2'!A2584)</f>
        <v>1</v>
      </c>
    </row>
    <row r="2585" spans="1:3" ht="14.25">
      <c r="A2585" t="s">
        <v>3081</v>
      </c>
      <c r="B2585" s="2">
        <f>SUMIF(Base!D:D,'Questão 1e2'!A2585,Base!F:F)</f>
        <v>3</v>
      </c>
      <c r="C2585" s="6">
        <f>COUNTIF(Base!D:D,'Questão 1e2'!A2585)</f>
        <v>1</v>
      </c>
    </row>
    <row r="2586" spans="1:3" ht="14.25">
      <c r="A2586" t="s">
        <v>3082</v>
      </c>
      <c r="B2586" s="2">
        <f>SUMIF(Base!D:D,'Questão 1e2'!A2586,Base!F:F)</f>
        <v>4</v>
      </c>
      <c r="C2586" s="6">
        <f>COUNTIF(Base!D:D,'Questão 1e2'!A2586)</f>
        <v>3</v>
      </c>
    </row>
    <row r="2587" spans="1:3" ht="14.25">
      <c r="A2587" t="s">
        <v>3083</v>
      </c>
      <c r="B2587" s="2">
        <f>SUMIF(Base!D:D,'Questão 1e2'!A2587,Base!F:F)</f>
        <v>4</v>
      </c>
      <c r="C2587" s="6">
        <f>COUNTIF(Base!D:D,'Questão 1e2'!A2587)</f>
        <v>4</v>
      </c>
    </row>
    <row r="2588" spans="1:3" ht="14.25">
      <c r="A2588" t="s">
        <v>3084</v>
      </c>
      <c r="B2588" s="2">
        <f>SUMIF(Base!D:D,'Questão 1e2'!A2588,Base!F:F)</f>
        <v>4</v>
      </c>
      <c r="C2588" s="6">
        <f>COUNTIF(Base!D:D,'Questão 1e2'!A2588)</f>
        <v>3</v>
      </c>
    </row>
    <row r="2589" spans="1:3" ht="14.25">
      <c r="A2589" t="s">
        <v>3085</v>
      </c>
      <c r="B2589" s="2">
        <f>SUMIF(Base!D:D,'Questão 1e2'!A2589,Base!F:F)</f>
        <v>4</v>
      </c>
      <c r="C2589" s="6">
        <f>COUNTIF(Base!D:D,'Questão 1e2'!A2589)</f>
        <v>2</v>
      </c>
    </row>
    <row r="2590" spans="1:3" ht="14.25">
      <c r="A2590" t="s">
        <v>3086</v>
      </c>
      <c r="B2590" s="2">
        <f>SUMIF(Base!D:D,'Questão 1e2'!A2590,Base!F:F)</f>
        <v>2</v>
      </c>
      <c r="C2590" s="6">
        <f>COUNTIF(Base!D:D,'Questão 1e2'!A2590)</f>
        <v>2</v>
      </c>
    </row>
    <row r="2591" spans="1:3" ht="14.25">
      <c r="A2591" t="s">
        <v>3087</v>
      </c>
      <c r="B2591" s="2">
        <f>SUMIF(Base!D:D,'Questão 1e2'!A2591,Base!F:F)</f>
        <v>1</v>
      </c>
      <c r="C2591" s="6">
        <f>COUNTIF(Base!D:D,'Questão 1e2'!A2591)</f>
        <v>1</v>
      </c>
    </row>
    <row r="2592" spans="1:3" ht="14.25">
      <c r="A2592" t="s">
        <v>3088</v>
      </c>
      <c r="B2592" s="2">
        <f>SUMIF(Base!D:D,'Questão 1e2'!A2592,Base!F:F)</f>
        <v>1</v>
      </c>
      <c r="C2592" s="6">
        <f>COUNTIF(Base!D:D,'Questão 1e2'!A2592)</f>
        <v>1</v>
      </c>
    </row>
    <row r="2593" spans="1:3" ht="14.25">
      <c r="A2593" t="s">
        <v>3089</v>
      </c>
      <c r="B2593" s="2">
        <f>SUMIF(Base!D:D,'Questão 1e2'!A2593,Base!F:F)</f>
        <v>6</v>
      </c>
      <c r="C2593" s="6">
        <f>COUNTIF(Base!D:D,'Questão 1e2'!A2593)</f>
        <v>2</v>
      </c>
    </row>
    <row r="2594" spans="1:3" ht="14.25">
      <c r="A2594" t="s">
        <v>3090</v>
      </c>
      <c r="B2594" s="2">
        <f>SUMIF(Base!D:D,'Questão 1e2'!A2594,Base!F:F)</f>
        <v>2</v>
      </c>
      <c r="C2594" s="6">
        <f>COUNTIF(Base!D:D,'Questão 1e2'!A2594)</f>
        <v>2</v>
      </c>
    </row>
    <row r="2595" spans="1:3" ht="14.25">
      <c r="A2595" t="s">
        <v>3091</v>
      </c>
      <c r="B2595" s="2">
        <f>SUMIF(Base!D:D,'Questão 1e2'!A2595,Base!F:F)</f>
        <v>2</v>
      </c>
      <c r="C2595" s="6">
        <f>COUNTIF(Base!D:D,'Questão 1e2'!A2595)</f>
        <v>2</v>
      </c>
    </row>
    <row r="2596" spans="1:3" ht="14.25">
      <c r="A2596" t="s">
        <v>3092</v>
      </c>
      <c r="B2596" s="2">
        <f>SUMIF(Base!D:D,'Questão 1e2'!A2596,Base!F:F)</f>
        <v>2</v>
      </c>
      <c r="C2596" s="6">
        <f>COUNTIF(Base!D:D,'Questão 1e2'!A2596)</f>
        <v>2</v>
      </c>
    </row>
    <row r="2597" spans="1:3" ht="14.25">
      <c r="A2597" t="s">
        <v>3093</v>
      </c>
      <c r="B2597" s="2">
        <f>SUMIF(Base!D:D,'Questão 1e2'!A2597,Base!F:F)</f>
        <v>1</v>
      </c>
      <c r="C2597" s="6">
        <f>COUNTIF(Base!D:D,'Questão 1e2'!A2597)</f>
        <v>1</v>
      </c>
    </row>
    <row r="2598" spans="1:3" ht="14.25">
      <c r="A2598" t="s">
        <v>3094</v>
      </c>
      <c r="B2598" s="2">
        <f>SUMIF(Base!D:D,'Questão 1e2'!A2598,Base!F:F)</f>
        <v>3</v>
      </c>
      <c r="C2598" s="6">
        <f>COUNTIF(Base!D:D,'Questão 1e2'!A2598)</f>
        <v>2</v>
      </c>
    </row>
    <row r="2599" spans="1:3" ht="14.25">
      <c r="A2599" t="s">
        <v>3095</v>
      </c>
      <c r="B2599" s="2">
        <f>SUMIF(Base!D:D,'Questão 1e2'!A2599,Base!F:F)</f>
        <v>6</v>
      </c>
      <c r="C2599" s="6">
        <f>COUNTIF(Base!D:D,'Questão 1e2'!A2599)</f>
        <v>2</v>
      </c>
    </row>
    <row r="2600" spans="1:3" ht="14.25">
      <c r="A2600" t="s">
        <v>3096</v>
      </c>
      <c r="B2600" s="2">
        <f>SUMIF(Base!D:D,'Questão 1e2'!A2600,Base!F:F)</f>
        <v>3</v>
      </c>
      <c r="C2600" s="6">
        <f>COUNTIF(Base!D:D,'Questão 1e2'!A2600)</f>
        <v>2</v>
      </c>
    </row>
    <row r="2601" spans="1:3" ht="14.25">
      <c r="A2601" t="s">
        <v>3097</v>
      </c>
      <c r="B2601" s="2">
        <f>SUMIF(Base!D:D,'Questão 1e2'!A2601,Base!F:F)</f>
        <v>1</v>
      </c>
      <c r="C2601" s="6">
        <f>COUNTIF(Base!D:D,'Questão 1e2'!A2601)</f>
        <v>1</v>
      </c>
    </row>
    <row r="2602" spans="1:3" ht="14.25">
      <c r="A2602" t="s">
        <v>3098</v>
      </c>
      <c r="B2602" s="2">
        <f>SUMIF(Base!D:D,'Questão 1e2'!A2602,Base!F:F)</f>
        <v>1</v>
      </c>
      <c r="C2602" s="6">
        <f>COUNTIF(Base!D:D,'Questão 1e2'!A2602)</f>
        <v>1</v>
      </c>
    </row>
    <row r="2603" spans="1:3" ht="14.25">
      <c r="A2603" t="s">
        <v>3099</v>
      </c>
      <c r="B2603" s="2">
        <f>SUMIF(Base!D:D,'Questão 1e2'!A2603,Base!F:F)</f>
        <v>2</v>
      </c>
      <c r="C2603" s="6">
        <f>COUNTIF(Base!D:D,'Questão 1e2'!A2603)</f>
        <v>1</v>
      </c>
    </row>
    <row r="2604" spans="1:3" ht="14.25">
      <c r="A2604" t="s">
        <v>3101</v>
      </c>
      <c r="B2604" s="2">
        <f>SUMIF(Base!D:D,'Questão 1e2'!A2604,Base!F:F)</f>
        <v>3</v>
      </c>
      <c r="C2604" s="6">
        <f>COUNTIF(Base!D:D,'Questão 1e2'!A2604)</f>
        <v>2</v>
      </c>
    </row>
    <row r="2605" spans="1:3" ht="14.25">
      <c r="A2605" t="s">
        <v>3102</v>
      </c>
      <c r="B2605" s="2">
        <f>SUMIF(Base!D:D,'Questão 1e2'!A2605,Base!F:F)</f>
        <v>2</v>
      </c>
      <c r="C2605" s="6">
        <f>COUNTIF(Base!D:D,'Questão 1e2'!A2605)</f>
        <v>2</v>
      </c>
    </row>
    <row r="2606" spans="1:3" ht="14.25">
      <c r="A2606" t="s">
        <v>3103</v>
      </c>
      <c r="B2606" s="2">
        <f>SUMIF(Base!D:D,'Questão 1e2'!A2606,Base!F:F)</f>
        <v>6</v>
      </c>
      <c r="C2606" s="6">
        <f>COUNTIF(Base!D:D,'Questão 1e2'!A2606)</f>
        <v>2</v>
      </c>
    </row>
    <row r="2607" spans="1:3" ht="14.25">
      <c r="A2607" t="s">
        <v>3104</v>
      </c>
      <c r="B2607" s="2">
        <f>SUMIF(Base!D:D,'Questão 1e2'!A2607,Base!F:F)</f>
        <v>1</v>
      </c>
      <c r="C2607" s="6">
        <f>COUNTIF(Base!D:D,'Questão 1e2'!A2607)</f>
        <v>1</v>
      </c>
    </row>
    <row r="2608" spans="1:3" ht="14.25">
      <c r="A2608" t="s">
        <v>3105</v>
      </c>
      <c r="B2608" s="2">
        <f>SUMIF(Base!D:D,'Questão 1e2'!A2608,Base!F:F)</f>
        <v>2</v>
      </c>
      <c r="C2608" s="6">
        <f>COUNTIF(Base!D:D,'Questão 1e2'!A2608)</f>
        <v>1</v>
      </c>
    </row>
    <row r="2609" spans="1:3" ht="14.25">
      <c r="A2609" t="s">
        <v>3106</v>
      </c>
      <c r="B2609" s="2">
        <f>SUMIF(Base!D:D,'Questão 1e2'!A2609,Base!F:F)</f>
        <v>12</v>
      </c>
      <c r="C2609" s="6">
        <f>COUNTIF(Base!D:D,'Questão 1e2'!A2609)</f>
        <v>4</v>
      </c>
    </row>
    <row r="2610" spans="1:3" ht="14.25">
      <c r="A2610" t="s">
        <v>3108</v>
      </c>
      <c r="B2610" s="2">
        <f>SUMIF(Base!D:D,'Questão 1e2'!A2610,Base!F:F)</f>
        <v>6</v>
      </c>
      <c r="C2610" s="6">
        <f>COUNTIF(Base!D:D,'Questão 1e2'!A2610)</f>
        <v>3</v>
      </c>
    </row>
    <row r="2611" spans="1:3" ht="14.25">
      <c r="A2611" t="s">
        <v>3109</v>
      </c>
      <c r="B2611" s="2">
        <f>SUMIF(Base!D:D,'Questão 1e2'!A2611,Base!F:F)</f>
        <v>4</v>
      </c>
      <c r="C2611" s="6">
        <f>COUNTIF(Base!D:D,'Questão 1e2'!A2611)</f>
        <v>2</v>
      </c>
    </row>
    <row r="2612" spans="1:3" ht="14.25">
      <c r="A2612" t="s">
        <v>3110</v>
      </c>
      <c r="B2612" s="2">
        <f>SUMIF(Base!D:D,'Questão 1e2'!A2612,Base!F:F)</f>
        <v>1</v>
      </c>
      <c r="C2612" s="6">
        <f>COUNTIF(Base!D:D,'Questão 1e2'!A2612)</f>
        <v>1</v>
      </c>
    </row>
    <row r="2613" spans="1:3" ht="14.25">
      <c r="A2613" t="s">
        <v>3111</v>
      </c>
      <c r="B2613" s="2">
        <f>SUMIF(Base!D:D,'Questão 1e2'!A2613,Base!F:F)</f>
        <v>1</v>
      </c>
      <c r="C2613" s="6">
        <f>COUNTIF(Base!D:D,'Questão 1e2'!A2613)</f>
        <v>1</v>
      </c>
    </row>
    <row r="2614" spans="1:3" ht="14.25">
      <c r="A2614" t="s">
        <v>3112</v>
      </c>
      <c r="B2614" s="2">
        <f>SUMIF(Base!D:D,'Questão 1e2'!A2614,Base!F:F)</f>
        <v>2</v>
      </c>
      <c r="C2614" s="6">
        <f>COUNTIF(Base!D:D,'Questão 1e2'!A2614)</f>
        <v>2</v>
      </c>
    </row>
    <row r="2615" spans="1:3" ht="14.25">
      <c r="A2615" t="s">
        <v>3113</v>
      </c>
      <c r="B2615" s="2">
        <f>SUMIF(Base!D:D,'Questão 1e2'!A2615,Base!F:F)</f>
        <v>2</v>
      </c>
      <c r="C2615" s="6">
        <f>COUNTIF(Base!D:D,'Questão 1e2'!A2615)</f>
        <v>2</v>
      </c>
    </row>
    <row r="2616" spans="1:3" ht="14.25">
      <c r="A2616" t="s">
        <v>3116</v>
      </c>
      <c r="B2616" s="2">
        <f>SUMIF(Base!D:D,'Questão 1e2'!A2616,Base!F:F)</f>
        <v>1</v>
      </c>
      <c r="C2616" s="6">
        <f>COUNTIF(Base!D:D,'Questão 1e2'!A2616)</f>
        <v>1</v>
      </c>
    </row>
    <row r="2617" spans="1:3" ht="14.25">
      <c r="A2617" t="s">
        <v>3117</v>
      </c>
      <c r="B2617" s="2">
        <f>SUMIF(Base!D:D,'Questão 1e2'!A2617,Base!F:F)</f>
        <v>2</v>
      </c>
      <c r="C2617" s="6">
        <f>COUNTIF(Base!D:D,'Questão 1e2'!A2617)</f>
        <v>2</v>
      </c>
    </row>
    <row r="2618" spans="1:3" ht="14.25">
      <c r="A2618" t="s">
        <v>3118</v>
      </c>
      <c r="B2618" s="2">
        <f>SUMIF(Base!D:D,'Questão 1e2'!A2618,Base!F:F)</f>
        <v>4</v>
      </c>
      <c r="C2618" s="6">
        <f>COUNTIF(Base!D:D,'Questão 1e2'!A2618)</f>
        <v>1</v>
      </c>
    </row>
    <row r="2619" spans="1:3" ht="14.25">
      <c r="A2619" t="s">
        <v>3119</v>
      </c>
      <c r="B2619" s="2">
        <f>SUMIF(Base!D:D,'Questão 1e2'!A2619,Base!F:F)</f>
        <v>1</v>
      </c>
      <c r="C2619" s="6">
        <f>COUNTIF(Base!D:D,'Questão 1e2'!A2619)</f>
        <v>1</v>
      </c>
    </row>
    <row r="2620" spans="1:3" ht="14.25">
      <c r="A2620" t="s">
        <v>3120</v>
      </c>
      <c r="B2620" s="2">
        <f>SUMIF(Base!D:D,'Questão 1e2'!A2620,Base!F:F)</f>
        <v>5</v>
      </c>
      <c r="C2620" s="6">
        <f>COUNTIF(Base!D:D,'Questão 1e2'!A2620)</f>
        <v>2</v>
      </c>
    </row>
    <row r="2621" spans="1:3" ht="14.25">
      <c r="A2621" t="s">
        <v>3121</v>
      </c>
      <c r="B2621" s="2">
        <f>SUMIF(Base!D:D,'Questão 1e2'!A2621,Base!F:F)</f>
        <v>1</v>
      </c>
      <c r="C2621" s="6">
        <f>COUNTIF(Base!D:D,'Questão 1e2'!A2621)</f>
        <v>1</v>
      </c>
    </row>
    <row r="2622" spans="1:3" ht="14.25">
      <c r="A2622" t="s">
        <v>3122</v>
      </c>
      <c r="B2622" s="2">
        <f>SUMIF(Base!D:D,'Questão 1e2'!A2622,Base!F:F)</f>
        <v>1</v>
      </c>
      <c r="C2622" s="6">
        <f>COUNTIF(Base!D:D,'Questão 1e2'!A2622)</f>
        <v>1</v>
      </c>
    </row>
    <row r="2623" spans="1:3" ht="14.25">
      <c r="A2623" t="s">
        <v>3123</v>
      </c>
      <c r="B2623" s="2">
        <f>SUMIF(Base!D:D,'Questão 1e2'!A2623,Base!F:F)</f>
        <v>1</v>
      </c>
      <c r="C2623" s="6">
        <f>COUNTIF(Base!D:D,'Questão 1e2'!A2623)</f>
        <v>1</v>
      </c>
    </row>
    <row r="2624" spans="1:3" ht="14.25">
      <c r="A2624" t="s">
        <v>3124</v>
      </c>
      <c r="B2624" s="2">
        <f>SUMIF(Base!D:D,'Questão 1e2'!A2624,Base!F:F)</f>
        <v>1</v>
      </c>
      <c r="C2624" s="6">
        <f>COUNTIF(Base!D:D,'Questão 1e2'!A2624)</f>
        <v>1</v>
      </c>
    </row>
    <row r="2625" spans="1:3" ht="14.25">
      <c r="A2625" t="s">
        <v>3125</v>
      </c>
      <c r="B2625" s="2">
        <f>SUMIF(Base!D:D,'Questão 1e2'!A2625,Base!F:F)</f>
        <v>1</v>
      </c>
      <c r="C2625" s="6">
        <f>COUNTIF(Base!D:D,'Questão 1e2'!A2625)</f>
        <v>1</v>
      </c>
    </row>
    <row r="2626" spans="1:3" ht="14.25">
      <c r="A2626" t="s">
        <v>3126</v>
      </c>
      <c r="B2626" s="2">
        <f>SUMIF(Base!D:D,'Questão 1e2'!A2626,Base!F:F)</f>
        <v>5</v>
      </c>
      <c r="C2626" s="6">
        <f>COUNTIF(Base!D:D,'Questão 1e2'!A2626)</f>
        <v>2</v>
      </c>
    </row>
    <row r="2627" spans="1:3" ht="14.25">
      <c r="A2627" t="s">
        <v>3127</v>
      </c>
      <c r="B2627" s="2">
        <f>SUMIF(Base!D:D,'Questão 1e2'!A2627,Base!F:F)</f>
        <v>3</v>
      </c>
      <c r="C2627" s="6">
        <f>COUNTIF(Base!D:D,'Questão 1e2'!A2627)</f>
        <v>3</v>
      </c>
    </row>
    <row r="2628" spans="1:3" ht="14.25">
      <c r="A2628" t="s">
        <v>3128</v>
      </c>
      <c r="B2628" s="2">
        <f>SUMIF(Base!D:D,'Questão 1e2'!A2628,Base!F:F)</f>
        <v>1</v>
      </c>
      <c r="C2628" s="6">
        <f>COUNTIF(Base!D:D,'Questão 1e2'!A2628)</f>
        <v>1</v>
      </c>
    </row>
    <row r="2629" spans="1:3" ht="14.25">
      <c r="A2629" t="s">
        <v>3129</v>
      </c>
      <c r="B2629" s="2">
        <f>SUMIF(Base!D:D,'Questão 1e2'!A2629,Base!F:F)</f>
        <v>3</v>
      </c>
      <c r="C2629" s="6">
        <f>COUNTIF(Base!D:D,'Questão 1e2'!A2629)</f>
        <v>3</v>
      </c>
    </row>
    <row r="2630" spans="1:3" ht="14.25">
      <c r="A2630" t="s">
        <v>3130</v>
      </c>
      <c r="B2630" s="2">
        <f>SUMIF(Base!D:D,'Questão 1e2'!A2630,Base!F:F)</f>
        <v>2</v>
      </c>
      <c r="C2630" s="6">
        <f>COUNTIF(Base!D:D,'Questão 1e2'!A2630)</f>
        <v>2</v>
      </c>
    </row>
    <row r="2631" spans="1:3" ht="14.25">
      <c r="A2631" t="s">
        <v>3131</v>
      </c>
      <c r="B2631" s="2">
        <f>SUMIF(Base!D:D,'Questão 1e2'!A2631,Base!F:F)</f>
        <v>6</v>
      </c>
      <c r="C2631" s="6">
        <f>COUNTIF(Base!D:D,'Questão 1e2'!A2631)</f>
        <v>3</v>
      </c>
    </row>
    <row r="2632" spans="1:3" ht="14.25">
      <c r="A2632" t="s">
        <v>3132</v>
      </c>
      <c r="B2632" s="2">
        <f>SUMIF(Base!D:D,'Questão 1e2'!A2632,Base!F:F)</f>
        <v>4</v>
      </c>
      <c r="C2632" s="6">
        <f>COUNTIF(Base!D:D,'Questão 1e2'!A2632)</f>
        <v>3</v>
      </c>
    </row>
    <row r="2633" spans="1:3" ht="14.25">
      <c r="A2633" t="s">
        <v>3134</v>
      </c>
      <c r="B2633" s="2">
        <f>SUMIF(Base!D:D,'Questão 1e2'!A2633,Base!F:F)</f>
        <v>5</v>
      </c>
      <c r="C2633" s="6">
        <f>COUNTIF(Base!D:D,'Questão 1e2'!A2633)</f>
        <v>3</v>
      </c>
    </row>
    <row r="2634" spans="1:3" ht="14.25">
      <c r="A2634" t="s">
        <v>3135</v>
      </c>
      <c r="B2634" s="2">
        <f>SUMIF(Base!D:D,'Questão 1e2'!A2634,Base!F:F)</f>
        <v>1</v>
      </c>
      <c r="C2634" s="6">
        <f>COUNTIF(Base!D:D,'Questão 1e2'!A2634)</f>
        <v>1</v>
      </c>
    </row>
    <row r="2635" spans="1:3" ht="14.25">
      <c r="A2635" t="s">
        <v>3136</v>
      </c>
      <c r="B2635" s="2">
        <f>SUMIF(Base!D:D,'Questão 1e2'!A2635,Base!F:F)</f>
        <v>2</v>
      </c>
      <c r="C2635" s="6">
        <f>COUNTIF(Base!D:D,'Questão 1e2'!A2635)</f>
        <v>1</v>
      </c>
    </row>
    <row r="2636" spans="1:3" ht="14.25">
      <c r="A2636" t="s">
        <v>3137</v>
      </c>
      <c r="B2636" s="2">
        <f>SUMIF(Base!D:D,'Questão 1e2'!A2636,Base!F:F)</f>
        <v>1</v>
      </c>
      <c r="C2636" s="6">
        <f>COUNTIF(Base!D:D,'Questão 1e2'!A2636)</f>
        <v>1</v>
      </c>
    </row>
    <row r="2637" spans="1:3" ht="14.25">
      <c r="A2637" t="s">
        <v>3138</v>
      </c>
      <c r="B2637" s="2">
        <f>SUMIF(Base!D:D,'Questão 1e2'!A2637,Base!F:F)</f>
        <v>1</v>
      </c>
      <c r="C2637" s="6">
        <f>COUNTIF(Base!D:D,'Questão 1e2'!A2637)</f>
        <v>1</v>
      </c>
    </row>
    <row r="2638" spans="1:3" ht="14.25">
      <c r="A2638" t="s">
        <v>3139</v>
      </c>
      <c r="B2638" s="2">
        <f>SUMIF(Base!D:D,'Questão 1e2'!A2638,Base!F:F)</f>
        <v>2</v>
      </c>
      <c r="C2638" s="6">
        <f>COUNTIF(Base!D:D,'Questão 1e2'!A2638)</f>
        <v>1</v>
      </c>
    </row>
    <row r="2639" spans="1:3" ht="14.25">
      <c r="A2639" t="s">
        <v>3140</v>
      </c>
      <c r="B2639" s="2">
        <f>SUMIF(Base!D:D,'Questão 1e2'!A2639,Base!F:F)</f>
        <v>3</v>
      </c>
      <c r="C2639" s="6">
        <f>COUNTIF(Base!D:D,'Questão 1e2'!A2639)</f>
        <v>2</v>
      </c>
    </row>
    <row r="2640" spans="1:3" ht="14.25">
      <c r="A2640" t="s">
        <v>3141</v>
      </c>
      <c r="B2640" s="2">
        <f>SUMIF(Base!D:D,'Questão 1e2'!A2640,Base!F:F)</f>
        <v>1</v>
      </c>
      <c r="C2640" s="6">
        <f>COUNTIF(Base!D:D,'Questão 1e2'!A2640)</f>
        <v>1</v>
      </c>
    </row>
    <row r="2641" spans="1:3" ht="14.25">
      <c r="A2641" t="s">
        <v>3142</v>
      </c>
      <c r="B2641" s="2">
        <f>SUMIF(Base!D:D,'Questão 1e2'!A2641,Base!F:F)</f>
        <v>2</v>
      </c>
      <c r="C2641" s="6">
        <f>COUNTIF(Base!D:D,'Questão 1e2'!A2641)</f>
        <v>2</v>
      </c>
    </row>
    <row r="2642" spans="1:3" ht="14.25">
      <c r="A2642" t="s">
        <v>3143</v>
      </c>
      <c r="B2642" s="2">
        <f>SUMIF(Base!D:D,'Questão 1e2'!A2642,Base!F:F)</f>
        <v>1</v>
      </c>
      <c r="C2642" s="6">
        <f>COUNTIF(Base!D:D,'Questão 1e2'!A2642)</f>
        <v>1</v>
      </c>
    </row>
    <row r="2643" spans="1:3" ht="14.25">
      <c r="A2643" t="s">
        <v>3144</v>
      </c>
      <c r="B2643" s="2">
        <f>SUMIF(Base!D:D,'Questão 1e2'!A2643,Base!F:F)</f>
        <v>2</v>
      </c>
      <c r="C2643" s="6">
        <f>COUNTIF(Base!D:D,'Questão 1e2'!A2643)</f>
        <v>2</v>
      </c>
    </row>
    <row r="2644" spans="1:3" ht="14.25">
      <c r="A2644" t="s">
        <v>3145</v>
      </c>
      <c r="B2644" s="2">
        <f>SUMIF(Base!D:D,'Questão 1e2'!A2644,Base!F:F)</f>
        <v>18</v>
      </c>
      <c r="C2644" s="6">
        <f>COUNTIF(Base!D:D,'Questão 1e2'!A2644)</f>
        <v>4</v>
      </c>
    </row>
    <row r="2645" spans="1:3" ht="14.25">
      <c r="A2645" t="s">
        <v>3147</v>
      </c>
      <c r="B2645" s="2">
        <f>SUMIF(Base!D:D,'Questão 1e2'!A2645,Base!F:F)</f>
        <v>1</v>
      </c>
      <c r="C2645" s="6">
        <f>COUNTIF(Base!D:D,'Questão 1e2'!A2645)</f>
        <v>1</v>
      </c>
    </row>
    <row r="2646" spans="1:3" ht="14.25">
      <c r="A2646" t="s">
        <v>3148</v>
      </c>
      <c r="B2646" s="2">
        <f>SUMIF(Base!D:D,'Questão 1e2'!A2646,Base!F:F)</f>
        <v>2</v>
      </c>
      <c r="C2646" s="6">
        <f>COUNTIF(Base!D:D,'Questão 1e2'!A2646)</f>
        <v>1</v>
      </c>
    </row>
    <row r="2647" spans="1:3" ht="14.25">
      <c r="A2647" t="s">
        <v>3149</v>
      </c>
      <c r="B2647" s="2">
        <f>SUMIF(Base!D:D,'Questão 1e2'!A2647,Base!F:F)</f>
        <v>3</v>
      </c>
      <c r="C2647" s="6">
        <f>COUNTIF(Base!D:D,'Questão 1e2'!A2647)</f>
        <v>2</v>
      </c>
    </row>
    <row r="2648" spans="1:3" ht="14.25">
      <c r="A2648" t="s">
        <v>3150</v>
      </c>
      <c r="B2648" s="2">
        <f>SUMIF(Base!D:D,'Questão 1e2'!A2648,Base!F:F)</f>
        <v>1</v>
      </c>
      <c r="C2648" s="6">
        <f>COUNTIF(Base!D:D,'Questão 1e2'!A2648)</f>
        <v>1</v>
      </c>
    </row>
    <row r="2649" spans="1:3" ht="14.25">
      <c r="A2649" t="s">
        <v>3151</v>
      </c>
      <c r="B2649" s="2">
        <f>SUMIF(Base!D:D,'Questão 1e2'!A2649,Base!F:F)</f>
        <v>1</v>
      </c>
      <c r="C2649" s="6">
        <f>COUNTIF(Base!D:D,'Questão 1e2'!A2649)</f>
        <v>1</v>
      </c>
    </row>
    <row r="2650" spans="1:3" ht="14.25">
      <c r="A2650" t="s">
        <v>3152</v>
      </c>
      <c r="B2650" s="2">
        <f>SUMIF(Base!D:D,'Questão 1e2'!A2650,Base!F:F)</f>
        <v>1</v>
      </c>
      <c r="C2650" s="6">
        <f>COUNTIF(Base!D:D,'Questão 1e2'!A2650)</f>
        <v>1</v>
      </c>
    </row>
    <row r="2651" spans="1:3" ht="14.25">
      <c r="A2651" t="s">
        <v>3153</v>
      </c>
      <c r="B2651" s="2">
        <f>SUMIF(Base!D:D,'Questão 1e2'!A2651,Base!F:F)</f>
        <v>3</v>
      </c>
      <c r="C2651" s="6">
        <f>COUNTIF(Base!D:D,'Questão 1e2'!A2651)</f>
        <v>1</v>
      </c>
    </row>
    <row r="2652" spans="1:3" ht="14.25">
      <c r="A2652" t="s">
        <v>3154</v>
      </c>
      <c r="B2652" s="2">
        <f>SUMIF(Base!D:D,'Questão 1e2'!A2652,Base!F:F)</f>
        <v>2</v>
      </c>
      <c r="C2652" s="6">
        <f>COUNTIF(Base!D:D,'Questão 1e2'!A2652)</f>
        <v>1</v>
      </c>
    </row>
    <row r="2653" spans="1:3" ht="14.25">
      <c r="A2653" t="s">
        <v>3155</v>
      </c>
      <c r="B2653" s="2">
        <f>SUMIF(Base!D:D,'Questão 1e2'!A2653,Base!F:F)</f>
        <v>1</v>
      </c>
      <c r="C2653" s="6">
        <f>COUNTIF(Base!D:D,'Questão 1e2'!A2653)</f>
        <v>1</v>
      </c>
    </row>
    <row r="2654" spans="1:3" ht="14.25">
      <c r="A2654" t="s">
        <v>3156</v>
      </c>
      <c r="B2654" s="2">
        <f>SUMIF(Base!D:D,'Questão 1e2'!A2654,Base!F:F)</f>
        <v>1</v>
      </c>
      <c r="C2654" s="6">
        <f>COUNTIF(Base!D:D,'Questão 1e2'!A2654)</f>
        <v>1</v>
      </c>
    </row>
    <row r="2655" spans="1:3" ht="14.25">
      <c r="A2655" t="s">
        <v>3158</v>
      </c>
      <c r="B2655" s="2">
        <f>SUMIF(Base!D:D,'Questão 1e2'!A2655,Base!F:F)</f>
        <v>3</v>
      </c>
      <c r="C2655" s="6">
        <f>COUNTIF(Base!D:D,'Questão 1e2'!A2655)</f>
        <v>3</v>
      </c>
    </row>
    <row r="2656" spans="1:3" ht="14.25">
      <c r="A2656" t="s">
        <v>3159</v>
      </c>
      <c r="B2656" s="2">
        <f>SUMIF(Base!D:D,'Questão 1e2'!A2656,Base!F:F)</f>
        <v>4</v>
      </c>
      <c r="C2656" s="6">
        <f>COUNTIF(Base!D:D,'Questão 1e2'!A2656)</f>
        <v>4</v>
      </c>
    </row>
    <row r="2657" spans="1:3" ht="14.25">
      <c r="A2657" t="s">
        <v>3160</v>
      </c>
      <c r="B2657" s="2">
        <f>SUMIF(Base!D:D,'Questão 1e2'!A2657,Base!F:F)</f>
        <v>5</v>
      </c>
      <c r="C2657" s="6">
        <f>COUNTIF(Base!D:D,'Questão 1e2'!A2657)</f>
        <v>2</v>
      </c>
    </row>
    <row r="2658" spans="1:3" ht="14.25">
      <c r="A2658" t="s">
        <v>3161</v>
      </c>
      <c r="B2658" s="2">
        <f>SUMIF(Base!D:D,'Questão 1e2'!A2658,Base!F:F)</f>
        <v>3</v>
      </c>
      <c r="C2658" s="6">
        <f>COUNTIF(Base!D:D,'Questão 1e2'!A2658)</f>
        <v>2</v>
      </c>
    </row>
    <row r="2659" spans="1:3" ht="14.25">
      <c r="A2659" t="s">
        <v>3162</v>
      </c>
      <c r="B2659" s="2">
        <f>SUMIF(Base!D:D,'Questão 1e2'!A2659,Base!F:F)</f>
        <v>6</v>
      </c>
      <c r="C2659" s="6">
        <f>COUNTIF(Base!D:D,'Questão 1e2'!A2659)</f>
        <v>2</v>
      </c>
    </row>
    <row r="2660" spans="1:3" ht="14.25">
      <c r="A2660" t="s">
        <v>3163</v>
      </c>
      <c r="B2660" s="2">
        <f>SUMIF(Base!D:D,'Questão 1e2'!A2660,Base!F:F)</f>
        <v>1</v>
      </c>
      <c r="C2660" s="6">
        <f>COUNTIF(Base!D:D,'Questão 1e2'!A2660)</f>
        <v>1</v>
      </c>
    </row>
    <row r="2661" spans="1:3" ht="14.25">
      <c r="A2661" t="s">
        <v>3164</v>
      </c>
      <c r="B2661" s="2">
        <f>SUMIF(Base!D:D,'Questão 1e2'!A2661,Base!F:F)</f>
        <v>3</v>
      </c>
      <c r="C2661" s="6">
        <f>COUNTIF(Base!D:D,'Questão 1e2'!A2661)</f>
        <v>2</v>
      </c>
    </row>
    <row r="2662" spans="1:3" ht="14.25">
      <c r="A2662" t="s">
        <v>3165</v>
      </c>
      <c r="B2662" s="2">
        <f>SUMIF(Base!D:D,'Questão 1e2'!A2662,Base!F:F)</f>
        <v>2</v>
      </c>
      <c r="C2662" s="6">
        <f>COUNTIF(Base!D:D,'Questão 1e2'!A2662)</f>
        <v>1</v>
      </c>
    </row>
    <row r="2663" spans="1:3" ht="14.25">
      <c r="A2663" t="s">
        <v>3166</v>
      </c>
      <c r="B2663" s="2">
        <f>SUMIF(Base!D:D,'Questão 1e2'!A2663,Base!F:F)</f>
        <v>4</v>
      </c>
      <c r="C2663" s="6">
        <f>COUNTIF(Base!D:D,'Questão 1e2'!A2663)</f>
        <v>3</v>
      </c>
    </row>
    <row r="2664" spans="1:3" ht="14.25">
      <c r="A2664" t="s">
        <v>3168</v>
      </c>
      <c r="B2664" s="2">
        <f>SUMIF(Base!D:D,'Questão 1e2'!A2664,Base!F:F)</f>
        <v>2</v>
      </c>
      <c r="C2664" s="6">
        <f>COUNTIF(Base!D:D,'Questão 1e2'!A2664)</f>
        <v>2</v>
      </c>
    </row>
    <row r="2665" spans="1:3" ht="14.25">
      <c r="A2665" t="s">
        <v>3169</v>
      </c>
      <c r="B2665" s="2">
        <f>SUMIF(Base!D:D,'Questão 1e2'!A2665,Base!F:F)</f>
        <v>2</v>
      </c>
      <c r="C2665" s="6">
        <f>COUNTIF(Base!D:D,'Questão 1e2'!A2665)</f>
        <v>2</v>
      </c>
    </row>
    <row r="2666" spans="1:3" ht="14.25">
      <c r="A2666" t="s">
        <v>3170</v>
      </c>
      <c r="B2666" s="2">
        <f>SUMIF(Base!D:D,'Questão 1e2'!A2666,Base!F:F)</f>
        <v>4</v>
      </c>
      <c r="C2666" s="6">
        <f>COUNTIF(Base!D:D,'Questão 1e2'!A2666)</f>
        <v>2</v>
      </c>
    </row>
    <row r="2667" spans="1:3" ht="14.25">
      <c r="A2667" t="s">
        <v>3171</v>
      </c>
      <c r="B2667" s="2">
        <f>SUMIF(Base!D:D,'Questão 1e2'!A2667,Base!F:F)</f>
        <v>7</v>
      </c>
      <c r="C2667" s="6">
        <f>COUNTIF(Base!D:D,'Questão 1e2'!A2667)</f>
        <v>3</v>
      </c>
    </row>
    <row r="2668" spans="1:3" ht="14.25">
      <c r="A2668" t="s">
        <v>3172</v>
      </c>
      <c r="B2668" s="2">
        <f>SUMIF(Base!D:D,'Questão 1e2'!A2668,Base!F:F)</f>
        <v>3</v>
      </c>
      <c r="C2668" s="6">
        <f>COUNTIF(Base!D:D,'Questão 1e2'!A2668)</f>
        <v>2</v>
      </c>
    </row>
    <row r="2669" spans="1:3" ht="14.25">
      <c r="A2669" t="s">
        <v>3173</v>
      </c>
      <c r="B2669" s="2">
        <f>SUMIF(Base!D:D,'Questão 1e2'!A2669,Base!F:F)</f>
        <v>2</v>
      </c>
      <c r="C2669" s="6">
        <f>COUNTIF(Base!D:D,'Questão 1e2'!A2669)</f>
        <v>2</v>
      </c>
    </row>
    <row r="2670" spans="1:3" ht="14.25">
      <c r="A2670" t="s">
        <v>3174</v>
      </c>
      <c r="B2670" s="2">
        <f>SUMIF(Base!D:D,'Questão 1e2'!A2670,Base!F:F)</f>
        <v>5</v>
      </c>
      <c r="C2670" s="6">
        <f>COUNTIF(Base!D:D,'Questão 1e2'!A2670)</f>
        <v>3</v>
      </c>
    </row>
    <row r="2671" spans="1:3" ht="14.25">
      <c r="A2671" t="s">
        <v>3175</v>
      </c>
      <c r="B2671" s="2">
        <f>SUMIF(Base!D:D,'Questão 1e2'!A2671,Base!F:F)</f>
        <v>6</v>
      </c>
      <c r="C2671" s="6">
        <f>COUNTIF(Base!D:D,'Questão 1e2'!A2671)</f>
        <v>2</v>
      </c>
    </row>
    <row r="2672" spans="1:3" ht="14.25">
      <c r="A2672" t="s">
        <v>3176</v>
      </c>
      <c r="B2672" s="2">
        <f>SUMIF(Base!D:D,'Questão 1e2'!A2672,Base!F:F)</f>
        <v>2</v>
      </c>
      <c r="C2672" s="6">
        <f>COUNTIF(Base!D:D,'Questão 1e2'!A2672)</f>
        <v>1</v>
      </c>
    </row>
    <row r="2673" spans="1:3" ht="14.25">
      <c r="A2673" t="s">
        <v>3177</v>
      </c>
      <c r="B2673" s="2">
        <f>SUMIF(Base!D:D,'Questão 1e2'!A2673,Base!F:F)</f>
        <v>11</v>
      </c>
      <c r="C2673" s="6">
        <f>COUNTIF(Base!D:D,'Questão 1e2'!A2673)</f>
        <v>4</v>
      </c>
    </row>
    <row r="2674" spans="1:3" ht="14.25">
      <c r="A2674" t="s">
        <v>3178</v>
      </c>
      <c r="B2674" s="2">
        <f>SUMIF(Base!D:D,'Questão 1e2'!A2674,Base!F:F)</f>
        <v>1</v>
      </c>
      <c r="C2674" s="6">
        <f>COUNTIF(Base!D:D,'Questão 1e2'!A2674)</f>
        <v>1</v>
      </c>
    </row>
    <row r="2675" spans="1:3" ht="14.25">
      <c r="A2675" t="s">
        <v>3179</v>
      </c>
      <c r="B2675" s="2">
        <f>SUMIF(Base!D:D,'Questão 1e2'!A2675,Base!F:F)</f>
        <v>3</v>
      </c>
      <c r="C2675" s="6">
        <f>COUNTIF(Base!D:D,'Questão 1e2'!A2675)</f>
        <v>2</v>
      </c>
    </row>
    <row r="2676" spans="1:3" ht="14.25">
      <c r="A2676" t="s">
        <v>3180</v>
      </c>
      <c r="B2676" s="2">
        <f>SUMIF(Base!D:D,'Questão 1e2'!A2676,Base!F:F)</f>
        <v>4</v>
      </c>
      <c r="C2676" s="6">
        <f>COUNTIF(Base!D:D,'Questão 1e2'!A2676)</f>
        <v>1</v>
      </c>
    </row>
    <row r="2677" spans="1:3" ht="14.25">
      <c r="A2677" t="s">
        <v>3181</v>
      </c>
      <c r="B2677" s="2">
        <f>SUMIF(Base!D:D,'Questão 1e2'!A2677,Base!F:F)</f>
        <v>6</v>
      </c>
      <c r="C2677" s="6">
        <f>COUNTIF(Base!D:D,'Questão 1e2'!A2677)</f>
        <v>1</v>
      </c>
    </row>
    <row r="2678" spans="1:3" ht="14.25">
      <c r="A2678" t="s">
        <v>3182</v>
      </c>
      <c r="B2678" s="2">
        <f>SUMIF(Base!D:D,'Questão 1e2'!A2678,Base!F:F)</f>
        <v>5</v>
      </c>
      <c r="C2678" s="6">
        <f>COUNTIF(Base!D:D,'Questão 1e2'!A2678)</f>
        <v>2</v>
      </c>
    </row>
    <row r="2679" spans="1:3" ht="14.25">
      <c r="A2679" t="s">
        <v>3183</v>
      </c>
      <c r="B2679" s="2">
        <f>SUMIF(Base!D:D,'Questão 1e2'!A2679,Base!F:F)</f>
        <v>1</v>
      </c>
      <c r="C2679" s="6">
        <f>COUNTIF(Base!D:D,'Questão 1e2'!A2679)</f>
        <v>1</v>
      </c>
    </row>
    <row r="2680" spans="1:3" ht="14.25">
      <c r="A2680" t="s">
        <v>3184</v>
      </c>
      <c r="B2680" s="2">
        <f>SUMIF(Base!D:D,'Questão 1e2'!A2680,Base!F:F)</f>
        <v>1</v>
      </c>
      <c r="C2680" s="6">
        <f>COUNTIF(Base!D:D,'Questão 1e2'!A2680)</f>
        <v>1</v>
      </c>
    </row>
    <row r="2681" spans="1:3" ht="14.25">
      <c r="A2681" t="s">
        <v>3187</v>
      </c>
      <c r="B2681" s="2">
        <f>SUMIF(Base!D:D,'Questão 1e2'!A2681,Base!F:F)</f>
        <v>2</v>
      </c>
      <c r="C2681" s="6">
        <f>COUNTIF(Base!D:D,'Questão 1e2'!A2681)</f>
        <v>2</v>
      </c>
    </row>
    <row r="2682" spans="1:3" ht="14.25">
      <c r="A2682" t="s">
        <v>3188</v>
      </c>
      <c r="B2682" s="2">
        <f>SUMIF(Base!D:D,'Questão 1e2'!A2682,Base!F:F)</f>
        <v>3</v>
      </c>
      <c r="C2682" s="6">
        <f>COUNTIF(Base!D:D,'Questão 1e2'!A2682)</f>
        <v>3</v>
      </c>
    </row>
    <row r="2683" spans="1:3" ht="14.25">
      <c r="A2683" t="s">
        <v>3189</v>
      </c>
      <c r="B2683" s="2">
        <f>SUMIF(Base!D:D,'Questão 1e2'!A2683,Base!F:F)</f>
        <v>5</v>
      </c>
      <c r="C2683" s="6">
        <f>COUNTIF(Base!D:D,'Questão 1e2'!A2683)</f>
        <v>2</v>
      </c>
    </row>
    <row r="2684" spans="1:3" ht="14.25">
      <c r="A2684" t="s">
        <v>3190</v>
      </c>
      <c r="B2684" s="2">
        <f>SUMIF(Base!D:D,'Questão 1e2'!A2684,Base!F:F)</f>
        <v>2</v>
      </c>
      <c r="C2684" s="6">
        <f>COUNTIF(Base!D:D,'Questão 1e2'!A2684)</f>
        <v>2</v>
      </c>
    </row>
    <row r="2685" spans="1:3" ht="14.25">
      <c r="A2685" t="s">
        <v>3191</v>
      </c>
      <c r="B2685" s="2">
        <f>SUMIF(Base!D:D,'Questão 1e2'!A2685,Base!F:F)</f>
        <v>43</v>
      </c>
      <c r="C2685" s="6">
        <f>COUNTIF(Base!D:D,'Questão 1e2'!A2685)</f>
        <v>3</v>
      </c>
    </row>
    <row r="2686" spans="1:3" ht="14.25">
      <c r="A2686" t="s">
        <v>3192</v>
      </c>
      <c r="B2686" s="2">
        <f>SUMIF(Base!D:D,'Questão 1e2'!A2686,Base!F:F)</f>
        <v>2</v>
      </c>
      <c r="C2686" s="6">
        <f>COUNTIF(Base!D:D,'Questão 1e2'!A2686)</f>
        <v>1</v>
      </c>
    </row>
    <row r="2687" spans="1:3" ht="14.25">
      <c r="A2687" t="s">
        <v>3193</v>
      </c>
      <c r="B2687" s="2">
        <f>SUMIF(Base!D:D,'Questão 1e2'!A2687,Base!F:F)</f>
        <v>2</v>
      </c>
      <c r="C2687" s="6">
        <f>COUNTIF(Base!D:D,'Questão 1e2'!A2687)</f>
        <v>1</v>
      </c>
    </row>
    <row r="2688" spans="1:3" ht="14.25">
      <c r="A2688" t="s">
        <v>3194</v>
      </c>
      <c r="B2688" s="2">
        <f>SUMIF(Base!D:D,'Questão 1e2'!A2688,Base!F:F)</f>
        <v>1</v>
      </c>
      <c r="C2688" s="6">
        <f>COUNTIF(Base!D:D,'Questão 1e2'!A2688)</f>
        <v>1</v>
      </c>
    </row>
    <row r="2689" spans="1:3" ht="14.25">
      <c r="A2689" t="s">
        <v>3195</v>
      </c>
      <c r="B2689" s="2">
        <f>SUMIF(Base!D:D,'Questão 1e2'!A2689,Base!F:F)</f>
        <v>1</v>
      </c>
      <c r="C2689" s="6">
        <f>COUNTIF(Base!D:D,'Questão 1e2'!A2689)</f>
        <v>1</v>
      </c>
    </row>
    <row r="2690" spans="1:3" ht="14.25">
      <c r="A2690" t="s">
        <v>3196</v>
      </c>
      <c r="B2690" s="2">
        <f>SUMIF(Base!D:D,'Questão 1e2'!A2690,Base!F:F)</f>
        <v>1</v>
      </c>
      <c r="C2690" s="6">
        <f>COUNTIF(Base!D:D,'Questão 1e2'!A2690)</f>
        <v>1</v>
      </c>
    </row>
    <row r="2691" spans="1:3" ht="14.25">
      <c r="A2691" t="s">
        <v>3197</v>
      </c>
      <c r="B2691" s="2">
        <f>SUMIF(Base!D:D,'Questão 1e2'!A2691,Base!F:F)</f>
        <v>8</v>
      </c>
      <c r="C2691" s="6">
        <f>COUNTIF(Base!D:D,'Questão 1e2'!A2691)</f>
        <v>2</v>
      </c>
    </row>
    <row r="2692" spans="1:3" ht="14.25">
      <c r="A2692" t="s">
        <v>3198</v>
      </c>
      <c r="B2692" s="2">
        <f>SUMIF(Base!D:D,'Questão 1e2'!A2692,Base!F:F)</f>
        <v>1</v>
      </c>
      <c r="C2692" s="6">
        <f>COUNTIF(Base!D:D,'Questão 1e2'!A2692)</f>
        <v>1</v>
      </c>
    </row>
    <row r="2693" spans="1:3" ht="14.25">
      <c r="A2693" t="s">
        <v>3199</v>
      </c>
      <c r="B2693" s="2">
        <f>SUMIF(Base!D:D,'Questão 1e2'!A2693,Base!F:F)</f>
        <v>3</v>
      </c>
      <c r="C2693" s="6">
        <f>COUNTIF(Base!D:D,'Questão 1e2'!A2693)</f>
        <v>2</v>
      </c>
    </row>
    <row r="2694" spans="1:3" ht="14.25">
      <c r="A2694" t="s">
        <v>3200</v>
      </c>
      <c r="B2694" s="2">
        <f>SUMIF(Base!D:D,'Questão 1e2'!A2694,Base!F:F)</f>
        <v>20</v>
      </c>
      <c r="C2694" s="6">
        <f>COUNTIF(Base!D:D,'Questão 1e2'!A2694)</f>
        <v>2</v>
      </c>
    </row>
    <row r="2695" spans="1:3" ht="14.25">
      <c r="A2695" t="s">
        <v>3201</v>
      </c>
      <c r="B2695" s="2">
        <f>SUMIF(Base!D:D,'Questão 1e2'!A2695,Base!F:F)</f>
        <v>26</v>
      </c>
      <c r="C2695" s="6">
        <f>COUNTIF(Base!D:D,'Questão 1e2'!A2695)</f>
        <v>2</v>
      </c>
    </row>
    <row r="2696" spans="1:3" ht="14.25">
      <c r="A2696" t="s">
        <v>3202</v>
      </c>
      <c r="B2696" s="2">
        <f>SUMIF(Base!D:D,'Questão 1e2'!A2696,Base!F:F)</f>
        <v>12</v>
      </c>
      <c r="C2696" s="6">
        <f>COUNTIF(Base!D:D,'Questão 1e2'!A2696)</f>
        <v>1</v>
      </c>
    </row>
    <row r="2697" spans="1:3" ht="14.25">
      <c r="A2697" t="s">
        <v>3204</v>
      </c>
      <c r="B2697" s="2">
        <f>SUMIF(Base!D:D,'Questão 1e2'!A2697,Base!F:F)</f>
        <v>1</v>
      </c>
      <c r="C2697" s="6">
        <f>COUNTIF(Base!D:D,'Questão 1e2'!A2697)</f>
        <v>1</v>
      </c>
    </row>
    <row r="2698" spans="1:3" ht="14.25">
      <c r="A2698" t="s">
        <v>3205</v>
      </c>
      <c r="B2698" s="2">
        <f>SUMIF(Base!D:D,'Questão 1e2'!A2698,Base!F:F)</f>
        <v>2</v>
      </c>
      <c r="C2698" s="6">
        <f>COUNTIF(Base!D:D,'Questão 1e2'!A2698)</f>
        <v>2</v>
      </c>
    </row>
    <row r="2699" spans="1:3" ht="14.25">
      <c r="A2699" t="s">
        <v>3206</v>
      </c>
      <c r="B2699" s="2">
        <f>SUMIF(Base!D:D,'Questão 1e2'!A2699,Base!F:F)</f>
        <v>3</v>
      </c>
      <c r="C2699" s="6">
        <f>COUNTIF(Base!D:D,'Questão 1e2'!A2699)</f>
        <v>1</v>
      </c>
    </row>
    <row r="2700" spans="1:3" ht="14.25">
      <c r="A2700" t="s">
        <v>3207</v>
      </c>
      <c r="B2700" s="2">
        <f>SUMIF(Base!D:D,'Questão 1e2'!A2700,Base!F:F)</f>
        <v>2</v>
      </c>
      <c r="C2700" s="6">
        <f>COUNTIF(Base!D:D,'Questão 1e2'!A2700)</f>
        <v>1</v>
      </c>
    </row>
    <row r="2701" spans="1:3" ht="14.25">
      <c r="A2701" t="s">
        <v>3208</v>
      </c>
      <c r="B2701" s="2">
        <f>SUMIF(Base!D:D,'Questão 1e2'!A2701,Base!F:F)</f>
        <v>4</v>
      </c>
      <c r="C2701" s="6">
        <f>COUNTIF(Base!D:D,'Questão 1e2'!A2701)</f>
        <v>2</v>
      </c>
    </row>
    <row r="2702" spans="1:3" ht="14.25">
      <c r="A2702" t="s">
        <v>3209</v>
      </c>
      <c r="B2702" s="2">
        <f>SUMIF(Base!D:D,'Questão 1e2'!A2702,Base!F:F)</f>
        <v>11</v>
      </c>
      <c r="C2702" s="6">
        <f>COUNTIF(Base!D:D,'Questão 1e2'!A2702)</f>
        <v>4</v>
      </c>
    </row>
    <row r="2703" spans="1:3" ht="14.25">
      <c r="A2703" t="s">
        <v>3210</v>
      </c>
      <c r="B2703" s="2">
        <f>SUMIF(Base!D:D,'Questão 1e2'!A2703,Base!F:F)</f>
        <v>2</v>
      </c>
      <c r="C2703" s="6">
        <f>COUNTIF(Base!D:D,'Questão 1e2'!A2703)</f>
        <v>2</v>
      </c>
    </row>
    <row r="2704" spans="1:3" ht="14.25">
      <c r="A2704" t="s">
        <v>3211</v>
      </c>
      <c r="B2704" s="2">
        <f>SUMIF(Base!D:D,'Questão 1e2'!A2704,Base!F:F)</f>
        <v>13</v>
      </c>
      <c r="C2704" s="6">
        <f>COUNTIF(Base!D:D,'Questão 1e2'!A2704)</f>
        <v>4</v>
      </c>
    </row>
    <row r="2705" spans="1:3" ht="14.25">
      <c r="A2705" t="s">
        <v>3212</v>
      </c>
      <c r="B2705" s="2">
        <f>SUMIF(Base!D:D,'Questão 1e2'!A2705,Base!F:F)</f>
        <v>1</v>
      </c>
      <c r="C2705" s="6">
        <f>COUNTIF(Base!D:D,'Questão 1e2'!A2705)</f>
        <v>1</v>
      </c>
    </row>
    <row r="2706" spans="1:3" ht="14.25">
      <c r="A2706" t="s">
        <v>3213</v>
      </c>
      <c r="B2706" s="2">
        <f>SUMIF(Base!D:D,'Questão 1e2'!A2706,Base!F:F)</f>
        <v>7</v>
      </c>
      <c r="C2706" s="6">
        <f>COUNTIF(Base!D:D,'Questão 1e2'!A2706)</f>
        <v>2</v>
      </c>
    </row>
    <row r="2707" spans="1:3" ht="14.25">
      <c r="A2707" t="s">
        <v>3214</v>
      </c>
      <c r="B2707" s="2">
        <f>SUMIF(Base!D:D,'Questão 1e2'!A2707,Base!F:F)</f>
        <v>2</v>
      </c>
      <c r="C2707" s="6">
        <f>COUNTIF(Base!D:D,'Questão 1e2'!A2707)</f>
        <v>2</v>
      </c>
    </row>
    <row r="2708" spans="1:3" ht="14.25">
      <c r="A2708" t="s">
        <v>3215</v>
      </c>
      <c r="B2708" s="2">
        <f>SUMIF(Base!D:D,'Questão 1e2'!A2708,Base!F:F)</f>
        <v>9</v>
      </c>
      <c r="C2708" s="6">
        <f>COUNTIF(Base!D:D,'Questão 1e2'!A2708)</f>
        <v>4</v>
      </c>
    </row>
    <row r="2709" spans="1:3" ht="14.25">
      <c r="A2709" t="s">
        <v>3216</v>
      </c>
      <c r="B2709" s="2">
        <f>SUMIF(Base!D:D,'Questão 1e2'!A2709,Base!F:F)</f>
        <v>2</v>
      </c>
      <c r="C2709" s="6">
        <f>COUNTIF(Base!D:D,'Questão 1e2'!A2709)</f>
        <v>1</v>
      </c>
    </row>
    <row r="2710" spans="1:3" ht="14.25">
      <c r="A2710" t="s">
        <v>3217</v>
      </c>
      <c r="B2710" s="2">
        <f>SUMIF(Base!D:D,'Questão 1e2'!A2710,Base!F:F)</f>
        <v>3</v>
      </c>
      <c r="C2710" s="6">
        <f>COUNTIF(Base!D:D,'Questão 1e2'!A2710)</f>
        <v>2</v>
      </c>
    </row>
    <row r="2711" spans="1:3" ht="14.25">
      <c r="A2711" t="s">
        <v>3219</v>
      </c>
      <c r="B2711" s="2">
        <f>SUMIF(Base!D:D,'Questão 1e2'!A2711,Base!F:F)</f>
        <v>6</v>
      </c>
      <c r="C2711" s="6">
        <f>COUNTIF(Base!D:D,'Questão 1e2'!A2711)</f>
        <v>2</v>
      </c>
    </row>
    <row r="2712" spans="1:3" ht="14.25">
      <c r="A2712" t="s">
        <v>3220</v>
      </c>
      <c r="B2712" s="2">
        <f>SUMIF(Base!D:D,'Questão 1e2'!A2712,Base!F:F)</f>
        <v>2</v>
      </c>
      <c r="C2712" s="6">
        <f>COUNTIF(Base!D:D,'Questão 1e2'!A2712)</f>
        <v>1</v>
      </c>
    </row>
    <row r="2713" spans="1:3" ht="14.25">
      <c r="A2713" t="s">
        <v>3221</v>
      </c>
      <c r="B2713" s="2">
        <f>SUMIF(Base!D:D,'Questão 1e2'!A2713,Base!F:F)</f>
        <v>8</v>
      </c>
      <c r="C2713" s="6">
        <f>COUNTIF(Base!D:D,'Questão 1e2'!A2713)</f>
        <v>2</v>
      </c>
    </row>
    <row r="2714" spans="1:3" ht="14.25">
      <c r="A2714" t="s">
        <v>3222</v>
      </c>
      <c r="B2714" s="2">
        <f>SUMIF(Base!D:D,'Questão 1e2'!A2714,Base!F:F)</f>
        <v>4</v>
      </c>
      <c r="C2714" s="6">
        <f>COUNTIF(Base!D:D,'Questão 1e2'!A2714)</f>
        <v>3</v>
      </c>
    </row>
    <row r="2715" spans="1:3" ht="14.25">
      <c r="A2715" t="s">
        <v>3223</v>
      </c>
      <c r="B2715" s="2">
        <f>SUMIF(Base!D:D,'Questão 1e2'!A2715,Base!F:F)</f>
        <v>1</v>
      </c>
      <c r="C2715" s="6">
        <f>COUNTIF(Base!D:D,'Questão 1e2'!A2715)</f>
        <v>1</v>
      </c>
    </row>
    <row r="2716" spans="1:3" ht="14.25">
      <c r="A2716" t="s">
        <v>3224</v>
      </c>
      <c r="B2716" s="2">
        <f>SUMIF(Base!D:D,'Questão 1e2'!A2716,Base!F:F)</f>
        <v>7</v>
      </c>
      <c r="C2716" s="6">
        <f>COUNTIF(Base!D:D,'Questão 1e2'!A2716)</f>
        <v>4</v>
      </c>
    </row>
    <row r="2717" spans="1:3" ht="14.25">
      <c r="A2717" t="s">
        <v>3225</v>
      </c>
      <c r="B2717" s="2">
        <f>SUMIF(Base!D:D,'Questão 1e2'!A2717,Base!F:F)</f>
        <v>2</v>
      </c>
      <c r="C2717" s="6">
        <f>COUNTIF(Base!D:D,'Questão 1e2'!A2717)</f>
        <v>1</v>
      </c>
    </row>
    <row r="2718" spans="1:3" ht="14.25">
      <c r="A2718" t="s">
        <v>3226</v>
      </c>
      <c r="B2718" s="2">
        <f>SUMIF(Base!D:D,'Questão 1e2'!A2718,Base!F:F)</f>
        <v>34</v>
      </c>
      <c r="C2718" s="6">
        <f>COUNTIF(Base!D:D,'Questão 1e2'!A2718)</f>
        <v>5</v>
      </c>
    </row>
    <row r="2719" spans="1:3" ht="14.25">
      <c r="A2719" t="s">
        <v>3227</v>
      </c>
      <c r="B2719" s="2">
        <f>SUMIF(Base!D:D,'Questão 1e2'!A2719,Base!F:F)</f>
        <v>2</v>
      </c>
      <c r="C2719" s="6">
        <f>COUNTIF(Base!D:D,'Questão 1e2'!A2719)</f>
        <v>2</v>
      </c>
    </row>
    <row r="2720" spans="1:3" ht="14.25">
      <c r="A2720" t="s">
        <v>3228</v>
      </c>
      <c r="B2720" s="2">
        <f>SUMIF(Base!D:D,'Questão 1e2'!A2720,Base!F:F)</f>
        <v>3</v>
      </c>
      <c r="C2720" s="6">
        <f>COUNTIF(Base!D:D,'Questão 1e2'!A2720)</f>
        <v>2</v>
      </c>
    </row>
    <row r="2721" spans="1:3" ht="14.25">
      <c r="A2721" t="s">
        <v>3229</v>
      </c>
      <c r="B2721" s="2">
        <f>SUMIF(Base!D:D,'Questão 1e2'!A2721,Base!F:F)</f>
        <v>2</v>
      </c>
      <c r="C2721" s="6">
        <f>COUNTIF(Base!D:D,'Questão 1e2'!A2721)</f>
        <v>1</v>
      </c>
    </row>
    <row r="2722" spans="1:3" ht="14.25">
      <c r="A2722" t="s">
        <v>3230</v>
      </c>
      <c r="B2722" s="2">
        <f>SUMIF(Base!D:D,'Questão 1e2'!A2722,Base!F:F)</f>
        <v>3</v>
      </c>
      <c r="C2722" s="6">
        <f>COUNTIF(Base!D:D,'Questão 1e2'!A2722)</f>
        <v>2</v>
      </c>
    </row>
    <row r="2723" spans="1:3" ht="14.25">
      <c r="A2723" t="s">
        <v>3231</v>
      </c>
      <c r="B2723" s="2">
        <f>SUMIF(Base!D:D,'Questão 1e2'!A2723,Base!F:F)</f>
        <v>8</v>
      </c>
      <c r="C2723" s="6">
        <f>COUNTIF(Base!D:D,'Questão 1e2'!A2723)</f>
        <v>2</v>
      </c>
    </row>
    <row r="2724" spans="1:3" ht="14.25">
      <c r="A2724" t="s">
        <v>3232</v>
      </c>
      <c r="B2724" s="2">
        <f>SUMIF(Base!D:D,'Questão 1e2'!A2724,Base!F:F)</f>
        <v>8</v>
      </c>
      <c r="C2724" s="6">
        <f>COUNTIF(Base!D:D,'Questão 1e2'!A2724)</f>
        <v>4</v>
      </c>
    </row>
    <row r="2725" spans="1:3" ht="14.25">
      <c r="A2725" t="s">
        <v>3233</v>
      </c>
      <c r="B2725" s="2">
        <f>SUMIF(Base!D:D,'Questão 1e2'!A2725,Base!F:F)</f>
        <v>1</v>
      </c>
      <c r="C2725" s="6">
        <f>COUNTIF(Base!D:D,'Questão 1e2'!A2725)</f>
        <v>1</v>
      </c>
    </row>
    <row r="2726" spans="1:3" ht="14.25">
      <c r="A2726" t="s">
        <v>3234</v>
      </c>
      <c r="B2726" s="2">
        <f>SUMIF(Base!D:D,'Questão 1e2'!A2726,Base!F:F)</f>
        <v>3</v>
      </c>
      <c r="C2726" s="6">
        <f>COUNTIF(Base!D:D,'Questão 1e2'!A2726)</f>
        <v>2</v>
      </c>
    </row>
    <row r="2727" spans="1:3" ht="14.25">
      <c r="A2727" t="s">
        <v>3235</v>
      </c>
      <c r="B2727" s="2">
        <f>SUMIF(Base!D:D,'Questão 1e2'!A2727,Base!F:F)</f>
        <v>2</v>
      </c>
      <c r="C2727" s="6">
        <f>COUNTIF(Base!D:D,'Questão 1e2'!A2727)</f>
        <v>2</v>
      </c>
    </row>
    <row r="2728" spans="1:3" ht="14.25">
      <c r="A2728" t="s">
        <v>3236</v>
      </c>
      <c r="B2728" s="2">
        <f>SUMIF(Base!D:D,'Questão 1e2'!A2728,Base!F:F)</f>
        <v>1</v>
      </c>
      <c r="C2728" s="6">
        <f>COUNTIF(Base!D:D,'Questão 1e2'!A2728)</f>
        <v>1</v>
      </c>
    </row>
    <row r="2729" spans="1:3" ht="14.25">
      <c r="A2729" t="s">
        <v>3237</v>
      </c>
      <c r="B2729" s="2">
        <f>SUMIF(Base!D:D,'Questão 1e2'!A2729,Base!F:F)</f>
        <v>1</v>
      </c>
      <c r="C2729" s="6">
        <f>COUNTIF(Base!D:D,'Questão 1e2'!A2729)</f>
        <v>1</v>
      </c>
    </row>
    <row r="2730" spans="1:3" ht="14.25">
      <c r="A2730" t="s">
        <v>3238</v>
      </c>
      <c r="B2730" s="2">
        <f>SUMIF(Base!D:D,'Questão 1e2'!A2730,Base!F:F)</f>
        <v>3</v>
      </c>
      <c r="C2730" s="6">
        <f>COUNTIF(Base!D:D,'Questão 1e2'!A2730)</f>
        <v>1</v>
      </c>
    </row>
    <row r="2731" spans="1:3" ht="14.25">
      <c r="A2731" t="s">
        <v>3239</v>
      </c>
      <c r="B2731" s="2">
        <f>SUMIF(Base!D:D,'Questão 1e2'!A2731,Base!F:F)</f>
        <v>1</v>
      </c>
      <c r="C2731" s="6">
        <f>COUNTIF(Base!D:D,'Questão 1e2'!A2731)</f>
        <v>1</v>
      </c>
    </row>
    <row r="2732" spans="1:3" ht="14.25">
      <c r="A2732" t="s">
        <v>3240</v>
      </c>
      <c r="B2732" s="2">
        <f>SUMIF(Base!D:D,'Questão 1e2'!A2732,Base!F:F)</f>
        <v>1</v>
      </c>
      <c r="C2732" s="6">
        <f>COUNTIF(Base!D:D,'Questão 1e2'!A2732)</f>
        <v>1</v>
      </c>
    </row>
    <row r="2733" spans="1:3" ht="14.25">
      <c r="A2733" t="s">
        <v>3241</v>
      </c>
      <c r="B2733" s="2">
        <f>SUMIF(Base!D:D,'Questão 1e2'!A2733,Base!F:F)</f>
        <v>2</v>
      </c>
      <c r="C2733" s="6">
        <f>COUNTIF(Base!D:D,'Questão 1e2'!A2733)</f>
        <v>2</v>
      </c>
    </row>
    <row r="2734" spans="1:3" ht="14.25">
      <c r="A2734" t="s">
        <v>3242</v>
      </c>
      <c r="B2734" s="2">
        <f>SUMIF(Base!D:D,'Questão 1e2'!A2734,Base!F:F)</f>
        <v>5</v>
      </c>
      <c r="C2734" s="6">
        <f>COUNTIF(Base!D:D,'Questão 1e2'!A2734)</f>
        <v>2</v>
      </c>
    </row>
    <row r="2735" spans="1:3" ht="14.25">
      <c r="A2735" t="s">
        <v>3243</v>
      </c>
      <c r="B2735" s="2">
        <f>SUMIF(Base!D:D,'Questão 1e2'!A2735,Base!F:F)</f>
        <v>4</v>
      </c>
      <c r="C2735" s="6">
        <f>COUNTIF(Base!D:D,'Questão 1e2'!A2735)</f>
        <v>2</v>
      </c>
    </row>
    <row r="2736" spans="1:3" ht="14.25">
      <c r="A2736" t="s">
        <v>3244</v>
      </c>
      <c r="B2736" s="2">
        <f>SUMIF(Base!D:D,'Questão 1e2'!A2736,Base!F:F)</f>
        <v>7</v>
      </c>
      <c r="C2736" s="6">
        <f>COUNTIF(Base!D:D,'Questão 1e2'!A2736)</f>
        <v>2</v>
      </c>
    </row>
    <row r="2737" spans="1:3" ht="14.25">
      <c r="A2737" t="s">
        <v>3245</v>
      </c>
      <c r="B2737" s="2">
        <f>SUMIF(Base!D:D,'Questão 1e2'!A2737,Base!F:F)</f>
        <v>15</v>
      </c>
      <c r="C2737" s="6">
        <f>COUNTIF(Base!D:D,'Questão 1e2'!A2737)</f>
        <v>5</v>
      </c>
    </row>
    <row r="2738" spans="1:3" ht="14.25">
      <c r="A2738" t="s">
        <v>3246</v>
      </c>
      <c r="B2738" s="2">
        <f>SUMIF(Base!D:D,'Questão 1e2'!A2738,Base!F:F)</f>
        <v>4</v>
      </c>
      <c r="C2738" s="6">
        <f>COUNTIF(Base!D:D,'Questão 1e2'!A2738)</f>
        <v>3</v>
      </c>
    </row>
    <row r="2739" spans="1:3" ht="14.25">
      <c r="A2739" t="s">
        <v>3248</v>
      </c>
      <c r="B2739" s="2">
        <f>SUMIF(Base!D:D,'Questão 1e2'!A2739,Base!F:F)</f>
        <v>1</v>
      </c>
      <c r="C2739" s="6">
        <f>COUNTIF(Base!D:D,'Questão 1e2'!A2739)</f>
        <v>1</v>
      </c>
    </row>
    <row r="2740" spans="1:3" ht="14.25">
      <c r="A2740" t="s">
        <v>3250</v>
      </c>
      <c r="B2740" s="2">
        <f>SUMIF(Base!D:D,'Questão 1e2'!A2740,Base!F:F)</f>
        <v>2</v>
      </c>
      <c r="C2740" s="6">
        <f>COUNTIF(Base!D:D,'Questão 1e2'!A2740)</f>
        <v>1</v>
      </c>
    </row>
    <row r="2741" spans="1:3" ht="14.25">
      <c r="A2741" t="s">
        <v>3251</v>
      </c>
      <c r="B2741" s="2">
        <f>SUMIF(Base!D:D,'Questão 1e2'!A2741,Base!F:F)</f>
        <v>4</v>
      </c>
      <c r="C2741" s="6">
        <f>COUNTIF(Base!D:D,'Questão 1e2'!A2741)</f>
        <v>2</v>
      </c>
    </row>
    <row r="2742" spans="1:3" ht="14.25">
      <c r="A2742" t="s">
        <v>3252</v>
      </c>
      <c r="B2742" s="2">
        <f>SUMIF(Base!D:D,'Questão 1e2'!A2742,Base!F:F)</f>
        <v>3</v>
      </c>
      <c r="C2742" s="6">
        <f>COUNTIF(Base!D:D,'Questão 1e2'!A2742)</f>
        <v>1</v>
      </c>
    </row>
    <row r="2743" spans="1:3" ht="14.25">
      <c r="A2743" t="s">
        <v>3253</v>
      </c>
      <c r="B2743" s="2">
        <f>SUMIF(Base!D:D,'Questão 1e2'!A2743,Base!F:F)</f>
        <v>1</v>
      </c>
      <c r="C2743" s="6">
        <f>COUNTIF(Base!D:D,'Questão 1e2'!A2743)</f>
        <v>1</v>
      </c>
    </row>
    <row r="2744" spans="1:3" ht="14.25">
      <c r="A2744" t="s">
        <v>3254</v>
      </c>
      <c r="B2744" s="2">
        <f>SUMIF(Base!D:D,'Questão 1e2'!A2744,Base!F:F)</f>
        <v>1</v>
      </c>
      <c r="C2744" s="6">
        <f>COUNTIF(Base!D:D,'Questão 1e2'!A2744)</f>
        <v>1</v>
      </c>
    </row>
    <row r="2745" spans="1:3" ht="14.25">
      <c r="A2745" t="s">
        <v>3255</v>
      </c>
      <c r="B2745" s="2">
        <f>SUMIF(Base!D:D,'Questão 1e2'!A2745,Base!F:F)</f>
        <v>4</v>
      </c>
      <c r="C2745" s="6">
        <f>COUNTIF(Base!D:D,'Questão 1e2'!A2745)</f>
        <v>3</v>
      </c>
    </row>
    <row r="2746" spans="1:3" ht="14.25">
      <c r="A2746" t="s">
        <v>3256</v>
      </c>
      <c r="B2746" s="2">
        <f>SUMIF(Base!D:D,'Questão 1e2'!A2746,Base!F:F)</f>
        <v>1</v>
      </c>
      <c r="C2746" s="6">
        <f>COUNTIF(Base!D:D,'Questão 1e2'!A2746)</f>
        <v>1</v>
      </c>
    </row>
    <row r="2747" spans="1:3" ht="14.25">
      <c r="A2747" t="s">
        <v>3257</v>
      </c>
      <c r="B2747" s="2">
        <f>SUMIF(Base!D:D,'Questão 1e2'!A2747,Base!F:F)</f>
        <v>4</v>
      </c>
      <c r="C2747" s="6">
        <f>COUNTIF(Base!D:D,'Questão 1e2'!A2747)</f>
        <v>1</v>
      </c>
    </row>
    <row r="2748" spans="1:3" ht="14.25">
      <c r="A2748" t="s">
        <v>3258</v>
      </c>
      <c r="B2748" s="2">
        <f>SUMIF(Base!D:D,'Questão 1e2'!A2748,Base!F:F)</f>
        <v>1</v>
      </c>
      <c r="C2748" s="6">
        <f>COUNTIF(Base!D:D,'Questão 1e2'!A2748)</f>
        <v>1</v>
      </c>
    </row>
    <row r="2749" spans="1:3" ht="14.25">
      <c r="A2749" t="s">
        <v>3259</v>
      </c>
      <c r="B2749" s="2">
        <f>SUMIF(Base!D:D,'Questão 1e2'!A2749,Base!F:F)</f>
        <v>2</v>
      </c>
      <c r="C2749" s="6">
        <f>COUNTIF(Base!D:D,'Questão 1e2'!A2749)</f>
        <v>2</v>
      </c>
    </row>
    <row r="2750" spans="1:3" ht="14.25">
      <c r="A2750" t="s">
        <v>3260</v>
      </c>
      <c r="B2750" s="2">
        <f>SUMIF(Base!D:D,'Questão 1e2'!A2750,Base!F:F)</f>
        <v>1</v>
      </c>
      <c r="C2750" s="6">
        <f>COUNTIF(Base!D:D,'Questão 1e2'!A2750)</f>
        <v>1</v>
      </c>
    </row>
    <row r="2751" spans="1:3" ht="14.25">
      <c r="A2751" t="s">
        <v>3261</v>
      </c>
      <c r="B2751" s="2">
        <f>SUMIF(Base!D:D,'Questão 1e2'!A2751,Base!F:F)</f>
        <v>3</v>
      </c>
      <c r="C2751" s="6">
        <f>COUNTIF(Base!D:D,'Questão 1e2'!A2751)</f>
        <v>1</v>
      </c>
    </row>
    <row r="2752" spans="1:3" ht="14.25">
      <c r="A2752" t="s">
        <v>3262</v>
      </c>
      <c r="B2752" s="2">
        <f>SUMIF(Base!D:D,'Questão 1e2'!A2752,Base!F:F)</f>
        <v>1</v>
      </c>
      <c r="C2752" s="6">
        <f>COUNTIF(Base!D:D,'Questão 1e2'!A2752)</f>
        <v>1</v>
      </c>
    </row>
    <row r="2753" spans="1:3" ht="14.25">
      <c r="A2753" t="s">
        <v>3263</v>
      </c>
      <c r="B2753" s="2">
        <f>SUMIF(Base!D:D,'Questão 1e2'!A2753,Base!F:F)</f>
        <v>2</v>
      </c>
      <c r="C2753" s="6">
        <f>COUNTIF(Base!D:D,'Questão 1e2'!A2753)</f>
        <v>2</v>
      </c>
    </row>
    <row r="2754" spans="1:3" ht="14.25">
      <c r="A2754" t="s">
        <v>3266</v>
      </c>
      <c r="B2754" s="2">
        <f>SUMIF(Base!D:D,'Questão 1e2'!A2754,Base!F:F)</f>
        <v>3</v>
      </c>
      <c r="C2754" s="6">
        <f>COUNTIF(Base!D:D,'Questão 1e2'!A2754)</f>
        <v>2</v>
      </c>
    </row>
    <row r="2755" spans="1:3" ht="14.25">
      <c r="A2755" t="s">
        <v>3267</v>
      </c>
      <c r="B2755" s="2">
        <f>SUMIF(Base!D:D,'Questão 1e2'!A2755,Base!F:F)</f>
        <v>2</v>
      </c>
      <c r="C2755" s="6">
        <f>COUNTIF(Base!D:D,'Questão 1e2'!A2755)</f>
        <v>1</v>
      </c>
    </row>
    <row r="2756" spans="1:3" ht="14.25">
      <c r="A2756" t="s">
        <v>3268</v>
      </c>
      <c r="B2756" s="2">
        <f>SUMIF(Base!D:D,'Questão 1e2'!A2756,Base!F:F)</f>
        <v>4</v>
      </c>
      <c r="C2756" s="6">
        <f>COUNTIF(Base!D:D,'Questão 1e2'!A2756)</f>
        <v>4</v>
      </c>
    </row>
    <row r="2757" spans="1:3" ht="14.25">
      <c r="A2757" t="s">
        <v>3269</v>
      </c>
      <c r="B2757" s="2">
        <f>SUMIF(Base!D:D,'Questão 1e2'!A2757,Base!F:F)</f>
        <v>1</v>
      </c>
      <c r="C2757" s="6">
        <f>COUNTIF(Base!D:D,'Questão 1e2'!A2757)</f>
        <v>1</v>
      </c>
    </row>
    <row r="2758" spans="1:3" ht="14.25">
      <c r="A2758" t="s">
        <v>3270</v>
      </c>
      <c r="B2758" s="2">
        <f>SUMIF(Base!D:D,'Questão 1e2'!A2758,Base!F:F)</f>
        <v>1</v>
      </c>
      <c r="C2758" s="6">
        <f>COUNTIF(Base!D:D,'Questão 1e2'!A2758)</f>
        <v>1</v>
      </c>
    </row>
    <row r="2759" spans="1:3" ht="14.25">
      <c r="A2759" t="s">
        <v>3271</v>
      </c>
      <c r="B2759" s="2">
        <f>SUMIF(Base!D:D,'Questão 1e2'!A2759,Base!F:F)</f>
        <v>1</v>
      </c>
      <c r="C2759" s="6">
        <f>COUNTIF(Base!D:D,'Questão 1e2'!A2759)</f>
        <v>1</v>
      </c>
    </row>
    <row r="2760" spans="1:3" ht="14.25">
      <c r="A2760" t="s">
        <v>3272</v>
      </c>
      <c r="B2760" s="2">
        <f>SUMIF(Base!D:D,'Questão 1e2'!A2760,Base!F:F)</f>
        <v>1</v>
      </c>
      <c r="C2760" s="6">
        <f>COUNTIF(Base!D:D,'Questão 1e2'!A2760)</f>
        <v>1</v>
      </c>
    </row>
    <row r="2761" spans="1:3" ht="14.25">
      <c r="A2761" t="s">
        <v>3273</v>
      </c>
      <c r="B2761" s="2">
        <f>SUMIF(Base!D:D,'Questão 1e2'!A2761,Base!F:F)</f>
        <v>4</v>
      </c>
      <c r="C2761" s="6">
        <f>COUNTIF(Base!D:D,'Questão 1e2'!A2761)</f>
        <v>1</v>
      </c>
    </row>
    <row r="2762" spans="1:3" ht="14.25">
      <c r="A2762" t="s">
        <v>3274</v>
      </c>
      <c r="B2762" s="2">
        <f>SUMIF(Base!D:D,'Questão 1e2'!A2762,Base!F:F)</f>
        <v>1</v>
      </c>
      <c r="C2762" s="6">
        <f>COUNTIF(Base!D:D,'Questão 1e2'!A2762)</f>
        <v>1</v>
      </c>
    </row>
    <row r="2763" spans="1:3" ht="14.25">
      <c r="A2763" t="s">
        <v>3275</v>
      </c>
      <c r="B2763" s="2">
        <f>SUMIF(Base!D:D,'Questão 1e2'!A2763,Base!F:F)</f>
        <v>3</v>
      </c>
      <c r="C2763" s="6">
        <f>COUNTIF(Base!D:D,'Questão 1e2'!A2763)</f>
        <v>2</v>
      </c>
    </row>
    <row r="2764" spans="1:3" ht="14.25">
      <c r="A2764" t="s">
        <v>3276</v>
      </c>
      <c r="B2764" s="2">
        <f>SUMIF(Base!D:D,'Questão 1e2'!A2764,Base!F:F)</f>
        <v>1</v>
      </c>
      <c r="C2764" s="6">
        <f>COUNTIF(Base!D:D,'Questão 1e2'!A2764)</f>
        <v>1</v>
      </c>
    </row>
    <row r="2765" spans="1:3" ht="14.25">
      <c r="A2765" t="s">
        <v>3277</v>
      </c>
      <c r="B2765" s="2">
        <f>SUMIF(Base!D:D,'Questão 1e2'!A2765,Base!F:F)</f>
        <v>4</v>
      </c>
      <c r="C2765" s="6">
        <f>COUNTIF(Base!D:D,'Questão 1e2'!A2765)</f>
        <v>3</v>
      </c>
    </row>
    <row r="2766" spans="1:3" ht="14.25">
      <c r="A2766" t="s">
        <v>3278</v>
      </c>
      <c r="B2766" s="2">
        <f>SUMIF(Base!D:D,'Questão 1e2'!A2766,Base!F:F)</f>
        <v>3</v>
      </c>
      <c r="C2766" s="6">
        <f>COUNTIF(Base!D:D,'Questão 1e2'!A2766)</f>
        <v>2</v>
      </c>
    </row>
    <row r="2767" spans="1:3" ht="14.25">
      <c r="A2767" t="s">
        <v>3279</v>
      </c>
      <c r="B2767" s="2">
        <f>SUMIF(Base!D:D,'Questão 1e2'!A2767,Base!F:F)</f>
        <v>5</v>
      </c>
      <c r="C2767" s="6">
        <f>COUNTIF(Base!D:D,'Questão 1e2'!A2767)</f>
        <v>1</v>
      </c>
    </row>
    <row r="2768" spans="1:3" ht="14.25">
      <c r="A2768" t="s">
        <v>3280</v>
      </c>
      <c r="B2768" s="2">
        <f>SUMIF(Base!D:D,'Questão 1e2'!A2768,Base!F:F)</f>
        <v>2</v>
      </c>
      <c r="C2768" s="6">
        <f>COUNTIF(Base!D:D,'Questão 1e2'!A2768)</f>
        <v>2</v>
      </c>
    </row>
    <row r="2769" spans="1:3" ht="14.25">
      <c r="A2769" t="s">
        <v>3282</v>
      </c>
      <c r="B2769" s="2">
        <f>SUMIF(Base!D:D,'Questão 1e2'!A2769,Base!F:F)</f>
        <v>15</v>
      </c>
      <c r="C2769" s="6">
        <f>COUNTIF(Base!D:D,'Questão 1e2'!A2769)</f>
        <v>2</v>
      </c>
    </row>
    <row r="2770" spans="1:3" ht="14.25">
      <c r="A2770" t="s">
        <v>3283</v>
      </c>
      <c r="B2770" s="2">
        <f>SUMIF(Base!D:D,'Questão 1e2'!A2770,Base!F:F)</f>
        <v>5</v>
      </c>
      <c r="C2770" s="6">
        <f>COUNTIF(Base!D:D,'Questão 1e2'!A2770)</f>
        <v>3</v>
      </c>
    </row>
    <row r="2771" spans="1:3" ht="14.25">
      <c r="A2771" t="s">
        <v>3284</v>
      </c>
      <c r="B2771" s="2">
        <f>SUMIF(Base!D:D,'Questão 1e2'!A2771,Base!F:F)</f>
        <v>2</v>
      </c>
      <c r="C2771" s="6">
        <f>COUNTIF(Base!D:D,'Questão 1e2'!A2771)</f>
        <v>2</v>
      </c>
    </row>
    <row r="2772" spans="1:3" ht="14.25">
      <c r="A2772" t="s">
        <v>3285</v>
      </c>
      <c r="B2772" s="2">
        <f>SUMIF(Base!D:D,'Questão 1e2'!A2772,Base!F:F)</f>
        <v>1</v>
      </c>
      <c r="C2772" s="6">
        <f>COUNTIF(Base!D:D,'Questão 1e2'!A2772)</f>
        <v>1</v>
      </c>
    </row>
    <row r="2773" spans="1:3" ht="14.25">
      <c r="A2773" t="s">
        <v>3286</v>
      </c>
      <c r="B2773" s="2">
        <f>SUMIF(Base!D:D,'Questão 1e2'!A2773,Base!F:F)</f>
        <v>2</v>
      </c>
      <c r="C2773" s="6">
        <f>COUNTIF(Base!D:D,'Questão 1e2'!A2773)</f>
        <v>1</v>
      </c>
    </row>
    <row r="2774" spans="1:3" ht="14.25">
      <c r="A2774" t="s">
        <v>3287</v>
      </c>
      <c r="B2774" s="2">
        <f>SUMIF(Base!D:D,'Questão 1e2'!A2774,Base!F:F)</f>
        <v>2</v>
      </c>
      <c r="C2774" s="6">
        <f>COUNTIF(Base!D:D,'Questão 1e2'!A2774)</f>
        <v>2</v>
      </c>
    </row>
    <row r="2775" spans="1:3" ht="14.25">
      <c r="A2775" t="s">
        <v>3288</v>
      </c>
      <c r="B2775" s="2">
        <f>SUMIF(Base!D:D,'Questão 1e2'!A2775,Base!F:F)</f>
        <v>4</v>
      </c>
      <c r="C2775" s="6">
        <f>COUNTIF(Base!D:D,'Questão 1e2'!A2775)</f>
        <v>2</v>
      </c>
    </row>
    <row r="2776" spans="1:3" ht="14.25">
      <c r="A2776" t="s">
        <v>3289</v>
      </c>
      <c r="B2776" s="2">
        <f>SUMIF(Base!D:D,'Questão 1e2'!A2776,Base!F:F)</f>
        <v>3</v>
      </c>
      <c r="C2776" s="6">
        <f>COUNTIF(Base!D:D,'Questão 1e2'!A2776)</f>
        <v>2</v>
      </c>
    </row>
    <row r="2777" spans="1:3" ht="14.25">
      <c r="A2777" t="s">
        <v>3290</v>
      </c>
      <c r="B2777" s="2">
        <f>SUMIF(Base!D:D,'Questão 1e2'!A2777,Base!F:F)</f>
        <v>1</v>
      </c>
      <c r="C2777" s="6">
        <f>COUNTIF(Base!D:D,'Questão 1e2'!A2777)</f>
        <v>1</v>
      </c>
    </row>
    <row r="2778" spans="1:3" ht="14.25">
      <c r="A2778" t="s">
        <v>3291</v>
      </c>
      <c r="B2778" s="2">
        <f>SUMIF(Base!D:D,'Questão 1e2'!A2778,Base!F:F)</f>
        <v>1</v>
      </c>
      <c r="C2778" s="6">
        <f>COUNTIF(Base!D:D,'Questão 1e2'!A2778)</f>
        <v>1</v>
      </c>
    </row>
    <row r="2779" spans="1:3" ht="14.25">
      <c r="A2779" t="s">
        <v>3292</v>
      </c>
      <c r="B2779" s="2">
        <f>SUMIF(Base!D:D,'Questão 1e2'!A2779,Base!F:F)</f>
        <v>2</v>
      </c>
      <c r="C2779" s="6">
        <f>COUNTIF(Base!D:D,'Questão 1e2'!A2779)</f>
        <v>2</v>
      </c>
    </row>
    <row r="2780" spans="1:3" ht="14.25">
      <c r="A2780" t="s">
        <v>3293</v>
      </c>
      <c r="B2780" s="2">
        <f>SUMIF(Base!D:D,'Questão 1e2'!A2780,Base!F:F)</f>
        <v>2</v>
      </c>
      <c r="C2780" s="6">
        <f>COUNTIF(Base!D:D,'Questão 1e2'!A2780)</f>
        <v>1</v>
      </c>
    </row>
    <row r="2781" spans="1:3" ht="14.25">
      <c r="A2781" t="s">
        <v>3294</v>
      </c>
      <c r="B2781" s="2">
        <f>SUMIF(Base!D:D,'Questão 1e2'!A2781,Base!F:F)</f>
        <v>6</v>
      </c>
      <c r="C2781" s="6">
        <f>COUNTIF(Base!D:D,'Questão 1e2'!A2781)</f>
        <v>3</v>
      </c>
    </row>
    <row r="2782" spans="1:3" ht="14.25">
      <c r="A2782" t="s">
        <v>3295</v>
      </c>
      <c r="B2782" s="2">
        <f>SUMIF(Base!D:D,'Questão 1e2'!A2782,Base!F:F)</f>
        <v>1</v>
      </c>
      <c r="C2782" s="6">
        <f>COUNTIF(Base!D:D,'Questão 1e2'!A2782)</f>
        <v>1</v>
      </c>
    </row>
    <row r="2783" spans="1:3" ht="14.25">
      <c r="A2783" t="s">
        <v>3297</v>
      </c>
      <c r="B2783" s="2">
        <f>SUMIF(Base!D:D,'Questão 1e2'!A2783,Base!F:F)</f>
        <v>3</v>
      </c>
      <c r="C2783" s="6">
        <f>COUNTIF(Base!D:D,'Questão 1e2'!A2783)</f>
        <v>2</v>
      </c>
    </row>
    <row r="2784" spans="1:3" ht="14.25">
      <c r="A2784" t="s">
        <v>3298</v>
      </c>
      <c r="B2784" s="2">
        <f>SUMIF(Base!D:D,'Questão 1e2'!A2784,Base!F:F)</f>
        <v>1</v>
      </c>
      <c r="C2784" s="6">
        <f>COUNTIF(Base!D:D,'Questão 1e2'!A2784)</f>
        <v>1</v>
      </c>
    </row>
    <row r="2785" spans="1:3" ht="14.25">
      <c r="A2785" t="s">
        <v>3299</v>
      </c>
      <c r="B2785" s="2">
        <f>SUMIF(Base!D:D,'Questão 1e2'!A2785,Base!F:F)</f>
        <v>5</v>
      </c>
      <c r="C2785" s="6">
        <f>COUNTIF(Base!D:D,'Questão 1e2'!A2785)</f>
        <v>3</v>
      </c>
    </row>
    <row r="2786" spans="1:3" ht="14.25">
      <c r="A2786" t="s">
        <v>3300</v>
      </c>
      <c r="B2786" s="2">
        <f>SUMIF(Base!D:D,'Questão 1e2'!A2786,Base!F:F)</f>
        <v>4</v>
      </c>
      <c r="C2786" s="6">
        <f>COUNTIF(Base!D:D,'Questão 1e2'!A2786)</f>
        <v>2</v>
      </c>
    </row>
    <row r="2787" spans="1:3" ht="14.25">
      <c r="A2787" t="s">
        <v>3301</v>
      </c>
      <c r="B2787" s="2">
        <f>SUMIF(Base!D:D,'Questão 1e2'!A2787,Base!F:F)</f>
        <v>1</v>
      </c>
      <c r="C2787" s="6">
        <f>COUNTIF(Base!D:D,'Questão 1e2'!A2787)</f>
        <v>1</v>
      </c>
    </row>
    <row r="2788" spans="1:3" ht="14.25">
      <c r="A2788" t="s">
        <v>3302</v>
      </c>
      <c r="B2788" s="2">
        <f>SUMIF(Base!D:D,'Questão 1e2'!A2788,Base!F:F)</f>
        <v>1</v>
      </c>
      <c r="C2788" s="6">
        <f>COUNTIF(Base!D:D,'Questão 1e2'!A2788)</f>
        <v>1</v>
      </c>
    </row>
    <row r="2789" spans="1:3" ht="14.25">
      <c r="A2789" t="s">
        <v>3303</v>
      </c>
      <c r="B2789" s="2">
        <f>SUMIF(Base!D:D,'Questão 1e2'!A2789,Base!F:F)</f>
        <v>1</v>
      </c>
      <c r="C2789" s="6">
        <f>COUNTIF(Base!D:D,'Questão 1e2'!A2789)</f>
        <v>1</v>
      </c>
    </row>
    <row r="2790" spans="1:3" ht="14.25">
      <c r="A2790" t="s">
        <v>3304</v>
      </c>
      <c r="B2790" s="2">
        <f>SUMIF(Base!D:D,'Questão 1e2'!A2790,Base!F:F)</f>
        <v>1</v>
      </c>
      <c r="C2790" s="6">
        <f>COUNTIF(Base!D:D,'Questão 1e2'!A2790)</f>
        <v>1</v>
      </c>
    </row>
    <row r="2791" spans="1:3" ht="14.25">
      <c r="A2791" t="s">
        <v>3305</v>
      </c>
      <c r="B2791" s="2">
        <f>SUMIF(Base!D:D,'Questão 1e2'!A2791,Base!F:F)</f>
        <v>16</v>
      </c>
      <c r="C2791" s="6">
        <f>COUNTIF(Base!D:D,'Questão 1e2'!A2791)</f>
        <v>3</v>
      </c>
    </row>
    <row r="2792" spans="1:3" ht="14.25">
      <c r="A2792" t="s">
        <v>3306</v>
      </c>
      <c r="B2792" s="2">
        <f>SUMIF(Base!D:D,'Questão 1e2'!A2792,Base!F:F)</f>
        <v>11</v>
      </c>
      <c r="C2792" s="6">
        <f>COUNTIF(Base!D:D,'Questão 1e2'!A2792)</f>
        <v>3</v>
      </c>
    </row>
    <row r="2793" spans="1:3" ht="14.25">
      <c r="A2793" t="s">
        <v>3307</v>
      </c>
      <c r="B2793" s="2">
        <f>SUMIF(Base!D:D,'Questão 1e2'!A2793,Base!F:F)</f>
        <v>7</v>
      </c>
      <c r="C2793" s="6">
        <f>COUNTIF(Base!D:D,'Questão 1e2'!A2793)</f>
        <v>3</v>
      </c>
    </row>
    <row r="2794" spans="1:3" ht="14.25">
      <c r="A2794" t="s">
        <v>3308</v>
      </c>
      <c r="B2794" s="2">
        <f>SUMIF(Base!D:D,'Questão 1e2'!A2794,Base!F:F)</f>
        <v>2</v>
      </c>
      <c r="C2794" s="6">
        <f>COUNTIF(Base!D:D,'Questão 1e2'!A2794)</f>
        <v>2</v>
      </c>
    </row>
    <row r="2795" spans="1:3" ht="14.25">
      <c r="A2795" t="s">
        <v>3309</v>
      </c>
      <c r="B2795" s="2">
        <f>SUMIF(Base!D:D,'Questão 1e2'!A2795,Base!F:F)</f>
        <v>8</v>
      </c>
      <c r="C2795" s="6">
        <f>COUNTIF(Base!D:D,'Questão 1e2'!A2795)</f>
        <v>2</v>
      </c>
    </row>
    <row r="2796" spans="1:3" ht="14.25">
      <c r="A2796" t="s">
        <v>3310</v>
      </c>
      <c r="B2796" s="2">
        <f>SUMIF(Base!D:D,'Questão 1e2'!A2796,Base!F:F)</f>
        <v>4</v>
      </c>
      <c r="C2796" s="6">
        <f>COUNTIF(Base!D:D,'Questão 1e2'!A2796)</f>
        <v>2</v>
      </c>
    </row>
    <row r="2797" spans="1:3" ht="14.25">
      <c r="A2797" t="s">
        <v>3313</v>
      </c>
      <c r="B2797" s="2">
        <f>SUMIF(Base!D:D,'Questão 1e2'!A2797,Base!F:F)</f>
        <v>2</v>
      </c>
      <c r="C2797" s="6">
        <f>COUNTIF(Base!D:D,'Questão 1e2'!A2797)</f>
        <v>1</v>
      </c>
    </row>
    <row r="2798" spans="1:3" ht="14.25">
      <c r="A2798" t="s">
        <v>3314</v>
      </c>
      <c r="B2798" s="2">
        <f>SUMIF(Base!D:D,'Questão 1e2'!A2798,Base!F:F)</f>
        <v>3</v>
      </c>
      <c r="C2798" s="6">
        <f>COUNTIF(Base!D:D,'Questão 1e2'!A2798)</f>
        <v>1</v>
      </c>
    </row>
    <row r="2799" spans="1:3" ht="14.25">
      <c r="A2799" t="s">
        <v>3315</v>
      </c>
      <c r="B2799" s="2">
        <f>SUMIF(Base!D:D,'Questão 1e2'!A2799,Base!F:F)</f>
        <v>1</v>
      </c>
      <c r="C2799" s="6">
        <f>COUNTIF(Base!D:D,'Questão 1e2'!A2799)</f>
        <v>1</v>
      </c>
    </row>
    <row r="2800" spans="1:3" ht="14.25">
      <c r="A2800" t="s">
        <v>3316</v>
      </c>
      <c r="B2800" s="2">
        <f>SUMIF(Base!D:D,'Questão 1e2'!A2800,Base!F:F)</f>
        <v>1</v>
      </c>
      <c r="C2800" s="6">
        <f>COUNTIF(Base!D:D,'Questão 1e2'!A2800)</f>
        <v>1</v>
      </c>
    </row>
    <row r="2801" spans="1:3" ht="14.25">
      <c r="A2801" t="s">
        <v>3317</v>
      </c>
      <c r="B2801" s="2">
        <f>SUMIF(Base!D:D,'Questão 1e2'!A2801,Base!F:F)</f>
        <v>1</v>
      </c>
      <c r="C2801" s="6">
        <f>COUNTIF(Base!D:D,'Questão 1e2'!A2801)</f>
        <v>1</v>
      </c>
    </row>
    <row r="2802" spans="1:3" ht="14.25">
      <c r="A2802" t="s">
        <v>3318</v>
      </c>
      <c r="B2802" s="2">
        <f>SUMIF(Base!D:D,'Questão 1e2'!A2802,Base!F:F)</f>
        <v>1</v>
      </c>
      <c r="C2802" s="6">
        <f>COUNTIF(Base!D:D,'Questão 1e2'!A2802)</f>
        <v>1</v>
      </c>
    </row>
    <row r="2803" spans="1:3" ht="14.25">
      <c r="A2803" t="s">
        <v>3319</v>
      </c>
      <c r="B2803" s="2">
        <f>SUMIF(Base!D:D,'Questão 1e2'!A2803,Base!F:F)</f>
        <v>2</v>
      </c>
      <c r="C2803" s="6">
        <f>COUNTIF(Base!D:D,'Questão 1e2'!A2803)</f>
        <v>1</v>
      </c>
    </row>
    <row r="2804" spans="1:3" ht="14.25">
      <c r="A2804" t="s">
        <v>3320</v>
      </c>
      <c r="B2804" s="2">
        <f>SUMIF(Base!D:D,'Questão 1e2'!A2804,Base!F:F)</f>
        <v>2</v>
      </c>
      <c r="C2804" s="6">
        <f>COUNTIF(Base!D:D,'Questão 1e2'!A2804)</f>
        <v>1</v>
      </c>
    </row>
    <row r="2805" spans="1:3" ht="14.25">
      <c r="A2805" t="s">
        <v>3322</v>
      </c>
      <c r="B2805" s="2">
        <f>SUMIF(Base!D:D,'Questão 1e2'!A2805,Base!F:F)</f>
        <v>2</v>
      </c>
      <c r="C2805" s="6">
        <f>COUNTIF(Base!D:D,'Questão 1e2'!A2805)</f>
        <v>1</v>
      </c>
    </row>
    <row r="2806" spans="1:3" ht="14.25">
      <c r="A2806" t="s">
        <v>3323</v>
      </c>
      <c r="B2806" s="2">
        <f>SUMIF(Base!D:D,'Questão 1e2'!A2806,Base!F:F)</f>
        <v>1</v>
      </c>
      <c r="C2806" s="6">
        <f>COUNTIF(Base!D:D,'Questão 1e2'!A2806)</f>
        <v>1</v>
      </c>
    </row>
    <row r="2807" spans="1:3" ht="14.25">
      <c r="A2807" t="s">
        <v>3324</v>
      </c>
      <c r="B2807" s="2">
        <f>SUMIF(Base!D:D,'Questão 1e2'!A2807,Base!F:F)</f>
        <v>4</v>
      </c>
      <c r="C2807" s="6">
        <f>COUNTIF(Base!D:D,'Questão 1e2'!A2807)</f>
        <v>3</v>
      </c>
    </row>
    <row r="2808" spans="1:3" ht="14.25">
      <c r="A2808" t="s">
        <v>3325</v>
      </c>
      <c r="B2808" s="2">
        <f>SUMIF(Base!D:D,'Questão 1e2'!A2808,Base!F:F)</f>
        <v>3</v>
      </c>
      <c r="C2808" s="6">
        <f>COUNTIF(Base!D:D,'Questão 1e2'!A2808)</f>
        <v>2</v>
      </c>
    </row>
    <row r="2809" spans="1:3" ht="14.25">
      <c r="A2809" t="s">
        <v>3326</v>
      </c>
      <c r="B2809" s="2">
        <f>SUMIF(Base!D:D,'Questão 1e2'!A2809,Base!F:F)</f>
        <v>1</v>
      </c>
      <c r="C2809" s="6">
        <f>COUNTIF(Base!D:D,'Questão 1e2'!A2809)</f>
        <v>1</v>
      </c>
    </row>
    <row r="2810" spans="1:3" ht="14.25">
      <c r="A2810" t="s">
        <v>3327</v>
      </c>
      <c r="B2810" s="2">
        <f>SUMIF(Base!D:D,'Questão 1e2'!A2810,Base!F:F)</f>
        <v>2</v>
      </c>
      <c r="C2810" s="6">
        <f>COUNTIF(Base!D:D,'Questão 1e2'!A2810)</f>
        <v>2</v>
      </c>
    </row>
    <row r="2811" spans="1:3" ht="14.25">
      <c r="A2811" t="s">
        <v>3328</v>
      </c>
      <c r="B2811" s="2">
        <f>SUMIF(Base!D:D,'Questão 1e2'!A2811,Base!F:F)</f>
        <v>1</v>
      </c>
      <c r="C2811" s="6">
        <f>COUNTIF(Base!D:D,'Questão 1e2'!A2811)</f>
        <v>1</v>
      </c>
    </row>
    <row r="2812" spans="1:3" ht="14.25">
      <c r="A2812" t="s">
        <v>3329</v>
      </c>
      <c r="B2812" s="2">
        <f>SUMIF(Base!D:D,'Questão 1e2'!A2812,Base!F:F)</f>
        <v>1</v>
      </c>
      <c r="C2812" s="6">
        <f>COUNTIF(Base!D:D,'Questão 1e2'!A2812)</f>
        <v>1</v>
      </c>
    </row>
    <row r="2813" spans="1:3" ht="14.25">
      <c r="A2813" t="s">
        <v>3330</v>
      </c>
      <c r="B2813" s="2">
        <f>SUMIF(Base!D:D,'Questão 1e2'!A2813,Base!F:F)</f>
        <v>3</v>
      </c>
      <c r="C2813" s="6">
        <f>COUNTIF(Base!D:D,'Questão 1e2'!A2813)</f>
        <v>2</v>
      </c>
    </row>
    <row r="2814" spans="1:3" ht="14.25">
      <c r="A2814" t="s">
        <v>3331</v>
      </c>
      <c r="B2814" s="2">
        <f>SUMIF(Base!D:D,'Questão 1e2'!A2814,Base!F:F)</f>
        <v>1</v>
      </c>
      <c r="C2814" s="6">
        <f>COUNTIF(Base!D:D,'Questão 1e2'!A2814)</f>
        <v>1</v>
      </c>
    </row>
    <row r="2815" spans="1:3" ht="14.25">
      <c r="A2815" t="s">
        <v>3332</v>
      </c>
      <c r="B2815" s="2">
        <f>SUMIF(Base!D:D,'Questão 1e2'!A2815,Base!F:F)</f>
        <v>1</v>
      </c>
      <c r="C2815" s="6">
        <f>COUNTIF(Base!D:D,'Questão 1e2'!A2815)</f>
        <v>1</v>
      </c>
    </row>
    <row r="2816" spans="1:3" ht="14.25">
      <c r="A2816" t="s">
        <v>3333</v>
      </c>
      <c r="B2816" s="2">
        <f>SUMIF(Base!D:D,'Questão 1e2'!A2816,Base!F:F)</f>
        <v>1</v>
      </c>
      <c r="C2816" s="6">
        <f>COUNTIF(Base!D:D,'Questão 1e2'!A2816)</f>
        <v>1</v>
      </c>
    </row>
    <row r="2817" spans="1:3" ht="14.25">
      <c r="A2817" t="s">
        <v>3334</v>
      </c>
      <c r="B2817" s="2">
        <f>SUMIF(Base!D:D,'Questão 1e2'!A2817,Base!F:F)</f>
        <v>1</v>
      </c>
      <c r="C2817" s="6">
        <f>COUNTIF(Base!D:D,'Questão 1e2'!A2817)</f>
        <v>1</v>
      </c>
    </row>
    <row r="2818" spans="1:3" ht="14.25">
      <c r="A2818" t="s">
        <v>3335</v>
      </c>
      <c r="B2818" s="2">
        <f>SUMIF(Base!D:D,'Questão 1e2'!A2818,Base!F:F)</f>
        <v>2</v>
      </c>
      <c r="C2818" s="6">
        <f>COUNTIF(Base!D:D,'Questão 1e2'!A2818)</f>
        <v>1</v>
      </c>
    </row>
    <row r="2819" spans="1:3" ht="14.25">
      <c r="A2819" t="s">
        <v>3336</v>
      </c>
      <c r="B2819" s="2">
        <f>SUMIF(Base!D:D,'Questão 1e2'!A2819,Base!F:F)</f>
        <v>3</v>
      </c>
      <c r="C2819" s="6">
        <f>COUNTIF(Base!D:D,'Questão 1e2'!A2819)</f>
        <v>2</v>
      </c>
    </row>
    <row r="2820" spans="1:3" ht="14.25">
      <c r="A2820" t="s">
        <v>3337</v>
      </c>
      <c r="B2820" s="2">
        <f>SUMIF(Base!D:D,'Questão 1e2'!A2820,Base!F:F)</f>
        <v>3</v>
      </c>
      <c r="C2820" s="6">
        <f>COUNTIF(Base!D:D,'Questão 1e2'!A2820)</f>
        <v>1</v>
      </c>
    </row>
    <row r="2821" spans="1:3" ht="14.25">
      <c r="A2821" t="s">
        <v>3338</v>
      </c>
      <c r="B2821" s="2">
        <f>SUMIF(Base!D:D,'Questão 1e2'!A2821,Base!F:F)</f>
        <v>1</v>
      </c>
      <c r="C2821" s="6">
        <f>COUNTIF(Base!D:D,'Questão 1e2'!A2821)</f>
        <v>1</v>
      </c>
    </row>
    <row r="2822" spans="1:3" ht="14.25">
      <c r="A2822" t="s">
        <v>3339</v>
      </c>
      <c r="B2822" s="2">
        <f>SUMIF(Base!D:D,'Questão 1e2'!A2822,Base!F:F)</f>
        <v>3</v>
      </c>
      <c r="C2822" s="6">
        <f>COUNTIF(Base!D:D,'Questão 1e2'!A2822)</f>
        <v>2</v>
      </c>
    </row>
    <row r="2823" spans="1:3" ht="14.25">
      <c r="A2823" t="s">
        <v>3340</v>
      </c>
      <c r="B2823" s="2">
        <f>SUMIF(Base!D:D,'Questão 1e2'!A2823,Base!F:F)</f>
        <v>1</v>
      </c>
      <c r="C2823" s="6">
        <f>COUNTIF(Base!D:D,'Questão 1e2'!A2823)</f>
        <v>1</v>
      </c>
    </row>
    <row r="2824" spans="1:3" ht="14.25">
      <c r="A2824" t="s">
        <v>3341</v>
      </c>
      <c r="B2824" s="2">
        <f>SUMIF(Base!D:D,'Questão 1e2'!A2824,Base!F:F)</f>
        <v>3</v>
      </c>
      <c r="C2824" s="6">
        <f>COUNTIF(Base!D:D,'Questão 1e2'!A2824)</f>
        <v>1</v>
      </c>
    </row>
    <row r="2825" spans="1:3" ht="14.25">
      <c r="A2825" t="s">
        <v>3342</v>
      </c>
      <c r="B2825" s="2">
        <f>SUMIF(Base!D:D,'Questão 1e2'!A2825,Base!F:F)</f>
        <v>1</v>
      </c>
      <c r="C2825" s="6">
        <f>COUNTIF(Base!D:D,'Questão 1e2'!A2825)</f>
        <v>1</v>
      </c>
    </row>
    <row r="2826" spans="1:3" ht="14.25">
      <c r="A2826" t="s">
        <v>3343</v>
      </c>
      <c r="B2826" s="2">
        <f>SUMIF(Base!D:D,'Questão 1e2'!A2826,Base!F:F)</f>
        <v>3</v>
      </c>
      <c r="C2826" s="6">
        <f>COUNTIF(Base!D:D,'Questão 1e2'!A2826)</f>
        <v>3</v>
      </c>
    </row>
    <row r="2827" spans="1:3" ht="14.25">
      <c r="A2827" t="s">
        <v>3344</v>
      </c>
      <c r="B2827" s="2">
        <f>SUMIF(Base!D:D,'Questão 1e2'!A2827,Base!F:F)</f>
        <v>3</v>
      </c>
      <c r="C2827" s="6">
        <f>COUNTIF(Base!D:D,'Questão 1e2'!A2827)</f>
        <v>2</v>
      </c>
    </row>
    <row r="2828" spans="1:3" ht="14.25">
      <c r="A2828" t="s">
        <v>3345</v>
      </c>
      <c r="B2828" s="2">
        <f>SUMIF(Base!D:D,'Questão 1e2'!A2828,Base!F:F)</f>
        <v>2</v>
      </c>
      <c r="C2828" s="6">
        <f>COUNTIF(Base!D:D,'Questão 1e2'!A2828)</f>
        <v>2</v>
      </c>
    </row>
    <row r="2829" spans="1:3" ht="14.25">
      <c r="A2829" t="s">
        <v>3348</v>
      </c>
      <c r="B2829" s="2">
        <f>SUMIF(Base!D:D,'Questão 1e2'!A2829,Base!F:F)</f>
        <v>1</v>
      </c>
      <c r="C2829" s="6">
        <f>COUNTIF(Base!D:D,'Questão 1e2'!A2829)</f>
        <v>1</v>
      </c>
    </row>
    <row r="2830" spans="1:3" ht="14.25">
      <c r="A2830" t="s">
        <v>3349</v>
      </c>
      <c r="B2830" s="2">
        <f>SUMIF(Base!D:D,'Questão 1e2'!A2830,Base!F:F)</f>
        <v>1</v>
      </c>
      <c r="C2830" s="6">
        <f>COUNTIF(Base!D:D,'Questão 1e2'!A2830)</f>
        <v>1</v>
      </c>
    </row>
    <row r="2831" spans="1:3" ht="14.25">
      <c r="A2831" t="s">
        <v>3350</v>
      </c>
      <c r="B2831" s="2">
        <f>SUMIF(Base!D:D,'Questão 1e2'!A2831,Base!F:F)</f>
        <v>3</v>
      </c>
      <c r="C2831" s="6">
        <f>COUNTIF(Base!D:D,'Questão 1e2'!A2831)</f>
        <v>1</v>
      </c>
    </row>
    <row r="2832" spans="1:3" ht="14.25">
      <c r="A2832" t="s">
        <v>3351</v>
      </c>
      <c r="B2832" s="2">
        <f>SUMIF(Base!D:D,'Questão 1e2'!A2832,Base!F:F)</f>
        <v>2</v>
      </c>
      <c r="C2832" s="6">
        <f>COUNTIF(Base!D:D,'Questão 1e2'!A2832)</f>
        <v>2</v>
      </c>
    </row>
    <row r="2833" spans="1:3" ht="14.25">
      <c r="A2833" t="s">
        <v>3352</v>
      </c>
      <c r="B2833" s="2">
        <f>SUMIF(Base!D:D,'Questão 1e2'!A2833,Base!F:F)</f>
        <v>1</v>
      </c>
      <c r="C2833" s="6">
        <f>COUNTIF(Base!D:D,'Questão 1e2'!A2833)</f>
        <v>1</v>
      </c>
    </row>
    <row r="2834" spans="1:3" ht="14.25">
      <c r="A2834" t="s">
        <v>3353</v>
      </c>
      <c r="B2834" s="2">
        <f>SUMIF(Base!D:D,'Questão 1e2'!A2834,Base!F:F)</f>
        <v>15</v>
      </c>
      <c r="C2834" s="6">
        <f>COUNTIF(Base!D:D,'Questão 1e2'!A2834)</f>
        <v>1</v>
      </c>
    </row>
    <row r="2835" spans="1:3" ht="14.25">
      <c r="A2835" t="s">
        <v>3354</v>
      </c>
      <c r="B2835" s="2">
        <f>SUMIF(Base!D:D,'Questão 1e2'!A2835,Base!F:F)</f>
        <v>3</v>
      </c>
      <c r="C2835" s="6">
        <f>COUNTIF(Base!D:D,'Questão 1e2'!A2835)</f>
        <v>1</v>
      </c>
    </row>
    <row r="2836" spans="1:3" ht="14.25">
      <c r="A2836" t="s">
        <v>3355</v>
      </c>
      <c r="B2836" s="2">
        <f>SUMIF(Base!D:D,'Questão 1e2'!A2836,Base!F:F)</f>
        <v>1</v>
      </c>
      <c r="C2836" s="6">
        <f>COUNTIF(Base!D:D,'Questão 1e2'!A2836)</f>
        <v>1</v>
      </c>
    </row>
    <row r="2837" spans="1:3" ht="14.25">
      <c r="A2837" t="s">
        <v>3356</v>
      </c>
      <c r="B2837" s="2">
        <f>SUMIF(Base!D:D,'Questão 1e2'!A2837,Base!F:F)</f>
        <v>3</v>
      </c>
      <c r="C2837" s="6">
        <f>COUNTIF(Base!D:D,'Questão 1e2'!A2837)</f>
        <v>1</v>
      </c>
    </row>
    <row r="2838" spans="1:3" ht="14.25">
      <c r="A2838" t="s">
        <v>3357</v>
      </c>
      <c r="B2838" s="2">
        <f>SUMIF(Base!D:D,'Questão 1e2'!A2838,Base!F:F)</f>
        <v>2</v>
      </c>
      <c r="C2838" s="6">
        <f>COUNTIF(Base!D:D,'Questão 1e2'!A2838)</f>
        <v>1</v>
      </c>
    </row>
    <row r="2839" spans="1:3" ht="14.25">
      <c r="A2839" t="s">
        <v>3358</v>
      </c>
      <c r="B2839" s="2">
        <f>SUMIF(Base!D:D,'Questão 1e2'!A2839,Base!F:F)</f>
        <v>2</v>
      </c>
      <c r="C2839" s="6">
        <f>COUNTIF(Base!D:D,'Questão 1e2'!A2839)</f>
        <v>1</v>
      </c>
    </row>
    <row r="2840" spans="1:3" ht="14.25">
      <c r="A2840" t="s">
        <v>3359</v>
      </c>
      <c r="B2840" s="2">
        <f>SUMIF(Base!D:D,'Questão 1e2'!A2840,Base!F:F)</f>
        <v>1</v>
      </c>
      <c r="C2840" s="6">
        <f>COUNTIF(Base!D:D,'Questão 1e2'!A2840)</f>
        <v>1</v>
      </c>
    </row>
    <row r="2841" spans="1:3" ht="14.25">
      <c r="A2841" t="s">
        <v>3360</v>
      </c>
      <c r="B2841" s="2">
        <f>SUMIF(Base!D:D,'Questão 1e2'!A2841,Base!F:F)</f>
        <v>17</v>
      </c>
      <c r="C2841" s="6">
        <f>COUNTIF(Base!D:D,'Questão 1e2'!A2841)</f>
        <v>2</v>
      </c>
    </row>
    <row r="2842" spans="1:3" ht="14.25">
      <c r="A2842" t="s">
        <v>3361</v>
      </c>
      <c r="B2842" s="2">
        <f>SUMIF(Base!D:D,'Questão 1e2'!A2842,Base!F:F)</f>
        <v>4</v>
      </c>
      <c r="C2842" s="6">
        <f>COUNTIF(Base!D:D,'Questão 1e2'!A2842)</f>
        <v>2</v>
      </c>
    </row>
    <row r="2843" spans="1:3" ht="14.25">
      <c r="A2843" t="s">
        <v>3362</v>
      </c>
      <c r="B2843" s="2">
        <f>SUMIF(Base!D:D,'Questão 1e2'!A2843,Base!F:F)</f>
        <v>3</v>
      </c>
      <c r="C2843" s="6">
        <f>COUNTIF(Base!D:D,'Questão 1e2'!A2843)</f>
        <v>2</v>
      </c>
    </row>
    <row r="2844" spans="1:3" ht="14.25">
      <c r="A2844" t="s">
        <v>3363</v>
      </c>
      <c r="B2844" s="2">
        <f>SUMIF(Base!D:D,'Questão 1e2'!A2844,Base!F:F)</f>
        <v>2</v>
      </c>
      <c r="C2844" s="6">
        <f>COUNTIF(Base!D:D,'Questão 1e2'!A2844)</f>
        <v>2</v>
      </c>
    </row>
    <row r="2845" spans="1:3" ht="14.25">
      <c r="A2845" t="s">
        <v>3364</v>
      </c>
      <c r="B2845" s="2">
        <f>SUMIF(Base!D:D,'Questão 1e2'!A2845,Base!F:F)</f>
        <v>2</v>
      </c>
      <c r="C2845" s="6">
        <f>COUNTIF(Base!D:D,'Questão 1e2'!A2845)</f>
        <v>2</v>
      </c>
    </row>
    <row r="2846" spans="1:3" ht="14.25">
      <c r="A2846" t="s">
        <v>3365</v>
      </c>
      <c r="B2846" s="2">
        <f>SUMIF(Base!D:D,'Questão 1e2'!A2846,Base!F:F)</f>
        <v>1</v>
      </c>
      <c r="C2846" s="6">
        <f>COUNTIF(Base!D:D,'Questão 1e2'!A2846)</f>
        <v>1</v>
      </c>
    </row>
    <row r="2847" spans="1:3" ht="14.25">
      <c r="A2847" t="s">
        <v>3366</v>
      </c>
      <c r="B2847" s="2">
        <f>SUMIF(Base!D:D,'Questão 1e2'!A2847,Base!F:F)</f>
        <v>4</v>
      </c>
      <c r="C2847" s="6">
        <f>COUNTIF(Base!D:D,'Questão 1e2'!A2847)</f>
        <v>2</v>
      </c>
    </row>
    <row r="2848" spans="1:3" ht="14.25">
      <c r="A2848" t="s">
        <v>3367</v>
      </c>
      <c r="B2848" s="2">
        <f>SUMIF(Base!D:D,'Questão 1e2'!A2848,Base!F:F)</f>
        <v>3</v>
      </c>
      <c r="C2848" s="6">
        <f>COUNTIF(Base!D:D,'Questão 1e2'!A2848)</f>
        <v>2</v>
      </c>
    </row>
    <row r="2849" spans="1:3" ht="14.25">
      <c r="A2849" t="s">
        <v>3368</v>
      </c>
      <c r="B2849" s="2">
        <f>SUMIF(Base!D:D,'Questão 1e2'!A2849,Base!F:F)</f>
        <v>1</v>
      </c>
      <c r="C2849" s="6">
        <f>COUNTIF(Base!D:D,'Questão 1e2'!A2849)</f>
        <v>1</v>
      </c>
    </row>
    <row r="2850" spans="1:3" ht="14.25">
      <c r="A2850" t="s">
        <v>3369</v>
      </c>
      <c r="B2850" s="2">
        <f>SUMIF(Base!D:D,'Questão 1e2'!A2850,Base!F:F)</f>
        <v>2</v>
      </c>
      <c r="C2850" s="6">
        <f>COUNTIF(Base!D:D,'Questão 1e2'!A2850)</f>
        <v>2</v>
      </c>
    </row>
    <row r="2851" spans="1:3" ht="14.25">
      <c r="A2851" t="s">
        <v>3370</v>
      </c>
      <c r="B2851" s="2">
        <f>SUMIF(Base!D:D,'Questão 1e2'!A2851,Base!F:F)</f>
        <v>1</v>
      </c>
      <c r="C2851" s="6">
        <f>COUNTIF(Base!D:D,'Questão 1e2'!A2851)</f>
        <v>1</v>
      </c>
    </row>
    <row r="2852" spans="1:3" ht="14.25">
      <c r="A2852" t="s">
        <v>3371</v>
      </c>
      <c r="B2852" s="2">
        <f>SUMIF(Base!D:D,'Questão 1e2'!A2852,Base!F:F)</f>
        <v>2</v>
      </c>
      <c r="C2852" s="6">
        <f>COUNTIF(Base!D:D,'Questão 1e2'!A2852)</f>
        <v>2</v>
      </c>
    </row>
    <row r="2853" spans="1:3" ht="14.25">
      <c r="A2853" t="s">
        <v>3372</v>
      </c>
      <c r="B2853" s="2">
        <f>SUMIF(Base!D:D,'Questão 1e2'!A2853,Base!F:F)</f>
        <v>1</v>
      </c>
      <c r="C2853" s="6">
        <f>COUNTIF(Base!D:D,'Questão 1e2'!A2853)</f>
        <v>1</v>
      </c>
    </row>
    <row r="2854" spans="1:3" ht="14.25">
      <c r="A2854" t="s">
        <v>3373</v>
      </c>
      <c r="B2854" s="2">
        <f>SUMIF(Base!D:D,'Questão 1e2'!A2854,Base!F:F)</f>
        <v>4</v>
      </c>
      <c r="C2854" s="6">
        <f>COUNTIF(Base!D:D,'Questão 1e2'!A2854)</f>
        <v>2</v>
      </c>
    </row>
    <row r="2855" spans="1:3" ht="14.25">
      <c r="A2855" t="s">
        <v>3374</v>
      </c>
      <c r="B2855" s="2">
        <f>SUMIF(Base!D:D,'Questão 1e2'!A2855,Base!F:F)</f>
        <v>4</v>
      </c>
      <c r="C2855" s="6">
        <f>COUNTIF(Base!D:D,'Questão 1e2'!A2855)</f>
        <v>3</v>
      </c>
    </row>
    <row r="2856" spans="1:3" ht="14.25">
      <c r="A2856" t="s">
        <v>3375</v>
      </c>
      <c r="B2856" s="2">
        <f>SUMIF(Base!D:D,'Questão 1e2'!A2856,Base!F:F)</f>
        <v>3</v>
      </c>
      <c r="C2856" s="6">
        <f>COUNTIF(Base!D:D,'Questão 1e2'!A2856)</f>
        <v>2</v>
      </c>
    </row>
    <row r="2857" spans="1:3" ht="14.25">
      <c r="A2857" t="s">
        <v>3376</v>
      </c>
      <c r="B2857" s="2">
        <f>SUMIF(Base!D:D,'Questão 1e2'!A2857,Base!F:F)</f>
        <v>5</v>
      </c>
      <c r="C2857" s="6">
        <f>COUNTIF(Base!D:D,'Questão 1e2'!A2857)</f>
        <v>2</v>
      </c>
    </row>
    <row r="2858" spans="1:3" ht="14.25">
      <c r="A2858" t="s">
        <v>3377</v>
      </c>
      <c r="B2858" s="2">
        <f>SUMIF(Base!D:D,'Questão 1e2'!A2858,Base!F:F)</f>
        <v>3</v>
      </c>
      <c r="C2858" s="6">
        <f>COUNTIF(Base!D:D,'Questão 1e2'!A2858)</f>
        <v>3</v>
      </c>
    </row>
    <row r="2859" spans="1:3" ht="14.25">
      <c r="A2859" t="s">
        <v>3378</v>
      </c>
      <c r="B2859" s="2">
        <f>SUMIF(Base!D:D,'Questão 1e2'!A2859,Base!F:F)</f>
        <v>1</v>
      </c>
      <c r="C2859" s="6">
        <f>COUNTIF(Base!D:D,'Questão 1e2'!A2859)</f>
        <v>1</v>
      </c>
    </row>
    <row r="2860" spans="1:3" ht="14.25">
      <c r="A2860" t="s">
        <v>3379</v>
      </c>
      <c r="B2860" s="2">
        <f>SUMIF(Base!D:D,'Questão 1e2'!A2860,Base!F:F)</f>
        <v>1</v>
      </c>
      <c r="C2860" s="6">
        <f>COUNTIF(Base!D:D,'Questão 1e2'!A2860)</f>
        <v>1</v>
      </c>
    </row>
    <row r="2861" spans="1:3" ht="14.25">
      <c r="A2861" t="s">
        <v>3380</v>
      </c>
      <c r="B2861" s="2">
        <f>SUMIF(Base!D:D,'Questão 1e2'!A2861,Base!F:F)</f>
        <v>1</v>
      </c>
      <c r="C2861" s="6">
        <f>COUNTIF(Base!D:D,'Questão 1e2'!A2861)</f>
        <v>1</v>
      </c>
    </row>
    <row r="2862" spans="1:3" ht="14.25">
      <c r="A2862" t="s">
        <v>3381</v>
      </c>
      <c r="B2862" s="2">
        <f>SUMIF(Base!D:D,'Questão 1e2'!A2862,Base!F:F)</f>
        <v>1</v>
      </c>
      <c r="C2862" s="6">
        <f>COUNTIF(Base!D:D,'Questão 1e2'!A2862)</f>
        <v>1</v>
      </c>
    </row>
    <row r="2863" spans="1:3" ht="14.25">
      <c r="A2863" t="s">
        <v>3382</v>
      </c>
      <c r="B2863" s="2">
        <f>SUMIF(Base!D:D,'Questão 1e2'!A2863,Base!F:F)</f>
        <v>2</v>
      </c>
      <c r="C2863" s="6">
        <f>COUNTIF(Base!D:D,'Questão 1e2'!A2863)</f>
        <v>2</v>
      </c>
    </row>
    <row r="2864" spans="1:3" ht="14.25">
      <c r="A2864" t="s">
        <v>3383</v>
      </c>
      <c r="B2864" s="2">
        <f>SUMIF(Base!D:D,'Questão 1e2'!A2864,Base!F:F)</f>
        <v>1</v>
      </c>
      <c r="C2864" s="6">
        <f>COUNTIF(Base!D:D,'Questão 1e2'!A2864)</f>
        <v>1</v>
      </c>
    </row>
    <row r="2865" spans="1:3" ht="14.25">
      <c r="A2865" t="s">
        <v>3384</v>
      </c>
      <c r="B2865" s="2">
        <f>SUMIF(Base!D:D,'Questão 1e2'!A2865,Base!F:F)</f>
        <v>2</v>
      </c>
      <c r="C2865" s="6">
        <f>COUNTIF(Base!D:D,'Questão 1e2'!A2865)</f>
        <v>1</v>
      </c>
    </row>
    <row r="2866" spans="1:3" ht="14.25">
      <c r="A2866" t="s">
        <v>3385</v>
      </c>
      <c r="B2866" s="2">
        <f>SUMIF(Base!D:D,'Questão 1e2'!A2866,Base!F:F)</f>
        <v>1</v>
      </c>
      <c r="C2866" s="6">
        <f>COUNTIF(Base!D:D,'Questão 1e2'!A2866)</f>
        <v>1</v>
      </c>
    </row>
    <row r="2867" spans="1:3" ht="14.25">
      <c r="A2867" t="s">
        <v>3386</v>
      </c>
      <c r="B2867" s="2">
        <f>SUMIF(Base!D:D,'Questão 1e2'!A2867,Base!F:F)</f>
        <v>1</v>
      </c>
      <c r="C2867" s="6">
        <f>COUNTIF(Base!D:D,'Questão 1e2'!A2867)</f>
        <v>1</v>
      </c>
    </row>
    <row r="2868" spans="1:3" ht="14.25">
      <c r="A2868" t="s">
        <v>3387</v>
      </c>
      <c r="B2868" s="2">
        <f>SUMIF(Base!D:D,'Questão 1e2'!A2868,Base!F:F)</f>
        <v>2</v>
      </c>
      <c r="C2868" s="6">
        <f>COUNTIF(Base!D:D,'Questão 1e2'!A2868)</f>
        <v>2</v>
      </c>
    </row>
    <row r="2869" spans="1:3" ht="14.25">
      <c r="A2869" t="s">
        <v>3388</v>
      </c>
      <c r="B2869" s="2">
        <f>SUMIF(Base!D:D,'Questão 1e2'!A2869,Base!F:F)</f>
        <v>3</v>
      </c>
      <c r="C2869" s="6">
        <f>COUNTIF(Base!D:D,'Questão 1e2'!A2869)</f>
        <v>2</v>
      </c>
    </row>
    <row r="2870" spans="1:3" ht="14.25">
      <c r="A2870" t="s">
        <v>3390</v>
      </c>
      <c r="B2870" s="2">
        <f>SUMIF(Base!D:D,'Questão 1e2'!A2870,Base!F:F)</f>
        <v>1</v>
      </c>
      <c r="C2870" s="6">
        <f>COUNTIF(Base!D:D,'Questão 1e2'!A2870)</f>
        <v>1</v>
      </c>
    </row>
    <row r="2871" spans="1:3" ht="14.25">
      <c r="A2871" t="s">
        <v>3391</v>
      </c>
      <c r="B2871" s="2">
        <f>SUMIF(Base!D:D,'Questão 1e2'!A2871,Base!F:F)</f>
        <v>1</v>
      </c>
      <c r="C2871" s="6">
        <f>COUNTIF(Base!D:D,'Questão 1e2'!A2871)</f>
        <v>1</v>
      </c>
    </row>
    <row r="2872" spans="1:3" ht="14.25">
      <c r="A2872" t="s">
        <v>3392</v>
      </c>
      <c r="B2872" s="2">
        <f>SUMIF(Base!D:D,'Questão 1e2'!A2872,Base!F:F)</f>
        <v>4</v>
      </c>
      <c r="C2872" s="6">
        <f>COUNTIF(Base!D:D,'Questão 1e2'!A2872)</f>
        <v>2</v>
      </c>
    </row>
    <row r="2873" spans="1:3" ht="14.25">
      <c r="A2873" t="s">
        <v>3393</v>
      </c>
      <c r="B2873" s="2">
        <f>SUMIF(Base!D:D,'Questão 1e2'!A2873,Base!F:F)</f>
        <v>2</v>
      </c>
      <c r="C2873" s="6">
        <f>COUNTIF(Base!D:D,'Questão 1e2'!A2873)</f>
        <v>1</v>
      </c>
    </row>
    <row r="2874" spans="1:3" ht="14.25">
      <c r="A2874" t="s">
        <v>3396</v>
      </c>
      <c r="B2874" s="2">
        <f>SUMIF(Base!D:D,'Questão 1e2'!A2874,Base!F:F)</f>
        <v>1</v>
      </c>
      <c r="C2874" s="6">
        <f>COUNTIF(Base!D:D,'Questão 1e2'!A2874)</f>
        <v>1</v>
      </c>
    </row>
    <row r="2875" spans="1:3" ht="14.25">
      <c r="A2875" t="s">
        <v>3398</v>
      </c>
      <c r="B2875" s="2">
        <f>SUMIF(Base!D:D,'Questão 1e2'!A2875,Base!F:F)</f>
        <v>1</v>
      </c>
      <c r="C2875" s="6">
        <f>COUNTIF(Base!D:D,'Questão 1e2'!A2875)</f>
        <v>1</v>
      </c>
    </row>
    <row r="2876" spans="1:3" ht="14.25">
      <c r="A2876" t="s">
        <v>3399</v>
      </c>
      <c r="B2876" s="2">
        <f>SUMIF(Base!D:D,'Questão 1e2'!A2876,Base!F:F)</f>
        <v>1</v>
      </c>
      <c r="C2876" s="6">
        <f>COUNTIF(Base!D:D,'Questão 1e2'!A2876)</f>
        <v>1</v>
      </c>
    </row>
    <row r="2877" spans="1:3" ht="14.25">
      <c r="A2877" t="s">
        <v>3401</v>
      </c>
      <c r="B2877" s="2">
        <f>SUMIF(Base!D:D,'Questão 1e2'!A2877,Base!F:F)</f>
        <v>1</v>
      </c>
      <c r="C2877" s="6">
        <f>COUNTIF(Base!D:D,'Questão 1e2'!A2877)</f>
        <v>1</v>
      </c>
    </row>
    <row r="2878" spans="1:3" ht="14.25">
      <c r="A2878" t="s">
        <v>3402</v>
      </c>
      <c r="B2878" s="2">
        <f>SUMIF(Base!D:D,'Questão 1e2'!A2878,Base!F:F)</f>
        <v>2</v>
      </c>
      <c r="C2878" s="6">
        <f>COUNTIF(Base!D:D,'Questão 1e2'!A2878)</f>
        <v>1</v>
      </c>
    </row>
    <row r="2879" spans="1:3" ht="14.25">
      <c r="A2879" t="s">
        <v>3403</v>
      </c>
      <c r="B2879" s="2">
        <f>SUMIF(Base!D:D,'Questão 1e2'!A2879,Base!F:F)</f>
        <v>1</v>
      </c>
      <c r="C2879" s="6">
        <f>COUNTIF(Base!D:D,'Questão 1e2'!A2879)</f>
        <v>1</v>
      </c>
    </row>
    <row r="2880" spans="1:3" ht="14.25">
      <c r="A2880" t="s">
        <v>3406</v>
      </c>
      <c r="B2880" s="2">
        <f>SUMIF(Base!D:D,'Questão 1e2'!A2880,Base!F:F)</f>
        <v>1</v>
      </c>
      <c r="C2880" s="6">
        <f>COUNTIF(Base!D:D,'Questão 1e2'!A2880)</f>
        <v>1</v>
      </c>
    </row>
    <row r="2881" spans="1:3" ht="14.25">
      <c r="A2881" t="s">
        <v>3407</v>
      </c>
      <c r="B2881" s="2">
        <f>SUMIF(Base!D:D,'Questão 1e2'!A2881,Base!F:F)</f>
        <v>1</v>
      </c>
      <c r="C2881" s="6">
        <f>COUNTIF(Base!D:D,'Questão 1e2'!A2881)</f>
        <v>1</v>
      </c>
    </row>
    <row r="2882" spans="1:3" ht="14.25">
      <c r="A2882" t="s">
        <v>3408</v>
      </c>
      <c r="B2882" s="2">
        <f>SUMIF(Base!D:D,'Questão 1e2'!A2882,Base!F:F)</f>
        <v>5</v>
      </c>
      <c r="C2882" s="6">
        <f>COUNTIF(Base!D:D,'Questão 1e2'!A2882)</f>
        <v>1</v>
      </c>
    </row>
    <row r="2883" spans="1:3" ht="14.25">
      <c r="A2883" t="s">
        <v>3411</v>
      </c>
      <c r="B2883" s="2">
        <f>SUMIF(Base!D:D,'Questão 1e2'!A2883,Base!F:F)</f>
        <v>1</v>
      </c>
      <c r="C2883" s="6">
        <f>COUNTIF(Base!D:D,'Questão 1e2'!A2883)</f>
        <v>1</v>
      </c>
    </row>
    <row r="2884" spans="1:3" ht="14.25">
      <c r="A2884" t="s">
        <v>3413</v>
      </c>
      <c r="B2884" s="2">
        <f>SUMIF(Base!D:D,'Questão 1e2'!A2884,Base!F:F)</f>
        <v>1</v>
      </c>
      <c r="C2884" s="6">
        <f>COUNTIF(Base!D:D,'Questão 1e2'!A2884)</f>
        <v>1</v>
      </c>
    </row>
    <row r="2885" spans="1:3" ht="14.25">
      <c r="A2885" t="s">
        <v>3414</v>
      </c>
      <c r="B2885" s="2">
        <f>SUMIF(Base!D:D,'Questão 1e2'!A2885,Base!F:F)</f>
        <v>3</v>
      </c>
      <c r="C2885" s="6">
        <f>COUNTIF(Base!D:D,'Questão 1e2'!A2885)</f>
        <v>3</v>
      </c>
    </row>
    <row r="2886" spans="1:3" ht="14.25">
      <c r="A2886" t="s">
        <v>3415</v>
      </c>
      <c r="B2886" s="2">
        <f>SUMIF(Base!D:D,'Questão 1e2'!A2886,Base!F:F)</f>
        <v>3</v>
      </c>
      <c r="C2886" s="6">
        <f>COUNTIF(Base!D:D,'Questão 1e2'!A2886)</f>
        <v>3</v>
      </c>
    </row>
    <row r="2887" spans="1:3" ht="14.25">
      <c r="A2887" t="s">
        <v>3416</v>
      </c>
      <c r="B2887" s="2">
        <f>SUMIF(Base!D:D,'Questão 1e2'!A2887,Base!F:F)</f>
        <v>1</v>
      </c>
      <c r="C2887" s="6">
        <f>COUNTIF(Base!D:D,'Questão 1e2'!A2887)</f>
        <v>1</v>
      </c>
    </row>
    <row r="2888" spans="1:3" ht="14.25">
      <c r="A2888" t="s">
        <v>3417</v>
      </c>
      <c r="B2888" s="2">
        <f>SUMIF(Base!D:D,'Questão 1e2'!A2888,Base!F:F)</f>
        <v>1</v>
      </c>
      <c r="C2888" s="6">
        <f>COUNTIF(Base!D:D,'Questão 1e2'!A2888)</f>
        <v>1</v>
      </c>
    </row>
    <row r="2889" spans="1:3" ht="14.25">
      <c r="A2889" t="s">
        <v>3418</v>
      </c>
      <c r="B2889" s="2">
        <f>SUMIF(Base!D:D,'Questão 1e2'!A2889,Base!F:F)</f>
        <v>3</v>
      </c>
      <c r="C2889" s="6">
        <f>COUNTIF(Base!D:D,'Questão 1e2'!A2889)</f>
        <v>3</v>
      </c>
    </row>
    <row r="2890" spans="1:3" ht="14.25">
      <c r="A2890" t="s">
        <v>3419</v>
      </c>
      <c r="B2890" s="2">
        <f>SUMIF(Base!D:D,'Questão 1e2'!A2890,Base!F:F)</f>
        <v>1</v>
      </c>
      <c r="C2890" s="6">
        <f>COUNTIF(Base!D:D,'Questão 1e2'!A2890)</f>
        <v>1</v>
      </c>
    </row>
    <row r="2891" spans="1:3" ht="14.25">
      <c r="A2891" t="s">
        <v>3420</v>
      </c>
      <c r="B2891" s="2">
        <f>SUMIF(Base!D:D,'Questão 1e2'!A2891,Base!F:F)</f>
        <v>2</v>
      </c>
      <c r="C2891" s="6">
        <f>COUNTIF(Base!D:D,'Questão 1e2'!A2891)</f>
        <v>1</v>
      </c>
    </row>
    <row r="2892" spans="1:3" ht="14.25">
      <c r="A2892" t="s">
        <v>3423</v>
      </c>
      <c r="B2892" s="2">
        <f>SUMIF(Base!D:D,'Questão 1e2'!A2892,Base!F:F)</f>
        <v>3</v>
      </c>
      <c r="C2892" s="6">
        <f>COUNTIF(Base!D:D,'Questão 1e2'!A2892)</f>
        <v>2</v>
      </c>
    </row>
    <row r="2893" spans="1:3" ht="14.25">
      <c r="A2893" t="s">
        <v>3424</v>
      </c>
      <c r="B2893" s="2">
        <f>SUMIF(Base!D:D,'Questão 1e2'!A2893,Base!F:F)</f>
        <v>1</v>
      </c>
      <c r="C2893" s="6">
        <f>COUNTIF(Base!D:D,'Questão 1e2'!A2893)</f>
        <v>1</v>
      </c>
    </row>
    <row r="2894" spans="1:3" ht="14.25">
      <c r="A2894" t="s">
        <v>3426</v>
      </c>
      <c r="B2894" s="2">
        <f>SUMIF(Base!D:D,'Questão 1e2'!A2894,Base!F:F)</f>
        <v>1</v>
      </c>
      <c r="C2894" s="6">
        <f>COUNTIF(Base!D:D,'Questão 1e2'!A2894)</f>
        <v>1</v>
      </c>
    </row>
    <row r="2895" spans="1:3" ht="14.25">
      <c r="A2895" t="s">
        <v>3428</v>
      </c>
      <c r="B2895" s="2">
        <f>SUMIF(Base!D:D,'Questão 1e2'!A2895,Base!F:F)</f>
        <v>1</v>
      </c>
      <c r="C2895" s="6">
        <f>COUNTIF(Base!D:D,'Questão 1e2'!A2895)</f>
        <v>1</v>
      </c>
    </row>
    <row r="2896" spans="1:3" ht="14.25">
      <c r="A2896" t="s">
        <v>3430</v>
      </c>
      <c r="B2896" s="2">
        <f>SUMIF(Base!D:D,'Questão 1e2'!A2896,Base!F:F)</f>
        <v>1</v>
      </c>
      <c r="C2896" s="6">
        <f>COUNTIF(Base!D:D,'Questão 1e2'!A2896)</f>
        <v>1</v>
      </c>
    </row>
    <row r="2897" spans="1:3" ht="14.25">
      <c r="A2897" t="s">
        <v>3431</v>
      </c>
      <c r="B2897" s="2">
        <f>SUMIF(Base!D:D,'Questão 1e2'!A2897,Base!F:F)</f>
        <v>2</v>
      </c>
      <c r="C2897" s="6">
        <f>COUNTIF(Base!D:D,'Questão 1e2'!A2897)</f>
        <v>2</v>
      </c>
    </row>
    <row r="2898" spans="1:3" ht="14.25">
      <c r="A2898" t="s">
        <v>3432</v>
      </c>
      <c r="B2898" s="2">
        <f>SUMIF(Base!D:D,'Questão 1e2'!A2898,Base!F:F)</f>
        <v>2</v>
      </c>
      <c r="C2898" s="6">
        <f>COUNTIF(Base!D:D,'Questão 1e2'!A2898)</f>
        <v>1</v>
      </c>
    </row>
    <row r="2899" spans="1:3" ht="14.25">
      <c r="A2899" t="s">
        <v>3433</v>
      </c>
      <c r="B2899" s="2">
        <f>SUMIF(Base!D:D,'Questão 1e2'!A2899,Base!F:F)</f>
        <v>1</v>
      </c>
      <c r="C2899" s="6">
        <f>COUNTIF(Base!D:D,'Questão 1e2'!A2899)</f>
        <v>1</v>
      </c>
    </row>
    <row r="2900" spans="1:3" ht="14.25">
      <c r="A2900" t="s">
        <v>3434</v>
      </c>
      <c r="B2900" s="2">
        <f>SUMIF(Base!D:D,'Questão 1e2'!A2900,Base!F:F)</f>
        <v>1</v>
      </c>
      <c r="C2900" s="6">
        <f>COUNTIF(Base!D:D,'Questão 1e2'!A2900)</f>
        <v>1</v>
      </c>
    </row>
    <row r="2901" spans="1:3" ht="14.25">
      <c r="A2901" t="s">
        <v>3435</v>
      </c>
      <c r="B2901" s="2">
        <f>SUMIF(Base!D:D,'Questão 1e2'!A2901,Base!F:F)</f>
        <v>1</v>
      </c>
      <c r="C2901" s="6">
        <f>COUNTIF(Base!D:D,'Questão 1e2'!A2901)</f>
        <v>1</v>
      </c>
    </row>
    <row r="2902" spans="1:3" ht="14.25">
      <c r="A2902" t="s">
        <v>3438</v>
      </c>
      <c r="B2902" s="2">
        <f>SUMIF(Base!D:D,'Questão 1e2'!A2902,Base!F:F)</f>
        <v>2</v>
      </c>
      <c r="C2902" s="6">
        <f>COUNTIF(Base!D:D,'Questão 1e2'!A2902)</f>
        <v>2</v>
      </c>
    </row>
    <row r="2903" spans="1:3" ht="14.25">
      <c r="A2903" t="s">
        <v>3440</v>
      </c>
      <c r="B2903" s="2">
        <f>SUMIF(Base!D:D,'Questão 1e2'!A2903,Base!F:F)</f>
        <v>1</v>
      </c>
      <c r="C2903" s="6">
        <f>COUNTIF(Base!D:D,'Questão 1e2'!A2903)</f>
        <v>1</v>
      </c>
    </row>
    <row r="2904" spans="1:3" ht="14.25">
      <c r="A2904" t="s">
        <v>3442</v>
      </c>
      <c r="B2904" s="2">
        <f>SUMIF(Base!D:D,'Questão 1e2'!A2904,Base!F:F)</f>
        <v>3</v>
      </c>
      <c r="C2904" s="6">
        <f>COUNTIF(Base!D:D,'Questão 1e2'!A2904)</f>
        <v>2</v>
      </c>
    </row>
    <row r="2905" spans="1:3" ht="14.25">
      <c r="A2905" t="s">
        <v>3443</v>
      </c>
      <c r="B2905" s="2">
        <f>SUMIF(Base!D:D,'Questão 1e2'!A2905,Base!F:F)</f>
        <v>1</v>
      </c>
      <c r="C2905" s="6">
        <f>COUNTIF(Base!D:D,'Questão 1e2'!A2905)</f>
        <v>1</v>
      </c>
    </row>
    <row r="2906" spans="1:3" ht="14.25">
      <c r="A2906" t="s">
        <v>3445</v>
      </c>
      <c r="B2906" s="2">
        <f>SUMIF(Base!D:D,'Questão 1e2'!A2906,Base!F:F)</f>
        <v>1</v>
      </c>
      <c r="C2906" s="6">
        <f>COUNTIF(Base!D:D,'Questão 1e2'!A2906)</f>
        <v>1</v>
      </c>
    </row>
    <row r="2907" spans="1:3" ht="14.25">
      <c r="A2907" t="s">
        <v>3446</v>
      </c>
      <c r="B2907" s="2">
        <f>SUMIF(Base!D:D,'Questão 1e2'!A2907,Base!F:F)</f>
        <v>3</v>
      </c>
      <c r="C2907" s="6">
        <f>COUNTIF(Base!D:D,'Questão 1e2'!A2907)</f>
        <v>1</v>
      </c>
    </row>
    <row r="2908" spans="1:3" ht="14.25">
      <c r="A2908" t="s">
        <v>3447</v>
      </c>
      <c r="B2908" s="2">
        <f>SUMIF(Base!D:D,'Questão 1e2'!A2908,Base!F:F)</f>
        <v>1</v>
      </c>
      <c r="C2908" s="6">
        <f>COUNTIF(Base!D:D,'Questão 1e2'!A2908)</f>
        <v>1</v>
      </c>
    </row>
    <row r="2909" spans="1:3" ht="14.25">
      <c r="A2909" t="s">
        <v>3448</v>
      </c>
      <c r="B2909" s="2">
        <f>SUMIF(Base!D:D,'Questão 1e2'!A2909,Base!F:F)</f>
        <v>5</v>
      </c>
      <c r="C2909" s="6">
        <f>COUNTIF(Base!D:D,'Questão 1e2'!A2909)</f>
        <v>4</v>
      </c>
    </row>
    <row r="2910" spans="1:3" ht="14.25">
      <c r="A2910" t="s">
        <v>3449</v>
      </c>
      <c r="B2910" s="2">
        <f>SUMIF(Base!D:D,'Questão 1e2'!A2910,Base!F:F)</f>
        <v>2</v>
      </c>
      <c r="C2910" s="6">
        <f>COUNTIF(Base!D:D,'Questão 1e2'!A2910)</f>
        <v>2</v>
      </c>
    </row>
    <row r="2911" spans="1:3" ht="14.25">
      <c r="A2911" t="s">
        <v>3450</v>
      </c>
      <c r="B2911" s="2">
        <f>SUMIF(Base!D:D,'Questão 1e2'!A2911,Base!F:F)</f>
        <v>4</v>
      </c>
      <c r="C2911" s="6">
        <f>COUNTIF(Base!D:D,'Questão 1e2'!A2911)</f>
        <v>2</v>
      </c>
    </row>
    <row r="2912" spans="1:3" ht="14.25">
      <c r="A2912" t="s">
        <v>3451</v>
      </c>
      <c r="B2912" s="2">
        <f>SUMIF(Base!D:D,'Questão 1e2'!A2912,Base!F:F)</f>
        <v>7</v>
      </c>
      <c r="C2912" s="6">
        <f>COUNTIF(Base!D:D,'Questão 1e2'!A2912)</f>
        <v>1</v>
      </c>
    </row>
    <row r="2913" spans="1:3" ht="14.25">
      <c r="A2913" t="s">
        <v>3452</v>
      </c>
      <c r="B2913" s="2">
        <f>SUMIF(Base!D:D,'Questão 1e2'!A2913,Base!F:F)</f>
        <v>13</v>
      </c>
      <c r="C2913" s="6">
        <f>COUNTIF(Base!D:D,'Questão 1e2'!A2913)</f>
        <v>3</v>
      </c>
    </row>
    <row r="2914" spans="1:3" ht="14.25">
      <c r="A2914" t="s">
        <v>3453</v>
      </c>
      <c r="B2914" s="2">
        <f>SUMIF(Base!D:D,'Questão 1e2'!A2914,Base!F:F)</f>
        <v>4</v>
      </c>
      <c r="C2914" s="6">
        <f>COUNTIF(Base!D:D,'Questão 1e2'!A2914)</f>
        <v>2</v>
      </c>
    </row>
    <row r="2915" spans="1:3" ht="14.25">
      <c r="A2915" t="s">
        <v>3456</v>
      </c>
      <c r="B2915" s="2">
        <f>SUMIF(Base!D:D,'Questão 1e2'!A2915,Base!F:F)</f>
        <v>1</v>
      </c>
      <c r="C2915" s="6">
        <f>COUNTIF(Base!D:D,'Questão 1e2'!A2915)</f>
        <v>1</v>
      </c>
    </row>
    <row r="2916" spans="1:3" ht="14.25">
      <c r="A2916" t="s">
        <v>3458</v>
      </c>
      <c r="B2916" s="2">
        <f>SUMIF(Base!D:D,'Questão 1e2'!A2916,Base!F:F)</f>
        <v>1</v>
      </c>
      <c r="C2916" s="6">
        <f>COUNTIF(Base!D:D,'Questão 1e2'!A2916)</f>
        <v>1</v>
      </c>
    </row>
    <row r="2917" spans="1:3" ht="14.25">
      <c r="A2917" t="s">
        <v>3460</v>
      </c>
      <c r="B2917" s="2">
        <f>SUMIF(Base!D:D,'Questão 1e2'!A2917,Base!F:F)</f>
        <v>1</v>
      </c>
      <c r="C2917" s="6">
        <f>COUNTIF(Base!D:D,'Questão 1e2'!A2917)</f>
        <v>1</v>
      </c>
    </row>
    <row r="2918" spans="1:3" ht="14.25">
      <c r="A2918" t="s">
        <v>3461</v>
      </c>
      <c r="B2918" s="2">
        <f>SUMIF(Base!D:D,'Questão 1e2'!A2918,Base!F:F)</f>
        <v>2</v>
      </c>
      <c r="C2918" s="6">
        <f>COUNTIF(Base!D:D,'Questão 1e2'!A2918)</f>
        <v>2</v>
      </c>
    </row>
    <row r="2919" spans="1:3" ht="14.25">
      <c r="A2919" t="s">
        <v>3462</v>
      </c>
      <c r="B2919" s="2">
        <f>SUMIF(Base!D:D,'Questão 1e2'!A2919,Base!F:F)</f>
        <v>6</v>
      </c>
      <c r="C2919" s="6">
        <f>COUNTIF(Base!D:D,'Questão 1e2'!A2919)</f>
        <v>1</v>
      </c>
    </row>
    <row r="2920" spans="1:3" ht="14.25">
      <c r="A2920" t="s">
        <v>3463</v>
      </c>
      <c r="B2920" s="2">
        <f>SUMIF(Base!D:D,'Questão 1e2'!A2920,Base!F:F)</f>
        <v>1</v>
      </c>
      <c r="C2920" s="6">
        <f>COUNTIF(Base!D:D,'Questão 1e2'!A2920)</f>
        <v>1</v>
      </c>
    </row>
    <row r="2921" spans="1:3" ht="14.25">
      <c r="A2921" t="s">
        <v>3464</v>
      </c>
      <c r="B2921" s="2">
        <f>SUMIF(Base!D:D,'Questão 1e2'!A2921,Base!F:F)</f>
        <v>2</v>
      </c>
      <c r="C2921" s="6">
        <f>COUNTIF(Base!D:D,'Questão 1e2'!A2921)</f>
        <v>1</v>
      </c>
    </row>
    <row r="2922" spans="1:3" ht="14.25">
      <c r="A2922" t="s">
        <v>3465</v>
      </c>
      <c r="B2922" s="2">
        <f>SUMIF(Base!D:D,'Questão 1e2'!A2922,Base!F:F)</f>
        <v>10</v>
      </c>
      <c r="C2922" s="6">
        <f>COUNTIF(Base!D:D,'Questão 1e2'!A2922)</f>
        <v>2</v>
      </c>
    </row>
    <row r="2923" spans="1:3" ht="18">
      <c r="A2923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7F244-51E0-4C15-9B71-F421922E59F0}">
  <dimension ref="A1:C292"/>
  <sheetViews>
    <sheetView tabSelected="1" zoomScaleNormal="100" workbookViewId="0">
      <selection activeCell="C2" sqref="C2"/>
    </sheetView>
  </sheetViews>
  <sheetFormatPr defaultRowHeight="14.25"/>
  <cols>
    <col min="1" max="1" width="30.125" style="5" bestFit="1" customWidth="1"/>
    <col min="2" max="2" width="19.25" style="2" bestFit="1" customWidth="1"/>
    <col min="3" max="3" width="17.5" bestFit="1" customWidth="1"/>
  </cols>
  <sheetData>
    <row r="1" spans="1:3" ht="15">
      <c r="A1" s="4" t="s">
        <v>2</v>
      </c>
      <c r="B1" s="3" t="s">
        <v>3468</v>
      </c>
      <c r="C1" s="3" t="s">
        <v>3471</v>
      </c>
    </row>
    <row r="2" spans="1:3">
      <c r="A2" s="5" t="s">
        <v>6</v>
      </c>
      <c r="B2" s="2">
        <f>COUNTIF(Auxiliar!A:A,'Questão 3'!A2)</f>
        <v>2</v>
      </c>
      <c r="C2" s="2">
        <f>COUNTIF('Auxiliar 2'!A:A,'Questão 3'!A2)</f>
        <v>2</v>
      </c>
    </row>
    <row r="3" spans="1:3">
      <c r="A3" s="5" t="s">
        <v>11</v>
      </c>
      <c r="B3" s="2">
        <f>COUNTIF(Auxiliar!A:A,'Questão 3'!A3)</f>
        <v>1</v>
      </c>
      <c r="C3" s="2">
        <f>COUNTIF('Auxiliar 2'!A:A,'Questão 3'!A3)</f>
        <v>1</v>
      </c>
    </row>
    <row r="4" spans="1:3">
      <c r="A4" s="5" t="s">
        <v>13</v>
      </c>
      <c r="B4" s="2">
        <f>COUNTIF(Auxiliar!A:A,'Questão 3'!A4)</f>
        <v>2</v>
      </c>
      <c r="C4" s="2">
        <f>COUNTIF('Auxiliar 2'!A:A,'Questão 3'!A4)</f>
        <v>2</v>
      </c>
    </row>
    <row r="5" spans="1:3">
      <c r="A5" s="5" t="s">
        <v>16</v>
      </c>
      <c r="B5" s="2">
        <f>COUNTIF(Auxiliar!A:A,'Questão 3'!A5)</f>
        <v>1</v>
      </c>
      <c r="C5" s="2">
        <f>COUNTIF('Auxiliar 2'!A:A,'Questão 3'!A5)</f>
        <v>1</v>
      </c>
    </row>
    <row r="6" spans="1:3">
      <c r="A6" s="5" t="s">
        <v>18</v>
      </c>
      <c r="B6" s="2">
        <f>COUNTIF(Auxiliar!A:A,'Questão 3'!A6)</f>
        <v>2</v>
      </c>
      <c r="C6" s="2">
        <f>COUNTIF('Auxiliar 2'!A:A,'Questão 3'!A6)</f>
        <v>2</v>
      </c>
    </row>
    <row r="7" spans="1:3">
      <c r="A7" s="5" t="s">
        <v>24</v>
      </c>
      <c r="B7" s="2">
        <f>COUNTIF(Auxiliar!A:A,'Questão 3'!A7)</f>
        <v>1</v>
      </c>
      <c r="C7" s="2">
        <f>COUNTIF('Auxiliar 2'!A:A,'Questão 3'!A7)</f>
        <v>1</v>
      </c>
    </row>
    <row r="8" spans="1:3">
      <c r="A8" s="5" t="s">
        <v>27</v>
      </c>
      <c r="B8" s="2">
        <f>COUNTIF(Auxiliar!A:A,'Questão 3'!A8)</f>
        <v>14</v>
      </c>
      <c r="C8" s="2">
        <f>COUNTIF('Auxiliar 2'!A:A,'Questão 3'!A8)</f>
        <v>14</v>
      </c>
    </row>
    <row r="9" spans="1:3">
      <c r="A9" s="5" t="s">
        <v>77</v>
      </c>
      <c r="B9" s="2">
        <f>COUNTIF(Auxiliar!A:A,'Questão 3'!A9)</f>
        <v>7</v>
      </c>
      <c r="C9" s="2">
        <f>COUNTIF('Auxiliar 2'!A:A,'Questão 3'!A9)</f>
        <v>7</v>
      </c>
    </row>
    <row r="10" spans="1:3">
      <c r="A10" s="5" t="s">
        <v>86</v>
      </c>
      <c r="B10" s="2">
        <f>COUNTIF(Auxiliar!A:A,'Questão 3'!A10)</f>
        <v>12</v>
      </c>
      <c r="C10" s="2">
        <f>COUNTIF('Auxiliar 2'!A:A,'Questão 3'!A10)</f>
        <v>12</v>
      </c>
    </row>
    <row r="11" spans="1:3">
      <c r="A11" s="5" t="s">
        <v>115</v>
      </c>
      <c r="B11" s="2">
        <f>COUNTIF(Auxiliar!A:A,'Questão 3'!A11)</f>
        <v>3</v>
      </c>
      <c r="C11" s="2">
        <f>COUNTIF('Auxiliar 2'!A:A,'Questão 3'!A11)</f>
        <v>3</v>
      </c>
    </row>
    <row r="12" spans="1:3">
      <c r="A12" s="5" t="s">
        <v>120</v>
      </c>
      <c r="B12" s="2">
        <f>COUNTIF(Auxiliar!A:A,'Questão 3'!A12)</f>
        <v>1</v>
      </c>
      <c r="C12" s="2">
        <f>COUNTIF('Auxiliar 2'!A:A,'Questão 3'!A12)</f>
        <v>1</v>
      </c>
    </row>
    <row r="13" spans="1:3">
      <c r="A13" s="5" t="s">
        <v>122</v>
      </c>
      <c r="B13" s="2">
        <f>COUNTIF(Auxiliar!A:A,'Questão 3'!A13)</f>
        <v>1</v>
      </c>
      <c r="C13" s="2">
        <f>COUNTIF('Auxiliar 2'!A:A,'Questão 3'!A13)</f>
        <v>1</v>
      </c>
    </row>
    <row r="14" spans="1:3">
      <c r="A14" s="5" t="s">
        <v>124</v>
      </c>
      <c r="B14" s="2">
        <f>COUNTIF(Auxiliar!A:A,'Questão 3'!A14)</f>
        <v>2</v>
      </c>
      <c r="C14" s="2">
        <f>COUNTIF('Auxiliar 2'!A:A,'Questão 3'!A14)</f>
        <v>2</v>
      </c>
    </row>
    <row r="15" spans="1:3">
      <c r="A15" s="5" t="s">
        <v>128</v>
      </c>
      <c r="B15" s="2">
        <f>COUNTIF(Auxiliar!A:A,'Questão 3'!A15)</f>
        <v>1</v>
      </c>
      <c r="C15" s="2">
        <f>COUNTIF('Auxiliar 2'!A:A,'Questão 3'!A15)</f>
        <v>1</v>
      </c>
    </row>
    <row r="16" spans="1:3">
      <c r="A16" s="5" t="s">
        <v>132</v>
      </c>
      <c r="B16" s="2">
        <f>COUNTIF(Auxiliar!A:A,'Questão 3'!A16)</f>
        <v>1</v>
      </c>
      <c r="C16" s="2">
        <f>COUNTIF('Auxiliar 2'!A:A,'Questão 3'!A16)</f>
        <v>1</v>
      </c>
    </row>
    <row r="17" spans="1:3">
      <c r="A17" s="5" t="s">
        <v>134</v>
      </c>
      <c r="B17" s="2">
        <f>COUNTIF(Auxiliar!A:A,'Questão 3'!A17)</f>
        <v>1</v>
      </c>
      <c r="C17" s="2">
        <f>COUNTIF('Auxiliar 2'!A:A,'Questão 3'!A17)</f>
        <v>1</v>
      </c>
    </row>
    <row r="18" spans="1:3">
      <c r="A18" s="5" t="s">
        <v>136</v>
      </c>
      <c r="B18" s="2">
        <f>COUNTIF(Auxiliar!A:A,'Questão 3'!A18)</f>
        <v>1</v>
      </c>
      <c r="C18" s="2">
        <f>COUNTIF('Auxiliar 2'!A:A,'Questão 3'!A18)</f>
        <v>1</v>
      </c>
    </row>
    <row r="19" spans="1:3">
      <c r="A19" s="5" t="s">
        <v>138</v>
      </c>
      <c r="B19" s="2">
        <f>COUNTIF(Auxiliar!A:A,'Questão 3'!A19)</f>
        <v>2</v>
      </c>
      <c r="C19" s="2">
        <f>COUNTIF('Auxiliar 2'!A:A,'Questão 3'!A19)</f>
        <v>2</v>
      </c>
    </row>
    <row r="20" spans="1:3">
      <c r="A20" s="5" t="s">
        <v>141</v>
      </c>
      <c r="B20" s="2">
        <f>COUNTIF(Auxiliar!A:A,'Questão 3'!A20)</f>
        <v>10</v>
      </c>
      <c r="C20" s="2">
        <f>COUNTIF('Auxiliar 2'!A:A,'Questão 3'!A20)</f>
        <v>10</v>
      </c>
    </row>
    <row r="21" spans="1:3">
      <c r="A21" s="5" t="s">
        <v>158</v>
      </c>
      <c r="B21" s="2">
        <f>COUNTIF(Auxiliar!A:A,'Questão 3'!A21)</f>
        <v>1</v>
      </c>
      <c r="C21" s="2">
        <f>COUNTIF('Auxiliar 2'!A:A,'Questão 3'!A21)</f>
        <v>1</v>
      </c>
    </row>
    <row r="22" spans="1:3">
      <c r="A22" s="5" t="s">
        <v>157</v>
      </c>
      <c r="B22" s="2">
        <f>COUNTIF(Auxiliar!A:A,'Questão 3'!A22)</f>
        <v>11</v>
      </c>
      <c r="C22" s="2">
        <f>COUNTIF('Auxiliar 2'!A:A,'Questão 3'!A22)</f>
        <v>11</v>
      </c>
    </row>
    <row r="23" spans="1:3">
      <c r="A23" s="5" t="s">
        <v>176</v>
      </c>
      <c r="B23" s="2">
        <f>COUNTIF(Auxiliar!A:A,'Questão 3'!A23)</f>
        <v>3</v>
      </c>
      <c r="C23" s="2">
        <f>COUNTIF('Auxiliar 2'!A:A,'Questão 3'!A23)</f>
        <v>3</v>
      </c>
    </row>
    <row r="24" spans="1:3">
      <c r="A24" s="5" t="s">
        <v>188</v>
      </c>
      <c r="B24" s="2">
        <f>COUNTIF(Auxiliar!A:A,'Questão 3'!A24)</f>
        <v>5</v>
      </c>
      <c r="C24" s="2">
        <f>COUNTIF('Auxiliar 2'!A:A,'Questão 3'!A24)</f>
        <v>5</v>
      </c>
    </row>
    <row r="25" spans="1:3">
      <c r="A25" s="5" t="s">
        <v>197</v>
      </c>
      <c r="B25" s="2">
        <f>COUNTIF(Auxiliar!A:A,'Questão 3'!A25)</f>
        <v>1</v>
      </c>
      <c r="C25" s="2">
        <f>COUNTIF('Auxiliar 2'!A:A,'Questão 3'!A25)</f>
        <v>1</v>
      </c>
    </row>
    <row r="26" spans="1:3">
      <c r="A26" s="5" t="s">
        <v>199</v>
      </c>
      <c r="B26" s="2">
        <f>COUNTIF(Auxiliar!A:A,'Questão 3'!A26)</f>
        <v>1</v>
      </c>
      <c r="C26" s="2">
        <f>COUNTIF('Auxiliar 2'!A:A,'Questão 3'!A26)</f>
        <v>1</v>
      </c>
    </row>
    <row r="27" spans="1:3">
      <c r="A27" s="5" t="s">
        <v>201</v>
      </c>
      <c r="B27" s="2">
        <f>COUNTIF(Auxiliar!A:A,'Questão 3'!A27)</f>
        <v>1</v>
      </c>
      <c r="C27" s="2">
        <f>COUNTIF('Auxiliar 2'!A:A,'Questão 3'!A27)</f>
        <v>1</v>
      </c>
    </row>
    <row r="28" spans="1:3">
      <c r="A28" s="5" t="s">
        <v>204</v>
      </c>
      <c r="B28" s="2">
        <f>COUNTIF(Auxiliar!A:A,'Questão 3'!A28)</f>
        <v>1</v>
      </c>
      <c r="C28" s="2">
        <f>COUNTIF('Auxiliar 2'!A:A,'Questão 3'!A28)</f>
        <v>1</v>
      </c>
    </row>
    <row r="29" spans="1:3">
      <c r="A29" s="5" t="s">
        <v>206</v>
      </c>
      <c r="B29" s="2">
        <f>COUNTIF(Auxiliar!A:A,'Questão 3'!A29)</f>
        <v>2</v>
      </c>
      <c r="C29" s="2">
        <f>COUNTIF('Auxiliar 2'!A:A,'Questão 3'!A29)</f>
        <v>2</v>
      </c>
    </row>
    <row r="30" spans="1:3">
      <c r="A30" s="5" t="s">
        <v>203</v>
      </c>
      <c r="B30" s="2">
        <f>COUNTIF(Auxiliar!A:A,'Questão 3'!A30)</f>
        <v>3</v>
      </c>
      <c r="C30" s="2">
        <f>COUNTIF('Auxiliar 2'!A:A,'Questão 3'!A30)</f>
        <v>3</v>
      </c>
    </row>
    <row r="31" spans="1:3">
      <c r="A31" s="5" t="s">
        <v>211</v>
      </c>
      <c r="B31" s="2">
        <f>COUNTIF(Auxiliar!A:A,'Questão 3'!A31)</f>
        <v>22</v>
      </c>
      <c r="C31" s="2">
        <f>COUNTIF('Auxiliar 2'!A:A,'Questão 3'!A31)</f>
        <v>22</v>
      </c>
    </row>
    <row r="32" spans="1:3">
      <c r="A32" s="5" t="s">
        <v>223</v>
      </c>
      <c r="B32" s="2">
        <f>COUNTIF(Auxiliar!A:A,'Questão 3'!A32)</f>
        <v>7</v>
      </c>
      <c r="C32" s="2">
        <f>COUNTIF('Auxiliar 2'!A:A,'Questão 3'!A32)</f>
        <v>7</v>
      </c>
    </row>
    <row r="33" spans="1:3">
      <c r="A33" s="5" t="s">
        <v>232</v>
      </c>
      <c r="B33" s="2">
        <f>COUNTIF(Auxiliar!A:A,'Questão 3'!A33)</f>
        <v>1</v>
      </c>
      <c r="C33" s="2">
        <f>COUNTIF('Auxiliar 2'!A:A,'Questão 3'!A33)</f>
        <v>1</v>
      </c>
    </row>
    <row r="34" spans="1:3">
      <c r="A34" s="5" t="s">
        <v>235</v>
      </c>
      <c r="B34" s="2">
        <f>COUNTIF(Auxiliar!A:A,'Questão 3'!A34)</f>
        <v>1</v>
      </c>
      <c r="C34" s="2">
        <f>COUNTIF('Auxiliar 2'!A:A,'Questão 3'!A34)</f>
        <v>1</v>
      </c>
    </row>
    <row r="35" spans="1:3">
      <c r="A35" s="5" t="s">
        <v>239</v>
      </c>
      <c r="B35" s="2">
        <f>COUNTIF(Auxiliar!A:A,'Questão 3'!A35)</f>
        <v>1</v>
      </c>
      <c r="C35" s="2">
        <f>COUNTIF('Auxiliar 2'!A:A,'Questão 3'!A35)</f>
        <v>1</v>
      </c>
    </row>
    <row r="36" spans="1:3">
      <c r="A36" s="5" t="s">
        <v>242</v>
      </c>
      <c r="B36" s="2">
        <f>COUNTIF(Auxiliar!A:A,'Questão 3'!A36)</f>
        <v>1</v>
      </c>
      <c r="C36" s="2">
        <f>COUNTIF('Auxiliar 2'!A:A,'Questão 3'!A36)</f>
        <v>1</v>
      </c>
    </row>
    <row r="37" spans="1:3">
      <c r="A37" s="5" t="s">
        <v>238</v>
      </c>
      <c r="B37" s="2">
        <f>COUNTIF(Auxiliar!A:A,'Questão 3'!A37)</f>
        <v>14</v>
      </c>
      <c r="C37" s="2">
        <f>COUNTIF('Auxiliar 2'!A:A,'Questão 3'!A37)</f>
        <v>14</v>
      </c>
    </row>
    <row r="38" spans="1:3">
      <c r="A38" s="5" t="s">
        <v>282</v>
      </c>
      <c r="B38" s="2">
        <f>COUNTIF(Auxiliar!A:A,'Questão 3'!A38)</f>
        <v>2</v>
      </c>
      <c r="C38" s="2">
        <f>COUNTIF('Auxiliar 2'!A:A,'Questão 3'!A38)</f>
        <v>2</v>
      </c>
    </row>
    <row r="39" spans="1:3">
      <c r="A39" s="5" t="s">
        <v>286</v>
      </c>
      <c r="B39" s="2">
        <f>COUNTIF(Auxiliar!A:A,'Questão 3'!A39)</f>
        <v>1</v>
      </c>
      <c r="C39" s="2">
        <f>COUNTIF('Auxiliar 2'!A:A,'Questão 3'!A39)</f>
        <v>1</v>
      </c>
    </row>
    <row r="40" spans="1:3">
      <c r="A40" s="5" t="s">
        <v>288</v>
      </c>
      <c r="B40" s="2">
        <f>COUNTIF(Auxiliar!A:A,'Questão 3'!A40)</f>
        <v>1</v>
      </c>
      <c r="C40" s="2">
        <f>COUNTIF('Auxiliar 2'!A:A,'Questão 3'!A40)</f>
        <v>1</v>
      </c>
    </row>
    <row r="41" spans="1:3">
      <c r="A41" s="5" t="s">
        <v>290</v>
      </c>
      <c r="B41" s="2">
        <f>COUNTIF(Auxiliar!A:A,'Questão 3'!A41)</f>
        <v>6</v>
      </c>
      <c r="C41" s="2">
        <f>COUNTIF('Auxiliar 2'!A:A,'Questão 3'!A41)</f>
        <v>6</v>
      </c>
    </row>
    <row r="42" spans="1:3">
      <c r="A42" s="5" t="s">
        <v>300</v>
      </c>
      <c r="B42" s="2">
        <f>COUNTIF(Auxiliar!A:A,'Questão 3'!A42)</f>
        <v>7</v>
      </c>
      <c r="C42" s="2">
        <f>COUNTIF('Auxiliar 2'!A:A,'Questão 3'!A42)</f>
        <v>7</v>
      </c>
    </row>
    <row r="43" spans="1:3">
      <c r="A43" s="5" t="s">
        <v>306</v>
      </c>
      <c r="B43" s="2">
        <f>COUNTIF(Auxiliar!A:A,'Questão 3'!A43)</f>
        <v>1</v>
      </c>
      <c r="C43" s="2">
        <f>COUNTIF('Auxiliar 2'!A:A,'Questão 3'!A43)</f>
        <v>1</v>
      </c>
    </row>
    <row r="44" spans="1:3">
      <c r="A44" s="5" t="s">
        <v>308</v>
      </c>
      <c r="B44" s="2">
        <f>COUNTIF(Auxiliar!A:A,'Questão 3'!A44)</f>
        <v>1</v>
      </c>
      <c r="C44" s="2">
        <f>COUNTIF('Auxiliar 2'!A:A,'Questão 3'!A44)</f>
        <v>1</v>
      </c>
    </row>
    <row r="45" spans="1:3">
      <c r="A45" s="5" t="s">
        <v>312</v>
      </c>
      <c r="B45" s="2">
        <f>COUNTIF(Auxiliar!A:A,'Questão 3'!A45)</f>
        <v>1</v>
      </c>
      <c r="C45" s="2">
        <f>COUNTIF('Auxiliar 2'!A:A,'Questão 3'!A45)</f>
        <v>1</v>
      </c>
    </row>
    <row r="46" spans="1:3">
      <c r="A46" s="5" t="s">
        <v>316</v>
      </c>
      <c r="B46" s="2">
        <f>COUNTIF(Auxiliar!A:A,'Questão 3'!A46)</f>
        <v>1</v>
      </c>
      <c r="C46" s="2">
        <f>COUNTIF('Auxiliar 2'!A:A,'Questão 3'!A46)</f>
        <v>1</v>
      </c>
    </row>
    <row r="47" spans="1:3">
      <c r="A47" s="5" t="s">
        <v>319</v>
      </c>
      <c r="B47" s="2">
        <f>COUNTIF(Auxiliar!A:A,'Questão 3'!A47)</f>
        <v>11</v>
      </c>
      <c r="C47" s="2">
        <f>COUNTIF('Auxiliar 2'!A:A,'Questão 3'!A47)</f>
        <v>11</v>
      </c>
    </row>
    <row r="48" spans="1:3">
      <c r="A48" s="5" t="s">
        <v>334</v>
      </c>
      <c r="B48" s="2">
        <f>COUNTIF(Auxiliar!A:A,'Questão 3'!A48)</f>
        <v>5</v>
      </c>
      <c r="C48" s="2">
        <f>COUNTIF('Auxiliar 2'!A:A,'Questão 3'!A48)</f>
        <v>5</v>
      </c>
    </row>
    <row r="49" spans="1:3">
      <c r="A49" s="5" t="s">
        <v>318</v>
      </c>
      <c r="B49" s="2">
        <f>COUNTIF(Auxiliar!A:A,'Questão 3'!A49)</f>
        <v>8</v>
      </c>
      <c r="C49" s="2">
        <f>COUNTIF('Auxiliar 2'!A:A,'Questão 3'!A49)</f>
        <v>8</v>
      </c>
    </row>
    <row r="50" spans="1:3">
      <c r="A50" s="5" t="s">
        <v>354</v>
      </c>
      <c r="B50" s="2">
        <f>COUNTIF(Auxiliar!A:A,'Questão 3'!A50)</f>
        <v>1</v>
      </c>
      <c r="C50" s="2">
        <f>COUNTIF('Auxiliar 2'!A:A,'Questão 3'!A50)</f>
        <v>1</v>
      </c>
    </row>
    <row r="51" spans="1:3">
      <c r="A51" s="5" t="s">
        <v>356</v>
      </c>
      <c r="B51" s="2">
        <f>COUNTIF(Auxiliar!A:A,'Questão 3'!A51)</f>
        <v>1</v>
      </c>
      <c r="C51" s="2">
        <f>COUNTIF('Auxiliar 2'!A:A,'Questão 3'!A51)</f>
        <v>1</v>
      </c>
    </row>
    <row r="52" spans="1:3">
      <c r="A52" s="5" t="s">
        <v>358</v>
      </c>
      <c r="B52" s="2">
        <f>COUNTIF(Auxiliar!A:A,'Questão 3'!A52)</f>
        <v>3</v>
      </c>
      <c r="C52" s="2">
        <f>COUNTIF('Auxiliar 2'!A:A,'Questão 3'!A52)</f>
        <v>3</v>
      </c>
    </row>
    <row r="53" spans="1:3">
      <c r="A53" s="5" t="s">
        <v>362</v>
      </c>
      <c r="B53" s="2">
        <f>COUNTIF(Auxiliar!A:A,'Questão 3'!A53)</f>
        <v>1</v>
      </c>
      <c r="C53" s="2">
        <f>COUNTIF('Auxiliar 2'!A:A,'Questão 3'!A53)</f>
        <v>1</v>
      </c>
    </row>
    <row r="54" spans="1:3">
      <c r="A54" s="5" t="s">
        <v>365</v>
      </c>
      <c r="B54" s="2">
        <f>COUNTIF(Auxiliar!A:A,'Questão 3'!A54)</f>
        <v>1</v>
      </c>
      <c r="C54" s="2">
        <f>COUNTIF('Auxiliar 2'!A:A,'Questão 3'!A54)</f>
        <v>1</v>
      </c>
    </row>
    <row r="55" spans="1:3">
      <c r="A55" s="5" t="s">
        <v>367</v>
      </c>
      <c r="B55" s="2">
        <f>COUNTIF(Auxiliar!A:A,'Questão 3'!A55)</f>
        <v>6</v>
      </c>
      <c r="C55" s="2">
        <f>COUNTIF('Auxiliar 2'!A:A,'Questão 3'!A55)</f>
        <v>6</v>
      </c>
    </row>
    <row r="56" spans="1:3">
      <c r="A56" s="5" t="s">
        <v>374</v>
      </c>
      <c r="B56" s="2">
        <f>COUNTIF(Auxiliar!A:A,'Questão 3'!A56)</f>
        <v>5</v>
      </c>
      <c r="C56" s="2">
        <f>COUNTIF('Auxiliar 2'!A:A,'Questão 3'!A56)</f>
        <v>5</v>
      </c>
    </row>
    <row r="57" spans="1:3">
      <c r="A57" s="5" t="s">
        <v>376</v>
      </c>
      <c r="B57" s="2">
        <f>COUNTIF(Auxiliar!A:A,'Questão 3'!A57)</f>
        <v>9</v>
      </c>
      <c r="C57" s="2">
        <f>COUNTIF('Auxiliar 2'!A:A,'Questão 3'!A57)</f>
        <v>9</v>
      </c>
    </row>
    <row r="58" spans="1:3">
      <c r="A58" s="5" t="s">
        <v>393</v>
      </c>
      <c r="B58" s="2">
        <f>COUNTIF(Auxiliar!A:A,'Questão 3'!A58)</f>
        <v>7</v>
      </c>
      <c r="C58" s="2">
        <f>COUNTIF('Auxiliar 2'!A:A,'Questão 3'!A58)</f>
        <v>7</v>
      </c>
    </row>
    <row r="59" spans="1:3">
      <c r="A59" s="5" t="s">
        <v>408</v>
      </c>
      <c r="B59" s="2">
        <f>COUNTIF(Auxiliar!A:A,'Questão 3'!A59)</f>
        <v>4</v>
      </c>
      <c r="C59" s="2">
        <f>COUNTIF('Auxiliar 2'!A:A,'Questão 3'!A59)</f>
        <v>4</v>
      </c>
    </row>
    <row r="60" spans="1:3">
      <c r="A60" s="5" t="s">
        <v>424</v>
      </c>
      <c r="B60" s="2">
        <f>COUNTIF(Auxiliar!A:A,'Questão 3'!A60)</f>
        <v>31</v>
      </c>
      <c r="C60" s="2">
        <f>COUNTIF('Auxiliar 2'!A:A,'Questão 3'!A60)</f>
        <v>31</v>
      </c>
    </row>
    <row r="61" spans="1:3">
      <c r="A61" s="5" t="s">
        <v>488</v>
      </c>
      <c r="B61" s="2">
        <f>COUNTIF(Auxiliar!A:A,'Questão 3'!A61)</f>
        <v>2</v>
      </c>
      <c r="C61" s="2">
        <f>COUNTIF('Auxiliar 2'!A:A,'Questão 3'!A61)</f>
        <v>2</v>
      </c>
    </row>
    <row r="62" spans="1:3">
      <c r="A62" s="5" t="s">
        <v>548</v>
      </c>
      <c r="B62" s="2">
        <f>COUNTIF(Auxiliar!A:A,'Questão 3'!A62)</f>
        <v>9</v>
      </c>
      <c r="C62" s="2">
        <f>COUNTIF('Auxiliar 2'!A:A,'Questão 3'!A62)</f>
        <v>9</v>
      </c>
    </row>
    <row r="63" spans="1:3">
      <c r="A63" s="5" t="s">
        <v>555</v>
      </c>
      <c r="B63" s="2">
        <f>COUNTIF(Auxiliar!A:A,'Questão 3'!A63)</f>
        <v>5</v>
      </c>
      <c r="C63" s="2">
        <f>COUNTIF('Auxiliar 2'!A:A,'Questão 3'!A63)</f>
        <v>5</v>
      </c>
    </row>
    <row r="64" spans="1:3">
      <c r="A64" s="5" t="s">
        <v>559</v>
      </c>
      <c r="B64" s="2">
        <f>COUNTIF(Auxiliar!A:A,'Questão 3'!A64)</f>
        <v>4</v>
      </c>
      <c r="C64" s="2">
        <f>COUNTIF('Auxiliar 2'!A:A,'Questão 3'!A64)</f>
        <v>4</v>
      </c>
    </row>
    <row r="65" spans="1:3">
      <c r="A65" s="5" t="s">
        <v>563</v>
      </c>
      <c r="B65" s="2">
        <f>COUNTIF(Auxiliar!A:A,'Questão 3'!A65)</f>
        <v>1</v>
      </c>
      <c r="C65" s="2">
        <f>COUNTIF('Auxiliar 2'!A:A,'Questão 3'!A65)</f>
        <v>1</v>
      </c>
    </row>
    <row r="66" spans="1:3">
      <c r="A66" s="5" t="s">
        <v>565</v>
      </c>
      <c r="B66" s="2">
        <f>COUNTIF(Auxiliar!A:A,'Questão 3'!A66)</f>
        <v>11</v>
      </c>
      <c r="C66" s="2">
        <f>COUNTIF('Auxiliar 2'!A:A,'Questão 3'!A66)</f>
        <v>11</v>
      </c>
    </row>
    <row r="67" spans="1:3">
      <c r="A67" s="5" t="s">
        <v>584</v>
      </c>
      <c r="B67" s="2">
        <f>COUNTIF(Auxiliar!A:A,'Questão 3'!A67)</f>
        <v>2</v>
      </c>
      <c r="C67" s="2">
        <f>COUNTIF('Auxiliar 2'!A:A,'Questão 3'!A67)</f>
        <v>2</v>
      </c>
    </row>
    <row r="68" spans="1:3">
      <c r="A68" s="5" t="s">
        <v>588</v>
      </c>
      <c r="B68" s="2">
        <f>COUNTIF(Auxiliar!A:A,'Questão 3'!A68)</f>
        <v>1</v>
      </c>
      <c r="C68" s="2">
        <f>COUNTIF('Auxiliar 2'!A:A,'Questão 3'!A68)</f>
        <v>1</v>
      </c>
    </row>
    <row r="69" spans="1:3">
      <c r="A69" s="5" t="s">
        <v>590</v>
      </c>
      <c r="B69" s="2">
        <f>COUNTIF(Auxiliar!A:A,'Questão 3'!A69)</f>
        <v>5</v>
      </c>
      <c r="C69" s="2">
        <f>COUNTIF('Auxiliar 2'!A:A,'Questão 3'!A69)</f>
        <v>5</v>
      </c>
    </row>
    <row r="70" spans="1:3">
      <c r="A70" s="5" t="s">
        <v>596</v>
      </c>
      <c r="B70" s="2">
        <f>COUNTIF(Auxiliar!A:A,'Questão 3'!A70)</f>
        <v>1</v>
      </c>
      <c r="C70" s="2">
        <f>COUNTIF('Auxiliar 2'!A:A,'Questão 3'!A70)</f>
        <v>1</v>
      </c>
    </row>
    <row r="71" spans="1:3">
      <c r="A71" s="5" t="s">
        <v>599</v>
      </c>
      <c r="B71" s="2">
        <f>COUNTIF(Auxiliar!A:A,'Questão 3'!A71)</f>
        <v>2</v>
      </c>
      <c r="C71" s="2">
        <f>COUNTIF('Auxiliar 2'!A:A,'Questão 3'!A71)</f>
        <v>2</v>
      </c>
    </row>
    <row r="72" spans="1:3">
      <c r="A72" s="5" t="s">
        <v>602</v>
      </c>
      <c r="B72" s="2">
        <f>COUNTIF(Auxiliar!A:A,'Questão 3'!A72)</f>
        <v>4</v>
      </c>
      <c r="C72" s="2">
        <f>COUNTIF('Auxiliar 2'!A:A,'Questão 3'!A72)</f>
        <v>4</v>
      </c>
    </row>
    <row r="73" spans="1:3">
      <c r="A73" s="5" t="s">
        <v>611</v>
      </c>
      <c r="B73" s="2">
        <f>COUNTIF(Auxiliar!A:A,'Questão 3'!A73)</f>
        <v>17</v>
      </c>
      <c r="C73" s="2">
        <f>COUNTIF('Auxiliar 2'!A:A,'Questão 3'!A73)</f>
        <v>17</v>
      </c>
    </row>
    <row r="74" spans="1:3">
      <c r="A74" s="5" t="s">
        <v>669</v>
      </c>
      <c r="B74" s="2">
        <f>COUNTIF(Auxiliar!A:A,'Questão 3'!A74)</f>
        <v>10</v>
      </c>
      <c r="C74" s="2">
        <f>COUNTIF('Auxiliar 2'!A:A,'Questão 3'!A74)</f>
        <v>10</v>
      </c>
    </row>
    <row r="75" spans="1:3">
      <c r="A75" s="5" t="s">
        <v>688</v>
      </c>
      <c r="B75" s="2">
        <f>COUNTIF(Auxiliar!A:A,'Questão 3'!A75)</f>
        <v>4</v>
      </c>
      <c r="C75" s="2">
        <f>COUNTIF('Auxiliar 2'!A:A,'Questão 3'!A75)</f>
        <v>4</v>
      </c>
    </row>
    <row r="76" spans="1:3">
      <c r="A76" s="5" t="s">
        <v>693</v>
      </c>
      <c r="B76" s="2">
        <f>COUNTIF(Auxiliar!A:A,'Questão 3'!A76)</f>
        <v>1</v>
      </c>
      <c r="C76" s="2">
        <f>COUNTIF('Auxiliar 2'!A:A,'Questão 3'!A76)</f>
        <v>1</v>
      </c>
    </row>
    <row r="77" spans="1:3">
      <c r="A77" s="5" t="s">
        <v>695</v>
      </c>
      <c r="B77" s="2">
        <f>COUNTIF(Auxiliar!A:A,'Questão 3'!A77)</f>
        <v>1</v>
      </c>
      <c r="C77" s="2">
        <f>COUNTIF('Auxiliar 2'!A:A,'Questão 3'!A77)</f>
        <v>1</v>
      </c>
    </row>
    <row r="78" spans="1:3">
      <c r="A78" s="5" t="s">
        <v>699</v>
      </c>
      <c r="B78" s="2">
        <f>COUNTIF(Auxiliar!A:A,'Questão 3'!A78)</f>
        <v>90</v>
      </c>
      <c r="C78" s="2">
        <f>COUNTIF('Auxiliar 2'!A:A,'Questão 3'!A78)</f>
        <v>90</v>
      </c>
    </row>
    <row r="79" spans="1:3">
      <c r="A79" s="5" t="s">
        <v>950</v>
      </c>
      <c r="B79" s="2">
        <f>COUNTIF(Auxiliar!A:A,'Questão 3'!A79)</f>
        <v>12</v>
      </c>
      <c r="C79" s="2">
        <f>COUNTIF('Auxiliar 2'!A:A,'Questão 3'!A79)</f>
        <v>12</v>
      </c>
    </row>
    <row r="80" spans="1:3">
      <c r="A80" s="5" t="s">
        <v>984</v>
      </c>
      <c r="B80" s="2">
        <f>COUNTIF(Auxiliar!A:A,'Questão 3'!A80)</f>
        <v>3</v>
      </c>
      <c r="C80" s="2">
        <f>COUNTIF('Auxiliar 2'!A:A,'Questão 3'!A80)</f>
        <v>3</v>
      </c>
    </row>
    <row r="81" spans="1:3">
      <c r="A81" s="5" t="s">
        <v>987</v>
      </c>
      <c r="B81" s="2">
        <f>COUNTIF(Auxiliar!A:A,'Questão 3'!A81)</f>
        <v>1</v>
      </c>
      <c r="C81" s="2">
        <f>COUNTIF('Auxiliar 2'!A:A,'Questão 3'!A81)</f>
        <v>1</v>
      </c>
    </row>
    <row r="82" spans="1:3">
      <c r="A82" s="5" t="s">
        <v>989</v>
      </c>
      <c r="B82" s="2">
        <f>COUNTIF(Auxiliar!A:A,'Questão 3'!A82)</f>
        <v>7</v>
      </c>
      <c r="C82" s="2">
        <f>COUNTIF('Auxiliar 2'!A:A,'Questão 3'!A82)</f>
        <v>7</v>
      </c>
    </row>
    <row r="83" spans="1:3">
      <c r="A83" s="5" t="s">
        <v>1011</v>
      </c>
      <c r="B83" s="2">
        <f>COUNTIF(Auxiliar!A:A,'Questão 3'!A83)</f>
        <v>1</v>
      </c>
      <c r="C83" s="2">
        <f>COUNTIF('Auxiliar 2'!A:A,'Questão 3'!A83)</f>
        <v>1</v>
      </c>
    </row>
    <row r="84" spans="1:3">
      <c r="A84" s="5" t="s">
        <v>1013</v>
      </c>
      <c r="B84" s="2">
        <f>COUNTIF(Auxiliar!A:A,'Questão 3'!A84)</f>
        <v>2</v>
      </c>
      <c r="C84" s="2">
        <f>COUNTIF('Auxiliar 2'!A:A,'Questão 3'!A84)</f>
        <v>2</v>
      </c>
    </row>
    <row r="85" spans="1:3">
      <c r="A85" s="5" t="s">
        <v>1015</v>
      </c>
      <c r="B85" s="2">
        <f>COUNTIF(Auxiliar!A:A,'Questão 3'!A85)</f>
        <v>1</v>
      </c>
      <c r="C85" s="2">
        <f>COUNTIF('Auxiliar 2'!A:A,'Questão 3'!A85)</f>
        <v>1</v>
      </c>
    </row>
    <row r="86" spans="1:3">
      <c r="A86" s="5" t="s">
        <v>1010</v>
      </c>
      <c r="B86" s="2">
        <f>COUNTIF(Auxiliar!A:A,'Questão 3'!A86)</f>
        <v>2</v>
      </c>
      <c r="C86" s="2">
        <f>COUNTIF('Auxiliar 2'!A:A,'Questão 3'!A86)</f>
        <v>2</v>
      </c>
    </row>
    <row r="87" spans="1:3">
      <c r="A87" s="5" t="s">
        <v>1020</v>
      </c>
      <c r="B87" s="2">
        <f>COUNTIF(Auxiliar!A:A,'Questão 3'!A87)</f>
        <v>1</v>
      </c>
      <c r="C87" s="2">
        <f>COUNTIF('Auxiliar 2'!A:A,'Questão 3'!A87)</f>
        <v>1</v>
      </c>
    </row>
    <row r="88" spans="1:3">
      <c r="A88" s="5" t="s">
        <v>1024</v>
      </c>
      <c r="B88" s="2">
        <f>COUNTIF(Auxiliar!A:A,'Questão 3'!A88)</f>
        <v>30</v>
      </c>
      <c r="C88" s="2">
        <f>COUNTIF('Auxiliar 2'!A:A,'Questão 3'!A88)</f>
        <v>30</v>
      </c>
    </row>
    <row r="89" spans="1:3">
      <c r="A89" s="5" t="s">
        <v>1177</v>
      </c>
      <c r="B89" s="2">
        <f>COUNTIF(Auxiliar!A:A,'Questão 3'!A89)</f>
        <v>7</v>
      </c>
      <c r="C89" s="2">
        <f>COUNTIF('Auxiliar 2'!A:A,'Questão 3'!A89)</f>
        <v>7</v>
      </c>
    </row>
    <row r="90" spans="1:3">
      <c r="A90" s="5" t="s">
        <v>1176</v>
      </c>
      <c r="B90" s="2">
        <f>COUNTIF(Auxiliar!A:A,'Questão 3'!A90)</f>
        <v>8</v>
      </c>
      <c r="C90" s="2">
        <f>COUNTIF('Auxiliar 2'!A:A,'Questão 3'!A90)</f>
        <v>8</v>
      </c>
    </row>
    <row r="91" spans="1:3">
      <c r="A91" s="5" t="s">
        <v>1194</v>
      </c>
      <c r="B91" s="2">
        <f>COUNTIF(Auxiliar!A:A,'Questão 3'!A91)</f>
        <v>4</v>
      </c>
      <c r="C91" s="2">
        <f>COUNTIF('Auxiliar 2'!A:A,'Questão 3'!A91)</f>
        <v>4</v>
      </c>
    </row>
    <row r="92" spans="1:3">
      <c r="A92" s="5" t="s">
        <v>1199</v>
      </c>
      <c r="B92" s="2">
        <f>COUNTIF(Auxiliar!A:A,'Questão 3'!A92)</f>
        <v>3</v>
      </c>
      <c r="C92" s="2">
        <f>COUNTIF('Auxiliar 2'!A:A,'Questão 3'!A92)</f>
        <v>3</v>
      </c>
    </row>
    <row r="93" spans="1:3">
      <c r="A93" s="5" t="s">
        <v>1202</v>
      </c>
      <c r="B93" s="2">
        <f>COUNTIF(Auxiliar!A:A,'Questão 3'!A93)</f>
        <v>2</v>
      </c>
      <c r="C93" s="2">
        <f>COUNTIF('Auxiliar 2'!A:A,'Questão 3'!A93)</f>
        <v>2</v>
      </c>
    </row>
    <row r="94" spans="1:3">
      <c r="A94" s="5" t="s">
        <v>1201</v>
      </c>
      <c r="B94" s="2">
        <f>COUNTIF(Auxiliar!A:A,'Questão 3'!A94)</f>
        <v>8</v>
      </c>
      <c r="C94" s="2">
        <f>COUNTIF('Auxiliar 2'!A:A,'Questão 3'!A94)</f>
        <v>8</v>
      </c>
    </row>
    <row r="95" spans="1:3">
      <c r="A95" s="5" t="s">
        <v>1214</v>
      </c>
      <c r="B95" s="2">
        <f>COUNTIF(Auxiliar!A:A,'Questão 3'!A95)</f>
        <v>3</v>
      </c>
      <c r="C95" s="2">
        <f>COUNTIF('Auxiliar 2'!A:A,'Questão 3'!A95)</f>
        <v>3</v>
      </c>
    </row>
    <row r="96" spans="1:3">
      <c r="A96" s="5" t="s">
        <v>1218</v>
      </c>
      <c r="B96" s="2">
        <f>COUNTIF(Auxiliar!A:A,'Questão 3'!A96)</f>
        <v>3</v>
      </c>
      <c r="C96" s="2">
        <f>COUNTIF('Auxiliar 2'!A:A,'Questão 3'!A96)</f>
        <v>3</v>
      </c>
    </row>
    <row r="97" spans="1:3">
      <c r="A97" s="5" t="s">
        <v>1222</v>
      </c>
      <c r="B97" s="2">
        <f>COUNTIF(Auxiliar!A:A,'Questão 3'!A97)</f>
        <v>1</v>
      </c>
      <c r="C97" s="2">
        <f>COUNTIF('Auxiliar 2'!A:A,'Questão 3'!A97)</f>
        <v>1</v>
      </c>
    </row>
    <row r="98" spans="1:3">
      <c r="A98" s="5" t="s">
        <v>1221</v>
      </c>
      <c r="B98" s="2">
        <f>COUNTIF(Auxiliar!A:A,'Questão 3'!A98)</f>
        <v>3</v>
      </c>
      <c r="C98" s="2">
        <f>COUNTIF('Auxiliar 2'!A:A,'Questão 3'!A98)</f>
        <v>3</v>
      </c>
    </row>
    <row r="99" spans="1:3">
      <c r="A99" s="5" t="s">
        <v>1228</v>
      </c>
      <c r="B99" s="2">
        <f>COUNTIF(Auxiliar!A:A,'Questão 3'!A99)</f>
        <v>7</v>
      </c>
      <c r="C99" s="2">
        <f>COUNTIF('Auxiliar 2'!A:A,'Questão 3'!A99)</f>
        <v>7</v>
      </c>
    </row>
    <row r="100" spans="1:3">
      <c r="A100" s="5" t="s">
        <v>1226</v>
      </c>
      <c r="B100" s="2">
        <f>COUNTIF(Auxiliar!A:A,'Questão 3'!A100)</f>
        <v>11</v>
      </c>
      <c r="C100" s="2">
        <f>COUNTIF('Auxiliar 2'!A:A,'Questão 3'!A100)</f>
        <v>11</v>
      </c>
    </row>
    <row r="101" spans="1:3">
      <c r="A101" s="5" t="s">
        <v>1259</v>
      </c>
      <c r="B101" s="2">
        <f>COUNTIF(Auxiliar!A:A,'Questão 3'!A101)</f>
        <v>7</v>
      </c>
      <c r="C101" s="2">
        <f>COUNTIF('Auxiliar 2'!A:A,'Questão 3'!A101)</f>
        <v>7</v>
      </c>
    </row>
    <row r="102" spans="1:3">
      <c r="A102" s="5" t="s">
        <v>1273</v>
      </c>
      <c r="B102" s="2">
        <f>COUNTIF(Auxiliar!A:A,'Questão 3'!A102)</f>
        <v>1</v>
      </c>
      <c r="C102" s="2">
        <f>COUNTIF('Auxiliar 2'!A:A,'Questão 3'!A102)</f>
        <v>1</v>
      </c>
    </row>
    <row r="103" spans="1:3">
      <c r="A103" s="5" t="s">
        <v>1277</v>
      </c>
      <c r="B103" s="2">
        <f>COUNTIF(Auxiliar!A:A,'Questão 3'!A103)</f>
        <v>7</v>
      </c>
      <c r="C103" s="2">
        <f>COUNTIF('Auxiliar 2'!A:A,'Questão 3'!A103)</f>
        <v>7</v>
      </c>
    </row>
    <row r="104" spans="1:3">
      <c r="A104" s="5" t="s">
        <v>1275</v>
      </c>
      <c r="B104" s="2">
        <f>COUNTIF(Auxiliar!A:A,'Questão 3'!A104)</f>
        <v>10</v>
      </c>
      <c r="C104" s="2">
        <f>COUNTIF('Auxiliar 2'!A:A,'Questão 3'!A104)</f>
        <v>10</v>
      </c>
    </row>
    <row r="105" spans="1:3">
      <c r="A105" s="5" t="s">
        <v>1325</v>
      </c>
      <c r="B105" s="2">
        <f>COUNTIF(Auxiliar!A:A,'Questão 3'!A105)</f>
        <v>1</v>
      </c>
      <c r="C105" s="2">
        <f>COUNTIF('Auxiliar 2'!A:A,'Questão 3'!A105)</f>
        <v>1</v>
      </c>
    </row>
    <row r="106" spans="1:3">
      <c r="A106" s="5" t="s">
        <v>1327</v>
      </c>
      <c r="B106" s="2">
        <f>COUNTIF(Auxiliar!A:A,'Questão 3'!A106)</f>
        <v>1</v>
      </c>
      <c r="C106" s="2">
        <f>COUNTIF('Auxiliar 2'!A:A,'Questão 3'!A106)</f>
        <v>1</v>
      </c>
    </row>
    <row r="107" spans="1:3">
      <c r="A107" s="5" t="s">
        <v>1329</v>
      </c>
      <c r="B107" s="2">
        <f>COUNTIF(Auxiliar!A:A,'Questão 3'!A107)</f>
        <v>2</v>
      </c>
      <c r="C107" s="2">
        <f>COUNTIF('Auxiliar 2'!A:A,'Questão 3'!A107)</f>
        <v>2</v>
      </c>
    </row>
    <row r="108" spans="1:3">
      <c r="A108" s="5" t="s">
        <v>1324</v>
      </c>
      <c r="B108" s="2">
        <f>COUNTIF(Auxiliar!A:A,'Questão 3'!A108)</f>
        <v>1</v>
      </c>
      <c r="C108" s="2">
        <f>COUNTIF('Auxiliar 2'!A:A,'Questão 3'!A108)</f>
        <v>1</v>
      </c>
    </row>
    <row r="109" spans="1:3">
      <c r="A109" s="5" t="s">
        <v>1334</v>
      </c>
      <c r="B109" s="2">
        <f>COUNTIF(Auxiliar!A:A,'Questão 3'!A109)</f>
        <v>2</v>
      </c>
      <c r="C109" s="2">
        <f>COUNTIF('Auxiliar 2'!A:A,'Questão 3'!A109)</f>
        <v>2</v>
      </c>
    </row>
    <row r="110" spans="1:3">
      <c r="A110" s="5" t="s">
        <v>1338</v>
      </c>
      <c r="B110" s="2">
        <f>COUNTIF(Auxiliar!A:A,'Questão 3'!A110)</f>
        <v>3</v>
      </c>
      <c r="C110" s="2">
        <f>COUNTIF('Auxiliar 2'!A:A,'Questão 3'!A110)</f>
        <v>3</v>
      </c>
    </row>
    <row r="111" spans="1:3">
      <c r="A111" s="5" t="s">
        <v>1343</v>
      </c>
      <c r="B111" s="2">
        <f>COUNTIF(Auxiliar!A:A,'Questão 3'!A111)</f>
        <v>1</v>
      </c>
      <c r="C111" s="2">
        <f>COUNTIF('Auxiliar 2'!A:A,'Questão 3'!A111)</f>
        <v>1</v>
      </c>
    </row>
    <row r="112" spans="1:3">
      <c r="A112" s="5" t="s">
        <v>1333</v>
      </c>
      <c r="B112" s="2">
        <f>COUNTIF(Auxiliar!A:A,'Questão 3'!A112)</f>
        <v>14</v>
      </c>
      <c r="C112" s="2">
        <f>COUNTIF('Auxiliar 2'!A:A,'Questão 3'!A112)</f>
        <v>14</v>
      </c>
    </row>
    <row r="113" spans="1:3">
      <c r="A113" s="5" t="s">
        <v>1358</v>
      </c>
      <c r="B113" s="2">
        <f>COUNTIF(Auxiliar!A:A,'Questão 3'!A113)</f>
        <v>2</v>
      </c>
      <c r="C113" s="2">
        <f>COUNTIF('Auxiliar 2'!A:A,'Questão 3'!A113)</f>
        <v>2</v>
      </c>
    </row>
    <row r="114" spans="1:3">
      <c r="A114" s="5" t="s">
        <v>1361</v>
      </c>
      <c r="B114" s="2">
        <f>COUNTIF(Auxiliar!A:A,'Questão 3'!A114)</f>
        <v>7</v>
      </c>
      <c r="C114" s="2">
        <f>COUNTIF('Auxiliar 2'!A:A,'Questão 3'!A114)</f>
        <v>7</v>
      </c>
    </row>
    <row r="115" spans="1:3">
      <c r="A115" s="5" t="s">
        <v>1376</v>
      </c>
      <c r="B115" s="2">
        <f>COUNTIF(Auxiliar!A:A,'Questão 3'!A115)</f>
        <v>3</v>
      </c>
      <c r="C115" s="2">
        <f>COUNTIF('Auxiliar 2'!A:A,'Questão 3'!A115)</f>
        <v>3</v>
      </c>
    </row>
    <row r="116" spans="1:3">
      <c r="A116" s="5" t="s">
        <v>1375</v>
      </c>
      <c r="B116" s="2">
        <f>COUNTIF(Auxiliar!A:A,'Questão 3'!A116)</f>
        <v>1</v>
      </c>
      <c r="C116" s="2">
        <f>COUNTIF('Auxiliar 2'!A:A,'Questão 3'!A116)</f>
        <v>1</v>
      </c>
    </row>
    <row r="117" spans="1:3">
      <c r="A117" s="5" t="s">
        <v>1383</v>
      </c>
      <c r="B117" s="2">
        <f>COUNTIF(Auxiliar!A:A,'Questão 3'!A117)</f>
        <v>1</v>
      </c>
      <c r="C117" s="2">
        <f>COUNTIF('Auxiliar 2'!A:A,'Questão 3'!A117)</f>
        <v>1</v>
      </c>
    </row>
    <row r="118" spans="1:3">
      <c r="A118" s="5" t="s">
        <v>1385</v>
      </c>
      <c r="B118" s="2">
        <f>COUNTIF(Auxiliar!A:A,'Questão 3'!A118)</f>
        <v>1</v>
      </c>
      <c r="C118" s="2">
        <f>COUNTIF('Auxiliar 2'!A:A,'Questão 3'!A118)</f>
        <v>1</v>
      </c>
    </row>
    <row r="119" spans="1:3">
      <c r="A119" s="5" t="s">
        <v>1388</v>
      </c>
      <c r="B119" s="2">
        <f>COUNTIF(Auxiliar!A:A,'Questão 3'!A119)</f>
        <v>4</v>
      </c>
      <c r="C119" s="2">
        <f>COUNTIF('Auxiliar 2'!A:A,'Questão 3'!A119)</f>
        <v>4</v>
      </c>
    </row>
    <row r="120" spans="1:3">
      <c r="A120" s="5" t="s">
        <v>1400</v>
      </c>
      <c r="B120" s="2">
        <f>COUNTIF(Auxiliar!A:A,'Questão 3'!A120)</f>
        <v>2</v>
      </c>
      <c r="C120" s="2">
        <f>COUNTIF('Auxiliar 2'!A:A,'Questão 3'!A120)</f>
        <v>2</v>
      </c>
    </row>
    <row r="121" spans="1:3">
      <c r="A121" s="5" t="s">
        <v>1403</v>
      </c>
      <c r="B121" s="2">
        <f>COUNTIF(Auxiliar!A:A,'Questão 3'!A121)</f>
        <v>1</v>
      </c>
      <c r="C121" s="2">
        <f>COUNTIF('Auxiliar 2'!A:A,'Questão 3'!A121)</f>
        <v>1</v>
      </c>
    </row>
    <row r="122" spans="1:3">
      <c r="A122" s="5" t="s">
        <v>1387</v>
      </c>
      <c r="B122" s="2">
        <f>COUNTIF(Auxiliar!A:A,'Questão 3'!A122)</f>
        <v>8</v>
      </c>
      <c r="C122" s="2">
        <f>COUNTIF('Auxiliar 2'!A:A,'Questão 3'!A122)</f>
        <v>8</v>
      </c>
    </row>
    <row r="123" spans="1:3">
      <c r="A123" s="5" t="s">
        <v>1419</v>
      </c>
      <c r="B123" s="2">
        <f>COUNTIF(Auxiliar!A:A,'Questão 3'!A123)</f>
        <v>4</v>
      </c>
      <c r="C123" s="2">
        <f>COUNTIF('Auxiliar 2'!A:A,'Questão 3'!A123)</f>
        <v>4</v>
      </c>
    </row>
    <row r="124" spans="1:3">
      <c r="A124" s="5" t="s">
        <v>1426</v>
      </c>
      <c r="B124" s="2">
        <f>COUNTIF(Auxiliar!A:A,'Questão 3'!A124)</f>
        <v>1</v>
      </c>
      <c r="C124" s="2">
        <f>COUNTIF('Auxiliar 2'!A:A,'Questão 3'!A124)</f>
        <v>1</v>
      </c>
    </row>
    <row r="125" spans="1:3">
      <c r="A125" s="5" t="s">
        <v>1428</v>
      </c>
      <c r="B125" s="2">
        <f>COUNTIF(Auxiliar!A:A,'Questão 3'!A125)</f>
        <v>1</v>
      </c>
      <c r="C125" s="2">
        <f>COUNTIF('Auxiliar 2'!A:A,'Questão 3'!A125)</f>
        <v>1</v>
      </c>
    </row>
    <row r="126" spans="1:3">
      <c r="A126" s="5" t="s">
        <v>1431</v>
      </c>
      <c r="B126" s="2">
        <f>COUNTIF(Auxiliar!A:A,'Questão 3'!A126)</f>
        <v>1</v>
      </c>
      <c r="C126" s="2">
        <f>COUNTIF('Auxiliar 2'!A:A,'Questão 3'!A126)</f>
        <v>1</v>
      </c>
    </row>
    <row r="127" spans="1:3">
      <c r="A127" s="5" t="s">
        <v>1433</v>
      </c>
      <c r="B127" s="2">
        <f>COUNTIF(Auxiliar!A:A,'Questão 3'!A127)</f>
        <v>4</v>
      </c>
      <c r="C127" s="2">
        <f>COUNTIF('Auxiliar 2'!A:A,'Questão 3'!A127)</f>
        <v>4</v>
      </c>
    </row>
    <row r="128" spans="1:3">
      <c r="A128" s="5" t="s">
        <v>1435</v>
      </c>
      <c r="B128" s="2">
        <f>COUNTIF(Auxiliar!A:A,'Questão 3'!A128)</f>
        <v>1</v>
      </c>
      <c r="C128" s="2">
        <f>COUNTIF('Auxiliar 2'!A:A,'Questão 3'!A128)</f>
        <v>1</v>
      </c>
    </row>
    <row r="129" spans="1:3">
      <c r="A129" s="5" t="s">
        <v>1437</v>
      </c>
      <c r="B129" s="2">
        <f>COUNTIF(Auxiliar!A:A,'Questão 3'!A129)</f>
        <v>1</v>
      </c>
      <c r="C129" s="2">
        <f>COUNTIF('Auxiliar 2'!A:A,'Questão 3'!A129)</f>
        <v>1</v>
      </c>
    </row>
    <row r="130" spans="1:3">
      <c r="A130" s="5" t="s">
        <v>1439</v>
      </c>
      <c r="B130" s="2">
        <f>COUNTIF(Auxiliar!A:A,'Questão 3'!A130)</f>
        <v>1</v>
      </c>
      <c r="C130" s="2">
        <f>COUNTIF('Auxiliar 2'!A:A,'Questão 3'!A130)</f>
        <v>1</v>
      </c>
    </row>
    <row r="131" spans="1:3">
      <c r="A131" s="5" t="s">
        <v>1441</v>
      </c>
      <c r="B131" s="2">
        <f>COUNTIF(Auxiliar!A:A,'Questão 3'!A131)</f>
        <v>2</v>
      </c>
      <c r="C131" s="2">
        <f>COUNTIF('Auxiliar 2'!A:A,'Questão 3'!A131)</f>
        <v>2</v>
      </c>
    </row>
    <row r="132" spans="1:3">
      <c r="A132" s="5" t="s">
        <v>1430</v>
      </c>
      <c r="B132" s="2">
        <f>COUNTIF(Auxiliar!A:A,'Questão 3'!A132)</f>
        <v>4</v>
      </c>
      <c r="C132" s="2">
        <f>COUNTIF('Auxiliar 2'!A:A,'Questão 3'!A132)</f>
        <v>4</v>
      </c>
    </row>
    <row r="133" spans="1:3">
      <c r="A133" s="5" t="s">
        <v>1448</v>
      </c>
      <c r="B133" s="2">
        <f>COUNTIF(Auxiliar!A:A,'Questão 3'!A133)</f>
        <v>1</v>
      </c>
      <c r="C133" s="2">
        <f>COUNTIF('Auxiliar 2'!A:A,'Questão 3'!A133)</f>
        <v>1</v>
      </c>
    </row>
    <row r="134" spans="1:3">
      <c r="A134" s="5" t="s">
        <v>1450</v>
      </c>
      <c r="B134" s="2">
        <f>COUNTIF(Auxiliar!A:A,'Questão 3'!A134)</f>
        <v>1</v>
      </c>
      <c r="C134" s="2">
        <f>COUNTIF('Auxiliar 2'!A:A,'Questão 3'!A134)</f>
        <v>1</v>
      </c>
    </row>
    <row r="135" spans="1:3">
      <c r="A135" s="5" t="s">
        <v>1452</v>
      </c>
      <c r="B135" s="2">
        <f>COUNTIF(Auxiliar!A:A,'Questão 3'!A135)</f>
        <v>1</v>
      </c>
      <c r="C135" s="2">
        <f>COUNTIF('Auxiliar 2'!A:A,'Questão 3'!A135)</f>
        <v>1</v>
      </c>
    </row>
    <row r="136" spans="1:3">
      <c r="A136" s="5" t="s">
        <v>1456</v>
      </c>
      <c r="B136" s="2">
        <f>COUNTIF(Auxiliar!A:A,'Questão 3'!A136)</f>
        <v>1</v>
      </c>
      <c r="C136" s="2">
        <f>COUNTIF('Auxiliar 2'!A:A,'Questão 3'!A136)</f>
        <v>1</v>
      </c>
    </row>
    <row r="137" spans="1:3">
      <c r="A137" s="5" t="s">
        <v>1460</v>
      </c>
      <c r="B137" s="2">
        <f>COUNTIF(Auxiliar!A:A,'Questão 3'!A137)</f>
        <v>7</v>
      </c>
      <c r="C137" s="2">
        <f>COUNTIF('Auxiliar 2'!A:A,'Questão 3'!A137)</f>
        <v>7</v>
      </c>
    </row>
    <row r="138" spans="1:3">
      <c r="A138" s="5" t="s">
        <v>1466</v>
      </c>
      <c r="B138" s="2">
        <f>COUNTIF(Auxiliar!A:A,'Questão 3'!A138)</f>
        <v>1</v>
      </c>
      <c r="C138" s="2">
        <f>COUNTIF('Auxiliar 2'!A:A,'Questão 3'!A138)</f>
        <v>1</v>
      </c>
    </row>
    <row r="139" spans="1:3">
      <c r="A139" s="5" t="s">
        <v>1468</v>
      </c>
      <c r="B139" s="2">
        <f>COUNTIF(Auxiliar!A:A,'Questão 3'!A139)</f>
        <v>1</v>
      </c>
      <c r="C139" s="2">
        <f>COUNTIF('Auxiliar 2'!A:A,'Questão 3'!A139)</f>
        <v>1</v>
      </c>
    </row>
    <row r="140" spans="1:3">
      <c r="A140" s="5" t="s">
        <v>1470</v>
      </c>
      <c r="B140" s="2">
        <f>COUNTIF(Auxiliar!A:A,'Questão 3'!A140)</f>
        <v>2</v>
      </c>
      <c r="C140" s="2">
        <f>COUNTIF('Auxiliar 2'!A:A,'Questão 3'!A140)</f>
        <v>2</v>
      </c>
    </row>
    <row r="141" spans="1:3">
      <c r="A141" s="5" t="s">
        <v>1472</v>
      </c>
      <c r="B141" s="2">
        <f>COUNTIF(Auxiliar!A:A,'Questão 3'!A141)</f>
        <v>2</v>
      </c>
      <c r="C141" s="2">
        <f>COUNTIF('Auxiliar 2'!A:A,'Questão 3'!A141)</f>
        <v>2</v>
      </c>
    </row>
    <row r="142" spans="1:3">
      <c r="A142" s="5" t="s">
        <v>1476</v>
      </c>
      <c r="B142" s="2">
        <f>COUNTIF(Auxiliar!A:A,'Questão 3'!A142)</f>
        <v>2</v>
      </c>
      <c r="C142" s="2">
        <f>COUNTIF('Auxiliar 2'!A:A,'Questão 3'!A142)</f>
        <v>2</v>
      </c>
    </row>
    <row r="143" spans="1:3">
      <c r="A143" s="5" t="s">
        <v>1480</v>
      </c>
      <c r="B143" s="2">
        <f>COUNTIF(Auxiliar!A:A,'Questão 3'!A143)</f>
        <v>4</v>
      </c>
      <c r="C143" s="2">
        <f>COUNTIF('Auxiliar 2'!A:A,'Questão 3'!A143)</f>
        <v>4</v>
      </c>
    </row>
    <row r="144" spans="1:3">
      <c r="A144" s="5" t="s">
        <v>1484</v>
      </c>
      <c r="B144" s="2">
        <f>COUNTIF(Auxiliar!A:A,'Questão 3'!A144)</f>
        <v>7</v>
      </c>
      <c r="C144" s="2">
        <f>COUNTIF('Auxiliar 2'!A:A,'Questão 3'!A144)</f>
        <v>7</v>
      </c>
    </row>
    <row r="145" spans="1:3">
      <c r="A145" s="5" t="s">
        <v>1489</v>
      </c>
      <c r="B145" s="2">
        <f>COUNTIF(Auxiliar!A:A,'Questão 3'!A145)</f>
        <v>2</v>
      </c>
      <c r="C145" s="2">
        <f>COUNTIF('Auxiliar 2'!A:A,'Questão 3'!A145)</f>
        <v>2</v>
      </c>
    </row>
    <row r="146" spans="1:3">
      <c r="A146" s="5" t="s">
        <v>1475</v>
      </c>
      <c r="B146" s="2">
        <f>COUNTIF(Auxiliar!A:A,'Questão 3'!A146)</f>
        <v>15</v>
      </c>
      <c r="C146" s="2">
        <f>COUNTIF('Auxiliar 2'!A:A,'Questão 3'!A146)</f>
        <v>15</v>
      </c>
    </row>
    <row r="147" spans="1:3">
      <c r="A147" s="5" t="s">
        <v>1520</v>
      </c>
      <c r="B147" s="2">
        <f>COUNTIF(Auxiliar!A:A,'Questão 3'!A147)</f>
        <v>3</v>
      </c>
      <c r="C147" s="2">
        <f>COUNTIF('Auxiliar 2'!A:A,'Questão 3'!A147)</f>
        <v>3</v>
      </c>
    </row>
    <row r="148" spans="1:3">
      <c r="A148" s="5" t="s">
        <v>1525</v>
      </c>
      <c r="B148" s="2">
        <f>COUNTIF(Auxiliar!A:A,'Questão 3'!A148)</f>
        <v>5</v>
      </c>
      <c r="C148" s="2">
        <f>COUNTIF('Auxiliar 2'!A:A,'Questão 3'!A148)</f>
        <v>5</v>
      </c>
    </row>
    <row r="149" spans="1:3">
      <c r="A149" s="5" t="s">
        <v>1956</v>
      </c>
      <c r="B149" s="2">
        <f>COUNTIF(Auxiliar!A:A,'Questão 3'!A149)</f>
        <v>5</v>
      </c>
      <c r="C149" s="2">
        <f>COUNTIF('Auxiliar 2'!A:A,'Questão 3'!A149)</f>
        <v>5</v>
      </c>
    </row>
    <row r="150" spans="1:3">
      <c r="A150" s="5" t="s">
        <v>1962</v>
      </c>
      <c r="B150" s="2">
        <f>COUNTIF(Auxiliar!A:A,'Questão 3'!A150)</f>
        <v>5</v>
      </c>
      <c r="C150" s="2">
        <f>COUNTIF('Auxiliar 2'!A:A,'Questão 3'!A150)</f>
        <v>5</v>
      </c>
    </row>
    <row r="151" spans="1:3">
      <c r="A151" s="5" t="s">
        <v>1966</v>
      </c>
      <c r="B151" s="2">
        <f>COUNTIF(Auxiliar!A:A,'Questão 3'!A151)</f>
        <v>2</v>
      </c>
      <c r="C151" s="2">
        <f>COUNTIF('Auxiliar 2'!A:A,'Questão 3'!A151)</f>
        <v>2</v>
      </c>
    </row>
    <row r="152" spans="1:3">
      <c r="A152" s="5" t="s">
        <v>1968</v>
      </c>
      <c r="B152" s="2">
        <f>COUNTIF(Auxiliar!A:A,'Questão 3'!A152)</f>
        <v>3</v>
      </c>
      <c r="C152" s="2">
        <f>COUNTIF('Auxiliar 2'!A:A,'Questão 3'!A152)</f>
        <v>3</v>
      </c>
    </row>
    <row r="153" spans="1:3">
      <c r="A153" s="5" t="s">
        <v>1970</v>
      </c>
      <c r="B153" s="2">
        <f>COUNTIF(Auxiliar!A:A,'Questão 3'!A153)</f>
        <v>2</v>
      </c>
      <c r="C153" s="2">
        <f>COUNTIF('Auxiliar 2'!A:A,'Questão 3'!A153)</f>
        <v>2</v>
      </c>
    </row>
    <row r="154" spans="1:3">
      <c r="A154" s="5" t="s">
        <v>1955</v>
      </c>
      <c r="B154" s="2">
        <f>COUNTIF(Auxiliar!A:A,'Questão 3'!A154)</f>
        <v>12</v>
      </c>
      <c r="C154" s="2">
        <f>COUNTIF('Auxiliar 2'!A:A,'Questão 3'!A154)</f>
        <v>12</v>
      </c>
    </row>
    <row r="155" spans="1:3">
      <c r="A155" s="5" t="s">
        <v>1994</v>
      </c>
      <c r="B155" s="2">
        <f>COUNTIF(Auxiliar!A:A,'Questão 3'!A155)</f>
        <v>7</v>
      </c>
      <c r="C155" s="2">
        <f>COUNTIF('Auxiliar 2'!A:A,'Questão 3'!A155)</f>
        <v>7</v>
      </c>
    </row>
    <row r="156" spans="1:3">
      <c r="A156" s="5" t="s">
        <v>2010</v>
      </c>
      <c r="B156" s="2">
        <f>COUNTIF(Auxiliar!A:A,'Questão 3'!A156)</f>
        <v>1</v>
      </c>
      <c r="C156" s="2">
        <f>COUNTIF('Auxiliar 2'!A:A,'Questão 3'!A156)</f>
        <v>1</v>
      </c>
    </row>
    <row r="157" spans="1:3">
      <c r="A157" s="5" t="s">
        <v>2012</v>
      </c>
      <c r="B157" s="2">
        <f>COUNTIF(Auxiliar!A:A,'Questão 3'!A157)</f>
        <v>1</v>
      </c>
      <c r="C157" s="2">
        <f>COUNTIF('Auxiliar 2'!A:A,'Questão 3'!A157)</f>
        <v>1</v>
      </c>
    </row>
    <row r="158" spans="1:3">
      <c r="A158" s="5" t="s">
        <v>2009</v>
      </c>
      <c r="B158" s="2">
        <f>COUNTIF(Auxiliar!A:A,'Questão 3'!A158)</f>
        <v>4</v>
      </c>
      <c r="C158" s="2">
        <f>COUNTIF('Auxiliar 2'!A:A,'Questão 3'!A158)</f>
        <v>4</v>
      </c>
    </row>
    <row r="159" spans="1:3">
      <c r="A159" s="5" t="s">
        <v>2023</v>
      </c>
      <c r="B159" s="2">
        <f>COUNTIF(Auxiliar!A:A,'Questão 3'!A159)</f>
        <v>2</v>
      </c>
      <c r="C159" s="2">
        <f>COUNTIF('Auxiliar 2'!A:A,'Questão 3'!A159)</f>
        <v>2</v>
      </c>
    </row>
    <row r="160" spans="1:3">
      <c r="A160" s="5" t="s">
        <v>2026</v>
      </c>
      <c r="B160" s="2">
        <f>COUNTIF(Auxiliar!A:A,'Questão 3'!A160)</f>
        <v>1</v>
      </c>
      <c r="C160" s="2">
        <f>COUNTIF('Auxiliar 2'!A:A,'Questão 3'!A160)</f>
        <v>1</v>
      </c>
    </row>
    <row r="161" spans="1:3">
      <c r="A161" s="5" t="s">
        <v>2029</v>
      </c>
      <c r="B161" s="2">
        <f>COUNTIF(Auxiliar!A:A,'Questão 3'!A161)</f>
        <v>1</v>
      </c>
      <c r="C161" s="2">
        <f>COUNTIF('Auxiliar 2'!A:A,'Questão 3'!A161)</f>
        <v>1</v>
      </c>
    </row>
    <row r="162" spans="1:3">
      <c r="A162" s="5" t="s">
        <v>2028</v>
      </c>
      <c r="B162" s="2">
        <f>COUNTIF(Auxiliar!A:A,'Questão 3'!A162)</f>
        <v>17</v>
      </c>
      <c r="C162" s="2">
        <f>COUNTIF('Auxiliar 2'!A:A,'Questão 3'!A162)</f>
        <v>17</v>
      </c>
    </row>
    <row r="163" spans="1:3">
      <c r="A163" s="5" t="s">
        <v>2061</v>
      </c>
      <c r="B163" s="2">
        <f>COUNTIF(Auxiliar!A:A,'Questão 3'!A163)</f>
        <v>3</v>
      </c>
      <c r="C163" s="2">
        <f>COUNTIF('Auxiliar 2'!A:A,'Questão 3'!A163)</f>
        <v>3</v>
      </c>
    </row>
    <row r="164" spans="1:3">
      <c r="A164" s="5" t="s">
        <v>2064</v>
      </c>
      <c r="B164" s="2">
        <f>COUNTIF(Auxiliar!A:A,'Questão 3'!A164)</f>
        <v>12</v>
      </c>
      <c r="C164" s="2">
        <f>COUNTIF('Auxiliar 2'!A:A,'Questão 3'!A164)</f>
        <v>12</v>
      </c>
    </row>
    <row r="165" spans="1:3">
      <c r="A165" s="5" t="s">
        <v>2111</v>
      </c>
      <c r="B165" s="2">
        <f>COUNTIF(Auxiliar!A:A,'Questão 3'!A165)</f>
        <v>6</v>
      </c>
      <c r="C165" s="2">
        <f>COUNTIF('Auxiliar 2'!A:A,'Questão 3'!A165)</f>
        <v>6</v>
      </c>
    </row>
    <row r="166" spans="1:3">
      <c r="A166" s="5" t="s">
        <v>2120</v>
      </c>
      <c r="B166" s="2">
        <f>COUNTIF(Auxiliar!A:A,'Questão 3'!A166)</f>
        <v>3</v>
      </c>
      <c r="C166" s="2">
        <f>COUNTIF('Auxiliar 2'!A:A,'Questão 3'!A166)</f>
        <v>3</v>
      </c>
    </row>
    <row r="167" spans="1:3">
      <c r="A167" s="5" t="s">
        <v>2127</v>
      </c>
      <c r="B167" s="2">
        <f>COUNTIF(Auxiliar!A:A,'Questão 3'!A167)</f>
        <v>1</v>
      </c>
      <c r="C167" s="2">
        <f>COUNTIF('Auxiliar 2'!A:A,'Questão 3'!A167)</f>
        <v>1</v>
      </c>
    </row>
    <row r="168" spans="1:3">
      <c r="A168" s="5" t="s">
        <v>2129</v>
      </c>
      <c r="B168" s="2">
        <f>COUNTIF(Auxiliar!A:A,'Questão 3'!A168)</f>
        <v>1</v>
      </c>
      <c r="C168" s="2">
        <f>COUNTIF('Auxiliar 2'!A:A,'Questão 3'!A168)</f>
        <v>1</v>
      </c>
    </row>
    <row r="169" spans="1:3">
      <c r="A169" s="5" t="s">
        <v>2132</v>
      </c>
      <c r="B169" s="2">
        <f>COUNTIF(Auxiliar!A:A,'Questão 3'!A169)</f>
        <v>2</v>
      </c>
      <c r="C169" s="2">
        <f>COUNTIF('Auxiliar 2'!A:A,'Questão 3'!A169)</f>
        <v>2</v>
      </c>
    </row>
    <row r="170" spans="1:3">
      <c r="A170" s="5" t="s">
        <v>2126</v>
      </c>
      <c r="B170" s="2">
        <f>COUNTIF(Auxiliar!A:A,'Questão 3'!A170)</f>
        <v>2</v>
      </c>
      <c r="C170" s="2">
        <f>COUNTIF('Auxiliar 2'!A:A,'Questão 3'!A170)</f>
        <v>2</v>
      </c>
    </row>
    <row r="171" spans="1:3">
      <c r="A171" s="5" t="s">
        <v>2139</v>
      </c>
      <c r="B171" s="2">
        <f>COUNTIF(Auxiliar!A:A,'Questão 3'!A171)</f>
        <v>1</v>
      </c>
      <c r="C171" s="2">
        <f>COUNTIF('Auxiliar 2'!A:A,'Questão 3'!A171)</f>
        <v>1</v>
      </c>
    </row>
    <row r="172" spans="1:3">
      <c r="A172" s="5" t="s">
        <v>2141</v>
      </c>
      <c r="B172" s="2">
        <f>COUNTIF(Auxiliar!A:A,'Questão 3'!A172)</f>
        <v>1</v>
      </c>
      <c r="C172" s="2">
        <f>COUNTIF('Auxiliar 2'!A:A,'Questão 3'!A172)</f>
        <v>1</v>
      </c>
    </row>
    <row r="173" spans="1:3">
      <c r="A173" s="5" t="s">
        <v>2143</v>
      </c>
      <c r="B173" s="2">
        <f>COUNTIF(Auxiliar!A:A,'Questão 3'!A173)</f>
        <v>1</v>
      </c>
      <c r="C173" s="2">
        <f>COUNTIF('Auxiliar 2'!A:A,'Questão 3'!A173)</f>
        <v>1</v>
      </c>
    </row>
    <row r="174" spans="1:3">
      <c r="A174" s="5" t="s">
        <v>2146</v>
      </c>
      <c r="B174" s="2">
        <f>COUNTIF(Auxiliar!A:A,'Questão 3'!A174)</f>
        <v>1</v>
      </c>
      <c r="C174" s="2">
        <f>COUNTIF('Auxiliar 2'!A:A,'Questão 3'!A174)</f>
        <v>1</v>
      </c>
    </row>
    <row r="175" spans="1:3">
      <c r="A175" s="5" t="s">
        <v>2145</v>
      </c>
      <c r="B175" s="2">
        <f>COUNTIF(Auxiliar!A:A,'Questão 3'!A175)</f>
        <v>11</v>
      </c>
      <c r="C175" s="2">
        <f>COUNTIF('Auxiliar 2'!A:A,'Questão 3'!A175)</f>
        <v>11</v>
      </c>
    </row>
    <row r="176" spans="1:3">
      <c r="A176" s="5" t="s">
        <v>2175</v>
      </c>
      <c r="B176" s="2">
        <f>COUNTIF(Auxiliar!A:A,'Questão 3'!A176)</f>
        <v>2</v>
      </c>
      <c r="C176" s="2">
        <f>COUNTIF('Auxiliar 2'!A:A,'Questão 3'!A176)</f>
        <v>2</v>
      </c>
    </row>
    <row r="177" spans="1:3">
      <c r="A177" s="5" t="s">
        <v>2180</v>
      </c>
      <c r="B177" s="2">
        <f>COUNTIF(Auxiliar!A:A,'Questão 3'!A177)</f>
        <v>1</v>
      </c>
      <c r="C177" s="2">
        <f>COUNTIF('Auxiliar 2'!A:A,'Questão 3'!A177)</f>
        <v>1</v>
      </c>
    </row>
    <row r="178" spans="1:3">
      <c r="A178" s="5" t="s">
        <v>2182</v>
      </c>
      <c r="B178" s="2">
        <f>COUNTIF(Auxiliar!A:A,'Questão 3'!A178)</f>
        <v>4</v>
      </c>
      <c r="C178" s="2">
        <f>COUNTIF('Auxiliar 2'!A:A,'Questão 3'!A178)</f>
        <v>4</v>
      </c>
    </row>
    <row r="179" spans="1:3">
      <c r="A179" s="5" t="s">
        <v>2185</v>
      </c>
      <c r="B179" s="2">
        <f>COUNTIF(Auxiliar!A:A,'Questão 3'!A179)</f>
        <v>3</v>
      </c>
      <c r="C179" s="2">
        <f>COUNTIF('Auxiliar 2'!A:A,'Questão 3'!A179)</f>
        <v>3</v>
      </c>
    </row>
    <row r="180" spans="1:3">
      <c r="A180" s="5" t="s">
        <v>2179</v>
      </c>
      <c r="B180" s="2">
        <f>COUNTIF(Auxiliar!A:A,'Questão 3'!A180)</f>
        <v>2</v>
      </c>
      <c r="C180" s="2">
        <f>COUNTIF('Auxiliar 2'!A:A,'Questão 3'!A180)</f>
        <v>2</v>
      </c>
    </row>
    <row r="181" spans="1:3">
      <c r="A181" s="5" t="s">
        <v>2190</v>
      </c>
      <c r="B181" s="2">
        <f>COUNTIF(Auxiliar!A:A,'Questão 3'!A181)</f>
        <v>8</v>
      </c>
      <c r="C181" s="2">
        <f>COUNTIF('Auxiliar 2'!A:A,'Questão 3'!A181)</f>
        <v>8</v>
      </c>
    </row>
    <row r="182" spans="1:3">
      <c r="A182" s="5" t="s">
        <v>2199</v>
      </c>
      <c r="B182" s="2">
        <f>COUNTIF(Auxiliar!A:A,'Questão 3'!A182)</f>
        <v>2</v>
      </c>
      <c r="C182" s="2">
        <f>COUNTIF('Auxiliar 2'!A:A,'Questão 3'!A182)</f>
        <v>2</v>
      </c>
    </row>
    <row r="183" spans="1:3">
      <c r="A183" s="5" t="s">
        <v>2202</v>
      </c>
      <c r="B183" s="2">
        <f>COUNTIF(Auxiliar!A:A,'Questão 3'!A183)</f>
        <v>2</v>
      </c>
      <c r="C183" s="2">
        <f>COUNTIF('Auxiliar 2'!A:A,'Questão 3'!A183)</f>
        <v>2</v>
      </c>
    </row>
    <row r="184" spans="1:3">
      <c r="A184" s="5" t="s">
        <v>2372</v>
      </c>
      <c r="B184" s="2">
        <f>COUNTIF(Auxiliar!A:A,'Questão 3'!A184)</f>
        <v>21</v>
      </c>
      <c r="C184" s="2">
        <f>COUNTIF('Auxiliar 2'!A:A,'Questão 3'!A184)</f>
        <v>21</v>
      </c>
    </row>
    <row r="185" spans="1:3">
      <c r="A185" s="5" t="s">
        <v>2418</v>
      </c>
      <c r="B185" s="2">
        <f>COUNTIF(Auxiliar!A:A,'Questão 3'!A185)</f>
        <v>1</v>
      </c>
      <c r="C185" s="2">
        <f>COUNTIF('Auxiliar 2'!A:A,'Questão 3'!A185)</f>
        <v>1</v>
      </c>
    </row>
    <row r="186" spans="1:3">
      <c r="A186" s="5" t="s">
        <v>2417</v>
      </c>
      <c r="B186" s="2">
        <f>COUNTIF(Auxiliar!A:A,'Questão 3'!A186)</f>
        <v>6</v>
      </c>
      <c r="C186" s="2">
        <f>COUNTIF('Auxiliar 2'!A:A,'Questão 3'!A186)</f>
        <v>6</v>
      </c>
    </row>
    <row r="187" spans="1:3">
      <c r="A187" s="5" t="s">
        <v>2426</v>
      </c>
      <c r="B187" s="2">
        <f>COUNTIF(Auxiliar!A:A,'Questão 3'!A187)</f>
        <v>1</v>
      </c>
      <c r="C187" s="2">
        <f>COUNTIF('Auxiliar 2'!A:A,'Questão 3'!A187)</f>
        <v>1</v>
      </c>
    </row>
    <row r="188" spans="1:3">
      <c r="A188" s="5" t="s">
        <v>2428</v>
      </c>
      <c r="B188" s="2">
        <f>COUNTIF(Auxiliar!A:A,'Questão 3'!A188)</f>
        <v>2</v>
      </c>
      <c r="C188" s="2">
        <f>COUNTIF('Auxiliar 2'!A:A,'Questão 3'!A188)</f>
        <v>2</v>
      </c>
    </row>
    <row r="189" spans="1:3">
      <c r="A189" s="5" t="s">
        <v>2433</v>
      </c>
      <c r="B189" s="2">
        <f>COUNTIF(Auxiliar!A:A,'Questão 3'!A189)</f>
        <v>2</v>
      </c>
      <c r="C189" s="2">
        <f>COUNTIF('Auxiliar 2'!A:A,'Questão 3'!A189)</f>
        <v>2</v>
      </c>
    </row>
    <row r="190" spans="1:3">
      <c r="A190" s="5" t="s">
        <v>2432</v>
      </c>
      <c r="B190" s="2">
        <f>COUNTIF(Auxiliar!A:A,'Questão 3'!A190)</f>
        <v>4</v>
      </c>
      <c r="C190" s="2">
        <f>COUNTIF('Auxiliar 2'!A:A,'Questão 3'!A190)</f>
        <v>4</v>
      </c>
    </row>
    <row r="191" spans="1:3">
      <c r="A191" s="5" t="s">
        <v>2444</v>
      </c>
      <c r="B191" s="2">
        <f>COUNTIF(Auxiliar!A:A,'Questão 3'!A191)</f>
        <v>1</v>
      </c>
      <c r="C191" s="2">
        <f>COUNTIF('Auxiliar 2'!A:A,'Questão 3'!A191)</f>
        <v>1</v>
      </c>
    </row>
    <row r="192" spans="1:3">
      <c r="A192" s="5" t="s">
        <v>2446</v>
      </c>
      <c r="B192" s="2">
        <f>COUNTIF(Auxiliar!A:A,'Questão 3'!A192)</f>
        <v>15</v>
      </c>
      <c r="C192" s="2">
        <f>COUNTIF('Auxiliar 2'!A:A,'Questão 3'!A192)</f>
        <v>15</v>
      </c>
    </row>
    <row r="193" spans="1:3">
      <c r="A193" s="5" t="s">
        <v>2480</v>
      </c>
      <c r="B193" s="2">
        <f>COUNTIF(Auxiliar!A:A,'Questão 3'!A193)</f>
        <v>1</v>
      </c>
      <c r="C193" s="2">
        <f>COUNTIF('Auxiliar 2'!A:A,'Questão 3'!A193)</f>
        <v>1</v>
      </c>
    </row>
    <row r="194" spans="1:3">
      <c r="A194" s="5" t="s">
        <v>2486</v>
      </c>
      <c r="B194" s="2">
        <f>COUNTIF(Auxiliar!A:A,'Questão 3'!A194)</f>
        <v>1</v>
      </c>
      <c r="C194" s="2">
        <f>COUNTIF('Auxiliar 2'!A:A,'Questão 3'!A194)</f>
        <v>1</v>
      </c>
    </row>
    <row r="195" spans="1:3">
      <c r="A195" s="5" t="s">
        <v>2485</v>
      </c>
      <c r="B195" s="2">
        <f>COUNTIF(Auxiliar!A:A,'Questão 3'!A195)</f>
        <v>1</v>
      </c>
      <c r="C195" s="2">
        <f>COUNTIF('Auxiliar 2'!A:A,'Questão 3'!A195)</f>
        <v>1</v>
      </c>
    </row>
    <row r="196" spans="1:3">
      <c r="A196" s="5" t="s">
        <v>2489</v>
      </c>
      <c r="B196" s="2">
        <f>COUNTIF(Auxiliar!A:A,'Questão 3'!A196)</f>
        <v>1</v>
      </c>
      <c r="C196" s="2">
        <f>COUNTIF('Auxiliar 2'!A:A,'Questão 3'!A196)</f>
        <v>1</v>
      </c>
    </row>
    <row r="197" spans="1:3">
      <c r="A197" s="5" t="s">
        <v>2492</v>
      </c>
      <c r="B197" s="2">
        <f>COUNTIF(Auxiliar!A:A,'Questão 3'!A197)</f>
        <v>5</v>
      </c>
      <c r="C197" s="2">
        <f>COUNTIF('Auxiliar 2'!A:A,'Questão 3'!A197)</f>
        <v>5</v>
      </c>
    </row>
    <row r="198" spans="1:3">
      <c r="A198" s="5" t="s">
        <v>2502</v>
      </c>
      <c r="B198" s="2">
        <f>COUNTIF(Auxiliar!A:A,'Questão 3'!A198)</f>
        <v>3</v>
      </c>
      <c r="C198" s="2">
        <f>COUNTIF('Auxiliar 2'!A:A,'Questão 3'!A198)</f>
        <v>3</v>
      </c>
    </row>
    <row r="199" spans="1:3">
      <c r="A199" s="5" t="s">
        <v>2491</v>
      </c>
      <c r="B199" s="2">
        <f>COUNTIF(Auxiliar!A:A,'Questão 3'!A199)</f>
        <v>2</v>
      </c>
      <c r="C199" s="2">
        <f>COUNTIF('Auxiliar 2'!A:A,'Questão 3'!A199)</f>
        <v>2</v>
      </c>
    </row>
    <row r="200" spans="1:3">
      <c r="A200" s="5" t="s">
        <v>2510</v>
      </c>
      <c r="B200" s="2">
        <f>COUNTIF(Auxiliar!A:A,'Questão 3'!A200)</f>
        <v>1</v>
      </c>
      <c r="C200" s="2">
        <f>COUNTIF('Auxiliar 2'!A:A,'Questão 3'!A200)</f>
        <v>1</v>
      </c>
    </row>
    <row r="201" spans="1:3">
      <c r="A201" s="5" t="s">
        <v>2513</v>
      </c>
      <c r="B201" s="2">
        <f>COUNTIF(Auxiliar!A:A,'Questão 3'!A201)</f>
        <v>1</v>
      </c>
      <c r="C201" s="2">
        <f>COUNTIF('Auxiliar 2'!A:A,'Questão 3'!A201)</f>
        <v>1</v>
      </c>
    </row>
    <row r="202" spans="1:3">
      <c r="A202" s="5" t="s">
        <v>2516</v>
      </c>
      <c r="B202" s="2">
        <f>COUNTIF(Auxiliar!A:A,'Questão 3'!A202)</f>
        <v>2</v>
      </c>
      <c r="C202" s="2">
        <f>COUNTIF('Auxiliar 2'!A:A,'Questão 3'!A202)</f>
        <v>2</v>
      </c>
    </row>
    <row r="203" spans="1:3">
      <c r="A203" s="5" t="s">
        <v>2512</v>
      </c>
      <c r="B203" s="2">
        <f>COUNTIF(Auxiliar!A:A,'Questão 3'!A203)</f>
        <v>8</v>
      </c>
      <c r="C203" s="2">
        <f>COUNTIF('Auxiliar 2'!A:A,'Questão 3'!A203)</f>
        <v>8</v>
      </c>
    </row>
    <row r="204" spans="1:3">
      <c r="A204" s="5" t="s">
        <v>1349</v>
      </c>
      <c r="B204" s="2">
        <f>COUNTIF(Auxiliar!A:A,'Questão 3'!A204)</f>
        <v>1</v>
      </c>
      <c r="C204" s="2">
        <f>COUNTIF('Auxiliar 2'!A:A,'Questão 3'!A204)</f>
        <v>1</v>
      </c>
    </row>
    <row r="205" spans="1:3">
      <c r="A205" s="5" t="s">
        <v>2536</v>
      </c>
      <c r="B205" s="2">
        <f>COUNTIF(Auxiliar!A:A,'Questão 3'!A205)</f>
        <v>1</v>
      </c>
      <c r="C205" s="2">
        <f>COUNTIF('Auxiliar 2'!A:A,'Questão 3'!A205)</f>
        <v>1</v>
      </c>
    </row>
    <row r="206" spans="1:3">
      <c r="A206" s="5" t="s">
        <v>2538</v>
      </c>
      <c r="B206" s="2">
        <f>COUNTIF(Auxiliar!A:A,'Questão 3'!A206)</f>
        <v>1</v>
      </c>
      <c r="C206" s="2">
        <f>COUNTIF('Auxiliar 2'!A:A,'Questão 3'!A206)</f>
        <v>1</v>
      </c>
    </row>
    <row r="207" spans="1:3">
      <c r="A207" s="5" t="s">
        <v>2541</v>
      </c>
      <c r="B207" s="2">
        <f>COUNTIF(Auxiliar!A:A,'Questão 3'!A207)</f>
        <v>1</v>
      </c>
      <c r="C207" s="2">
        <f>COUNTIF('Auxiliar 2'!A:A,'Questão 3'!A207)</f>
        <v>1</v>
      </c>
    </row>
    <row r="208" spans="1:3">
      <c r="A208" s="5" t="s">
        <v>2543</v>
      </c>
      <c r="B208" s="2">
        <f>COUNTIF(Auxiliar!A:A,'Questão 3'!A208)</f>
        <v>1</v>
      </c>
      <c r="C208" s="2">
        <f>COUNTIF('Auxiliar 2'!A:A,'Questão 3'!A208)</f>
        <v>1</v>
      </c>
    </row>
    <row r="209" spans="1:3">
      <c r="A209" s="5" t="s">
        <v>2545</v>
      </c>
      <c r="B209" s="2">
        <f>COUNTIF(Auxiliar!A:A,'Questão 3'!A209)</f>
        <v>2</v>
      </c>
      <c r="C209" s="2">
        <f>COUNTIF('Auxiliar 2'!A:A,'Questão 3'!A209)</f>
        <v>2</v>
      </c>
    </row>
    <row r="210" spans="1:3">
      <c r="A210" s="5" t="s">
        <v>2548</v>
      </c>
      <c r="B210" s="2">
        <f>COUNTIF(Auxiliar!A:A,'Questão 3'!A210)</f>
        <v>1</v>
      </c>
      <c r="C210" s="2">
        <f>COUNTIF('Auxiliar 2'!A:A,'Questão 3'!A210)</f>
        <v>1</v>
      </c>
    </row>
    <row r="211" spans="1:3">
      <c r="A211" s="5" t="s">
        <v>2550</v>
      </c>
      <c r="B211" s="2">
        <f>COUNTIF(Auxiliar!A:A,'Questão 3'!A211)</f>
        <v>2</v>
      </c>
      <c r="C211" s="2">
        <f>COUNTIF('Auxiliar 2'!A:A,'Questão 3'!A211)</f>
        <v>2</v>
      </c>
    </row>
    <row r="212" spans="1:3">
      <c r="A212" s="5" t="s">
        <v>2540</v>
      </c>
      <c r="B212" s="2">
        <f>COUNTIF(Auxiliar!A:A,'Questão 3'!A212)</f>
        <v>4</v>
      </c>
      <c r="C212" s="2">
        <f>COUNTIF('Auxiliar 2'!A:A,'Questão 3'!A212)</f>
        <v>4</v>
      </c>
    </row>
    <row r="213" spans="1:3">
      <c r="A213" s="5" t="s">
        <v>2558</v>
      </c>
      <c r="B213" s="2">
        <f>COUNTIF(Auxiliar!A:A,'Questão 3'!A213)</f>
        <v>2</v>
      </c>
      <c r="C213" s="2">
        <f>COUNTIF('Auxiliar 2'!A:A,'Questão 3'!A213)</f>
        <v>2</v>
      </c>
    </row>
    <row r="214" spans="1:3">
      <c r="A214" s="5" t="s">
        <v>2561</v>
      </c>
      <c r="B214" s="2">
        <f>COUNTIF(Auxiliar!A:A,'Questão 3'!A214)</f>
        <v>1</v>
      </c>
      <c r="C214" s="2">
        <f>COUNTIF('Auxiliar 2'!A:A,'Questão 3'!A214)</f>
        <v>1</v>
      </c>
    </row>
    <row r="215" spans="1:3">
      <c r="A215" s="5" t="s">
        <v>2563</v>
      </c>
      <c r="B215" s="2">
        <f>COUNTIF(Auxiliar!A:A,'Questão 3'!A215)</f>
        <v>1</v>
      </c>
      <c r="C215" s="2">
        <f>COUNTIF('Auxiliar 2'!A:A,'Questão 3'!A215)</f>
        <v>1</v>
      </c>
    </row>
    <row r="216" spans="1:3">
      <c r="A216" s="5" t="s">
        <v>2560</v>
      </c>
      <c r="B216" s="2">
        <f>COUNTIF(Auxiliar!A:A,'Questão 3'!A216)</f>
        <v>18</v>
      </c>
      <c r="C216" s="2">
        <f>COUNTIF('Auxiliar 2'!A:A,'Questão 3'!A216)</f>
        <v>18</v>
      </c>
    </row>
    <row r="217" spans="1:3">
      <c r="A217" s="5" t="s">
        <v>2567</v>
      </c>
      <c r="B217" s="2">
        <f>COUNTIF(Auxiliar!A:A,'Questão 3'!A217)</f>
        <v>1</v>
      </c>
      <c r="C217" s="2">
        <f>COUNTIF('Auxiliar 2'!A:A,'Questão 3'!A217)</f>
        <v>1</v>
      </c>
    </row>
    <row r="218" spans="1:3">
      <c r="A218" s="5" t="s">
        <v>2569</v>
      </c>
      <c r="B218" s="2">
        <f>COUNTIF(Auxiliar!A:A,'Questão 3'!A218)</f>
        <v>1</v>
      </c>
      <c r="C218" s="2">
        <f>COUNTIF('Auxiliar 2'!A:A,'Questão 3'!A218)</f>
        <v>1</v>
      </c>
    </row>
    <row r="219" spans="1:3">
      <c r="A219" s="5" t="s">
        <v>2571</v>
      </c>
      <c r="B219" s="2">
        <f>COUNTIF(Auxiliar!A:A,'Questão 3'!A219)</f>
        <v>2</v>
      </c>
      <c r="C219" s="2">
        <f>COUNTIF('Auxiliar 2'!A:A,'Questão 3'!A219)</f>
        <v>2</v>
      </c>
    </row>
    <row r="220" spans="1:3">
      <c r="A220" s="5" t="s">
        <v>2619</v>
      </c>
      <c r="B220" s="2">
        <f>COUNTIF(Auxiliar!A:A,'Questão 3'!A220)</f>
        <v>1</v>
      </c>
      <c r="C220" s="2">
        <f>COUNTIF('Auxiliar 2'!A:A,'Questão 3'!A220)</f>
        <v>1</v>
      </c>
    </row>
    <row r="221" spans="1:3">
      <c r="A221" s="5" t="s">
        <v>2622</v>
      </c>
      <c r="B221" s="2">
        <f>COUNTIF(Auxiliar!A:A,'Questão 3'!A221)</f>
        <v>1</v>
      </c>
      <c r="C221" s="2">
        <f>COUNTIF('Auxiliar 2'!A:A,'Questão 3'!A221)</f>
        <v>1</v>
      </c>
    </row>
    <row r="222" spans="1:3">
      <c r="A222" s="5" t="s">
        <v>2624</v>
      </c>
      <c r="B222" s="2">
        <f>COUNTIF(Auxiliar!A:A,'Questão 3'!A222)</f>
        <v>1</v>
      </c>
      <c r="C222" s="2">
        <f>COUNTIF('Auxiliar 2'!A:A,'Questão 3'!A222)</f>
        <v>1</v>
      </c>
    </row>
    <row r="223" spans="1:3">
      <c r="A223" s="5" t="s">
        <v>2626</v>
      </c>
      <c r="B223" s="2">
        <f>COUNTIF(Auxiliar!A:A,'Questão 3'!A223)</f>
        <v>3</v>
      </c>
      <c r="C223" s="2">
        <f>COUNTIF('Auxiliar 2'!A:A,'Questão 3'!A223)</f>
        <v>3</v>
      </c>
    </row>
    <row r="224" spans="1:3">
      <c r="A224" s="5" t="s">
        <v>2630</v>
      </c>
      <c r="B224" s="2">
        <f>COUNTIF(Auxiliar!A:A,'Questão 3'!A224)</f>
        <v>1</v>
      </c>
      <c r="C224" s="2">
        <f>COUNTIF('Auxiliar 2'!A:A,'Questão 3'!A224)</f>
        <v>1</v>
      </c>
    </row>
    <row r="225" spans="1:3">
      <c r="A225" s="5" t="s">
        <v>2632</v>
      </c>
      <c r="B225" s="2">
        <f>COUNTIF(Auxiliar!A:A,'Questão 3'!A225)</f>
        <v>14</v>
      </c>
      <c r="C225" s="2">
        <f>COUNTIF('Auxiliar 2'!A:A,'Questão 3'!A225)</f>
        <v>14</v>
      </c>
    </row>
    <row r="226" spans="1:3">
      <c r="A226" s="5" t="s">
        <v>2681</v>
      </c>
      <c r="B226" s="2">
        <f>COUNTIF(Auxiliar!A:A,'Questão 3'!A226)</f>
        <v>2</v>
      </c>
      <c r="C226" s="2">
        <f>COUNTIF('Auxiliar 2'!A:A,'Questão 3'!A226)</f>
        <v>2</v>
      </c>
    </row>
    <row r="227" spans="1:3">
      <c r="A227" s="5" t="s">
        <v>2685</v>
      </c>
      <c r="B227" s="2">
        <f>COUNTIF(Auxiliar!A:A,'Questão 3'!A227)</f>
        <v>10</v>
      </c>
      <c r="C227" s="2">
        <f>COUNTIF('Auxiliar 2'!A:A,'Questão 3'!A227)</f>
        <v>10</v>
      </c>
    </row>
    <row r="228" spans="1:3">
      <c r="A228" s="5" t="s">
        <v>2680</v>
      </c>
      <c r="B228" s="2">
        <f>COUNTIF(Auxiliar!A:A,'Questão 3'!A228)</f>
        <v>15</v>
      </c>
      <c r="C228" s="2">
        <f>COUNTIF('Auxiliar 2'!A:A,'Questão 3'!A228)</f>
        <v>15</v>
      </c>
    </row>
    <row r="229" spans="1:3">
      <c r="A229" s="5" t="s">
        <v>2716</v>
      </c>
      <c r="B229" s="2">
        <f>COUNTIF(Auxiliar!A:A,'Questão 3'!A229)</f>
        <v>21</v>
      </c>
      <c r="C229" s="2">
        <f>COUNTIF('Auxiliar 2'!A:A,'Questão 3'!A229)</f>
        <v>21</v>
      </c>
    </row>
    <row r="230" spans="1:3">
      <c r="A230" s="5" t="s">
        <v>2756</v>
      </c>
      <c r="B230" s="2">
        <f>COUNTIF(Auxiliar!A:A,'Questão 3'!A230)</f>
        <v>7</v>
      </c>
      <c r="C230" s="2">
        <f>COUNTIF('Auxiliar 2'!A:A,'Questão 3'!A230)</f>
        <v>7</v>
      </c>
    </row>
    <row r="231" spans="1:3">
      <c r="A231" s="5" t="s">
        <v>2763</v>
      </c>
      <c r="B231" s="2">
        <f>COUNTIF(Auxiliar!A:A,'Questão 3'!A231)</f>
        <v>11</v>
      </c>
      <c r="C231" s="2">
        <f>COUNTIF('Auxiliar 2'!A:A,'Questão 3'!A231)</f>
        <v>11</v>
      </c>
    </row>
    <row r="232" spans="1:3">
      <c r="A232" s="5" t="s">
        <v>2790</v>
      </c>
      <c r="B232" s="2">
        <f>COUNTIF(Auxiliar!A:A,'Questão 3'!A232)</f>
        <v>1</v>
      </c>
      <c r="C232" s="2">
        <f>COUNTIF('Auxiliar 2'!A:A,'Questão 3'!A232)</f>
        <v>1</v>
      </c>
    </row>
    <row r="233" spans="1:3">
      <c r="A233" s="5" t="s">
        <v>2792</v>
      </c>
      <c r="B233" s="2">
        <f>COUNTIF(Auxiliar!A:A,'Questão 3'!A233)</f>
        <v>1</v>
      </c>
      <c r="C233" s="2">
        <f>COUNTIF('Auxiliar 2'!A:A,'Questão 3'!A233)</f>
        <v>1</v>
      </c>
    </row>
    <row r="234" spans="1:3">
      <c r="A234" s="5" t="s">
        <v>2795</v>
      </c>
      <c r="B234" s="2">
        <f>COUNTIF(Auxiliar!A:A,'Questão 3'!A234)</f>
        <v>1</v>
      </c>
      <c r="C234" s="2">
        <f>COUNTIF('Auxiliar 2'!A:A,'Questão 3'!A234)</f>
        <v>1</v>
      </c>
    </row>
    <row r="235" spans="1:3">
      <c r="A235" s="5" t="s">
        <v>2789</v>
      </c>
      <c r="B235" s="2">
        <f>COUNTIF(Auxiliar!A:A,'Questão 3'!A235)</f>
        <v>2</v>
      </c>
      <c r="C235" s="2">
        <f>COUNTIF('Auxiliar 2'!A:A,'Questão 3'!A235)</f>
        <v>2</v>
      </c>
    </row>
    <row r="236" spans="1:3">
      <c r="A236" s="5" t="s">
        <v>2802</v>
      </c>
      <c r="B236" s="2">
        <f>COUNTIF(Auxiliar!A:A,'Questão 3'!A236)</f>
        <v>3</v>
      </c>
      <c r="C236" s="2">
        <f>COUNTIF('Auxiliar 2'!A:A,'Questão 3'!A236)</f>
        <v>3</v>
      </c>
    </row>
    <row r="237" spans="1:3">
      <c r="A237" s="5" t="s">
        <v>2805</v>
      </c>
      <c r="B237" s="2">
        <f>COUNTIF(Auxiliar!A:A,'Questão 3'!A237)</f>
        <v>1</v>
      </c>
      <c r="C237" s="2">
        <f>COUNTIF('Auxiliar 2'!A:A,'Questão 3'!A237)</f>
        <v>1</v>
      </c>
    </row>
    <row r="238" spans="1:3">
      <c r="A238" s="5" t="s">
        <v>2808</v>
      </c>
      <c r="B238" s="2">
        <f>COUNTIF(Auxiliar!A:A,'Questão 3'!A238)</f>
        <v>1</v>
      </c>
      <c r="C238" s="2">
        <f>COUNTIF('Auxiliar 2'!A:A,'Questão 3'!A238)</f>
        <v>1</v>
      </c>
    </row>
    <row r="239" spans="1:3">
      <c r="A239" s="5" t="s">
        <v>2810</v>
      </c>
      <c r="B239" s="2">
        <f>COUNTIF(Auxiliar!A:A,'Questão 3'!A239)</f>
        <v>1</v>
      </c>
      <c r="C239" s="2">
        <f>COUNTIF('Auxiliar 2'!A:A,'Questão 3'!A239)</f>
        <v>1</v>
      </c>
    </row>
    <row r="240" spans="1:3">
      <c r="A240" s="5" t="s">
        <v>2812</v>
      </c>
      <c r="B240" s="2">
        <f>COUNTIF(Auxiliar!A:A,'Questão 3'!A240)</f>
        <v>1</v>
      </c>
      <c r="C240" s="2">
        <f>COUNTIF('Auxiliar 2'!A:A,'Questão 3'!A240)</f>
        <v>1</v>
      </c>
    </row>
    <row r="241" spans="1:3">
      <c r="A241" s="5" t="s">
        <v>2814</v>
      </c>
      <c r="B241" s="2">
        <f>COUNTIF(Auxiliar!A:A,'Questão 3'!A241)</f>
        <v>1</v>
      </c>
      <c r="C241" s="2">
        <f>COUNTIF('Auxiliar 2'!A:A,'Questão 3'!A241)</f>
        <v>1</v>
      </c>
    </row>
    <row r="242" spans="1:3">
      <c r="A242" s="5" t="s">
        <v>2816</v>
      </c>
      <c r="B242" s="2">
        <f>COUNTIF(Auxiliar!A:A,'Questão 3'!A242)</f>
        <v>1</v>
      </c>
      <c r="C242" s="2">
        <f>COUNTIF('Auxiliar 2'!A:A,'Questão 3'!A242)</f>
        <v>1</v>
      </c>
    </row>
    <row r="243" spans="1:3">
      <c r="A243" s="5" t="s">
        <v>2807</v>
      </c>
      <c r="B243" s="2">
        <f>COUNTIF(Auxiliar!A:A,'Questão 3'!A243)</f>
        <v>4</v>
      </c>
      <c r="C243" s="2">
        <f>COUNTIF('Auxiliar 2'!A:A,'Questão 3'!A243)</f>
        <v>4</v>
      </c>
    </row>
    <row r="244" spans="1:3">
      <c r="A244" s="5" t="s">
        <v>2824</v>
      </c>
      <c r="B244" s="2">
        <f>COUNTIF(Auxiliar!A:A,'Questão 3'!A244)</f>
        <v>1</v>
      </c>
      <c r="C244" s="2">
        <f>COUNTIF('Auxiliar 2'!A:A,'Questão 3'!A244)</f>
        <v>1</v>
      </c>
    </row>
    <row r="245" spans="1:3">
      <c r="A245" s="5" t="s">
        <v>2823</v>
      </c>
      <c r="B245" s="2">
        <f>COUNTIF(Auxiliar!A:A,'Questão 3'!A245)</f>
        <v>15</v>
      </c>
      <c r="C245" s="2">
        <f>COUNTIF('Auxiliar 2'!A:A,'Questão 3'!A245)</f>
        <v>15</v>
      </c>
    </row>
    <row r="246" spans="1:3">
      <c r="A246" s="5" t="s">
        <v>2828</v>
      </c>
      <c r="B246" s="2">
        <f>COUNTIF(Auxiliar!A:A,'Questão 3'!A246)</f>
        <v>1</v>
      </c>
      <c r="C246" s="2">
        <f>COUNTIF('Auxiliar 2'!A:A,'Questão 3'!A246)</f>
        <v>1</v>
      </c>
    </row>
    <row r="247" spans="1:3">
      <c r="A247" s="5" t="s">
        <v>2830</v>
      </c>
      <c r="B247" s="2">
        <f>COUNTIF(Auxiliar!A:A,'Questão 3'!A247)</f>
        <v>1</v>
      </c>
      <c r="C247" s="2">
        <f>COUNTIF('Auxiliar 2'!A:A,'Questão 3'!A247)</f>
        <v>1</v>
      </c>
    </row>
    <row r="248" spans="1:3">
      <c r="A248" s="5" t="s">
        <v>2832</v>
      </c>
      <c r="B248" s="2">
        <f>COUNTIF(Auxiliar!A:A,'Questão 3'!A248)</f>
        <v>1</v>
      </c>
      <c r="C248" s="2">
        <f>COUNTIF('Auxiliar 2'!A:A,'Questão 3'!A248)</f>
        <v>1</v>
      </c>
    </row>
    <row r="249" spans="1:3">
      <c r="A249" s="5" t="s">
        <v>2864</v>
      </c>
      <c r="B249" s="2">
        <f>COUNTIF(Auxiliar!A:A,'Questão 3'!A249)</f>
        <v>23</v>
      </c>
      <c r="C249" s="2">
        <f>COUNTIF('Auxiliar 2'!A:A,'Questão 3'!A249)</f>
        <v>23</v>
      </c>
    </row>
    <row r="250" spans="1:3">
      <c r="A250" s="5" t="s">
        <v>2867</v>
      </c>
      <c r="B250" s="2">
        <f>COUNTIF(Auxiliar!A:A,'Questão 3'!A250)</f>
        <v>1</v>
      </c>
      <c r="C250" s="2">
        <f>COUNTIF('Auxiliar 2'!A:A,'Questão 3'!A250)</f>
        <v>1</v>
      </c>
    </row>
    <row r="251" spans="1:3">
      <c r="A251" s="5" t="s">
        <v>2904</v>
      </c>
      <c r="B251" s="2">
        <f>COUNTIF(Auxiliar!A:A,'Questão 3'!A251)</f>
        <v>1</v>
      </c>
      <c r="C251" s="2">
        <f>COUNTIF('Auxiliar 2'!A:A,'Questão 3'!A251)</f>
        <v>1</v>
      </c>
    </row>
    <row r="252" spans="1:3">
      <c r="A252" s="5" t="s">
        <v>2906</v>
      </c>
      <c r="B252" s="2">
        <f>COUNTIF(Auxiliar!A:A,'Questão 3'!A252)</f>
        <v>5</v>
      </c>
      <c r="C252" s="2">
        <f>COUNTIF('Auxiliar 2'!A:A,'Questão 3'!A252)</f>
        <v>5</v>
      </c>
    </row>
    <row r="253" spans="1:3">
      <c r="A253" s="5" t="s">
        <v>2912</v>
      </c>
      <c r="B253" s="2">
        <f>COUNTIF(Auxiliar!A:A,'Questão 3'!A253)</f>
        <v>3</v>
      </c>
      <c r="C253" s="2">
        <f>COUNTIF('Auxiliar 2'!A:A,'Questão 3'!A253)</f>
        <v>3</v>
      </c>
    </row>
    <row r="254" spans="1:3">
      <c r="A254" s="5" t="s">
        <v>2903</v>
      </c>
      <c r="B254" s="2">
        <f>COUNTIF(Auxiliar!A:A,'Questão 3'!A254)</f>
        <v>2</v>
      </c>
      <c r="C254" s="2">
        <f>COUNTIF('Auxiliar 2'!A:A,'Questão 3'!A254)</f>
        <v>2</v>
      </c>
    </row>
    <row r="255" spans="1:3">
      <c r="A255" s="5" t="s">
        <v>2920</v>
      </c>
      <c r="B255" s="2">
        <f>COUNTIF(Auxiliar!A:A,'Questão 3'!A255)</f>
        <v>4</v>
      </c>
      <c r="C255" s="2">
        <f>COUNTIF('Auxiliar 2'!A:A,'Questão 3'!A255)</f>
        <v>4</v>
      </c>
    </row>
    <row r="256" spans="1:3">
      <c r="A256" s="5" t="s">
        <v>2929</v>
      </c>
      <c r="B256" s="2">
        <f>COUNTIF(Auxiliar!A:A,'Questão 3'!A256)</f>
        <v>5</v>
      </c>
      <c r="C256" s="2">
        <f>COUNTIF('Auxiliar 2'!A:A,'Questão 3'!A256)</f>
        <v>5</v>
      </c>
    </row>
    <row r="257" spans="1:3">
      <c r="A257" s="5" t="s">
        <v>2934</v>
      </c>
      <c r="B257" s="2">
        <f>COUNTIF(Auxiliar!A:A,'Questão 3'!A257)</f>
        <v>4</v>
      </c>
      <c r="C257" s="2">
        <f>COUNTIF('Auxiliar 2'!A:A,'Questão 3'!A257)</f>
        <v>4</v>
      </c>
    </row>
    <row r="258" spans="1:3">
      <c r="A258" s="5" t="s">
        <v>2940</v>
      </c>
      <c r="B258" s="2">
        <f>COUNTIF(Auxiliar!A:A,'Questão 3'!A258)</f>
        <v>8</v>
      </c>
      <c r="C258" s="2">
        <f>COUNTIF('Auxiliar 2'!A:A,'Questão 3'!A258)</f>
        <v>8</v>
      </c>
    </row>
    <row r="259" spans="1:3">
      <c r="A259" s="5" t="s">
        <v>2928</v>
      </c>
      <c r="B259" s="2">
        <f>COUNTIF(Auxiliar!A:A,'Questão 3'!A259)</f>
        <v>6</v>
      </c>
      <c r="C259" s="2">
        <f>COUNTIF('Auxiliar 2'!A:A,'Questão 3'!A259)</f>
        <v>6</v>
      </c>
    </row>
    <row r="260" spans="1:3">
      <c r="A260" s="5" t="s">
        <v>2971</v>
      </c>
      <c r="B260" s="2">
        <f>COUNTIF(Auxiliar!A:A,'Questão 3'!A260)</f>
        <v>2</v>
      </c>
      <c r="C260" s="2">
        <f>COUNTIF('Auxiliar 2'!A:A,'Questão 3'!A260)</f>
        <v>2</v>
      </c>
    </row>
    <row r="261" spans="1:3">
      <c r="A261" s="5" t="s">
        <v>2970</v>
      </c>
      <c r="B261" s="2">
        <f>COUNTIF(Auxiliar!A:A,'Questão 3'!A261)</f>
        <v>3</v>
      </c>
      <c r="C261" s="2">
        <f>COUNTIF('Auxiliar 2'!A:A,'Questão 3'!A261)</f>
        <v>3</v>
      </c>
    </row>
    <row r="262" spans="1:3">
      <c r="A262" s="5" t="s">
        <v>2977</v>
      </c>
      <c r="B262" s="2">
        <f>COUNTIF(Auxiliar!A:A,'Questão 3'!A262)</f>
        <v>24</v>
      </c>
      <c r="C262" s="2">
        <f>COUNTIF('Auxiliar 2'!A:A,'Questão 3'!A262)</f>
        <v>24</v>
      </c>
    </row>
    <row r="263" spans="1:3">
      <c r="A263" s="5" t="s">
        <v>3265</v>
      </c>
      <c r="B263" s="2">
        <f>COUNTIF(Auxiliar!A:A,'Questão 3'!A263)</f>
        <v>9</v>
      </c>
      <c r="C263" s="2">
        <f>COUNTIF('Auxiliar 2'!A:A,'Questão 3'!A263)</f>
        <v>9</v>
      </c>
    </row>
    <row r="264" spans="1:3">
      <c r="A264" s="5" t="s">
        <v>3264</v>
      </c>
      <c r="B264" s="2">
        <f>COUNTIF(Auxiliar!A:A,'Questão 3'!A264)</f>
        <v>13</v>
      </c>
      <c r="C264" s="2">
        <f>COUNTIF('Auxiliar 2'!A:A,'Questão 3'!A264)</f>
        <v>13</v>
      </c>
    </row>
    <row r="265" spans="1:3">
      <c r="A265" s="5" t="s">
        <v>3296</v>
      </c>
      <c r="B265" s="2">
        <f>COUNTIF(Auxiliar!A:A,'Questão 3'!A265)</f>
        <v>5</v>
      </c>
      <c r="C265" s="2">
        <f>COUNTIF('Auxiliar 2'!A:A,'Questão 3'!A265)</f>
        <v>5</v>
      </c>
    </row>
    <row r="266" spans="1:3">
      <c r="A266" s="5" t="s">
        <v>3312</v>
      </c>
      <c r="B266" s="2">
        <f>COUNTIF(Auxiliar!A:A,'Questão 3'!A266)</f>
        <v>5</v>
      </c>
      <c r="C266" s="2">
        <f>COUNTIF('Auxiliar 2'!A:A,'Questão 3'!A266)</f>
        <v>5</v>
      </c>
    </row>
    <row r="267" spans="1:3">
      <c r="A267" s="5" t="s">
        <v>3311</v>
      </c>
      <c r="B267" s="2">
        <f>COUNTIF(Auxiliar!A:A,'Questão 3'!A267)</f>
        <v>12</v>
      </c>
      <c r="C267" s="2">
        <f>COUNTIF('Auxiliar 2'!A:A,'Questão 3'!A267)</f>
        <v>12</v>
      </c>
    </row>
    <row r="268" spans="1:3">
      <c r="A268" s="5" t="s">
        <v>3347</v>
      </c>
      <c r="B268" s="2">
        <f>COUNTIF(Auxiliar!A:A,'Questão 3'!A268)</f>
        <v>13</v>
      </c>
      <c r="C268" s="2">
        <f>COUNTIF('Auxiliar 2'!A:A,'Questão 3'!A268)</f>
        <v>13</v>
      </c>
    </row>
    <row r="269" spans="1:3">
      <c r="A269" s="5" t="s">
        <v>3346</v>
      </c>
      <c r="B269" s="2">
        <f>COUNTIF(Auxiliar!A:A,'Questão 3'!A269)</f>
        <v>13</v>
      </c>
      <c r="C269" s="2">
        <f>COUNTIF('Auxiliar 2'!A:A,'Questão 3'!A269)</f>
        <v>13</v>
      </c>
    </row>
    <row r="270" spans="1:3">
      <c r="A270" s="5" t="s">
        <v>3395</v>
      </c>
      <c r="B270" s="2">
        <f>COUNTIF(Auxiliar!A:A,'Questão 3'!A270)</f>
        <v>1</v>
      </c>
      <c r="C270" s="2">
        <f>COUNTIF('Auxiliar 2'!A:A,'Questão 3'!A270)</f>
        <v>1</v>
      </c>
    </row>
    <row r="271" spans="1:3">
      <c r="A271" s="5" t="s">
        <v>3397</v>
      </c>
      <c r="B271" s="2">
        <f>COUNTIF(Auxiliar!A:A,'Questão 3'!A271)</f>
        <v>1</v>
      </c>
      <c r="C271" s="2">
        <f>COUNTIF('Auxiliar 2'!A:A,'Questão 3'!A271)</f>
        <v>1</v>
      </c>
    </row>
    <row r="272" spans="1:3">
      <c r="A272" s="5" t="s">
        <v>3400</v>
      </c>
      <c r="B272" s="2">
        <f>COUNTIF(Auxiliar!A:A,'Questão 3'!A272)</f>
        <v>1</v>
      </c>
      <c r="C272" s="2">
        <f>COUNTIF('Auxiliar 2'!A:A,'Questão 3'!A272)</f>
        <v>1</v>
      </c>
    </row>
    <row r="273" spans="1:3">
      <c r="A273" s="5" t="s">
        <v>3405</v>
      </c>
      <c r="B273" s="2">
        <f>COUNTIF(Auxiliar!A:A,'Questão 3'!A273)</f>
        <v>1</v>
      </c>
      <c r="C273" s="2">
        <f>COUNTIF('Auxiliar 2'!A:A,'Questão 3'!A273)</f>
        <v>1</v>
      </c>
    </row>
    <row r="274" spans="1:3">
      <c r="A274" s="5" t="s">
        <v>3394</v>
      </c>
      <c r="B274" s="2">
        <f>COUNTIF(Auxiliar!A:A,'Questão 3'!A274)</f>
        <v>1</v>
      </c>
      <c r="C274" s="2">
        <f>COUNTIF('Auxiliar 2'!A:A,'Questão 3'!A274)</f>
        <v>1</v>
      </c>
    </row>
    <row r="275" spans="1:3">
      <c r="A275" s="5" t="s">
        <v>3410</v>
      </c>
      <c r="B275" s="2">
        <f>COUNTIF(Auxiliar!A:A,'Questão 3'!A275)</f>
        <v>1</v>
      </c>
      <c r="C275" s="2">
        <f>COUNTIF('Auxiliar 2'!A:A,'Questão 3'!A275)</f>
        <v>1</v>
      </c>
    </row>
    <row r="276" spans="1:3">
      <c r="A276" s="5" t="s">
        <v>3409</v>
      </c>
      <c r="B276" s="2">
        <f>COUNTIF(Auxiliar!A:A,'Questão 3'!A276)</f>
        <v>8</v>
      </c>
      <c r="C276" s="2">
        <f>COUNTIF('Auxiliar 2'!A:A,'Questão 3'!A276)</f>
        <v>8</v>
      </c>
    </row>
    <row r="277" spans="1:3">
      <c r="A277" s="5" t="s">
        <v>3422</v>
      </c>
      <c r="B277" s="2">
        <f>COUNTIF(Auxiliar!A:A,'Questão 3'!A277)</f>
        <v>2</v>
      </c>
      <c r="C277" s="2">
        <f>COUNTIF('Auxiliar 2'!A:A,'Questão 3'!A277)</f>
        <v>2</v>
      </c>
    </row>
    <row r="278" spans="1:3">
      <c r="A278" s="5" t="s">
        <v>955</v>
      </c>
      <c r="B278" s="2">
        <f>COUNTIF(Auxiliar!A:A,'Questão 3'!A278)</f>
        <v>1</v>
      </c>
      <c r="C278" s="2">
        <f>COUNTIF('Auxiliar 2'!A:A,'Questão 3'!A278)</f>
        <v>1</v>
      </c>
    </row>
    <row r="279" spans="1:3">
      <c r="A279" s="5" t="s">
        <v>3425</v>
      </c>
      <c r="B279" s="2">
        <f>COUNTIF(Auxiliar!A:A,'Questão 3'!A279)</f>
        <v>1</v>
      </c>
      <c r="C279" s="2">
        <f>COUNTIF('Auxiliar 2'!A:A,'Questão 3'!A279)</f>
        <v>1</v>
      </c>
    </row>
    <row r="280" spans="1:3">
      <c r="A280" s="5" t="s">
        <v>3427</v>
      </c>
      <c r="B280" s="2">
        <f>COUNTIF(Auxiliar!A:A,'Questão 3'!A280)</f>
        <v>1</v>
      </c>
      <c r="C280" s="2">
        <f>COUNTIF('Auxiliar 2'!A:A,'Questão 3'!A280)</f>
        <v>1</v>
      </c>
    </row>
    <row r="281" spans="1:3">
      <c r="A281" s="5" t="s">
        <v>3429</v>
      </c>
      <c r="B281" s="2">
        <f>COUNTIF(Auxiliar!A:A,'Questão 3'!A281)</f>
        <v>2</v>
      </c>
      <c r="C281" s="2">
        <f>COUNTIF('Auxiliar 2'!A:A,'Questão 3'!A281)</f>
        <v>2</v>
      </c>
    </row>
    <row r="282" spans="1:3">
      <c r="A282" s="5" t="s">
        <v>3421</v>
      </c>
      <c r="B282" s="2">
        <f>COUNTIF(Auxiliar!A:A,'Questão 3'!A282)</f>
        <v>2</v>
      </c>
      <c r="C282" s="2">
        <f>COUNTIF('Auxiliar 2'!A:A,'Questão 3'!A282)</f>
        <v>2</v>
      </c>
    </row>
    <row r="283" spans="1:3">
      <c r="A283" s="5" t="s">
        <v>3437</v>
      </c>
      <c r="B283" s="2">
        <f>COUNTIF(Auxiliar!A:A,'Questão 3'!A283)</f>
        <v>2</v>
      </c>
      <c r="C283" s="2">
        <f>COUNTIF('Auxiliar 2'!A:A,'Questão 3'!A283)</f>
        <v>2</v>
      </c>
    </row>
    <row r="284" spans="1:3">
      <c r="A284" s="5" t="s">
        <v>3439</v>
      </c>
      <c r="B284" s="2">
        <f>COUNTIF(Auxiliar!A:A,'Questão 3'!A284)</f>
        <v>1</v>
      </c>
      <c r="C284" s="2">
        <f>COUNTIF('Auxiliar 2'!A:A,'Questão 3'!A284)</f>
        <v>1</v>
      </c>
    </row>
    <row r="285" spans="1:3">
      <c r="A285" s="5" t="s">
        <v>3441</v>
      </c>
      <c r="B285" s="2">
        <f>COUNTIF(Auxiliar!A:A,'Questão 3'!A285)</f>
        <v>2</v>
      </c>
      <c r="C285" s="2">
        <f>COUNTIF('Auxiliar 2'!A:A,'Questão 3'!A285)</f>
        <v>2</v>
      </c>
    </row>
    <row r="286" spans="1:3">
      <c r="A286" s="5" t="s">
        <v>3444</v>
      </c>
      <c r="B286" s="2">
        <f>COUNTIF(Auxiliar!A:A,'Questão 3'!A286)</f>
        <v>2</v>
      </c>
      <c r="C286" s="2">
        <f>COUNTIF('Auxiliar 2'!A:A,'Questão 3'!A286)</f>
        <v>2</v>
      </c>
    </row>
    <row r="287" spans="1:3">
      <c r="A287" s="5" t="s">
        <v>3436</v>
      </c>
      <c r="B287" s="2">
        <f>COUNTIF(Auxiliar!A:A,'Questão 3'!A287)</f>
        <v>7</v>
      </c>
      <c r="C287" s="2">
        <f>COUNTIF('Auxiliar 2'!A:A,'Questão 3'!A287)</f>
        <v>7</v>
      </c>
    </row>
    <row r="288" spans="1:3">
      <c r="A288" s="5" t="s">
        <v>3455</v>
      </c>
      <c r="B288" s="2">
        <f>COUNTIF(Auxiliar!A:A,'Questão 3'!A288)</f>
        <v>1</v>
      </c>
      <c r="C288" s="2">
        <f>COUNTIF('Auxiliar 2'!A:A,'Questão 3'!A288)</f>
        <v>1</v>
      </c>
    </row>
    <row r="289" spans="1:3">
      <c r="A289" s="5" t="s">
        <v>3457</v>
      </c>
      <c r="B289" s="2">
        <f>COUNTIF(Auxiliar!A:A,'Questão 3'!A289)</f>
        <v>1</v>
      </c>
      <c r="C289" s="2">
        <f>COUNTIF('Auxiliar 2'!A:A,'Questão 3'!A289)</f>
        <v>1</v>
      </c>
    </row>
    <row r="290" spans="1:3">
      <c r="A290" s="5" t="s">
        <v>3459</v>
      </c>
      <c r="B290" s="2">
        <f>COUNTIF(Auxiliar!A:A,'Questão 3'!A290)</f>
        <v>1</v>
      </c>
      <c r="C290" s="2">
        <f>COUNTIF('Auxiliar 2'!A:A,'Questão 3'!A290)</f>
        <v>1</v>
      </c>
    </row>
    <row r="291" spans="1:3">
      <c r="A291" s="5" t="s">
        <v>877</v>
      </c>
      <c r="B291" s="2">
        <f>COUNTIF(Auxiliar!A:A,'Questão 3'!A291)</f>
        <v>2</v>
      </c>
      <c r="C291" s="2">
        <f>COUNTIF('Auxiliar 2'!A:A,'Questão 3'!A291)</f>
        <v>2</v>
      </c>
    </row>
    <row r="292" spans="1:3">
      <c r="A292" s="5" t="s">
        <v>3454</v>
      </c>
      <c r="B292" s="2">
        <f>COUNTIF(Auxiliar!A:A,'Questão 3'!A292)</f>
        <v>2</v>
      </c>
      <c r="C292" s="2">
        <f>COUNTIF('Auxiliar 2'!A:A,'Questão 3'!A292)</f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EE59-31F1-4060-A9D9-246144D76997}">
  <dimension ref="A1:B111"/>
  <sheetViews>
    <sheetView workbookViewId="0">
      <selection activeCell="C10" sqref="C10"/>
    </sheetView>
  </sheetViews>
  <sheetFormatPr defaultRowHeight="14.25"/>
  <cols>
    <col min="1" max="1" width="44.25" bestFit="1" customWidth="1"/>
    <col min="2" max="2" width="31" bestFit="1" customWidth="1"/>
  </cols>
  <sheetData>
    <row r="1" spans="1:2">
      <c r="A1" t="s">
        <v>4</v>
      </c>
      <c r="B1" t="s">
        <v>3470</v>
      </c>
    </row>
    <row r="2" spans="1:2">
      <c r="A2" t="s">
        <v>8</v>
      </c>
      <c r="B2">
        <f>SUMIF(Base!E:E,'Questão 4'!A2,Base!F:F)</f>
        <v>3751</v>
      </c>
    </row>
    <row r="3" spans="1:2">
      <c r="A3" t="s">
        <v>10</v>
      </c>
      <c r="B3">
        <f>SUMIF(Base!E:E,'Questão 4'!A3,Base!F:F)</f>
        <v>348</v>
      </c>
    </row>
    <row r="4" spans="1:2">
      <c r="A4" t="s">
        <v>15</v>
      </c>
      <c r="B4">
        <f>SUMIF(Base!E:E,'Questão 4'!A4,Base!F:F)</f>
        <v>1</v>
      </c>
    </row>
    <row r="5" spans="1:2">
      <c r="A5" t="s">
        <v>22</v>
      </c>
      <c r="B5">
        <f>SUMIF(Base!E:E,'Questão 4'!A5,Base!F:F)</f>
        <v>4</v>
      </c>
    </row>
    <row r="6" spans="1:2">
      <c r="A6" t="s">
        <v>26</v>
      </c>
      <c r="B6">
        <f>SUMIF(Base!E:E,'Questão 4'!A6,Base!F:F)</f>
        <v>1006</v>
      </c>
    </row>
    <row r="7" spans="1:2">
      <c r="A7" t="s">
        <v>29</v>
      </c>
      <c r="B7">
        <f>SUMIF(Base!E:E,'Questão 4'!A7,Base!F:F)</f>
        <v>6976</v>
      </c>
    </row>
    <row r="8" spans="1:2">
      <c r="A8" t="s">
        <v>30</v>
      </c>
      <c r="B8">
        <f>SUMIF(Base!E:E,'Questão 4'!A8,Base!F:F)</f>
        <v>1490</v>
      </c>
    </row>
    <row r="9" spans="1:2">
      <c r="A9" t="s">
        <v>31</v>
      </c>
      <c r="B9">
        <f>SUMIF(Base!E:E,'Questão 4'!A9,Base!F:F)</f>
        <v>573</v>
      </c>
    </row>
    <row r="10" spans="1:2">
      <c r="A10" t="s">
        <v>34</v>
      </c>
      <c r="B10">
        <f>SUMIF(Base!E:E,'Questão 4'!A10,Base!F:F)</f>
        <v>7</v>
      </c>
    </row>
    <row r="11" spans="1:2">
      <c r="A11" t="s">
        <v>41</v>
      </c>
      <c r="B11">
        <f>SUMIF(Base!E:E,'Questão 4'!A11,Base!F:F)</f>
        <v>428</v>
      </c>
    </row>
    <row r="12" spans="1:2">
      <c r="A12" t="s">
        <v>42</v>
      </c>
      <c r="B12">
        <f>SUMIF(Base!E:E,'Questão 4'!A12,Base!F:F)</f>
        <v>12</v>
      </c>
    </row>
    <row r="13" spans="1:2">
      <c r="A13" t="s">
        <v>46</v>
      </c>
      <c r="B13">
        <f>SUMIF(Base!E:E,'Questão 4'!A13,Base!F:F)</f>
        <v>45</v>
      </c>
    </row>
    <row r="14" spans="1:2">
      <c r="A14" t="s">
        <v>47</v>
      </c>
      <c r="B14">
        <f>SUMIF(Base!E:E,'Questão 4'!A14,Base!F:F)</f>
        <v>411</v>
      </c>
    </row>
    <row r="15" spans="1:2">
      <c r="A15" t="s">
        <v>49</v>
      </c>
      <c r="B15">
        <f>SUMIF(Base!E:E,'Questão 4'!A15,Base!F:F)</f>
        <v>54</v>
      </c>
    </row>
    <row r="16" spans="1:2">
      <c r="A16" t="s">
        <v>52</v>
      </c>
      <c r="B16">
        <f>SUMIF(Base!E:E,'Questão 4'!A16,Base!F:F)</f>
        <v>428</v>
      </c>
    </row>
    <row r="17" spans="1:2">
      <c r="A17" t="s">
        <v>55</v>
      </c>
      <c r="B17">
        <f>SUMIF(Base!E:E,'Questão 4'!A17,Base!F:F)</f>
        <v>17</v>
      </c>
    </row>
    <row r="18" spans="1:2">
      <c r="A18" t="s">
        <v>71</v>
      </c>
      <c r="B18">
        <f>SUMIF(Base!E:E,'Questão 4'!A18,Base!F:F)</f>
        <v>43</v>
      </c>
    </row>
    <row r="19" spans="1:2">
      <c r="A19" t="s">
        <v>79</v>
      </c>
      <c r="B19">
        <f>SUMIF(Base!E:E,'Questão 4'!A19,Base!F:F)</f>
        <v>29</v>
      </c>
    </row>
    <row r="20" spans="1:2">
      <c r="A20" t="s">
        <v>82</v>
      </c>
      <c r="B20">
        <f>SUMIF(Base!E:E,'Questão 4'!A20,Base!F:F)</f>
        <v>226</v>
      </c>
    </row>
    <row r="21" spans="1:2">
      <c r="A21" t="s">
        <v>101</v>
      </c>
      <c r="B21">
        <f>SUMIF(Base!E:E,'Questão 4'!A21,Base!F:F)</f>
        <v>93</v>
      </c>
    </row>
    <row r="22" spans="1:2">
      <c r="A22" t="s">
        <v>103</v>
      </c>
      <c r="B22">
        <f>SUMIF(Base!E:E,'Questão 4'!A22,Base!F:F)</f>
        <v>3</v>
      </c>
    </row>
    <row r="23" spans="1:2">
      <c r="A23" t="s">
        <v>108</v>
      </c>
      <c r="B23">
        <f>SUMIF(Base!E:E,'Questão 4'!A23,Base!F:F)</f>
        <v>1</v>
      </c>
    </row>
    <row r="24" spans="1:2">
      <c r="A24" t="s">
        <v>110</v>
      </c>
      <c r="B24">
        <f>SUMIF(Base!E:E,'Questão 4'!A24,Base!F:F)</f>
        <v>37</v>
      </c>
    </row>
    <row r="25" spans="1:2">
      <c r="A25" t="s">
        <v>119</v>
      </c>
      <c r="B25">
        <f>SUMIF(Base!E:E,'Questão 4'!A25,Base!F:F)</f>
        <v>150</v>
      </c>
    </row>
    <row r="26" spans="1:2">
      <c r="A26" t="s">
        <v>130</v>
      </c>
      <c r="B26">
        <f>SUMIF(Base!E:E,'Questão 4'!A26,Base!F:F)</f>
        <v>93</v>
      </c>
    </row>
    <row r="27" spans="1:2">
      <c r="A27" t="s">
        <v>143</v>
      </c>
      <c r="B27">
        <f>SUMIF(Base!E:E,'Questão 4'!A27,Base!F:F)</f>
        <v>92</v>
      </c>
    </row>
    <row r="28" spans="1:2">
      <c r="A28" t="s">
        <v>145</v>
      </c>
      <c r="B28">
        <f>SUMIF(Base!E:E,'Questão 4'!A28,Base!F:F)</f>
        <v>3</v>
      </c>
    </row>
    <row r="29" spans="1:2">
      <c r="A29" t="s">
        <v>163</v>
      </c>
      <c r="B29">
        <f>SUMIF(Base!E:E,'Questão 4'!A29,Base!F:F)</f>
        <v>101</v>
      </c>
    </row>
    <row r="30" spans="1:2">
      <c r="A30" t="s">
        <v>192</v>
      </c>
      <c r="B30">
        <f>SUMIF(Base!E:E,'Questão 4'!A30,Base!F:F)</f>
        <v>6</v>
      </c>
    </row>
    <row r="31" spans="1:2">
      <c r="A31" t="s">
        <v>214</v>
      </c>
      <c r="B31">
        <f>SUMIF(Base!E:E,'Questão 4'!A31,Base!F:F)</f>
        <v>7</v>
      </c>
    </row>
    <row r="32" spans="1:2">
      <c r="A32" t="s">
        <v>215</v>
      </c>
      <c r="B32">
        <f>SUMIF(Base!E:E,'Questão 4'!A32,Base!F:F)</f>
        <v>22</v>
      </c>
    </row>
    <row r="33" spans="1:2">
      <c r="A33" t="s">
        <v>216</v>
      </c>
      <c r="B33">
        <f>SUMIF(Base!E:E,'Questão 4'!A33,Base!F:F)</f>
        <v>97</v>
      </c>
    </row>
    <row r="34" spans="1:2">
      <c r="A34" t="s">
        <v>217</v>
      </c>
      <c r="B34">
        <f>SUMIF(Base!E:E,'Questão 4'!A34,Base!F:F)</f>
        <v>13</v>
      </c>
    </row>
    <row r="35" spans="1:2">
      <c r="A35" t="s">
        <v>218</v>
      </c>
      <c r="B35">
        <f>SUMIF(Base!E:E,'Questão 4'!A35,Base!F:F)</f>
        <v>8</v>
      </c>
    </row>
    <row r="36" spans="1:2">
      <c r="A36" t="s">
        <v>219</v>
      </c>
      <c r="B36">
        <f>SUMIF(Base!E:E,'Questão 4'!A36,Base!F:F)</f>
        <v>15</v>
      </c>
    </row>
    <row r="37" spans="1:2">
      <c r="A37" t="s">
        <v>220</v>
      </c>
      <c r="B37">
        <f>SUMIF(Base!E:E,'Questão 4'!A37,Base!F:F)</f>
        <v>2</v>
      </c>
    </row>
    <row r="38" spans="1:2">
      <c r="A38" t="s">
        <v>221</v>
      </c>
      <c r="B38">
        <f>SUMIF(Base!E:E,'Questão 4'!A38,Base!F:F)</f>
        <v>10</v>
      </c>
    </row>
    <row r="39" spans="1:2">
      <c r="A39" t="s">
        <v>222</v>
      </c>
      <c r="B39">
        <f>SUMIF(Base!E:E,'Questão 4'!A39,Base!F:F)</f>
        <v>18</v>
      </c>
    </row>
    <row r="40" spans="1:2">
      <c r="A40" t="s">
        <v>234</v>
      </c>
      <c r="B40">
        <f>SUMIF(Base!E:E,'Questão 4'!A40,Base!F:F)</f>
        <v>20</v>
      </c>
    </row>
    <row r="41" spans="1:2">
      <c r="A41" t="s">
        <v>261</v>
      </c>
      <c r="B41">
        <f>SUMIF(Base!E:E,'Questão 4'!A41,Base!F:F)</f>
        <v>2</v>
      </c>
    </row>
    <row r="42" spans="1:2">
      <c r="A42" t="s">
        <v>281</v>
      </c>
      <c r="B42">
        <f>SUMIF(Base!E:E,'Questão 4'!A42,Base!F:F)</f>
        <v>6</v>
      </c>
    </row>
    <row r="43" spans="1:2">
      <c r="A43" t="s">
        <v>345</v>
      </c>
      <c r="B43">
        <f>SUMIF(Base!E:E,'Questão 4'!A43,Base!F:F)</f>
        <v>1</v>
      </c>
    </row>
    <row r="44" spans="1:2">
      <c r="A44" t="s">
        <v>361</v>
      </c>
      <c r="B44">
        <f>SUMIF(Base!E:E,'Questão 4'!A44,Base!F:F)</f>
        <v>2</v>
      </c>
    </row>
    <row r="45" spans="1:2">
      <c r="A45" t="s">
        <v>426</v>
      </c>
      <c r="B45">
        <f>SUMIF(Base!E:E,'Questão 4'!A45,Base!F:F)</f>
        <v>17</v>
      </c>
    </row>
    <row r="46" spans="1:2">
      <c r="A46" t="s">
        <v>427</v>
      </c>
      <c r="B46">
        <f>SUMIF(Base!E:E,'Questão 4'!A46,Base!F:F)</f>
        <v>19</v>
      </c>
    </row>
    <row r="47" spans="1:2">
      <c r="A47" t="s">
        <v>433</v>
      </c>
      <c r="B47">
        <f>SUMIF(Base!E:E,'Questão 4'!A47,Base!F:F)</f>
        <v>5</v>
      </c>
    </row>
    <row r="48" spans="1:2">
      <c r="A48" t="s">
        <v>436</v>
      </c>
      <c r="B48">
        <f>SUMIF(Base!E:E,'Questão 4'!A48,Base!F:F)</f>
        <v>36</v>
      </c>
    </row>
    <row r="49" spans="1:2">
      <c r="A49" t="s">
        <v>445</v>
      </c>
      <c r="B49">
        <f>SUMIF(Base!E:E,'Questão 4'!A49,Base!F:F)</f>
        <v>22</v>
      </c>
    </row>
    <row r="50" spans="1:2">
      <c r="A50" t="s">
        <v>470</v>
      </c>
      <c r="B50">
        <f>SUMIF(Base!E:E,'Questão 4'!A50,Base!F:F)</f>
        <v>21</v>
      </c>
    </row>
    <row r="51" spans="1:2">
      <c r="A51" t="s">
        <v>540</v>
      </c>
      <c r="B51">
        <f>SUMIF(Base!E:E,'Questão 4'!A51,Base!F:F)</f>
        <v>12</v>
      </c>
    </row>
    <row r="52" spans="1:2">
      <c r="A52" t="s">
        <v>552</v>
      </c>
      <c r="B52">
        <f>SUMIF(Base!E:E,'Questão 4'!A52,Base!F:F)</f>
        <v>56</v>
      </c>
    </row>
    <row r="53" spans="1:2">
      <c r="A53" t="s">
        <v>572</v>
      </c>
      <c r="B53">
        <f>SUMIF(Base!E:E,'Questão 4'!A53,Base!F:F)</f>
        <v>6</v>
      </c>
    </row>
    <row r="54" spans="1:2">
      <c r="A54" t="s">
        <v>624</v>
      </c>
      <c r="B54">
        <f>SUMIF(Base!E:E,'Questão 4'!A54,Base!F:F)</f>
        <v>35</v>
      </c>
    </row>
    <row r="55" spans="1:2">
      <c r="A55" t="s">
        <v>637</v>
      </c>
      <c r="B55">
        <f>SUMIF(Base!E:E,'Questão 4'!A55,Base!F:F)</f>
        <v>24</v>
      </c>
    </row>
    <row r="56" spans="1:2">
      <c r="A56" t="s">
        <v>706</v>
      </c>
      <c r="B56">
        <f>SUMIF(Base!E:E,'Questão 4'!A56,Base!F:F)</f>
        <v>2</v>
      </c>
    </row>
    <row r="57" spans="1:2">
      <c r="A57" t="s">
        <v>710</v>
      </c>
      <c r="B57">
        <f>SUMIF(Base!E:E,'Questão 4'!A57,Base!F:F)</f>
        <v>6</v>
      </c>
    </row>
    <row r="58" spans="1:2">
      <c r="A58" t="s">
        <v>711</v>
      </c>
      <c r="B58">
        <f>SUMIF(Base!E:E,'Questão 4'!A58,Base!F:F)</f>
        <v>3</v>
      </c>
    </row>
    <row r="59" spans="1:2">
      <c r="A59" t="s">
        <v>713</v>
      </c>
      <c r="B59">
        <f>SUMIF(Base!E:E,'Questão 4'!A59,Base!F:F)</f>
        <v>2</v>
      </c>
    </row>
    <row r="60" spans="1:2">
      <c r="A60" t="s">
        <v>715</v>
      </c>
      <c r="B60">
        <f>SUMIF(Base!E:E,'Questão 4'!A60,Base!F:F)</f>
        <v>8</v>
      </c>
    </row>
    <row r="61" spans="1:2">
      <c r="A61" t="s">
        <v>717</v>
      </c>
      <c r="B61">
        <f>SUMIF(Base!E:E,'Questão 4'!A61,Base!F:F)</f>
        <v>12</v>
      </c>
    </row>
    <row r="62" spans="1:2">
      <c r="A62" t="s">
        <v>718</v>
      </c>
      <c r="B62">
        <f>SUMIF(Base!E:E,'Questão 4'!A62,Base!F:F)</f>
        <v>5</v>
      </c>
    </row>
    <row r="63" spans="1:2">
      <c r="A63" t="s">
        <v>745</v>
      </c>
      <c r="B63">
        <f>SUMIF(Base!E:E,'Questão 4'!A63,Base!F:F)</f>
        <v>1</v>
      </c>
    </row>
    <row r="64" spans="1:2">
      <c r="A64" t="s">
        <v>746</v>
      </c>
      <c r="B64">
        <f>SUMIF(Base!E:E,'Questão 4'!A64,Base!F:F)</f>
        <v>1</v>
      </c>
    </row>
    <row r="65" spans="1:2">
      <c r="A65" t="s">
        <v>748</v>
      </c>
      <c r="B65">
        <f>SUMIF(Base!E:E,'Questão 4'!A65,Base!F:F)</f>
        <v>4</v>
      </c>
    </row>
    <row r="66" spans="1:2">
      <c r="A66" t="s">
        <v>749</v>
      </c>
      <c r="B66">
        <f>SUMIF(Base!E:E,'Questão 4'!A66,Base!F:F)</f>
        <v>1</v>
      </c>
    </row>
    <row r="67" spans="1:2">
      <c r="A67" t="s">
        <v>755</v>
      </c>
      <c r="B67">
        <f>SUMIF(Base!E:E,'Questão 4'!A67,Base!F:F)</f>
        <v>1</v>
      </c>
    </row>
    <row r="68" spans="1:2">
      <c r="A68" t="s">
        <v>762</v>
      </c>
      <c r="B68">
        <f>SUMIF(Base!E:E,'Questão 4'!A68,Base!F:F)</f>
        <v>10</v>
      </c>
    </row>
    <row r="69" spans="1:2">
      <c r="A69" t="s">
        <v>763</v>
      </c>
      <c r="B69">
        <f>SUMIF(Base!E:E,'Questão 4'!A69,Base!F:F)</f>
        <v>3</v>
      </c>
    </row>
    <row r="70" spans="1:2">
      <c r="A70" t="s">
        <v>773</v>
      </c>
      <c r="B70">
        <f>SUMIF(Base!E:E,'Questão 4'!A70,Base!F:F)</f>
        <v>3</v>
      </c>
    </row>
    <row r="71" spans="1:2">
      <c r="A71" t="s">
        <v>804</v>
      </c>
      <c r="B71">
        <f>SUMIF(Base!E:E,'Questão 4'!A71,Base!F:F)</f>
        <v>2</v>
      </c>
    </row>
    <row r="72" spans="1:2">
      <c r="A72" t="s">
        <v>808</v>
      </c>
      <c r="B72">
        <f>SUMIF(Base!E:E,'Questão 4'!A72,Base!F:F)</f>
        <v>2</v>
      </c>
    </row>
    <row r="73" spans="1:2">
      <c r="A73" t="s">
        <v>818</v>
      </c>
      <c r="B73">
        <f>SUMIF(Base!E:E,'Questão 4'!A73,Base!F:F)</f>
        <v>2</v>
      </c>
    </row>
    <row r="74" spans="1:2">
      <c r="A74" t="s">
        <v>823</v>
      </c>
      <c r="B74">
        <f>SUMIF(Base!E:E,'Questão 4'!A74,Base!F:F)</f>
        <v>2</v>
      </c>
    </row>
    <row r="75" spans="1:2">
      <c r="A75" t="s">
        <v>836</v>
      </c>
      <c r="B75">
        <f>SUMIF(Base!E:E,'Questão 4'!A75,Base!F:F)</f>
        <v>6</v>
      </c>
    </row>
    <row r="76" spans="1:2">
      <c r="A76" t="s">
        <v>842</v>
      </c>
      <c r="B76">
        <f>SUMIF(Base!E:E,'Questão 4'!A76,Base!F:F)</f>
        <v>5</v>
      </c>
    </row>
    <row r="77" spans="1:2">
      <c r="A77" t="s">
        <v>895</v>
      </c>
      <c r="B77">
        <f>SUMIF(Base!E:E,'Questão 4'!A77,Base!F:F)</f>
        <v>3</v>
      </c>
    </row>
    <row r="78" spans="1:2">
      <c r="A78" t="s">
        <v>907</v>
      </c>
      <c r="B78">
        <f>SUMIF(Base!E:E,'Questão 4'!A78,Base!F:F)</f>
        <v>4</v>
      </c>
    </row>
    <row r="79" spans="1:2">
      <c r="A79" t="s">
        <v>933</v>
      </c>
      <c r="B79">
        <f>SUMIF(Base!E:E,'Questão 4'!A79,Base!F:F)</f>
        <v>6</v>
      </c>
    </row>
    <row r="80" spans="1:2">
      <c r="A80" t="s">
        <v>935</v>
      </c>
      <c r="B80">
        <f>SUMIF(Base!E:E,'Questão 4'!A80,Base!F:F)</f>
        <v>11</v>
      </c>
    </row>
    <row r="81" spans="1:2">
      <c r="A81" t="s">
        <v>947</v>
      </c>
      <c r="B81">
        <f>SUMIF(Base!E:E,'Questão 4'!A81,Base!F:F)</f>
        <v>2</v>
      </c>
    </row>
    <row r="82" spans="1:2">
      <c r="A82" t="s">
        <v>995</v>
      </c>
      <c r="B82">
        <f>SUMIF(Base!E:E,'Questão 4'!A82,Base!F:F)</f>
        <v>1</v>
      </c>
    </row>
    <row r="83" spans="1:2">
      <c r="A83" t="s">
        <v>1026</v>
      </c>
      <c r="B83">
        <f>SUMIF(Base!E:E,'Questão 4'!A83,Base!F:F)</f>
        <v>2</v>
      </c>
    </row>
    <row r="84" spans="1:2">
      <c r="A84" t="s">
        <v>1073</v>
      </c>
      <c r="B84">
        <f>SUMIF(Base!E:E,'Questão 4'!A84,Base!F:F)</f>
        <v>6</v>
      </c>
    </row>
    <row r="85" spans="1:2">
      <c r="A85" t="s">
        <v>1108</v>
      </c>
      <c r="B85">
        <f>SUMIF(Base!E:E,'Questão 4'!A85,Base!F:F)</f>
        <v>1</v>
      </c>
    </row>
    <row r="86" spans="1:2">
      <c r="A86" t="s">
        <v>1121</v>
      </c>
      <c r="B86">
        <f>SUMIF(Base!E:E,'Questão 4'!A86,Base!F:F)</f>
        <v>9</v>
      </c>
    </row>
    <row r="87" spans="1:2">
      <c r="A87" t="s">
        <v>1173</v>
      </c>
      <c r="B87">
        <f>SUMIF(Base!E:E,'Questão 4'!A87,Base!F:F)</f>
        <v>1</v>
      </c>
    </row>
    <row r="88" spans="1:2">
      <c r="A88" t="s">
        <v>1196</v>
      </c>
      <c r="B88">
        <f>SUMIF(Base!E:E,'Questão 4'!A88,Base!F:F)</f>
        <v>2</v>
      </c>
    </row>
    <row r="89" spans="1:2">
      <c r="A89" t="s">
        <v>1205</v>
      </c>
      <c r="B89">
        <f>SUMIF(Base!E:E,'Questão 4'!A89,Base!F:F)</f>
        <v>7</v>
      </c>
    </row>
    <row r="90" spans="1:2">
      <c r="A90" t="s">
        <v>1233</v>
      </c>
      <c r="B90">
        <f>SUMIF(Base!E:E,'Questão 4'!A90,Base!F:F)</f>
        <v>6</v>
      </c>
    </row>
    <row r="91" spans="1:2">
      <c r="A91" t="s">
        <v>1268</v>
      </c>
      <c r="B91">
        <f>SUMIF(Base!E:E,'Questão 4'!A91,Base!F:F)</f>
        <v>9</v>
      </c>
    </row>
    <row r="92" spans="1:2">
      <c r="A92" t="s">
        <v>1474</v>
      </c>
      <c r="B92">
        <f>SUMIF(Base!E:E,'Questão 4'!A92,Base!F:F)</f>
        <v>4</v>
      </c>
    </row>
    <row r="93" spans="1:2">
      <c r="A93" t="s">
        <v>1522</v>
      </c>
      <c r="B93">
        <f>SUMIF(Base!E:E,'Questão 4'!A93,Base!F:F)</f>
        <v>1</v>
      </c>
    </row>
    <row r="94" spans="1:2">
      <c r="A94" t="s">
        <v>1599</v>
      </c>
      <c r="B94">
        <f>SUMIF(Base!E:E,'Questão 4'!A94,Base!F:F)</f>
        <v>1</v>
      </c>
    </row>
    <row r="95" spans="1:2">
      <c r="A95" t="s">
        <v>1672</v>
      </c>
      <c r="B95">
        <f>SUMIF(Base!E:E,'Questão 4'!A95,Base!F:F)</f>
        <v>1</v>
      </c>
    </row>
    <row r="96" spans="1:2">
      <c r="A96" t="s">
        <v>1769</v>
      </c>
      <c r="B96">
        <f>SUMIF(Base!E:E,'Questão 4'!A96,Base!F:F)</f>
        <v>2</v>
      </c>
    </row>
    <row r="97" spans="1:2">
      <c r="A97" t="s">
        <v>1772</v>
      </c>
      <c r="B97">
        <f>SUMIF(Base!E:E,'Questão 4'!A97,Base!F:F)</f>
        <v>3</v>
      </c>
    </row>
    <row r="98" spans="1:2">
      <c r="A98" t="s">
        <v>1894</v>
      </c>
      <c r="B98">
        <f>SUMIF(Base!E:E,'Questão 4'!A98,Base!F:F)</f>
        <v>7</v>
      </c>
    </row>
    <row r="99" spans="1:2">
      <c r="A99" t="s">
        <v>1904</v>
      </c>
      <c r="B99">
        <f>SUMIF(Base!E:E,'Questão 4'!A99,Base!F:F)</f>
        <v>3</v>
      </c>
    </row>
    <row r="100" spans="1:2">
      <c r="A100" t="s">
        <v>2131</v>
      </c>
      <c r="B100">
        <f>SUMIF(Base!E:E,'Questão 4'!A100,Base!F:F)</f>
        <v>1</v>
      </c>
    </row>
    <row r="101" spans="1:2">
      <c r="A101" t="s">
        <v>2285</v>
      </c>
      <c r="B101">
        <f>SUMIF(Base!E:E,'Questão 4'!A101,Base!F:F)</f>
        <v>1</v>
      </c>
    </row>
    <row r="102" spans="1:2">
      <c r="A102" t="s">
        <v>2478</v>
      </c>
      <c r="B102">
        <f>SUMIF(Base!E:E,'Questão 4'!A102,Base!F:F)</f>
        <v>2</v>
      </c>
    </row>
    <row r="103" spans="1:2">
      <c r="A103" t="s">
        <v>2482</v>
      </c>
      <c r="B103">
        <f>SUMIF(Base!E:E,'Questão 4'!A103,Base!F:F)</f>
        <v>1</v>
      </c>
    </row>
    <row r="104" spans="1:2">
      <c r="A104" t="s">
        <v>2585</v>
      </c>
      <c r="B104">
        <f>SUMIF(Base!E:E,'Questão 4'!A104,Base!F:F)</f>
        <v>1</v>
      </c>
    </row>
    <row r="105" spans="1:2">
      <c r="A105" t="s">
        <v>2695</v>
      </c>
      <c r="B105">
        <f>SUMIF(Base!E:E,'Questão 4'!A105,Base!F:F)</f>
        <v>2</v>
      </c>
    </row>
    <row r="106" spans="1:2">
      <c r="A106" t="s">
        <v>3005</v>
      </c>
      <c r="B106">
        <f>SUMIF(Base!E:E,'Questão 4'!A106,Base!F:F)</f>
        <v>1</v>
      </c>
    </row>
    <row r="107" spans="1:2">
      <c r="A107" t="s">
        <v>3017</v>
      </c>
      <c r="B107">
        <f>SUMIF(Base!E:E,'Questão 4'!A107,Base!F:F)</f>
        <v>1</v>
      </c>
    </row>
    <row r="108" spans="1:2">
      <c r="A108" t="s">
        <v>3146</v>
      </c>
      <c r="B108">
        <f>SUMIF(Base!E:E,'Questão 4'!A108,Base!F:F)</f>
        <v>1</v>
      </c>
    </row>
    <row r="109" spans="1:2">
      <c r="A109" t="s">
        <v>3167</v>
      </c>
      <c r="B109">
        <f>SUMIF(Base!E:E,'Questão 4'!A109,Base!F:F)</f>
        <v>2</v>
      </c>
    </row>
    <row r="110" spans="1:2">
      <c r="A110" t="s">
        <v>3218</v>
      </c>
      <c r="B110">
        <f>SUMIF(Base!E:E,'Questão 4'!A110,Base!F:F)</f>
        <v>1</v>
      </c>
    </row>
    <row r="111" spans="1:2">
      <c r="A111" t="s">
        <v>3389</v>
      </c>
      <c r="B111">
        <f>SUMIF(Base!E:E,'Questão 4'!A111,Base!F:F)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3FFB8-3085-4D5A-90F0-B0C36FE1F9AA}">
  <dimension ref="A1:C1281"/>
  <sheetViews>
    <sheetView workbookViewId="0">
      <selection activeCell="D31" sqref="D30:D31"/>
    </sheetView>
  </sheetViews>
  <sheetFormatPr defaultRowHeight="14.25"/>
  <cols>
    <col min="1" max="1" width="28.375" bestFit="1" customWidth="1"/>
    <col min="2" max="2" width="44.25" bestFit="1" customWidth="1"/>
    <col min="3" max="3" width="63.125" bestFit="1" customWidth="1"/>
    <col min="4" max="4" width="44.25" bestFit="1" customWidth="1"/>
    <col min="5" max="5" width="11.75" bestFit="1" customWidth="1"/>
    <col min="6" max="6" width="20.875" bestFit="1" customWidth="1"/>
  </cols>
  <sheetData>
    <row r="1" spans="1:3">
      <c r="A1" t="s">
        <v>2</v>
      </c>
      <c r="B1" t="s">
        <v>4</v>
      </c>
      <c r="C1" t="s">
        <v>3469</v>
      </c>
    </row>
    <row r="2" spans="1:3">
      <c r="A2" t="s">
        <v>6</v>
      </c>
      <c r="B2" t="s">
        <v>8</v>
      </c>
      <c r="C2" t="str">
        <f t="shared" ref="C2:C65" si="0">_xlfn.CONCAT(A2,B2)</f>
        <v>ADAMANTINAVenezuela</v>
      </c>
    </row>
    <row r="3" spans="1:3">
      <c r="A3" t="s">
        <v>6</v>
      </c>
      <c r="B3" t="s">
        <v>10</v>
      </c>
      <c r="C3" t="str">
        <f t="shared" si="0"/>
        <v>ADAMANTINAJapão</v>
      </c>
    </row>
    <row r="4" spans="1:3">
      <c r="A4" t="s">
        <v>11</v>
      </c>
      <c r="B4" t="s">
        <v>10</v>
      </c>
      <c r="C4" t="str">
        <f t="shared" si="0"/>
        <v>JUNQUEIROPOLISJapão</v>
      </c>
    </row>
    <row r="5" spans="1:3">
      <c r="A5" t="s">
        <v>13</v>
      </c>
      <c r="B5" t="s">
        <v>10</v>
      </c>
      <c r="C5" t="str">
        <f t="shared" si="0"/>
        <v>LUCELIAJapão</v>
      </c>
    </row>
    <row r="6" spans="1:3">
      <c r="A6" t="s">
        <v>13</v>
      </c>
      <c r="B6" t="s">
        <v>15</v>
      </c>
      <c r="C6" t="str">
        <f t="shared" si="0"/>
        <v>LUCELIAMalta</v>
      </c>
    </row>
    <row r="7" spans="1:3">
      <c r="A7" t="s">
        <v>16</v>
      </c>
      <c r="B7" t="s">
        <v>10</v>
      </c>
      <c r="C7" t="str">
        <f t="shared" si="0"/>
        <v>NOVA GUATAPORANGAJapão</v>
      </c>
    </row>
    <row r="8" spans="1:3">
      <c r="A8" t="s">
        <v>18</v>
      </c>
      <c r="B8" t="s">
        <v>8</v>
      </c>
      <c r="C8" t="str">
        <f t="shared" si="0"/>
        <v>OSVALDO CRUZVenezuela</v>
      </c>
    </row>
    <row r="9" spans="1:3">
      <c r="A9" t="s">
        <v>18</v>
      </c>
      <c r="B9" t="s">
        <v>22</v>
      </c>
      <c r="C9" t="str">
        <f t="shared" si="0"/>
        <v>OSVALDO CRUZTanzânia</v>
      </c>
    </row>
    <row r="10" spans="1:3">
      <c r="A10" t="s">
        <v>24</v>
      </c>
      <c r="B10" t="s">
        <v>26</v>
      </c>
      <c r="C10" t="str">
        <f t="shared" si="0"/>
        <v>OURO VERDEAngola</v>
      </c>
    </row>
    <row r="11" spans="1:3">
      <c r="A11" t="s">
        <v>27</v>
      </c>
      <c r="B11" t="s">
        <v>29</v>
      </c>
      <c r="C11" t="str">
        <f t="shared" si="0"/>
        <v>AMERICANABolívia</v>
      </c>
    </row>
    <row r="12" spans="1:3">
      <c r="A12" t="s">
        <v>27</v>
      </c>
      <c r="B12" t="s">
        <v>30</v>
      </c>
      <c r="C12" t="str">
        <f t="shared" si="0"/>
        <v>AMERICANAHaiti</v>
      </c>
    </row>
    <row r="13" spans="1:3">
      <c r="A13" t="s">
        <v>27</v>
      </c>
      <c r="B13" t="s">
        <v>10</v>
      </c>
      <c r="C13" t="str">
        <f t="shared" si="0"/>
        <v>AMERICANAJapão</v>
      </c>
    </row>
    <row r="14" spans="1:3">
      <c r="A14" t="s">
        <v>27</v>
      </c>
      <c r="B14" t="s">
        <v>31</v>
      </c>
      <c r="C14" t="str">
        <f t="shared" si="0"/>
        <v>AMERICANAParaguai</v>
      </c>
    </row>
    <row r="15" spans="1:3">
      <c r="A15" t="s">
        <v>27</v>
      </c>
      <c r="B15" t="s">
        <v>34</v>
      </c>
      <c r="C15" t="str">
        <f t="shared" si="0"/>
        <v>AMERICANAAlemanha</v>
      </c>
    </row>
    <row r="16" spans="1:3">
      <c r="A16" t="s">
        <v>27</v>
      </c>
      <c r="B16" t="s">
        <v>8</v>
      </c>
      <c r="C16" t="str">
        <f t="shared" si="0"/>
        <v>AMERICANAVenezuela</v>
      </c>
    </row>
    <row r="17" spans="1:3">
      <c r="A17" t="s">
        <v>27</v>
      </c>
      <c r="B17" t="s">
        <v>41</v>
      </c>
      <c r="C17" t="str">
        <f t="shared" si="0"/>
        <v>AMERICANAColômbia</v>
      </c>
    </row>
    <row r="18" spans="1:3">
      <c r="A18" t="s">
        <v>27</v>
      </c>
      <c r="B18" t="s">
        <v>42</v>
      </c>
      <c r="C18" t="str">
        <f t="shared" si="0"/>
        <v>AMERICANAIrão</v>
      </c>
    </row>
    <row r="19" spans="1:3">
      <c r="A19" t="s">
        <v>27</v>
      </c>
      <c r="B19" t="s">
        <v>46</v>
      </c>
      <c r="C19" t="str">
        <f t="shared" si="0"/>
        <v>AMERICANAChina</v>
      </c>
    </row>
    <row r="20" spans="1:3">
      <c r="A20" t="s">
        <v>27</v>
      </c>
      <c r="B20" t="s">
        <v>47</v>
      </c>
      <c r="C20" t="str">
        <f t="shared" si="0"/>
        <v>AMERICANAPeru</v>
      </c>
    </row>
    <row r="21" spans="1:3">
      <c r="A21" t="s">
        <v>27</v>
      </c>
      <c r="B21" t="s">
        <v>49</v>
      </c>
      <c r="C21" t="str">
        <f t="shared" si="0"/>
        <v>AMERICANAChile</v>
      </c>
    </row>
    <row r="22" spans="1:3">
      <c r="A22" t="s">
        <v>27</v>
      </c>
      <c r="B22" t="s">
        <v>52</v>
      </c>
      <c r="C22" t="str">
        <f t="shared" si="0"/>
        <v>AMERICANAArgentina</v>
      </c>
    </row>
    <row r="23" spans="1:3">
      <c r="A23" t="s">
        <v>27</v>
      </c>
      <c r="B23" t="s">
        <v>55</v>
      </c>
      <c r="C23" t="str">
        <f t="shared" si="0"/>
        <v>AMERICANAÁfrica do Sul</v>
      </c>
    </row>
    <row r="24" spans="1:3">
      <c r="A24" t="s">
        <v>27</v>
      </c>
      <c r="B24" t="s">
        <v>71</v>
      </c>
      <c r="C24" t="str">
        <f t="shared" si="0"/>
        <v>AMERICANAEstados Unidos da América</v>
      </c>
    </row>
    <row r="25" spans="1:3">
      <c r="A25" t="s">
        <v>77</v>
      </c>
      <c r="B25" t="s">
        <v>29</v>
      </c>
      <c r="C25" t="str">
        <f t="shared" si="0"/>
        <v>NOVA ODESSABolívia</v>
      </c>
    </row>
    <row r="26" spans="1:3">
      <c r="A26" t="s">
        <v>77</v>
      </c>
      <c r="B26" t="s">
        <v>41</v>
      </c>
      <c r="C26" t="str">
        <f t="shared" si="0"/>
        <v>NOVA ODESSAColômbia</v>
      </c>
    </row>
    <row r="27" spans="1:3">
      <c r="A27" t="s">
        <v>77</v>
      </c>
      <c r="B27" t="s">
        <v>30</v>
      </c>
      <c r="C27" t="str">
        <f t="shared" si="0"/>
        <v>NOVA ODESSAHaiti</v>
      </c>
    </row>
    <row r="28" spans="1:3">
      <c r="A28" t="s">
        <v>77</v>
      </c>
      <c r="B28" t="s">
        <v>79</v>
      </c>
      <c r="C28" t="str">
        <f t="shared" si="0"/>
        <v>NOVA ODESSAItália</v>
      </c>
    </row>
    <row r="29" spans="1:3">
      <c r="A29" t="s">
        <v>77</v>
      </c>
      <c r="B29" t="s">
        <v>82</v>
      </c>
      <c r="C29" t="str">
        <f t="shared" si="0"/>
        <v>NOVA ODESSACuba</v>
      </c>
    </row>
    <row r="30" spans="1:3">
      <c r="A30" t="s">
        <v>77</v>
      </c>
      <c r="B30" t="s">
        <v>8</v>
      </c>
      <c r="C30" t="str">
        <f t="shared" si="0"/>
        <v>NOVA ODESSAVenezuela</v>
      </c>
    </row>
    <row r="31" spans="1:3">
      <c r="A31" t="s">
        <v>77</v>
      </c>
      <c r="B31" t="s">
        <v>52</v>
      </c>
      <c r="C31" t="str">
        <f t="shared" si="0"/>
        <v>NOVA ODESSAArgentina</v>
      </c>
    </row>
    <row r="32" spans="1:3">
      <c r="A32" t="s">
        <v>86</v>
      </c>
      <c r="B32" t="s">
        <v>29</v>
      </c>
      <c r="C32" t="str">
        <f t="shared" si="0"/>
        <v>SANTA BARBARA D'OESTEBolívia</v>
      </c>
    </row>
    <row r="33" spans="1:3">
      <c r="A33" t="s">
        <v>86</v>
      </c>
      <c r="B33" t="s">
        <v>30</v>
      </c>
      <c r="C33" t="str">
        <f t="shared" si="0"/>
        <v>SANTA BARBARA D'OESTEHaiti</v>
      </c>
    </row>
    <row r="34" spans="1:3">
      <c r="A34" t="s">
        <v>86</v>
      </c>
      <c r="B34" t="s">
        <v>82</v>
      </c>
      <c r="C34" t="str">
        <f t="shared" si="0"/>
        <v>SANTA BARBARA D'OESTECuba</v>
      </c>
    </row>
    <row r="35" spans="1:3">
      <c r="A35" t="s">
        <v>86</v>
      </c>
      <c r="B35" t="s">
        <v>47</v>
      </c>
      <c r="C35" t="str">
        <f t="shared" si="0"/>
        <v>SANTA BARBARA D'OESTEPeru</v>
      </c>
    </row>
    <row r="36" spans="1:3">
      <c r="A36" t="s">
        <v>86</v>
      </c>
      <c r="B36" t="s">
        <v>8</v>
      </c>
      <c r="C36" t="str">
        <f t="shared" si="0"/>
        <v>SANTA BARBARA D'OESTEVenezuela</v>
      </c>
    </row>
    <row r="37" spans="1:3">
      <c r="A37" t="s">
        <v>86</v>
      </c>
      <c r="B37" t="s">
        <v>41</v>
      </c>
      <c r="C37" t="str">
        <f t="shared" si="0"/>
        <v>SANTA BARBARA D'OESTEColômbia</v>
      </c>
    </row>
    <row r="38" spans="1:3">
      <c r="A38" t="s">
        <v>86</v>
      </c>
      <c r="B38" t="s">
        <v>10</v>
      </c>
      <c r="C38" t="str">
        <f t="shared" si="0"/>
        <v>SANTA BARBARA D'OESTEJapão</v>
      </c>
    </row>
    <row r="39" spans="1:3">
      <c r="A39" t="s">
        <v>86</v>
      </c>
      <c r="B39" t="s">
        <v>71</v>
      </c>
      <c r="C39" t="str">
        <f t="shared" si="0"/>
        <v>SANTA BARBARA D'OESTEEstados Unidos da América</v>
      </c>
    </row>
    <row r="40" spans="1:3">
      <c r="A40" t="s">
        <v>86</v>
      </c>
      <c r="B40" t="s">
        <v>101</v>
      </c>
      <c r="C40" t="str">
        <f t="shared" si="0"/>
        <v>SANTA BARBARA D'OESTESíria</v>
      </c>
    </row>
    <row r="41" spans="1:3">
      <c r="A41" t="s">
        <v>86</v>
      </c>
      <c r="B41" t="s">
        <v>103</v>
      </c>
      <c r="C41" t="str">
        <f t="shared" si="0"/>
        <v>SANTA BARBARA D'OESTEGuiana</v>
      </c>
    </row>
    <row r="42" spans="1:3">
      <c r="A42" t="s">
        <v>86</v>
      </c>
      <c r="B42" t="s">
        <v>108</v>
      </c>
      <c r="C42" t="str">
        <f t="shared" si="0"/>
        <v>SANTA BARBARA D'OESTEVirgens Americanas, Ilhas</v>
      </c>
    </row>
    <row r="43" spans="1:3">
      <c r="A43" t="s">
        <v>86</v>
      </c>
      <c r="B43" t="s">
        <v>110</v>
      </c>
      <c r="C43" t="str">
        <f t="shared" si="0"/>
        <v>SANTA BARBARA D'OESTEDominicana, República</v>
      </c>
    </row>
    <row r="44" spans="1:3">
      <c r="A44" t="s">
        <v>115</v>
      </c>
      <c r="B44" t="s">
        <v>10</v>
      </c>
      <c r="C44" t="str">
        <f t="shared" si="0"/>
        <v>ANDRADINAJapão</v>
      </c>
    </row>
    <row r="45" spans="1:3">
      <c r="A45" t="s">
        <v>115</v>
      </c>
      <c r="B45" t="s">
        <v>82</v>
      </c>
      <c r="C45" t="str">
        <f t="shared" si="0"/>
        <v>ANDRADINACuba</v>
      </c>
    </row>
    <row r="46" spans="1:3">
      <c r="A46" t="s">
        <v>115</v>
      </c>
      <c r="B46" t="s">
        <v>119</v>
      </c>
      <c r="C46" t="str">
        <f t="shared" si="0"/>
        <v>ANDRADINAPortugal</v>
      </c>
    </row>
    <row r="47" spans="1:3">
      <c r="A47" t="s">
        <v>120</v>
      </c>
      <c r="B47" t="s">
        <v>30</v>
      </c>
      <c r="C47" t="str">
        <f t="shared" si="0"/>
        <v>CASTILHOHaiti</v>
      </c>
    </row>
    <row r="48" spans="1:3">
      <c r="A48" t="s">
        <v>122</v>
      </c>
      <c r="B48" t="s">
        <v>79</v>
      </c>
      <c r="C48" t="str">
        <f t="shared" si="0"/>
        <v>GUARACAIItália</v>
      </c>
    </row>
    <row r="49" spans="1:3">
      <c r="A49" t="s">
        <v>124</v>
      </c>
      <c r="B49" t="s">
        <v>10</v>
      </c>
      <c r="C49" t="str">
        <f t="shared" si="0"/>
        <v>ILHA SOLTEIRAJapão</v>
      </c>
    </row>
    <row r="50" spans="1:3">
      <c r="A50" t="s">
        <v>124</v>
      </c>
      <c r="B50" t="s">
        <v>119</v>
      </c>
      <c r="C50" t="str">
        <f t="shared" si="0"/>
        <v>ILHA SOLTEIRAPortugal</v>
      </c>
    </row>
    <row r="51" spans="1:3">
      <c r="A51" t="s">
        <v>128</v>
      </c>
      <c r="B51" t="s">
        <v>130</v>
      </c>
      <c r="C51" t="str">
        <f t="shared" si="0"/>
        <v>ITAPURAEspanha</v>
      </c>
    </row>
    <row r="52" spans="1:3">
      <c r="A52" t="s">
        <v>132</v>
      </c>
      <c r="B52" t="s">
        <v>130</v>
      </c>
      <c r="C52" t="str">
        <f t="shared" si="0"/>
        <v>BARRA DO CHAPEUEspanha</v>
      </c>
    </row>
    <row r="53" spans="1:3">
      <c r="A53" t="s">
        <v>134</v>
      </c>
      <c r="B53" t="s">
        <v>10</v>
      </c>
      <c r="C53" t="str">
        <f t="shared" si="0"/>
        <v>GUAPIARAJapão</v>
      </c>
    </row>
    <row r="54" spans="1:3">
      <c r="A54" t="s">
        <v>136</v>
      </c>
      <c r="B54" t="s">
        <v>130</v>
      </c>
      <c r="C54" t="str">
        <f t="shared" si="0"/>
        <v>RIBEIRAEspanha</v>
      </c>
    </row>
    <row r="55" spans="1:3">
      <c r="A55" t="s">
        <v>138</v>
      </c>
      <c r="B55" t="s">
        <v>10</v>
      </c>
      <c r="C55" t="str">
        <f t="shared" si="0"/>
        <v>RIBEIRAO BRANCOJapão</v>
      </c>
    </row>
    <row r="56" spans="1:3">
      <c r="A56" t="s">
        <v>138</v>
      </c>
      <c r="B56" t="s">
        <v>8</v>
      </c>
      <c r="C56" t="str">
        <f t="shared" si="0"/>
        <v>RIBEIRAO BRANCOVenezuela</v>
      </c>
    </row>
    <row r="57" spans="1:3">
      <c r="A57" t="s">
        <v>141</v>
      </c>
      <c r="B57" t="s">
        <v>52</v>
      </c>
      <c r="C57" t="str">
        <f t="shared" si="0"/>
        <v>ARACATUBAArgentina</v>
      </c>
    </row>
    <row r="58" spans="1:3">
      <c r="A58" t="s">
        <v>141</v>
      </c>
      <c r="B58" t="s">
        <v>82</v>
      </c>
      <c r="C58" t="str">
        <f t="shared" si="0"/>
        <v>ARACATUBACuba</v>
      </c>
    </row>
    <row r="59" spans="1:3">
      <c r="A59" t="s">
        <v>141</v>
      </c>
      <c r="B59" t="s">
        <v>143</v>
      </c>
      <c r="C59" t="str">
        <f t="shared" si="0"/>
        <v>ARACATUBAEquador</v>
      </c>
    </row>
    <row r="60" spans="1:3">
      <c r="A60" t="s">
        <v>141</v>
      </c>
      <c r="B60" t="s">
        <v>30</v>
      </c>
      <c r="C60" t="str">
        <f t="shared" si="0"/>
        <v>ARACATUBAHaiti</v>
      </c>
    </row>
    <row r="61" spans="1:3">
      <c r="A61" t="s">
        <v>141</v>
      </c>
      <c r="B61" t="s">
        <v>10</v>
      </c>
      <c r="C61" t="str">
        <f t="shared" si="0"/>
        <v>ARACATUBAJapão</v>
      </c>
    </row>
    <row r="62" spans="1:3">
      <c r="A62" t="s">
        <v>141</v>
      </c>
      <c r="B62" t="s">
        <v>8</v>
      </c>
      <c r="C62" t="str">
        <f t="shared" si="0"/>
        <v>ARACATUBAVenezuela</v>
      </c>
    </row>
    <row r="63" spans="1:3">
      <c r="A63" t="s">
        <v>141</v>
      </c>
      <c r="B63" t="s">
        <v>145</v>
      </c>
      <c r="C63" t="str">
        <f t="shared" si="0"/>
        <v>ARACATUBAIrlanda</v>
      </c>
    </row>
    <row r="64" spans="1:3">
      <c r="A64" t="s">
        <v>141</v>
      </c>
      <c r="B64" t="s">
        <v>119</v>
      </c>
      <c r="C64" t="str">
        <f t="shared" si="0"/>
        <v>ARACATUBAPortugal</v>
      </c>
    </row>
    <row r="65" spans="1:3">
      <c r="A65" t="s">
        <v>141</v>
      </c>
      <c r="B65" t="s">
        <v>41</v>
      </c>
      <c r="C65" t="str">
        <f t="shared" si="0"/>
        <v>ARACATUBAColômbia</v>
      </c>
    </row>
    <row r="66" spans="1:3">
      <c r="A66" t="s">
        <v>141</v>
      </c>
      <c r="B66" t="s">
        <v>29</v>
      </c>
      <c r="C66" t="str">
        <f t="shared" ref="C66:C129" si="1">_xlfn.CONCAT(A66,B66)</f>
        <v>ARACATUBABolívia</v>
      </c>
    </row>
    <row r="67" spans="1:3">
      <c r="A67" t="s">
        <v>158</v>
      </c>
      <c r="B67" t="s">
        <v>8</v>
      </c>
      <c r="C67" t="str">
        <f t="shared" si="1"/>
        <v>AMERICO BRASILIENSEVenezuela</v>
      </c>
    </row>
    <row r="68" spans="1:3">
      <c r="A68" t="s">
        <v>157</v>
      </c>
      <c r="B68" t="s">
        <v>8</v>
      </c>
      <c r="C68" t="str">
        <f t="shared" si="1"/>
        <v>ARARAQUARAVenezuela</v>
      </c>
    </row>
    <row r="69" spans="1:3">
      <c r="A69" t="s">
        <v>157</v>
      </c>
      <c r="B69" t="s">
        <v>163</v>
      </c>
      <c r="C69" t="str">
        <f t="shared" si="1"/>
        <v>ARARAQUARAAfeganistão</v>
      </c>
    </row>
    <row r="70" spans="1:3">
      <c r="A70" t="s">
        <v>157</v>
      </c>
      <c r="B70" t="s">
        <v>41</v>
      </c>
      <c r="C70" t="str">
        <f t="shared" si="1"/>
        <v>ARARAQUARAColômbia</v>
      </c>
    </row>
    <row r="71" spans="1:3">
      <c r="A71" t="s">
        <v>157</v>
      </c>
      <c r="B71" t="s">
        <v>101</v>
      </c>
      <c r="C71" t="str">
        <f t="shared" si="1"/>
        <v>ARARAQUARASíria</v>
      </c>
    </row>
    <row r="72" spans="1:3">
      <c r="A72" t="s">
        <v>157</v>
      </c>
      <c r="B72" t="s">
        <v>29</v>
      </c>
      <c r="C72" t="str">
        <f t="shared" si="1"/>
        <v>ARARAQUARABolívia</v>
      </c>
    </row>
    <row r="73" spans="1:3">
      <c r="A73" t="s">
        <v>157</v>
      </c>
      <c r="B73" t="s">
        <v>82</v>
      </c>
      <c r="C73" t="str">
        <f t="shared" si="1"/>
        <v>ARARAQUARACuba</v>
      </c>
    </row>
    <row r="74" spans="1:3">
      <c r="A74" t="s">
        <v>157</v>
      </c>
      <c r="B74" t="s">
        <v>79</v>
      </c>
      <c r="C74" t="str">
        <f t="shared" si="1"/>
        <v>ARARAQUARAItália</v>
      </c>
    </row>
    <row r="75" spans="1:3">
      <c r="A75" t="s">
        <v>157</v>
      </c>
      <c r="B75" t="s">
        <v>10</v>
      </c>
      <c r="C75" t="str">
        <f t="shared" si="1"/>
        <v>ARARAQUARAJapão</v>
      </c>
    </row>
    <row r="76" spans="1:3">
      <c r="A76" t="s">
        <v>157</v>
      </c>
      <c r="B76" t="s">
        <v>47</v>
      </c>
      <c r="C76" t="str">
        <f t="shared" si="1"/>
        <v>ARARAQUARAPeru</v>
      </c>
    </row>
    <row r="77" spans="1:3">
      <c r="A77" t="s">
        <v>157</v>
      </c>
      <c r="B77" t="s">
        <v>130</v>
      </c>
      <c r="C77" t="str">
        <f t="shared" si="1"/>
        <v>ARARAQUARAEspanha</v>
      </c>
    </row>
    <row r="78" spans="1:3">
      <c r="A78" t="s">
        <v>176</v>
      </c>
      <c r="B78" t="s">
        <v>52</v>
      </c>
      <c r="C78" t="str">
        <f t="shared" si="1"/>
        <v>MATAOArgentina</v>
      </c>
    </row>
    <row r="79" spans="1:3">
      <c r="A79" t="s">
        <v>176</v>
      </c>
      <c r="B79" t="s">
        <v>8</v>
      </c>
      <c r="C79" t="str">
        <f t="shared" si="1"/>
        <v>MATAOVenezuela</v>
      </c>
    </row>
    <row r="80" spans="1:3">
      <c r="A80" t="s">
        <v>176</v>
      </c>
      <c r="B80" t="s">
        <v>82</v>
      </c>
      <c r="C80" t="str">
        <f t="shared" si="1"/>
        <v>MATAOCuba</v>
      </c>
    </row>
    <row r="81" spans="1:3">
      <c r="A81" t="s">
        <v>157</v>
      </c>
      <c r="B81" t="s">
        <v>52</v>
      </c>
      <c r="C81" t="str">
        <f t="shared" si="1"/>
        <v>ARARAQUARAArgentina</v>
      </c>
    </row>
    <row r="82" spans="1:3">
      <c r="A82" t="s">
        <v>188</v>
      </c>
      <c r="B82" t="s">
        <v>8</v>
      </c>
      <c r="C82" t="str">
        <f t="shared" si="1"/>
        <v>ASSISVenezuela</v>
      </c>
    </row>
    <row r="83" spans="1:3">
      <c r="A83" t="s">
        <v>188</v>
      </c>
      <c r="B83" t="s">
        <v>41</v>
      </c>
      <c r="C83" t="str">
        <f t="shared" si="1"/>
        <v>ASSISColômbia</v>
      </c>
    </row>
    <row r="84" spans="1:3">
      <c r="A84" t="s">
        <v>188</v>
      </c>
      <c r="B84" t="s">
        <v>192</v>
      </c>
      <c r="C84" t="str">
        <f t="shared" si="1"/>
        <v>ASSISMéxico</v>
      </c>
    </row>
    <row r="85" spans="1:3">
      <c r="A85" t="s">
        <v>188</v>
      </c>
      <c r="B85" t="s">
        <v>31</v>
      </c>
      <c r="C85" t="str">
        <f t="shared" si="1"/>
        <v>ASSISParaguai</v>
      </c>
    </row>
    <row r="86" spans="1:3">
      <c r="A86" t="s">
        <v>188</v>
      </c>
      <c r="B86" t="s">
        <v>71</v>
      </c>
      <c r="C86" t="str">
        <f t="shared" si="1"/>
        <v>ASSISEstados Unidos da América</v>
      </c>
    </row>
    <row r="87" spans="1:3">
      <c r="A87" t="s">
        <v>197</v>
      </c>
      <c r="B87" t="s">
        <v>10</v>
      </c>
      <c r="C87" t="str">
        <f t="shared" si="1"/>
        <v>CANDIDO MOTAJapão</v>
      </c>
    </row>
    <row r="88" spans="1:3">
      <c r="A88" t="s">
        <v>199</v>
      </c>
      <c r="B88" t="s">
        <v>31</v>
      </c>
      <c r="C88" t="str">
        <f t="shared" si="1"/>
        <v>LUTECIAParaguai</v>
      </c>
    </row>
    <row r="89" spans="1:3">
      <c r="A89" t="s">
        <v>201</v>
      </c>
      <c r="B89" t="s">
        <v>31</v>
      </c>
      <c r="C89" t="str">
        <f t="shared" si="1"/>
        <v>TARUMAParaguai</v>
      </c>
    </row>
    <row r="90" spans="1:3">
      <c r="A90" t="s">
        <v>204</v>
      </c>
      <c r="B90" t="s">
        <v>31</v>
      </c>
      <c r="C90" t="str">
        <f t="shared" si="1"/>
        <v>AGUAS DE SANTA BARBARAParaguai</v>
      </c>
    </row>
    <row r="91" spans="1:3">
      <c r="A91" t="s">
        <v>206</v>
      </c>
      <c r="B91" t="s">
        <v>31</v>
      </c>
      <c r="C91" t="str">
        <f t="shared" si="1"/>
        <v>ARANDUParaguai</v>
      </c>
    </row>
    <row r="92" spans="1:3">
      <c r="A92" t="s">
        <v>206</v>
      </c>
      <c r="B92" t="s">
        <v>8</v>
      </c>
      <c r="C92" t="str">
        <f t="shared" si="1"/>
        <v>ARANDUVenezuela</v>
      </c>
    </row>
    <row r="93" spans="1:3">
      <c r="A93" t="s">
        <v>203</v>
      </c>
      <c r="B93" t="s">
        <v>31</v>
      </c>
      <c r="C93" t="str">
        <f t="shared" si="1"/>
        <v>AVAREParaguai</v>
      </c>
    </row>
    <row r="94" spans="1:3">
      <c r="A94" t="s">
        <v>203</v>
      </c>
      <c r="B94" t="s">
        <v>41</v>
      </c>
      <c r="C94" t="str">
        <f t="shared" si="1"/>
        <v>AVAREColômbia</v>
      </c>
    </row>
    <row r="95" spans="1:3">
      <c r="A95" t="s">
        <v>203</v>
      </c>
      <c r="B95" t="s">
        <v>8</v>
      </c>
      <c r="C95" t="str">
        <f t="shared" si="1"/>
        <v>AVAREVenezuela</v>
      </c>
    </row>
    <row r="96" spans="1:3">
      <c r="A96" t="s">
        <v>211</v>
      </c>
      <c r="B96" t="s">
        <v>8</v>
      </c>
      <c r="C96" t="str">
        <f t="shared" si="1"/>
        <v>ITAIVenezuela</v>
      </c>
    </row>
    <row r="97" spans="1:3">
      <c r="A97" t="s">
        <v>211</v>
      </c>
      <c r="B97" t="s">
        <v>55</v>
      </c>
      <c r="C97" t="str">
        <f t="shared" si="1"/>
        <v>ITAIÁfrica do Sul</v>
      </c>
    </row>
    <row r="98" spans="1:3">
      <c r="A98" t="s">
        <v>211</v>
      </c>
      <c r="B98" t="s">
        <v>26</v>
      </c>
      <c r="C98" t="str">
        <f t="shared" si="1"/>
        <v>ITAIAngola</v>
      </c>
    </row>
    <row r="99" spans="1:3">
      <c r="A99" t="s">
        <v>211</v>
      </c>
      <c r="B99" t="s">
        <v>29</v>
      </c>
      <c r="C99" t="str">
        <f t="shared" si="1"/>
        <v>ITAIBolívia</v>
      </c>
    </row>
    <row r="100" spans="1:3">
      <c r="A100" t="s">
        <v>211</v>
      </c>
      <c r="B100" t="s">
        <v>49</v>
      </c>
      <c r="C100" t="str">
        <f t="shared" si="1"/>
        <v>ITAIChile</v>
      </c>
    </row>
    <row r="101" spans="1:3">
      <c r="A101" t="s">
        <v>211</v>
      </c>
      <c r="B101" t="s">
        <v>41</v>
      </c>
      <c r="C101" t="str">
        <f t="shared" si="1"/>
        <v>ITAIColômbia</v>
      </c>
    </row>
    <row r="102" spans="1:3">
      <c r="A102" t="s">
        <v>211</v>
      </c>
      <c r="B102" t="s">
        <v>143</v>
      </c>
      <c r="C102" t="str">
        <f t="shared" si="1"/>
        <v>ITAIEquador</v>
      </c>
    </row>
    <row r="103" spans="1:3">
      <c r="A103" t="s">
        <v>211</v>
      </c>
      <c r="B103" t="s">
        <v>130</v>
      </c>
      <c r="C103" t="str">
        <f t="shared" si="1"/>
        <v>ITAIEspanha</v>
      </c>
    </row>
    <row r="104" spans="1:3">
      <c r="A104" t="s">
        <v>211</v>
      </c>
      <c r="B104" t="s">
        <v>214</v>
      </c>
      <c r="C104" t="str">
        <f t="shared" si="1"/>
        <v>ITAIGana</v>
      </c>
    </row>
    <row r="105" spans="1:3">
      <c r="A105" t="s">
        <v>211</v>
      </c>
      <c r="B105" t="s">
        <v>30</v>
      </c>
      <c r="C105" t="str">
        <f t="shared" si="1"/>
        <v>ITAIHaiti</v>
      </c>
    </row>
    <row r="106" spans="1:3">
      <c r="A106" t="s">
        <v>211</v>
      </c>
      <c r="B106" t="s">
        <v>79</v>
      </c>
      <c r="C106" t="str">
        <f t="shared" si="1"/>
        <v>ITAIItália</v>
      </c>
    </row>
    <row r="107" spans="1:3">
      <c r="A107" t="s">
        <v>211</v>
      </c>
      <c r="B107" t="s">
        <v>215</v>
      </c>
      <c r="C107" t="str">
        <f t="shared" si="1"/>
        <v>ITAIMarrocos</v>
      </c>
    </row>
    <row r="108" spans="1:3">
      <c r="A108" t="s">
        <v>211</v>
      </c>
      <c r="B108" t="s">
        <v>216</v>
      </c>
      <c r="C108" t="str">
        <f t="shared" si="1"/>
        <v>ITAINigéria</v>
      </c>
    </row>
    <row r="109" spans="1:3">
      <c r="A109" t="s">
        <v>211</v>
      </c>
      <c r="B109" t="s">
        <v>31</v>
      </c>
      <c r="C109" t="str">
        <f t="shared" si="1"/>
        <v>ITAIParaguai</v>
      </c>
    </row>
    <row r="110" spans="1:3">
      <c r="A110" t="s">
        <v>211</v>
      </c>
      <c r="B110" t="s">
        <v>47</v>
      </c>
      <c r="C110" t="str">
        <f t="shared" si="1"/>
        <v>ITAIPeru</v>
      </c>
    </row>
    <row r="111" spans="1:3">
      <c r="A111" t="s">
        <v>211</v>
      </c>
      <c r="B111" t="s">
        <v>119</v>
      </c>
      <c r="C111" t="str">
        <f t="shared" si="1"/>
        <v>ITAIPortugal</v>
      </c>
    </row>
    <row r="112" spans="1:3">
      <c r="A112" t="s">
        <v>211</v>
      </c>
      <c r="B112" t="s">
        <v>217</v>
      </c>
      <c r="C112" t="str">
        <f t="shared" si="1"/>
        <v>ITAIReino Unido da Grã-Bretanha e Irlanda do Norte</v>
      </c>
    </row>
    <row r="113" spans="1:3">
      <c r="A113" t="s">
        <v>211</v>
      </c>
      <c r="B113" t="s">
        <v>218</v>
      </c>
      <c r="C113" t="str">
        <f t="shared" si="1"/>
        <v>ITAIRússia</v>
      </c>
    </row>
    <row r="114" spans="1:3">
      <c r="A114" t="s">
        <v>211</v>
      </c>
      <c r="B114" t="s">
        <v>219</v>
      </c>
      <c r="C114" t="str">
        <f t="shared" si="1"/>
        <v>ITAISenegal</v>
      </c>
    </row>
    <row r="115" spans="1:3">
      <c r="A115" t="s">
        <v>211</v>
      </c>
      <c r="B115" t="s">
        <v>220</v>
      </c>
      <c r="C115" t="str">
        <f t="shared" si="1"/>
        <v>ITAISerra Leoa</v>
      </c>
    </row>
    <row r="116" spans="1:3">
      <c r="A116" t="s">
        <v>211</v>
      </c>
      <c r="B116" t="s">
        <v>221</v>
      </c>
      <c r="C116" t="str">
        <f t="shared" si="1"/>
        <v>ITAITurquia</v>
      </c>
    </row>
    <row r="117" spans="1:3">
      <c r="A117" t="s">
        <v>211</v>
      </c>
      <c r="B117" t="s">
        <v>222</v>
      </c>
      <c r="C117" t="str">
        <f t="shared" si="1"/>
        <v>ITAIUruguai</v>
      </c>
    </row>
    <row r="118" spans="1:3">
      <c r="A118" t="s">
        <v>223</v>
      </c>
      <c r="B118" t="s">
        <v>8</v>
      </c>
      <c r="C118" t="str">
        <f t="shared" si="1"/>
        <v>BARRETOSVenezuela</v>
      </c>
    </row>
    <row r="119" spans="1:3">
      <c r="A119" t="s">
        <v>223</v>
      </c>
      <c r="B119" t="s">
        <v>46</v>
      </c>
      <c r="C119" t="str">
        <f t="shared" si="1"/>
        <v>BARRETOSChina</v>
      </c>
    </row>
    <row r="120" spans="1:3">
      <c r="A120" t="s">
        <v>223</v>
      </c>
      <c r="B120" t="s">
        <v>41</v>
      </c>
      <c r="C120" t="str">
        <f t="shared" si="1"/>
        <v>BARRETOSColômbia</v>
      </c>
    </row>
    <row r="121" spans="1:3">
      <c r="A121" t="s">
        <v>223</v>
      </c>
      <c r="B121" t="s">
        <v>29</v>
      </c>
      <c r="C121" t="str">
        <f t="shared" si="1"/>
        <v>BARRETOSBolívia</v>
      </c>
    </row>
    <row r="122" spans="1:3">
      <c r="A122" t="s">
        <v>223</v>
      </c>
      <c r="B122" t="s">
        <v>10</v>
      </c>
      <c r="C122" t="str">
        <f t="shared" si="1"/>
        <v>BARRETOSJapão</v>
      </c>
    </row>
    <row r="123" spans="1:3">
      <c r="A123" t="s">
        <v>223</v>
      </c>
      <c r="B123" t="s">
        <v>47</v>
      </c>
      <c r="C123" t="str">
        <f t="shared" si="1"/>
        <v>BARRETOSPeru</v>
      </c>
    </row>
    <row r="124" spans="1:3">
      <c r="A124" t="s">
        <v>223</v>
      </c>
      <c r="B124" t="s">
        <v>101</v>
      </c>
      <c r="C124" t="str">
        <f t="shared" si="1"/>
        <v>BARRETOSSíria</v>
      </c>
    </row>
    <row r="125" spans="1:3">
      <c r="A125" t="s">
        <v>232</v>
      </c>
      <c r="B125" t="s">
        <v>234</v>
      </c>
      <c r="C125" t="str">
        <f t="shared" si="1"/>
        <v>COLINALíbano</v>
      </c>
    </row>
    <row r="126" spans="1:3">
      <c r="A126" t="s">
        <v>235</v>
      </c>
      <c r="B126" t="s">
        <v>8</v>
      </c>
      <c r="C126" t="str">
        <f t="shared" si="1"/>
        <v>GUAIRAVenezuela</v>
      </c>
    </row>
    <row r="127" spans="1:3">
      <c r="A127" t="s">
        <v>239</v>
      </c>
      <c r="B127" t="s">
        <v>8</v>
      </c>
      <c r="C127" t="str">
        <f t="shared" si="1"/>
        <v>AGUDOSVenezuela</v>
      </c>
    </row>
    <row r="128" spans="1:3">
      <c r="A128" t="s">
        <v>242</v>
      </c>
      <c r="B128" t="s">
        <v>82</v>
      </c>
      <c r="C128" t="str">
        <f t="shared" si="1"/>
        <v>AVAICuba</v>
      </c>
    </row>
    <row r="129" spans="1:3">
      <c r="A129" t="s">
        <v>238</v>
      </c>
      <c r="B129" t="s">
        <v>10</v>
      </c>
      <c r="C129" t="str">
        <f t="shared" si="1"/>
        <v>BAURUJapão</v>
      </c>
    </row>
    <row r="130" spans="1:3">
      <c r="A130" t="s">
        <v>238</v>
      </c>
      <c r="B130" t="s">
        <v>119</v>
      </c>
      <c r="C130" t="str">
        <f t="shared" ref="C130:C193" si="2">_xlfn.CONCAT(A130,B130)</f>
        <v>BAURUPortugal</v>
      </c>
    </row>
    <row r="131" spans="1:3">
      <c r="A131" t="s">
        <v>238</v>
      </c>
      <c r="B131" t="s">
        <v>30</v>
      </c>
      <c r="C131" t="str">
        <f t="shared" si="2"/>
        <v>BAURUHaiti</v>
      </c>
    </row>
    <row r="132" spans="1:3">
      <c r="A132" t="s">
        <v>238</v>
      </c>
      <c r="B132" t="s">
        <v>41</v>
      </c>
      <c r="C132" t="str">
        <f t="shared" si="2"/>
        <v>BAURUColômbia</v>
      </c>
    </row>
    <row r="133" spans="1:3">
      <c r="A133" t="s">
        <v>238</v>
      </c>
      <c r="B133" t="s">
        <v>52</v>
      </c>
      <c r="C133" t="str">
        <f t="shared" si="2"/>
        <v>BAURUArgentina</v>
      </c>
    </row>
    <row r="134" spans="1:3">
      <c r="A134" t="s">
        <v>238</v>
      </c>
      <c r="B134" t="s">
        <v>8</v>
      </c>
      <c r="C134" t="str">
        <f t="shared" si="2"/>
        <v>BAURUVenezuela</v>
      </c>
    </row>
    <row r="135" spans="1:3">
      <c r="A135" t="s">
        <v>238</v>
      </c>
      <c r="B135" t="s">
        <v>47</v>
      </c>
      <c r="C135" t="str">
        <f t="shared" si="2"/>
        <v>BAURUPeru</v>
      </c>
    </row>
    <row r="136" spans="1:3">
      <c r="A136" t="s">
        <v>238</v>
      </c>
      <c r="B136" t="s">
        <v>26</v>
      </c>
      <c r="C136" t="str">
        <f t="shared" si="2"/>
        <v>BAURUAngola</v>
      </c>
    </row>
    <row r="137" spans="1:3">
      <c r="A137" t="s">
        <v>238</v>
      </c>
      <c r="B137" t="s">
        <v>143</v>
      </c>
      <c r="C137" t="str">
        <f t="shared" si="2"/>
        <v>BAURUEquador</v>
      </c>
    </row>
    <row r="138" spans="1:3">
      <c r="A138" t="s">
        <v>238</v>
      </c>
      <c r="B138" t="s">
        <v>261</v>
      </c>
      <c r="C138" t="str">
        <f t="shared" si="2"/>
        <v>BAURUPanamá</v>
      </c>
    </row>
    <row r="139" spans="1:3">
      <c r="A139" t="s">
        <v>238</v>
      </c>
      <c r="B139" t="s">
        <v>55</v>
      </c>
      <c r="C139" t="str">
        <f t="shared" si="2"/>
        <v>BAURUÁfrica do Sul</v>
      </c>
    </row>
    <row r="140" spans="1:3">
      <c r="A140" t="s">
        <v>238</v>
      </c>
      <c r="B140" t="s">
        <v>71</v>
      </c>
      <c r="C140" t="str">
        <f t="shared" si="2"/>
        <v>BAURUEstados Unidos da América</v>
      </c>
    </row>
    <row r="141" spans="1:3">
      <c r="A141" t="s">
        <v>238</v>
      </c>
      <c r="B141" t="s">
        <v>82</v>
      </c>
      <c r="C141" t="str">
        <f t="shared" si="2"/>
        <v>BAURUCuba</v>
      </c>
    </row>
    <row r="142" spans="1:3">
      <c r="A142" t="s">
        <v>238</v>
      </c>
      <c r="B142" t="s">
        <v>281</v>
      </c>
      <c r="C142" t="str">
        <f t="shared" si="2"/>
        <v>BAURUSuíça</v>
      </c>
    </row>
    <row r="143" spans="1:3">
      <c r="A143" t="s">
        <v>282</v>
      </c>
      <c r="B143" t="s">
        <v>8</v>
      </c>
      <c r="C143" t="str">
        <f t="shared" si="2"/>
        <v>LENCOIS PAULISTAVenezuela</v>
      </c>
    </row>
    <row r="144" spans="1:3">
      <c r="A144" t="s">
        <v>282</v>
      </c>
      <c r="B144" t="s">
        <v>130</v>
      </c>
      <c r="C144" t="str">
        <f t="shared" si="2"/>
        <v>LENCOIS PAULISTAEspanha</v>
      </c>
    </row>
    <row r="145" spans="1:3">
      <c r="A145" t="s">
        <v>286</v>
      </c>
      <c r="B145" t="s">
        <v>10</v>
      </c>
      <c r="C145" t="str">
        <f t="shared" si="2"/>
        <v>PRESIDENTE ALVESJapão</v>
      </c>
    </row>
    <row r="146" spans="1:3">
      <c r="A146" t="s">
        <v>288</v>
      </c>
      <c r="B146" t="s">
        <v>82</v>
      </c>
      <c r="C146" t="str">
        <f t="shared" si="2"/>
        <v>REGINOPOLISCuba</v>
      </c>
    </row>
    <row r="147" spans="1:3">
      <c r="A147" t="s">
        <v>290</v>
      </c>
      <c r="B147" t="s">
        <v>52</v>
      </c>
      <c r="C147" t="str">
        <f t="shared" si="2"/>
        <v>BIRIGUIArgentina</v>
      </c>
    </row>
    <row r="148" spans="1:3">
      <c r="A148" t="s">
        <v>290</v>
      </c>
      <c r="B148" t="s">
        <v>30</v>
      </c>
      <c r="C148" t="str">
        <f t="shared" si="2"/>
        <v>BIRIGUIHaiti</v>
      </c>
    </row>
    <row r="149" spans="1:3">
      <c r="A149" t="s">
        <v>290</v>
      </c>
      <c r="B149" t="s">
        <v>119</v>
      </c>
      <c r="C149" t="str">
        <f t="shared" si="2"/>
        <v>BIRIGUIPortugal</v>
      </c>
    </row>
    <row r="150" spans="1:3">
      <c r="A150" t="s">
        <v>290</v>
      </c>
      <c r="B150" t="s">
        <v>8</v>
      </c>
      <c r="C150" t="str">
        <f t="shared" si="2"/>
        <v>BIRIGUIVenezuela</v>
      </c>
    </row>
    <row r="151" spans="1:3">
      <c r="A151" t="s">
        <v>290</v>
      </c>
      <c r="B151" t="s">
        <v>10</v>
      </c>
      <c r="C151" t="str">
        <f t="shared" si="2"/>
        <v>BIRIGUIJapão</v>
      </c>
    </row>
    <row r="152" spans="1:3">
      <c r="A152" t="s">
        <v>290</v>
      </c>
      <c r="B152" t="s">
        <v>31</v>
      </c>
      <c r="C152" t="str">
        <f t="shared" si="2"/>
        <v>BIRIGUIParaguai</v>
      </c>
    </row>
    <row r="153" spans="1:3">
      <c r="A153" t="s">
        <v>300</v>
      </c>
      <c r="B153" t="s">
        <v>30</v>
      </c>
      <c r="C153" t="str">
        <f t="shared" si="2"/>
        <v>BOTUCATUHaiti</v>
      </c>
    </row>
    <row r="154" spans="1:3">
      <c r="A154" t="s">
        <v>300</v>
      </c>
      <c r="B154" t="s">
        <v>31</v>
      </c>
      <c r="C154" t="str">
        <f t="shared" si="2"/>
        <v>BOTUCATUParaguai</v>
      </c>
    </row>
    <row r="155" spans="1:3">
      <c r="A155" t="s">
        <v>300</v>
      </c>
      <c r="B155" t="s">
        <v>163</v>
      </c>
      <c r="C155" t="str">
        <f t="shared" si="2"/>
        <v>BOTUCATUAfeganistão</v>
      </c>
    </row>
    <row r="156" spans="1:3">
      <c r="A156" t="s">
        <v>300</v>
      </c>
      <c r="B156" t="s">
        <v>41</v>
      </c>
      <c r="C156" t="str">
        <f t="shared" si="2"/>
        <v>BOTUCATUColômbia</v>
      </c>
    </row>
    <row r="157" spans="1:3">
      <c r="A157" t="s">
        <v>300</v>
      </c>
      <c r="B157" t="s">
        <v>218</v>
      </c>
      <c r="C157" t="str">
        <f t="shared" si="2"/>
        <v>BOTUCATURússia</v>
      </c>
    </row>
    <row r="158" spans="1:3">
      <c r="A158" t="s">
        <v>300</v>
      </c>
      <c r="B158" t="s">
        <v>8</v>
      </c>
      <c r="C158" t="str">
        <f t="shared" si="2"/>
        <v>BOTUCATUVenezuela</v>
      </c>
    </row>
    <row r="159" spans="1:3">
      <c r="A159" t="s">
        <v>300</v>
      </c>
      <c r="B159" t="s">
        <v>82</v>
      </c>
      <c r="C159" t="str">
        <f t="shared" si="2"/>
        <v>BOTUCATUCuba</v>
      </c>
    </row>
    <row r="160" spans="1:3">
      <c r="A160" t="s">
        <v>306</v>
      </c>
      <c r="B160" t="s">
        <v>8</v>
      </c>
      <c r="C160" t="str">
        <f t="shared" si="2"/>
        <v>CONCHASVenezuela</v>
      </c>
    </row>
    <row r="161" spans="1:3">
      <c r="A161" t="s">
        <v>308</v>
      </c>
      <c r="B161" t="s">
        <v>30</v>
      </c>
      <c r="C161" t="str">
        <f t="shared" si="2"/>
        <v>LARANJAL PAULISTAHaiti</v>
      </c>
    </row>
    <row r="162" spans="1:3">
      <c r="A162" t="s">
        <v>312</v>
      </c>
      <c r="B162" t="s">
        <v>30</v>
      </c>
      <c r="C162" t="str">
        <f t="shared" si="2"/>
        <v>PEREIRASHaiti</v>
      </c>
    </row>
    <row r="163" spans="1:3">
      <c r="A163" t="s">
        <v>316</v>
      </c>
      <c r="B163" t="s">
        <v>71</v>
      </c>
      <c r="C163" t="str">
        <f t="shared" si="2"/>
        <v>SAO MANUELEstados Unidos da América</v>
      </c>
    </row>
    <row r="164" spans="1:3">
      <c r="A164" t="s">
        <v>319</v>
      </c>
      <c r="B164" t="s">
        <v>10</v>
      </c>
      <c r="C164" t="str">
        <f t="shared" si="2"/>
        <v>ATIBAIAJapão</v>
      </c>
    </row>
    <row r="165" spans="1:3">
      <c r="A165" t="s">
        <v>319</v>
      </c>
      <c r="B165" t="s">
        <v>31</v>
      </c>
      <c r="C165" t="str">
        <f t="shared" si="2"/>
        <v>ATIBAIAParaguai</v>
      </c>
    </row>
    <row r="166" spans="1:3">
      <c r="A166" t="s">
        <v>319</v>
      </c>
      <c r="B166" t="s">
        <v>8</v>
      </c>
      <c r="C166" t="str">
        <f t="shared" si="2"/>
        <v>ATIBAIAVenezuela</v>
      </c>
    </row>
    <row r="167" spans="1:3">
      <c r="A167" t="s">
        <v>319</v>
      </c>
      <c r="B167" t="s">
        <v>79</v>
      </c>
      <c r="C167" t="str">
        <f t="shared" si="2"/>
        <v>ATIBAIAItália</v>
      </c>
    </row>
    <row r="168" spans="1:3">
      <c r="A168" t="s">
        <v>319</v>
      </c>
      <c r="B168" t="s">
        <v>119</v>
      </c>
      <c r="C168" t="str">
        <f t="shared" si="2"/>
        <v>ATIBAIAPortugal</v>
      </c>
    </row>
    <row r="169" spans="1:3">
      <c r="A169" t="s">
        <v>319</v>
      </c>
      <c r="B169" t="s">
        <v>215</v>
      </c>
      <c r="C169" t="str">
        <f t="shared" si="2"/>
        <v>ATIBAIAMarrocos</v>
      </c>
    </row>
    <row r="170" spans="1:3">
      <c r="A170" t="s">
        <v>319</v>
      </c>
      <c r="B170" t="s">
        <v>46</v>
      </c>
      <c r="C170" t="str">
        <f t="shared" si="2"/>
        <v>ATIBAIAChina</v>
      </c>
    </row>
    <row r="171" spans="1:3">
      <c r="A171" t="s">
        <v>319</v>
      </c>
      <c r="B171" t="s">
        <v>47</v>
      </c>
      <c r="C171" t="str">
        <f t="shared" si="2"/>
        <v>ATIBAIAPeru</v>
      </c>
    </row>
    <row r="172" spans="1:3">
      <c r="A172" t="s">
        <v>319</v>
      </c>
      <c r="B172" t="s">
        <v>41</v>
      </c>
      <c r="C172" t="str">
        <f t="shared" si="2"/>
        <v>ATIBAIAColômbia</v>
      </c>
    </row>
    <row r="173" spans="1:3">
      <c r="A173" t="s">
        <v>319</v>
      </c>
      <c r="B173" t="s">
        <v>130</v>
      </c>
      <c r="C173" t="str">
        <f t="shared" si="2"/>
        <v>ATIBAIAEspanha</v>
      </c>
    </row>
    <row r="174" spans="1:3">
      <c r="A174" t="s">
        <v>319</v>
      </c>
      <c r="B174" t="s">
        <v>30</v>
      </c>
      <c r="C174" t="str">
        <f t="shared" si="2"/>
        <v>ATIBAIAHaiti</v>
      </c>
    </row>
    <row r="175" spans="1:3">
      <c r="A175" t="s">
        <v>334</v>
      </c>
      <c r="B175" t="s">
        <v>71</v>
      </c>
      <c r="C175" t="str">
        <f t="shared" si="2"/>
        <v>BOM JESUS DOS PERDOESEstados Unidos da América</v>
      </c>
    </row>
    <row r="176" spans="1:3">
      <c r="A176" t="s">
        <v>334</v>
      </c>
      <c r="B176" t="s">
        <v>8</v>
      </c>
      <c r="C176" t="str">
        <f t="shared" si="2"/>
        <v>BOM JESUS DOS PERDOESVenezuela</v>
      </c>
    </row>
    <row r="177" spans="1:3">
      <c r="A177" t="s">
        <v>334</v>
      </c>
      <c r="B177" t="s">
        <v>30</v>
      </c>
      <c r="C177" t="str">
        <f t="shared" si="2"/>
        <v>BOM JESUS DOS PERDOESHaiti</v>
      </c>
    </row>
    <row r="178" spans="1:3">
      <c r="A178" t="s">
        <v>334</v>
      </c>
      <c r="B178" t="s">
        <v>52</v>
      </c>
      <c r="C178" t="str">
        <f t="shared" si="2"/>
        <v>BOM JESUS DOS PERDOESArgentina</v>
      </c>
    </row>
    <row r="179" spans="1:3">
      <c r="A179" t="s">
        <v>334</v>
      </c>
      <c r="B179" t="s">
        <v>31</v>
      </c>
      <c r="C179" t="str">
        <f t="shared" si="2"/>
        <v>BOM JESUS DOS PERDOESParaguai</v>
      </c>
    </row>
    <row r="180" spans="1:3">
      <c r="A180" t="s">
        <v>318</v>
      </c>
      <c r="B180" t="s">
        <v>8</v>
      </c>
      <c r="C180" t="str">
        <f t="shared" si="2"/>
        <v>BRAGANCA PAULISTAVenezuela</v>
      </c>
    </row>
    <row r="181" spans="1:3">
      <c r="A181" t="s">
        <v>318</v>
      </c>
      <c r="B181" t="s">
        <v>41</v>
      </c>
      <c r="C181" t="str">
        <f t="shared" si="2"/>
        <v>BRAGANCA PAULISTAColômbia</v>
      </c>
    </row>
    <row r="182" spans="1:3">
      <c r="A182" t="s">
        <v>318</v>
      </c>
      <c r="B182" t="s">
        <v>47</v>
      </c>
      <c r="C182" t="str">
        <f t="shared" si="2"/>
        <v>BRAGANCA PAULISTAPeru</v>
      </c>
    </row>
    <row r="183" spans="1:3">
      <c r="A183" t="s">
        <v>318</v>
      </c>
      <c r="B183" t="s">
        <v>30</v>
      </c>
      <c r="C183" t="str">
        <f t="shared" si="2"/>
        <v>BRAGANCA PAULISTAHaiti</v>
      </c>
    </row>
    <row r="184" spans="1:3">
      <c r="A184" t="s">
        <v>318</v>
      </c>
      <c r="B184" t="s">
        <v>345</v>
      </c>
      <c r="C184" t="str">
        <f t="shared" si="2"/>
        <v>BRAGANCA PAULISTATimor-Leste</v>
      </c>
    </row>
    <row r="185" spans="1:3">
      <c r="A185" t="s">
        <v>318</v>
      </c>
      <c r="B185" t="s">
        <v>10</v>
      </c>
      <c r="C185" t="str">
        <f t="shared" si="2"/>
        <v>BRAGANCA PAULISTAJapão</v>
      </c>
    </row>
    <row r="186" spans="1:3">
      <c r="A186" t="s">
        <v>318</v>
      </c>
      <c r="B186" t="s">
        <v>29</v>
      </c>
      <c r="C186" t="str">
        <f t="shared" si="2"/>
        <v>BRAGANCA PAULISTABolívia</v>
      </c>
    </row>
    <row r="187" spans="1:3">
      <c r="A187" t="s">
        <v>318</v>
      </c>
      <c r="B187" t="s">
        <v>217</v>
      </c>
      <c r="C187" t="str">
        <f t="shared" si="2"/>
        <v>BRAGANCA PAULISTAReino Unido da Grã-Bretanha e Irlanda do Norte</v>
      </c>
    </row>
    <row r="188" spans="1:3">
      <c r="A188" t="s">
        <v>354</v>
      </c>
      <c r="B188" t="s">
        <v>163</v>
      </c>
      <c r="C188" t="str">
        <f t="shared" si="2"/>
        <v>MORUNGABAAfeganistão</v>
      </c>
    </row>
    <row r="189" spans="1:3">
      <c r="A189" t="s">
        <v>356</v>
      </c>
      <c r="B189" t="s">
        <v>8</v>
      </c>
      <c r="C189" t="str">
        <f t="shared" si="2"/>
        <v>PINHALZINHOVenezuela</v>
      </c>
    </row>
    <row r="190" spans="1:3">
      <c r="A190" t="s">
        <v>358</v>
      </c>
      <c r="B190" t="s">
        <v>71</v>
      </c>
      <c r="C190" t="str">
        <f t="shared" si="2"/>
        <v>PIRACAIAEstados Unidos da América</v>
      </c>
    </row>
    <row r="191" spans="1:3">
      <c r="A191" t="s">
        <v>358</v>
      </c>
      <c r="B191" t="s">
        <v>119</v>
      </c>
      <c r="C191" t="str">
        <f t="shared" si="2"/>
        <v>PIRACAIAPortugal</v>
      </c>
    </row>
    <row r="192" spans="1:3">
      <c r="A192" t="s">
        <v>358</v>
      </c>
      <c r="B192" t="s">
        <v>361</v>
      </c>
      <c r="C192" t="str">
        <f t="shared" si="2"/>
        <v>PIRACAIAAustrália</v>
      </c>
    </row>
    <row r="193" spans="1:3">
      <c r="A193" t="s">
        <v>362</v>
      </c>
      <c r="B193" t="s">
        <v>8</v>
      </c>
      <c r="C193" t="str">
        <f t="shared" si="2"/>
        <v>SOCORROVenezuela</v>
      </c>
    </row>
    <row r="194" spans="1:3">
      <c r="A194" t="s">
        <v>365</v>
      </c>
      <c r="B194" t="s">
        <v>8</v>
      </c>
      <c r="C194" t="str">
        <f t="shared" ref="C194:C257" si="3">_xlfn.CONCAT(A194,B194)</f>
        <v>VARGEMVenezuela</v>
      </c>
    </row>
    <row r="195" spans="1:3">
      <c r="A195" t="s">
        <v>367</v>
      </c>
      <c r="B195" t="s">
        <v>29</v>
      </c>
      <c r="C195" t="str">
        <f t="shared" si="3"/>
        <v>CAIEIRASBolívia</v>
      </c>
    </row>
    <row r="196" spans="1:3">
      <c r="A196" t="s">
        <v>367</v>
      </c>
      <c r="B196" t="s">
        <v>82</v>
      </c>
      <c r="C196" t="str">
        <f t="shared" si="3"/>
        <v>CAIEIRASCuba</v>
      </c>
    </row>
    <row r="197" spans="1:3">
      <c r="A197" t="s">
        <v>367</v>
      </c>
      <c r="B197" t="s">
        <v>31</v>
      </c>
      <c r="C197" t="str">
        <f t="shared" si="3"/>
        <v>CAIEIRASParaguai</v>
      </c>
    </row>
    <row r="198" spans="1:3">
      <c r="A198" t="s">
        <v>367</v>
      </c>
      <c r="B198" t="s">
        <v>30</v>
      </c>
      <c r="C198" t="str">
        <f t="shared" si="3"/>
        <v>CAIEIRASHaiti</v>
      </c>
    </row>
    <row r="199" spans="1:3">
      <c r="A199" t="s">
        <v>367</v>
      </c>
      <c r="B199" t="s">
        <v>8</v>
      </c>
      <c r="C199" t="str">
        <f t="shared" si="3"/>
        <v>CAIEIRASVenezuela</v>
      </c>
    </row>
    <row r="200" spans="1:3">
      <c r="A200" t="s">
        <v>367</v>
      </c>
      <c r="B200" t="s">
        <v>52</v>
      </c>
      <c r="C200" t="str">
        <f t="shared" si="3"/>
        <v>CAIEIRASArgentina</v>
      </c>
    </row>
    <row r="201" spans="1:3">
      <c r="A201" t="s">
        <v>374</v>
      </c>
      <c r="B201" t="s">
        <v>30</v>
      </c>
      <c r="C201" t="str">
        <f t="shared" si="3"/>
        <v>CAJAMARHaiti</v>
      </c>
    </row>
    <row r="202" spans="1:3">
      <c r="A202" t="s">
        <v>376</v>
      </c>
      <c r="B202" t="s">
        <v>30</v>
      </c>
      <c r="C202" t="str">
        <f t="shared" si="3"/>
        <v>FRANCISCO MORATOHaiti</v>
      </c>
    </row>
    <row r="203" spans="1:3">
      <c r="A203" t="s">
        <v>376</v>
      </c>
      <c r="B203" t="s">
        <v>41</v>
      </c>
      <c r="C203" t="str">
        <f t="shared" si="3"/>
        <v>FRANCISCO MORATOColômbia</v>
      </c>
    </row>
    <row r="204" spans="1:3">
      <c r="A204" t="s">
        <v>376</v>
      </c>
      <c r="B204" t="s">
        <v>110</v>
      </c>
      <c r="C204" t="str">
        <f t="shared" si="3"/>
        <v>FRANCISCO MORATODominicana, República</v>
      </c>
    </row>
    <row r="205" spans="1:3">
      <c r="A205" t="s">
        <v>376</v>
      </c>
      <c r="B205" t="s">
        <v>31</v>
      </c>
      <c r="C205" t="str">
        <f t="shared" si="3"/>
        <v>FRANCISCO MORATOParaguai</v>
      </c>
    </row>
    <row r="206" spans="1:3">
      <c r="A206" t="s">
        <v>376</v>
      </c>
      <c r="B206" t="s">
        <v>29</v>
      </c>
      <c r="C206" t="str">
        <f t="shared" si="3"/>
        <v>FRANCISCO MORATOBolívia</v>
      </c>
    </row>
    <row r="207" spans="1:3">
      <c r="A207" t="s">
        <v>376</v>
      </c>
      <c r="B207" t="s">
        <v>8</v>
      </c>
      <c r="C207" t="str">
        <f t="shared" si="3"/>
        <v>FRANCISCO MORATOVenezuela</v>
      </c>
    </row>
    <row r="208" spans="1:3">
      <c r="A208" t="s">
        <v>376</v>
      </c>
      <c r="B208" t="s">
        <v>52</v>
      </c>
      <c r="C208" t="str">
        <f t="shared" si="3"/>
        <v>FRANCISCO MORATOArgentina</v>
      </c>
    </row>
    <row r="209" spans="1:3">
      <c r="A209" t="s">
        <v>376</v>
      </c>
      <c r="B209" t="s">
        <v>10</v>
      </c>
      <c r="C209" t="str">
        <f t="shared" si="3"/>
        <v>FRANCISCO MORATOJapão</v>
      </c>
    </row>
    <row r="210" spans="1:3">
      <c r="A210" t="s">
        <v>376</v>
      </c>
      <c r="B210" t="s">
        <v>47</v>
      </c>
      <c r="C210" t="str">
        <f t="shared" si="3"/>
        <v>FRANCISCO MORATOPeru</v>
      </c>
    </row>
    <row r="211" spans="1:3">
      <c r="A211" t="s">
        <v>393</v>
      </c>
      <c r="B211" t="s">
        <v>30</v>
      </c>
      <c r="C211" t="str">
        <f t="shared" si="3"/>
        <v>FRANCO DA ROCHAHaiti</v>
      </c>
    </row>
    <row r="212" spans="1:3">
      <c r="A212" t="s">
        <v>393</v>
      </c>
      <c r="B212" t="s">
        <v>110</v>
      </c>
      <c r="C212" t="str">
        <f t="shared" si="3"/>
        <v>FRANCO DA ROCHADominicana, República</v>
      </c>
    </row>
    <row r="213" spans="1:3">
      <c r="A213" t="s">
        <v>393</v>
      </c>
      <c r="B213" t="s">
        <v>29</v>
      </c>
      <c r="C213" t="str">
        <f t="shared" si="3"/>
        <v>FRANCO DA ROCHABolívia</v>
      </c>
    </row>
    <row r="214" spans="1:3">
      <c r="A214" t="s">
        <v>393</v>
      </c>
      <c r="B214" t="s">
        <v>41</v>
      </c>
      <c r="C214" t="str">
        <f t="shared" si="3"/>
        <v>FRANCO DA ROCHAColômbia</v>
      </c>
    </row>
    <row r="215" spans="1:3">
      <c r="A215" t="s">
        <v>393</v>
      </c>
      <c r="B215" t="s">
        <v>10</v>
      </c>
      <c r="C215" t="str">
        <f t="shared" si="3"/>
        <v>FRANCO DA ROCHAJapão</v>
      </c>
    </row>
    <row r="216" spans="1:3">
      <c r="A216" t="s">
        <v>393</v>
      </c>
      <c r="B216" t="s">
        <v>8</v>
      </c>
      <c r="C216" t="str">
        <f t="shared" si="3"/>
        <v>FRANCO DA ROCHAVenezuela</v>
      </c>
    </row>
    <row r="217" spans="1:3">
      <c r="A217" t="s">
        <v>393</v>
      </c>
      <c r="B217" t="s">
        <v>52</v>
      </c>
      <c r="C217" t="str">
        <f t="shared" si="3"/>
        <v>FRANCO DA ROCHAArgentina</v>
      </c>
    </row>
    <row r="218" spans="1:3">
      <c r="A218" t="s">
        <v>374</v>
      </c>
      <c r="B218" t="s">
        <v>130</v>
      </c>
      <c r="C218" t="str">
        <f t="shared" si="3"/>
        <v>CAJAMAREspanha</v>
      </c>
    </row>
    <row r="219" spans="1:3">
      <c r="A219" t="s">
        <v>408</v>
      </c>
      <c r="B219" t="s">
        <v>29</v>
      </c>
      <c r="C219" t="str">
        <f t="shared" si="3"/>
        <v>MAIRIPORABolívia</v>
      </c>
    </row>
    <row r="220" spans="1:3">
      <c r="A220" t="s">
        <v>408</v>
      </c>
      <c r="B220" t="s">
        <v>8</v>
      </c>
      <c r="C220" t="str">
        <f t="shared" si="3"/>
        <v>MAIRIPORAVenezuela</v>
      </c>
    </row>
    <row r="221" spans="1:3">
      <c r="A221" t="s">
        <v>408</v>
      </c>
      <c r="B221" t="s">
        <v>119</v>
      </c>
      <c r="C221" t="str">
        <f t="shared" si="3"/>
        <v>MAIRIPORAPortugal</v>
      </c>
    </row>
    <row r="222" spans="1:3">
      <c r="A222" t="s">
        <v>408</v>
      </c>
      <c r="B222" t="s">
        <v>30</v>
      </c>
      <c r="C222" t="str">
        <f t="shared" si="3"/>
        <v>MAIRIPORAHaiti</v>
      </c>
    </row>
    <row r="223" spans="1:3">
      <c r="A223" t="s">
        <v>374</v>
      </c>
      <c r="B223" t="s">
        <v>29</v>
      </c>
      <c r="C223" t="str">
        <f t="shared" si="3"/>
        <v>CAJAMARBolívia</v>
      </c>
    </row>
    <row r="224" spans="1:3">
      <c r="A224" t="s">
        <v>374</v>
      </c>
      <c r="B224" t="s">
        <v>52</v>
      </c>
      <c r="C224" t="str">
        <f t="shared" si="3"/>
        <v>CAJAMARArgentina</v>
      </c>
    </row>
    <row r="225" spans="1:3">
      <c r="A225" t="s">
        <v>374</v>
      </c>
      <c r="B225" t="s">
        <v>8</v>
      </c>
      <c r="C225" t="str">
        <f t="shared" si="3"/>
        <v>CAJAMARVenezuela</v>
      </c>
    </row>
    <row r="226" spans="1:3">
      <c r="A226" t="s">
        <v>424</v>
      </c>
      <c r="B226" t="s">
        <v>30</v>
      </c>
      <c r="C226" t="str">
        <f t="shared" si="3"/>
        <v>CAMPINASHaiti</v>
      </c>
    </row>
    <row r="227" spans="1:3">
      <c r="A227" t="s">
        <v>424</v>
      </c>
      <c r="B227" t="s">
        <v>426</v>
      </c>
      <c r="C227" t="str">
        <f t="shared" si="3"/>
        <v>CAMPINASMoçambique</v>
      </c>
    </row>
    <row r="228" spans="1:3">
      <c r="A228" t="s">
        <v>424</v>
      </c>
      <c r="B228" t="s">
        <v>216</v>
      </c>
      <c r="C228" t="str">
        <f t="shared" si="3"/>
        <v>CAMPINASNigéria</v>
      </c>
    </row>
    <row r="229" spans="1:3">
      <c r="A229" t="s">
        <v>424</v>
      </c>
      <c r="B229" t="s">
        <v>427</v>
      </c>
      <c r="C229" t="str">
        <f t="shared" si="3"/>
        <v>CAMPINASPaquistão</v>
      </c>
    </row>
    <row r="230" spans="1:3">
      <c r="A230" t="s">
        <v>424</v>
      </c>
      <c r="B230" t="s">
        <v>8</v>
      </c>
      <c r="C230" t="str">
        <f t="shared" si="3"/>
        <v>CAMPINASVenezuela</v>
      </c>
    </row>
    <row r="231" spans="1:3">
      <c r="A231" t="s">
        <v>424</v>
      </c>
      <c r="B231" t="s">
        <v>29</v>
      </c>
      <c r="C231" t="str">
        <f t="shared" si="3"/>
        <v>CAMPINASBolívia</v>
      </c>
    </row>
    <row r="232" spans="1:3">
      <c r="A232" t="s">
        <v>424</v>
      </c>
      <c r="B232" t="s">
        <v>47</v>
      </c>
      <c r="C232" t="str">
        <f t="shared" si="3"/>
        <v>CAMPINASPeru</v>
      </c>
    </row>
    <row r="233" spans="1:3">
      <c r="A233" t="s">
        <v>424</v>
      </c>
      <c r="B233" t="s">
        <v>46</v>
      </c>
      <c r="C233" t="str">
        <f t="shared" si="3"/>
        <v>CAMPINASChina</v>
      </c>
    </row>
    <row r="234" spans="1:3">
      <c r="A234" t="s">
        <v>424</v>
      </c>
      <c r="B234" t="s">
        <v>119</v>
      </c>
      <c r="C234" t="str">
        <f t="shared" si="3"/>
        <v>CAMPINASPortugal</v>
      </c>
    </row>
    <row r="235" spans="1:3">
      <c r="A235" t="s">
        <v>424</v>
      </c>
      <c r="B235" t="s">
        <v>433</v>
      </c>
      <c r="C235" t="str">
        <f t="shared" si="3"/>
        <v>CAMPINASArgélia</v>
      </c>
    </row>
    <row r="236" spans="1:3">
      <c r="A236" t="s">
        <v>424</v>
      </c>
      <c r="B236" t="s">
        <v>26</v>
      </c>
      <c r="C236" t="str">
        <f t="shared" si="3"/>
        <v>CAMPINASAngola</v>
      </c>
    </row>
    <row r="237" spans="1:3">
      <c r="A237" t="s">
        <v>424</v>
      </c>
      <c r="B237" t="s">
        <v>436</v>
      </c>
      <c r="C237" t="str">
        <f t="shared" si="3"/>
        <v>CAMPINASBangladesh</v>
      </c>
    </row>
    <row r="238" spans="1:3">
      <c r="A238" t="s">
        <v>424</v>
      </c>
      <c r="B238" t="s">
        <v>31</v>
      </c>
      <c r="C238" t="str">
        <f t="shared" si="3"/>
        <v>CAMPINASParaguai</v>
      </c>
    </row>
    <row r="239" spans="1:3">
      <c r="A239" t="s">
        <v>424</v>
      </c>
      <c r="B239" t="s">
        <v>101</v>
      </c>
      <c r="C239" t="str">
        <f t="shared" si="3"/>
        <v>CAMPINASSíria</v>
      </c>
    </row>
    <row r="240" spans="1:3">
      <c r="A240" t="s">
        <v>424</v>
      </c>
      <c r="B240" t="s">
        <v>221</v>
      </c>
      <c r="C240" t="str">
        <f t="shared" si="3"/>
        <v>CAMPINASTurquia</v>
      </c>
    </row>
    <row r="241" spans="1:3">
      <c r="A241" t="s">
        <v>424</v>
      </c>
      <c r="B241" t="s">
        <v>41</v>
      </c>
      <c r="C241" t="str">
        <f t="shared" si="3"/>
        <v>CAMPINASColômbia</v>
      </c>
    </row>
    <row r="242" spans="1:3">
      <c r="A242" t="s">
        <v>424</v>
      </c>
      <c r="B242" t="s">
        <v>82</v>
      </c>
      <c r="C242" t="str">
        <f t="shared" si="3"/>
        <v>CAMPINASCuba</v>
      </c>
    </row>
    <row r="243" spans="1:3">
      <c r="A243" t="s">
        <v>424</v>
      </c>
      <c r="B243" t="s">
        <v>71</v>
      </c>
      <c r="C243" t="str">
        <f t="shared" si="3"/>
        <v>CAMPINASEstados Unidos da América</v>
      </c>
    </row>
    <row r="244" spans="1:3">
      <c r="A244" t="s">
        <v>424</v>
      </c>
      <c r="B244" t="s">
        <v>42</v>
      </c>
      <c r="C244" t="str">
        <f t="shared" si="3"/>
        <v>CAMPINASIrão</v>
      </c>
    </row>
    <row r="245" spans="1:3">
      <c r="A245" t="s">
        <v>424</v>
      </c>
      <c r="B245" t="s">
        <v>445</v>
      </c>
      <c r="C245" t="str">
        <f t="shared" si="3"/>
        <v>CAMPINASEgipto</v>
      </c>
    </row>
    <row r="246" spans="1:3">
      <c r="A246" t="s">
        <v>424</v>
      </c>
      <c r="B246" t="s">
        <v>10</v>
      </c>
      <c r="C246" t="str">
        <f t="shared" si="3"/>
        <v>CAMPINASJapão</v>
      </c>
    </row>
    <row r="247" spans="1:3">
      <c r="A247" t="s">
        <v>424</v>
      </c>
      <c r="B247" t="s">
        <v>79</v>
      </c>
      <c r="C247" t="str">
        <f t="shared" si="3"/>
        <v>CAMPINASItália</v>
      </c>
    </row>
    <row r="248" spans="1:3">
      <c r="A248" t="s">
        <v>424</v>
      </c>
      <c r="B248" t="s">
        <v>52</v>
      </c>
      <c r="C248" t="str">
        <f t="shared" si="3"/>
        <v>CAMPINASArgentina</v>
      </c>
    </row>
    <row r="249" spans="1:3">
      <c r="A249" t="s">
        <v>424</v>
      </c>
      <c r="B249" t="s">
        <v>130</v>
      </c>
      <c r="C249" t="str">
        <f t="shared" si="3"/>
        <v>CAMPINASEspanha</v>
      </c>
    </row>
    <row r="250" spans="1:3">
      <c r="A250" t="s">
        <v>424</v>
      </c>
      <c r="B250" t="s">
        <v>470</v>
      </c>
      <c r="C250" t="str">
        <f t="shared" si="3"/>
        <v>CAMPINASCongo, República do</v>
      </c>
    </row>
    <row r="251" spans="1:3">
      <c r="A251" t="s">
        <v>424</v>
      </c>
      <c r="B251" t="s">
        <v>143</v>
      </c>
      <c r="C251" t="str">
        <f t="shared" si="3"/>
        <v>CAMPINASEquador</v>
      </c>
    </row>
    <row r="252" spans="1:3">
      <c r="A252" t="s">
        <v>488</v>
      </c>
      <c r="B252" t="s">
        <v>119</v>
      </c>
      <c r="C252" t="str">
        <f t="shared" si="3"/>
        <v>JAGUARIUNAPortugal</v>
      </c>
    </row>
    <row r="253" spans="1:3">
      <c r="A253" t="s">
        <v>488</v>
      </c>
      <c r="B253" t="s">
        <v>30</v>
      </c>
      <c r="C253" t="str">
        <f t="shared" si="3"/>
        <v>JAGUARIUNAHaiti</v>
      </c>
    </row>
    <row r="254" spans="1:3">
      <c r="A254" t="s">
        <v>424</v>
      </c>
      <c r="B254" t="s">
        <v>49</v>
      </c>
      <c r="C254" t="str">
        <f t="shared" si="3"/>
        <v>CAMPINASChile</v>
      </c>
    </row>
    <row r="255" spans="1:3">
      <c r="A255" t="s">
        <v>424</v>
      </c>
      <c r="B255" t="s">
        <v>192</v>
      </c>
      <c r="C255" t="str">
        <f t="shared" si="3"/>
        <v>CAMPINASMéxico</v>
      </c>
    </row>
    <row r="256" spans="1:3">
      <c r="A256" t="s">
        <v>424</v>
      </c>
      <c r="B256" t="s">
        <v>281</v>
      </c>
      <c r="C256" t="str">
        <f t="shared" si="3"/>
        <v>CAMPINASSuíça</v>
      </c>
    </row>
    <row r="257" spans="1:3">
      <c r="A257" t="s">
        <v>424</v>
      </c>
      <c r="B257" t="s">
        <v>110</v>
      </c>
      <c r="C257" t="str">
        <f t="shared" si="3"/>
        <v>CAMPINASDominicana, República</v>
      </c>
    </row>
    <row r="258" spans="1:3">
      <c r="A258" t="s">
        <v>424</v>
      </c>
      <c r="B258" t="s">
        <v>540</v>
      </c>
      <c r="C258" t="str">
        <f t="shared" ref="C258:C321" si="4">_xlfn.CONCAT(A258,B258)</f>
        <v>CAMPINASCabo Verde</v>
      </c>
    </row>
    <row r="259" spans="1:3">
      <c r="A259" t="s">
        <v>548</v>
      </c>
      <c r="B259" t="s">
        <v>82</v>
      </c>
      <c r="C259" t="str">
        <f t="shared" si="4"/>
        <v>VALINHOSCuba</v>
      </c>
    </row>
    <row r="260" spans="1:3">
      <c r="A260" t="s">
        <v>548</v>
      </c>
      <c r="B260" t="s">
        <v>218</v>
      </c>
      <c r="C260" t="str">
        <f t="shared" si="4"/>
        <v>VALINHOSRússia</v>
      </c>
    </row>
    <row r="261" spans="1:3">
      <c r="A261" t="s">
        <v>548</v>
      </c>
      <c r="B261" t="s">
        <v>101</v>
      </c>
      <c r="C261" t="str">
        <f t="shared" si="4"/>
        <v>VALINHOSSíria</v>
      </c>
    </row>
    <row r="262" spans="1:3">
      <c r="A262" t="s">
        <v>548</v>
      </c>
      <c r="B262" t="s">
        <v>8</v>
      </c>
      <c r="C262" t="str">
        <f t="shared" si="4"/>
        <v>VALINHOSVenezuela</v>
      </c>
    </row>
    <row r="263" spans="1:3">
      <c r="A263" t="s">
        <v>548</v>
      </c>
      <c r="B263" t="s">
        <v>29</v>
      </c>
      <c r="C263" t="str">
        <f t="shared" si="4"/>
        <v>VALINHOSBolívia</v>
      </c>
    </row>
    <row r="264" spans="1:3">
      <c r="A264" t="s">
        <v>548</v>
      </c>
      <c r="B264" t="s">
        <v>46</v>
      </c>
      <c r="C264" t="str">
        <f t="shared" si="4"/>
        <v>VALINHOSChina</v>
      </c>
    </row>
    <row r="265" spans="1:3">
      <c r="A265" t="s">
        <v>548</v>
      </c>
      <c r="B265" t="s">
        <v>552</v>
      </c>
      <c r="C265" t="str">
        <f t="shared" si="4"/>
        <v>VALINHOSGuiné-Bissau</v>
      </c>
    </row>
    <row r="266" spans="1:3">
      <c r="A266" t="s">
        <v>548</v>
      </c>
      <c r="B266" t="s">
        <v>30</v>
      </c>
      <c r="C266" t="str">
        <f t="shared" si="4"/>
        <v>VALINHOSHaiti</v>
      </c>
    </row>
    <row r="267" spans="1:3">
      <c r="A267" t="s">
        <v>548</v>
      </c>
      <c r="B267" t="s">
        <v>41</v>
      </c>
      <c r="C267" t="str">
        <f t="shared" si="4"/>
        <v>VALINHOSColômbia</v>
      </c>
    </row>
    <row r="268" spans="1:3">
      <c r="A268" t="s">
        <v>555</v>
      </c>
      <c r="B268" t="s">
        <v>30</v>
      </c>
      <c r="C268" t="str">
        <f t="shared" si="4"/>
        <v>VINHEDOHaiti</v>
      </c>
    </row>
    <row r="269" spans="1:3">
      <c r="A269" t="s">
        <v>555</v>
      </c>
      <c r="B269" t="s">
        <v>31</v>
      </c>
      <c r="C269" t="str">
        <f t="shared" si="4"/>
        <v>VINHEDOParaguai</v>
      </c>
    </row>
    <row r="270" spans="1:3">
      <c r="A270" t="s">
        <v>555</v>
      </c>
      <c r="B270" t="s">
        <v>8</v>
      </c>
      <c r="C270" t="str">
        <f t="shared" si="4"/>
        <v>VINHEDOVenezuela</v>
      </c>
    </row>
    <row r="271" spans="1:3">
      <c r="A271" t="s">
        <v>555</v>
      </c>
      <c r="B271" t="s">
        <v>41</v>
      </c>
      <c r="C271" t="str">
        <f t="shared" si="4"/>
        <v>VINHEDOColômbia</v>
      </c>
    </row>
    <row r="272" spans="1:3">
      <c r="A272" t="s">
        <v>555</v>
      </c>
      <c r="B272" t="s">
        <v>10</v>
      </c>
      <c r="C272" t="str">
        <f t="shared" si="4"/>
        <v>VINHEDOJapão</v>
      </c>
    </row>
    <row r="273" spans="1:3">
      <c r="A273" t="s">
        <v>559</v>
      </c>
      <c r="B273" t="s">
        <v>31</v>
      </c>
      <c r="C273" t="str">
        <f t="shared" si="4"/>
        <v>CAPIVARIParaguai</v>
      </c>
    </row>
    <row r="274" spans="1:3">
      <c r="A274" t="s">
        <v>559</v>
      </c>
      <c r="B274" t="s">
        <v>30</v>
      </c>
      <c r="C274" t="str">
        <f t="shared" si="4"/>
        <v>CAPIVARIHaiti</v>
      </c>
    </row>
    <row r="275" spans="1:3">
      <c r="A275" t="s">
        <v>559</v>
      </c>
      <c r="B275" t="s">
        <v>10</v>
      </c>
      <c r="C275" t="str">
        <f t="shared" si="4"/>
        <v>CAPIVARIJapão</v>
      </c>
    </row>
    <row r="276" spans="1:3">
      <c r="A276" t="s">
        <v>559</v>
      </c>
      <c r="B276" t="s">
        <v>8</v>
      </c>
      <c r="C276" t="str">
        <f t="shared" si="4"/>
        <v>CAPIVARIVenezuela</v>
      </c>
    </row>
    <row r="277" spans="1:3">
      <c r="A277" t="s">
        <v>563</v>
      </c>
      <c r="B277" t="s">
        <v>10</v>
      </c>
      <c r="C277" t="str">
        <f t="shared" si="4"/>
        <v>ELIAS FAUSTOJapão</v>
      </c>
    </row>
    <row r="278" spans="1:3">
      <c r="A278" t="s">
        <v>565</v>
      </c>
      <c r="B278" t="s">
        <v>8</v>
      </c>
      <c r="C278" t="str">
        <f t="shared" si="4"/>
        <v>INDAIATUBAVenezuela</v>
      </c>
    </row>
    <row r="279" spans="1:3">
      <c r="A279" t="s">
        <v>565</v>
      </c>
      <c r="B279" t="s">
        <v>29</v>
      </c>
      <c r="C279" t="str">
        <f t="shared" si="4"/>
        <v>INDAIATUBABolívia</v>
      </c>
    </row>
    <row r="280" spans="1:3">
      <c r="A280" t="s">
        <v>565</v>
      </c>
      <c r="B280" t="s">
        <v>30</v>
      </c>
      <c r="C280" t="str">
        <f t="shared" si="4"/>
        <v>INDAIATUBAHaiti</v>
      </c>
    </row>
    <row r="281" spans="1:3">
      <c r="A281" t="s">
        <v>565</v>
      </c>
      <c r="B281" t="s">
        <v>10</v>
      </c>
      <c r="C281" t="str">
        <f t="shared" si="4"/>
        <v>INDAIATUBAJapão</v>
      </c>
    </row>
    <row r="282" spans="1:3">
      <c r="A282" t="s">
        <v>565</v>
      </c>
      <c r="B282" t="s">
        <v>261</v>
      </c>
      <c r="C282" t="str">
        <f t="shared" si="4"/>
        <v>INDAIATUBAPanamá</v>
      </c>
    </row>
    <row r="283" spans="1:3">
      <c r="A283" t="s">
        <v>565</v>
      </c>
      <c r="B283" t="s">
        <v>119</v>
      </c>
      <c r="C283" t="str">
        <f t="shared" si="4"/>
        <v>INDAIATUBAPortugal</v>
      </c>
    </row>
    <row r="284" spans="1:3">
      <c r="A284" t="s">
        <v>565</v>
      </c>
      <c r="B284" t="s">
        <v>41</v>
      </c>
      <c r="C284" t="str">
        <f t="shared" si="4"/>
        <v>INDAIATUBAColômbia</v>
      </c>
    </row>
    <row r="285" spans="1:3">
      <c r="A285" t="s">
        <v>565</v>
      </c>
      <c r="B285" t="s">
        <v>52</v>
      </c>
      <c r="C285" t="str">
        <f t="shared" si="4"/>
        <v>INDAIATUBAArgentina</v>
      </c>
    </row>
    <row r="286" spans="1:3">
      <c r="A286" t="s">
        <v>565</v>
      </c>
      <c r="B286" t="s">
        <v>572</v>
      </c>
      <c r="C286" t="str">
        <f t="shared" si="4"/>
        <v>INDAIATUBAFilipinas</v>
      </c>
    </row>
    <row r="287" spans="1:3">
      <c r="A287" t="s">
        <v>565</v>
      </c>
      <c r="B287" t="s">
        <v>47</v>
      </c>
      <c r="C287" t="str">
        <f t="shared" si="4"/>
        <v>INDAIATUBAPeru</v>
      </c>
    </row>
    <row r="288" spans="1:3">
      <c r="A288" t="s">
        <v>565</v>
      </c>
      <c r="B288" t="s">
        <v>79</v>
      </c>
      <c r="C288" t="str">
        <f t="shared" si="4"/>
        <v>INDAIATUBAItália</v>
      </c>
    </row>
    <row r="289" spans="1:3">
      <c r="A289" t="s">
        <v>584</v>
      </c>
      <c r="B289" t="s">
        <v>130</v>
      </c>
      <c r="C289" t="str">
        <f t="shared" si="4"/>
        <v>MONTE MOREspanha</v>
      </c>
    </row>
    <row r="290" spans="1:3">
      <c r="A290" t="s">
        <v>584</v>
      </c>
      <c r="B290" t="s">
        <v>8</v>
      </c>
      <c r="C290" t="str">
        <f t="shared" si="4"/>
        <v>MONTE MORVenezuela</v>
      </c>
    </row>
    <row r="291" spans="1:3">
      <c r="A291" t="s">
        <v>588</v>
      </c>
      <c r="B291" t="s">
        <v>31</v>
      </c>
      <c r="C291" t="str">
        <f t="shared" si="4"/>
        <v>RAFARDParaguai</v>
      </c>
    </row>
    <row r="292" spans="1:3">
      <c r="A292" t="s">
        <v>590</v>
      </c>
      <c r="B292" t="s">
        <v>41</v>
      </c>
      <c r="C292" t="str">
        <f t="shared" si="4"/>
        <v>CARAGUATATUBAColômbia</v>
      </c>
    </row>
    <row r="293" spans="1:3">
      <c r="A293" t="s">
        <v>590</v>
      </c>
      <c r="B293" t="s">
        <v>8</v>
      </c>
      <c r="C293" t="str">
        <f t="shared" si="4"/>
        <v>CARAGUATATUBAVenezuela</v>
      </c>
    </row>
    <row r="294" spans="1:3">
      <c r="A294" t="s">
        <v>590</v>
      </c>
      <c r="B294" t="s">
        <v>52</v>
      </c>
      <c r="C294" t="str">
        <f t="shared" si="4"/>
        <v>CARAGUATATUBAArgentina</v>
      </c>
    </row>
    <row r="295" spans="1:3">
      <c r="A295" t="s">
        <v>590</v>
      </c>
      <c r="B295" t="s">
        <v>130</v>
      </c>
      <c r="C295" t="str">
        <f t="shared" si="4"/>
        <v>CARAGUATATUBAEspanha</v>
      </c>
    </row>
    <row r="296" spans="1:3">
      <c r="A296" t="s">
        <v>590</v>
      </c>
      <c r="B296" t="s">
        <v>119</v>
      </c>
      <c r="C296" t="str">
        <f t="shared" si="4"/>
        <v>CARAGUATATUBAPortugal</v>
      </c>
    </row>
    <row r="297" spans="1:3">
      <c r="A297" t="s">
        <v>596</v>
      </c>
      <c r="B297" t="s">
        <v>52</v>
      </c>
      <c r="C297" t="str">
        <f t="shared" si="4"/>
        <v>ILHABELAArgentina</v>
      </c>
    </row>
    <row r="298" spans="1:3">
      <c r="A298" t="s">
        <v>599</v>
      </c>
      <c r="B298" t="s">
        <v>79</v>
      </c>
      <c r="C298" t="str">
        <f t="shared" si="4"/>
        <v>SAO SEBASTIAOItália</v>
      </c>
    </row>
    <row r="299" spans="1:3">
      <c r="A299" t="s">
        <v>599</v>
      </c>
      <c r="B299" t="s">
        <v>10</v>
      </c>
      <c r="C299" t="str">
        <f t="shared" si="4"/>
        <v>SAO SEBASTIAOJapão</v>
      </c>
    </row>
    <row r="300" spans="1:3">
      <c r="A300" t="s">
        <v>602</v>
      </c>
      <c r="B300" t="s">
        <v>52</v>
      </c>
      <c r="C300" t="str">
        <f t="shared" si="4"/>
        <v>UBATUBAArgentina</v>
      </c>
    </row>
    <row r="301" spans="1:3">
      <c r="A301" t="s">
        <v>602</v>
      </c>
      <c r="B301" t="s">
        <v>31</v>
      </c>
      <c r="C301" t="str">
        <f t="shared" si="4"/>
        <v>UBATUBAParaguai</v>
      </c>
    </row>
    <row r="302" spans="1:3">
      <c r="A302" t="s">
        <v>602</v>
      </c>
      <c r="B302" t="s">
        <v>8</v>
      </c>
      <c r="C302" t="str">
        <f t="shared" si="4"/>
        <v>UBATUBAVenezuela</v>
      </c>
    </row>
    <row r="303" spans="1:3">
      <c r="A303" t="s">
        <v>602</v>
      </c>
      <c r="B303" t="s">
        <v>119</v>
      </c>
      <c r="C303" t="str">
        <f t="shared" si="4"/>
        <v>UBATUBAPortugal</v>
      </c>
    </row>
    <row r="304" spans="1:3">
      <c r="A304" t="s">
        <v>611</v>
      </c>
      <c r="B304" t="s">
        <v>552</v>
      </c>
      <c r="C304" t="str">
        <f t="shared" si="4"/>
        <v>CARAPICUIBAGuiné-Bissau</v>
      </c>
    </row>
    <row r="305" spans="1:3">
      <c r="A305" t="s">
        <v>611</v>
      </c>
      <c r="B305" t="s">
        <v>30</v>
      </c>
      <c r="C305" t="str">
        <f t="shared" si="4"/>
        <v>CARAPICUIBAHaiti</v>
      </c>
    </row>
    <row r="306" spans="1:3">
      <c r="A306" t="s">
        <v>611</v>
      </c>
      <c r="B306" t="s">
        <v>52</v>
      </c>
      <c r="C306" t="str">
        <f t="shared" si="4"/>
        <v>CARAPICUIBAArgentina</v>
      </c>
    </row>
    <row r="307" spans="1:3">
      <c r="A307" t="s">
        <v>611</v>
      </c>
      <c r="B307" t="s">
        <v>29</v>
      </c>
      <c r="C307" t="str">
        <f t="shared" si="4"/>
        <v>CARAPICUIBABolívia</v>
      </c>
    </row>
    <row r="308" spans="1:3">
      <c r="A308" t="s">
        <v>611</v>
      </c>
      <c r="B308" t="s">
        <v>82</v>
      </c>
      <c r="C308" t="str">
        <f t="shared" si="4"/>
        <v>CARAPICUIBACuba</v>
      </c>
    </row>
    <row r="309" spans="1:3">
      <c r="A309" t="s">
        <v>611</v>
      </c>
      <c r="B309" t="s">
        <v>8</v>
      </c>
      <c r="C309" t="str">
        <f t="shared" si="4"/>
        <v>CARAPICUIBAVenezuela</v>
      </c>
    </row>
    <row r="310" spans="1:3">
      <c r="A310" t="s">
        <v>611</v>
      </c>
      <c r="B310" t="s">
        <v>10</v>
      </c>
      <c r="C310" t="str">
        <f t="shared" si="4"/>
        <v>CARAPICUIBAJapão</v>
      </c>
    </row>
    <row r="311" spans="1:3">
      <c r="A311" t="s">
        <v>611</v>
      </c>
      <c r="B311" t="s">
        <v>41</v>
      </c>
      <c r="C311" t="str">
        <f t="shared" si="4"/>
        <v>CARAPICUIBAColômbia</v>
      </c>
    </row>
    <row r="312" spans="1:3">
      <c r="A312" t="s">
        <v>611</v>
      </c>
      <c r="B312" t="s">
        <v>624</v>
      </c>
      <c r="C312" t="str">
        <f t="shared" si="4"/>
        <v>CARAPICUIBAGuiné-Conacri</v>
      </c>
    </row>
    <row r="313" spans="1:3">
      <c r="A313" t="s">
        <v>611</v>
      </c>
      <c r="B313" t="s">
        <v>119</v>
      </c>
      <c r="C313" t="str">
        <f t="shared" si="4"/>
        <v>CARAPICUIBAPortugal</v>
      </c>
    </row>
    <row r="314" spans="1:3">
      <c r="A314" t="s">
        <v>611</v>
      </c>
      <c r="B314" t="s">
        <v>130</v>
      </c>
      <c r="C314" t="str">
        <f t="shared" si="4"/>
        <v>CARAPICUIBAEspanha</v>
      </c>
    </row>
    <row r="315" spans="1:3">
      <c r="A315" t="s">
        <v>611</v>
      </c>
      <c r="B315" t="s">
        <v>47</v>
      </c>
      <c r="C315" t="str">
        <f t="shared" si="4"/>
        <v>CARAPICUIBAPeru</v>
      </c>
    </row>
    <row r="316" spans="1:3">
      <c r="A316" t="s">
        <v>611</v>
      </c>
      <c r="B316" t="s">
        <v>637</v>
      </c>
      <c r="C316" t="str">
        <f t="shared" si="4"/>
        <v>CARAPICUIBACongo, República Democrática do (antigo Zaire)</v>
      </c>
    </row>
    <row r="317" spans="1:3">
      <c r="A317" t="s">
        <v>611</v>
      </c>
      <c r="B317" t="s">
        <v>219</v>
      </c>
      <c r="C317" t="str">
        <f t="shared" si="4"/>
        <v>CARAPICUIBASenegal</v>
      </c>
    </row>
    <row r="318" spans="1:3">
      <c r="A318" t="s">
        <v>611</v>
      </c>
      <c r="B318" t="s">
        <v>540</v>
      </c>
      <c r="C318" t="str">
        <f t="shared" si="4"/>
        <v>CARAPICUIBACabo Verde</v>
      </c>
    </row>
    <row r="319" spans="1:3">
      <c r="A319" t="s">
        <v>611</v>
      </c>
      <c r="B319" t="s">
        <v>143</v>
      </c>
      <c r="C319" t="str">
        <f t="shared" si="4"/>
        <v>CARAPICUIBAEquador</v>
      </c>
    </row>
    <row r="320" spans="1:3">
      <c r="A320" t="s">
        <v>611</v>
      </c>
      <c r="B320" t="s">
        <v>216</v>
      </c>
      <c r="C320" t="str">
        <f t="shared" si="4"/>
        <v>CARAPICUIBANigéria</v>
      </c>
    </row>
    <row r="321" spans="1:3">
      <c r="A321" t="s">
        <v>669</v>
      </c>
      <c r="B321" t="s">
        <v>8</v>
      </c>
      <c r="C321" t="str">
        <f t="shared" si="4"/>
        <v>COTIAVenezuela</v>
      </c>
    </row>
    <row r="322" spans="1:3">
      <c r="A322" t="s">
        <v>669</v>
      </c>
      <c r="B322" t="s">
        <v>31</v>
      </c>
      <c r="C322" t="str">
        <f t="shared" ref="C322:C385" si="5">_xlfn.CONCAT(A322,B322)</f>
        <v>COTIAParaguai</v>
      </c>
    </row>
    <row r="323" spans="1:3">
      <c r="A323" t="s">
        <v>669</v>
      </c>
      <c r="B323" t="s">
        <v>119</v>
      </c>
      <c r="C323" t="str">
        <f t="shared" si="5"/>
        <v>COTIAPortugal</v>
      </c>
    </row>
    <row r="324" spans="1:3">
      <c r="A324" t="s">
        <v>669</v>
      </c>
      <c r="B324" t="s">
        <v>29</v>
      </c>
      <c r="C324" t="str">
        <f t="shared" si="5"/>
        <v>COTIABolívia</v>
      </c>
    </row>
    <row r="325" spans="1:3">
      <c r="A325" t="s">
        <v>669</v>
      </c>
      <c r="B325" t="s">
        <v>30</v>
      </c>
      <c r="C325" t="str">
        <f t="shared" si="5"/>
        <v>COTIAHaiti</v>
      </c>
    </row>
    <row r="326" spans="1:3">
      <c r="A326" t="s">
        <v>669</v>
      </c>
      <c r="B326" t="s">
        <v>163</v>
      </c>
      <c r="C326" t="str">
        <f t="shared" si="5"/>
        <v>COTIAAfeganistão</v>
      </c>
    </row>
    <row r="327" spans="1:3">
      <c r="A327" t="s">
        <v>669</v>
      </c>
      <c r="B327" t="s">
        <v>143</v>
      </c>
      <c r="C327" t="str">
        <f t="shared" si="5"/>
        <v>COTIAEquador</v>
      </c>
    </row>
    <row r="328" spans="1:3">
      <c r="A328" t="s">
        <v>669</v>
      </c>
      <c r="B328" t="s">
        <v>10</v>
      </c>
      <c r="C328" t="str">
        <f t="shared" si="5"/>
        <v>COTIAJapão</v>
      </c>
    </row>
    <row r="329" spans="1:3">
      <c r="A329" t="s">
        <v>669</v>
      </c>
      <c r="B329" t="s">
        <v>82</v>
      </c>
      <c r="C329" t="str">
        <f t="shared" si="5"/>
        <v>COTIACuba</v>
      </c>
    </row>
    <row r="330" spans="1:3">
      <c r="A330" t="s">
        <v>669</v>
      </c>
      <c r="B330" t="s">
        <v>52</v>
      </c>
      <c r="C330" t="str">
        <f t="shared" si="5"/>
        <v>COTIAArgentina</v>
      </c>
    </row>
    <row r="331" spans="1:3">
      <c r="A331" t="s">
        <v>688</v>
      </c>
      <c r="B331" t="s">
        <v>8</v>
      </c>
      <c r="C331" t="str">
        <f t="shared" si="5"/>
        <v>CATANDUVAVenezuela</v>
      </c>
    </row>
    <row r="332" spans="1:3">
      <c r="A332" t="s">
        <v>688</v>
      </c>
      <c r="B332" t="s">
        <v>30</v>
      </c>
      <c r="C332" t="str">
        <f t="shared" si="5"/>
        <v>CATANDUVAHaiti</v>
      </c>
    </row>
    <row r="333" spans="1:3">
      <c r="A333" t="s">
        <v>688</v>
      </c>
      <c r="B333" t="s">
        <v>42</v>
      </c>
      <c r="C333" t="str">
        <f t="shared" si="5"/>
        <v>CATANDUVAIrão</v>
      </c>
    </row>
    <row r="334" spans="1:3">
      <c r="A334" t="s">
        <v>688</v>
      </c>
      <c r="B334" t="s">
        <v>47</v>
      </c>
      <c r="C334" t="str">
        <f t="shared" si="5"/>
        <v>CATANDUVAPeru</v>
      </c>
    </row>
    <row r="335" spans="1:3">
      <c r="A335" t="s">
        <v>693</v>
      </c>
      <c r="B335" t="s">
        <v>29</v>
      </c>
      <c r="C335" t="str">
        <f t="shared" si="5"/>
        <v>NOVAISBolívia</v>
      </c>
    </row>
    <row r="336" spans="1:3">
      <c r="A336" t="s">
        <v>695</v>
      </c>
      <c r="B336" t="s">
        <v>10</v>
      </c>
      <c r="C336" t="str">
        <f t="shared" si="5"/>
        <v>SANTA ADELIAJapão</v>
      </c>
    </row>
    <row r="337" spans="1:3">
      <c r="A337" t="s">
        <v>699</v>
      </c>
      <c r="B337" t="s">
        <v>52</v>
      </c>
      <c r="C337" t="str">
        <f t="shared" si="5"/>
        <v>SAO PAULOArgentina</v>
      </c>
    </row>
    <row r="338" spans="1:3">
      <c r="A338" t="s">
        <v>699</v>
      </c>
      <c r="B338" t="s">
        <v>29</v>
      </c>
      <c r="C338" t="str">
        <f t="shared" si="5"/>
        <v>SAO PAULOBolívia</v>
      </c>
    </row>
    <row r="339" spans="1:3">
      <c r="A339" t="s">
        <v>699</v>
      </c>
      <c r="B339" t="s">
        <v>26</v>
      </c>
      <c r="C339" t="str">
        <f t="shared" si="5"/>
        <v>SAO PAULOAngola</v>
      </c>
    </row>
    <row r="340" spans="1:3">
      <c r="A340" t="s">
        <v>699</v>
      </c>
      <c r="B340" t="s">
        <v>46</v>
      </c>
      <c r="C340" t="str">
        <f t="shared" si="5"/>
        <v>SAO PAULOChina</v>
      </c>
    </row>
    <row r="341" spans="1:3">
      <c r="A341" t="s">
        <v>699</v>
      </c>
      <c r="B341" t="s">
        <v>216</v>
      </c>
      <c r="C341" t="str">
        <f t="shared" si="5"/>
        <v>SAO PAULONigéria</v>
      </c>
    </row>
    <row r="342" spans="1:3">
      <c r="A342" t="s">
        <v>699</v>
      </c>
      <c r="B342" t="s">
        <v>31</v>
      </c>
      <c r="C342" t="str">
        <f t="shared" si="5"/>
        <v>SAO PAULOParaguai</v>
      </c>
    </row>
    <row r="343" spans="1:3">
      <c r="A343" t="s">
        <v>699</v>
      </c>
      <c r="B343" t="s">
        <v>47</v>
      </c>
      <c r="C343" t="str">
        <f t="shared" si="5"/>
        <v>SAO PAULOPeru</v>
      </c>
    </row>
    <row r="344" spans="1:3">
      <c r="A344" t="s">
        <v>699</v>
      </c>
      <c r="B344" t="s">
        <v>8</v>
      </c>
      <c r="C344" t="str">
        <f t="shared" si="5"/>
        <v>SAO PAULOVenezuela</v>
      </c>
    </row>
    <row r="345" spans="1:3">
      <c r="A345" t="s">
        <v>699</v>
      </c>
      <c r="B345" t="s">
        <v>163</v>
      </c>
      <c r="C345" t="str">
        <f t="shared" si="5"/>
        <v>SAO PAULOAfeganistão</v>
      </c>
    </row>
    <row r="346" spans="1:3">
      <c r="A346" t="s">
        <v>699</v>
      </c>
      <c r="B346" t="s">
        <v>143</v>
      </c>
      <c r="C346" t="str">
        <f t="shared" si="5"/>
        <v>SAO PAULOEquador</v>
      </c>
    </row>
    <row r="347" spans="1:3">
      <c r="A347" t="s">
        <v>699</v>
      </c>
      <c r="B347" t="s">
        <v>706</v>
      </c>
      <c r="C347" t="str">
        <f t="shared" si="5"/>
        <v>SAO PAULOGuiné Equatorial</v>
      </c>
    </row>
    <row r="348" spans="1:3">
      <c r="A348" t="s">
        <v>699</v>
      </c>
      <c r="B348" t="s">
        <v>30</v>
      </c>
      <c r="C348" t="str">
        <f t="shared" si="5"/>
        <v>SAO PAULOHaiti</v>
      </c>
    </row>
    <row r="349" spans="1:3">
      <c r="A349" t="s">
        <v>699</v>
      </c>
      <c r="B349" t="s">
        <v>219</v>
      </c>
      <c r="C349" t="str">
        <f t="shared" si="5"/>
        <v>SAO PAULOSenegal</v>
      </c>
    </row>
    <row r="350" spans="1:3">
      <c r="A350" t="s">
        <v>699</v>
      </c>
      <c r="B350" t="s">
        <v>55</v>
      </c>
      <c r="C350" t="str">
        <f t="shared" si="5"/>
        <v>SAO PAULOÁfrica do Sul</v>
      </c>
    </row>
    <row r="351" spans="1:3">
      <c r="A351" t="s">
        <v>699</v>
      </c>
      <c r="B351" t="s">
        <v>710</v>
      </c>
      <c r="C351" t="str">
        <f t="shared" si="5"/>
        <v>SAO PAULOBurkina Faso</v>
      </c>
    </row>
    <row r="352" spans="1:3">
      <c r="A352" t="s">
        <v>699</v>
      </c>
      <c r="B352" t="s">
        <v>711</v>
      </c>
      <c r="C352" t="str">
        <f t="shared" si="5"/>
        <v>SAO PAULOÍndia</v>
      </c>
    </row>
    <row r="353" spans="1:3">
      <c r="A353" t="s">
        <v>699</v>
      </c>
      <c r="B353" t="s">
        <v>215</v>
      </c>
      <c r="C353" t="str">
        <f t="shared" si="5"/>
        <v>SAO PAULOMarrocos</v>
      </c>
    </row>
    <row r="354" spans="1:3">
      <c r="A354" t="s">
        <v>699</v>
      </c>
      <c r="B354" t="s">
        <v>426</v>
      </c>
      <c r="C354" t="str">
        <f t="shared" si="5"/>
        <v>SAO PAULOMoçambique</v>
      </c>
    </row>
    <row r="355" spans="1:3">
      <c r="A355" t="s">
        <v>699</v>
      </c>
      <c r="B355" t="s">
        <v>41</v>
      </c>
      <c r="C355" t="str">
        <f t="shared" si="5"/>
        <v>SAO PAULOColômbia</v>
      </c>
    </row>
    <row r="356" spans="1:3">
      <c r="A356" t="s">
        <v>699</v>
      </c>
      <c r="B356" t="s">
        <v>110</v>
      </c>
      <c r="C356" t="str">
        <f t="shared" si="5"/>
        <v>SAO PAULODominicana, República</v>
      </c>
    </row>
    <row r="357" spans="1:3">
      <c r="A357" t="s">
        <v>699</v>
      </c>
      <c r="B357" t="s">
        <v>713</v>
      </c>
      <c r="C357" t="str">
        <f t="shared" si="5"/>
        <v>SAO PAULONepal</v>
      </c>
    </row>
    <row r="358" spans="1:3">
      <c r="A358" t="s">
        <v>699</v>
      </c>
      <c r="B358" t="s">
        <v>715</v>
      </c>
      <c r="C358" t="str">
        <f t="shared" si="5"/>
        <v>SAO PAULOArménia</v>
      </c>
    </row>
    <row r="359" spans="1:3">
      <c r="A359" t="s">
        <v>699</v>
      </c>
      <c r="B359" t="s">
        <v>436</v>
      </c>
      <c r="C359" t="str">
        <f t="shared" si="5"/>
        <v>SAO PAULOBangladesh</v>
      </c>
    </row>
    <row r="360" spans="1:3">
      <c r="A360" t="s">
        <v>699</v>
      </c>
      <c r="B360" t="s">
        <v>49</v>
      </c>
      <c r="C360" t="str">
        <f t="shared" si="5"/>
        <v>SAO PAULOChile</v>
      </c>
    </row>
    <row r="361" spans="1:3">
      <c r="A361" t="s">
        <v>699</v>
      </c>
      <c r="B361" t="s">
        <v>637</v>
      </c>
      <c r="C361" t="str">
        <f t="shared" si="5"/>
        <v>SAO PAULOCongo, República Democrática do (antigo Zaire)</v>
      </c>
    </row>
    <row r="362" spans="1:3">
      <c r="A362" t="s">
        <v>699</v>
      </c>
      <c r="B362" t="s">
        <v>82</v>
      </c>
      <c r="C362" t="str">
        <f t="shared" si="5"/>
        <v>SAO PAULOCuba</v>
      </c>
    </row>
    <row r="363" spans="1:3">
      <c r="A363" t="s">
        <v>699</v>
      </c>
      <c r="B363" t="s">
        <v>445</v>
      </c>
      <c r="C363" t="str">
        <f t="shared" si="5"/>
        <v>SAO PAULOEgipto</v>
      </c>
    </row>
    <row r="364" spans="1:3">
      <c r="A364" t="s">
        <v>699</v>
      </c>
      <c r="B364" t="s">
        <v>101</v>
      </c>
      <c r="C364" t="str">
        <f t="shared" si="5"/>
        <v>SAO PAULOSíria</v>
      </c>
    </row>
    <row r="365" spans="1:3">
      <c r="A365" t="s">
        <v>699</v>
      </c>
      <c r="B365" t="s">
        <v>717</v>
      </c>
      <c r="C365" t="str">
        <f t="shared" si="5"/>
        <v>SAO PAULOPalestina</v>
      </c>
    </row>
    <row r="366" spans="1:3">
      <c r="A366" t="s">
        <v>699</v>
      </c>
      <c r="B366" t="s">
        <v>718</v>
      </c>
      <c r="C366" t="str">
        <f t="shared" si="5"/>
        <v>SAO PAULOTogo</v>
      </c>
    </row>
    <row r="367" spans="1:3">
      <c r="A367" t="s">
        <v>699</v>
      </c>
      <c r="B367" t="s">
        <v>624</v>
      </c>
      <c r="C367" t="str">
        <f t="shared" si="5"/>
        <v>SAO PAULOGuiné-Conacri</v>
      </c>
    </row>
    <row r="368" spans="1:3">
      <c r="A368" t="s">
        <v>699</v>
      </c>
      <c r="B368" t="s">
        <v>10</v>
      </c>
      <c r="C368" t="str">
        <f t="shared" si="5"/>
        <v>SAO PAULOJapão</v>
      </c>
    </row>
    <row r="369" spans="1:3">
      <c r="A369" t="s">
        <v>699</v>
      </c>
      <c r="B369" t="s">
        <v>552</v>
      </c>
      <c r="C369" t="str">
        <f t="shared" si="5"/>
        <v>SAO PAULOGuiné-Bissau</v>
      </c>
    </row>
    <row r="370" spans="1:3">
      <c r="A370" t="s">
        <v>699</v>
      </c>
      <c r="B370" t="s">
        <v>572</v>
      </c>
      <c r="C370" t="str">
        <f t="shared" si="5"/>
        <v>SAO PAULOFilipinas</v>
      </c>
    </row>
    <row r="371" spans="1:3">
      <c r="A371" t="s">
        <v>699</v>
      </c>
      <c r="B371" t="s">
        <v>745</v>
      </c>
      <c r="C371" t="str">
        <f t="shared" si="5"/>
        <v>SAO PAULOBahrain</v>
      </c>
    </row>
    <row r="372" spans="1:3">
      <c r="A372" t="s">
        <v>699</v>
      </c>
      <c r="B372" t="s">
        <v>470</v>
      </c>
      <c r="C372" t="str">
        <f t="shared" si="5"/>
        <v>SAO PAULOCongo, República do</v>
      </c>
    </row>
    <row r="373" spans="1:3">
      <c r="A373" t="s">
        <v>699</v>
      </c>
      <c r="B373" t="s">
        <v>746</v>
      </c>
      <c r="C373" t="str">
        <f t="shared" si="5"/>
        <v>SAO PAULOMyanmar (antiga Birmânia)</v>
      </c>
    </row>
    <row r="374" spans="1:3">
      <c r="A374" t="s">
        <v>699</v>
      </c>
      <c r="B374" t="s">
        <v>427</v>
      </c>
      <c r="C374" t="str">
        <f t="shared" si="5"/>
        <v>SAO PAULOPaquistão</v>
      </c>
    </row>
    <row r="375" spans="1:3">
      <c r="A375" t="s">
        <v>699</v>
      </c>
      <c r="B375" t="s">
        <v>748</v>
      </c>
      <c r="C375" t="str">
        <f t="shared" si="5"/>
        <v>SAO PAULOEmiratos Árabes Unidos</v>
      </c>
    </row>
    <row r="376" spans="1:3">
      <c r="A376" t="s">
        <v>699</v>
      </c>
      <c r="B376" t="s">
        <v>234</v>
      </c>
      <c r="C376" t="str">
        <f t="shared" si="5"/>
        <v>SAO PAULOLíbano</v>
      </c>
    </row>
    <row r="377" spans="1:3">
      <c r="A377" t="s">
        <v>699</v>
      </c>
      <c r="B377" t="s">
        <v>749</v>
      </c>
      <c r="C377" t="str">
        <f t="shared" si="5"/>
        <v>SAO PAULOMauritânia</v>
      </c>
    </row>
    <row r="378" spans="1:3">
      <c r="A378" t="s">
        <v>699</v>
      </c>
      <c r="B378" t="s">
        <v>217</v>
      </c>
      <c r="C378" t="str">
        <f t="shared" si="5"/>
        <v>SAO PAULOReino Unido da Grã-Bretanha e Irlanda do Norte</v>
      </c>
    </row>
    <row r="379" spans="1:3">
      <c r="A379" t="s">
        <v>699</v>
      </c>
      <c r="B379" t="s">
        <v>433</v>
      </c>
      <c r="C379" t="str">
        <f t="shared" si="5"/>
        <v>SAO PAULOArgélia</v>
      </c>
    </row>
    <row r="380" spans="1:3">
      <c r="A380" t="s">
        <v>699</v>
      </c>
      <c r="B380" t="s">
        <v>755</v>
      </c>
      <c r="C380" t="str">
        <f t="shared" si="5"/>
        <v>SAO PAULOMali</v>
      </c>
    </row>
    <row r="381" spans="1:3">
      <c r="A381" t="s">
        <v>699</v>
      </c>
      <c r="B381" t="s">
        <v>218</v>
      </c>
      <c r="C381" t="str">
        <f t="shared" si="5"/>
        <v>SAO PAULORússia</v>
      </c>
    </row>
    <row r="382" spans="1:3">
      <c r="A382" t="s">
        <v>699</v>
      </c>
      <c r="B382" t="s">
        <v>762</v>
      </c>
      <c r="C382" t="str">
        <f t="shared" si="5"/>
        <v>SAO PAULOIémen</v>
      </c>
    </row>
    <row r="383" spans="1:3">
      <c r="A383" t="s">
        <v>699</v>
      </c>
      <c r="B383" t="s">
        <v>763</v>
      </c>
      <c r="C383" t="str">
        <f t="shared" si="5"/>
        <v>SAO PAULOTailândia</v>
      </c>
    </row>
    <row r="384" spans="1:3">
      <c r="A384" t="s">
        <v>699</v>
      </c>
      <c r="B384" t="s">
        <v>773</v>
      </c>
      <c r="C384" t="str">
        <f t="shared" si="5"/>
        <v>SAO PAULOIraque</v>
      </c>
    </row>
    <row r="385" spans="1:3">
      <c r="A385" t="s">
        <v>699</v>
      </c>
      <c r="B385" t="s">
        <v>222</v>
      </c>
      <c r="C385" t="str">
        <f t="shared" si="5"/>
        <v>SAO PAULOUruguai</v>
      </c>
    </row>
    <row r="386" spans="1:3">
      <c r="A386" t="s">
        <v>699</v>
      </c>
      <c r="B386" t="s">
        <v>130</v>
      </c>
      <c r="C386" t="str">
        <f t="shared" ref="C386:C449" si="6">_xlfn.CONCAT(A386,B386)</f>
        <v>SAO PAULOEspanha</v>
      </c>
    </row>
    <row r="387" spans="1:3">
      <c r="A387" t="s">
        <v>699</v>
      </c>
      <c r="B387" t="s">
        <v>71</v>
      </c>
      <c r="C387" t="str">
        <f t="shared" si="6"/>
        <v>SAO PAULOEstados Unidos da América</v>
      </c>
    </row>
    <row r="388" spans="1:3">
      <c r="A388" t="s">
        <v>699</v>
      </c>
      <c r="B388" t="s">
        <v>42</v>
      </c>
      <c r="C388" t="str">
        <f t="shared" si="6"/>
        <v>SAO PAULOIrão</v>
      </c>
    </row>
    <row r="389" spans="1:3">
      <c r="A389" t="s">
        <v>699</v>
      </c>
      <c r="B389" t="s">
        <v>804</v>
      </c>
      <c r="C389" t="str">
        <f t="shared" si="6"/>
        <v>SAO PAULOCazaquistão</v>
      </c>
    </row>
    <row r="390" spans="1:3">
      <c r="A390" t="s">
        <v>699</v>
      </c>
      <c r="B390" t="s">
        <v>221</v>
      </c>
      <c r="C390" t="str">
        <f t="shared" si="6"/>
        <v>SAO PAULOTurquia</v>
      </c>
    </row>
    <row r="391" spans="1:3">
      <c r="A391" t="s">
        <v>699</v>
      </c>
      <c r="B391" t="s">
        <v>808</v>
      </c>
      <c r="C391" t="str">
        <f t="shared" si="6"/>
        <v>SAO PAULOBélgica</v>
      </c>
    </row>
    <row r="392" spans="1:3">
      <c r="A392" t="s">
        <v>699</v>
      </c>
      <c r="B392" t="s">
        <v>818</v>
      </c>
      <c r="C392" t="str">
        <f t="shared" si="6"/>
        <v>SAO PAULODinamarca</v>
      </c>
    </row>
    <row r="393" spans="1:3">
      <c r="A393" t="s">
        <v>699</v>
      </c>
      <c r="B393" t="s">
        <v>823</v>
      </c>
      <c r="C393" t="str">
        <f t="shared" si="6"/>
        <v>SAO PAULOUganda</v>
      </c>
    </row>
    <row r="394" spans="1:3">
      <c r="A394" t="s">
        <v>699</v>
      </c>
      <c r="B394" t="s">
        <v>214</v>
      </c>
      <c r="C394" t="str">
        <f t="shared" si="6"/>
        <v>SAO PAULOGana</v>
      </c>
    </row>
    <row r="395" spans="1:3">
      <c r="A395" t="s">
        <v>699</v>
      </c>
      <c r="B395" t="s">
        <v>836</v>
      </c>
      <c r="C395" t="str">
        <f t="shared" si="6"/>
        <v>SAO PAULOTunísia</v>
      </c>
    </row>
    <row r="396" spans="1:3">
      <c r="A396" t="s">
        <v>699</v>
      </c>
      <c r="B396" t="s">
        <v>842</v>
      </c>
      <c r="C396" t="str">
        <f t="shared" si="6"/>
        <v>SAO PAULOHonduras</v>
      </c>
    </row>
    <row r="397" spans="1:3">
      <c r="A397" t="s">
        <v>699</v>
      </c>
      <c r="B397" t="s">
        <v>119</v>
      </c>
      <c r="C397" t="str">
        <f t="shared" si="6"/>
        <v>SAO PAULOPortugal</v>
      </c>
    </row>
    <row r="398" spans="1:3">
      <c r="A398" t="s">
        <v>699</v>
      </c>
      <c r="B398" t="s">
        <v>79</v>
      </c>
      <c r="C398" t="str">
        <f t="shared" si="6"/>
        <v>SAO PAULOItália</v>
      </c>
    </row>
    <row r="399" spans="1:3">
      <c r="A399" t="s">
        <v>699</v>
      </c>
      <c r="B399" t="s">
        <v>895</v>
      </c>
      <c r="C399" t="str">
        <f t="shared" si="6"/>
        <v>SAO PAULOCentro-africana, República</v>
      </c>
    </row>
    <row r="400" spans="1:3">
      <c r="A400" t="s">
        <v>699</v>
      </c>
      <c r="B400" t="s">
        <v>103</v>
      </c>
      <c r="C400" t="str">
        <f t="shared" si="6"/>
        <v>SAO PAULOGuiana</v>
      </c>
    </row>
    <row r="401" spans="1:3">
      <c r="A401" t="s">
        <v>699</v>
      </c>
      <c r="B401" t="s">
        <v>907</v>
      </c>
      <c r="C401" t="str">
        <f t="shared" si="6"/>
        <v>SAO PAULOJordânia</v>
      </c>
    </row>
    <row r="402" spans="1:3">
      <c r="A402" t="s">
        <v>699</v>
      </c>
      <c r="B402" t="s">
        <v>933</v>
      </c>
      <c r="C402" t="str">
        <f t="shared" si="6"/>
        <v>SAO PAULOUcrânia</v>
      </c>
    </row>
    <row r="403" spans="1:3">
      <c r="A403" t="s">
        <v>699</v>
      </c>
      <c r="B403" t="s">
        <v>935</v>
      </c>
      <c r="C403" t="str">
        <f t="shared" si="6"/>
        <v>SAO PAULOCamarões</v>
      </c>
    </row>
    <row r="404" spans="1:3">
      <c r="A404" t="s">
        <v>699</v>
      </c>
      <c r="B404" t="s">
        <v>220</v>
      </c>
      <c r="C404" t="str">
        <f t="shared" si="6"/>
        <v>SAO PAULOSerra Leoa</v>
      </c>
    </row>
    <row r="405" spans="1:3">
      <c r="A405" t="s">
        <v>699</v>
      </c>
      <c r="B405" t="s">
        <v>947</v>
      </c>
      <c r="C405" t="str">
        <f t="shared" si="6"/>
        <v>SAO PAULOBurundi</v>
      </c>
    </row>
    <row r="406" spans="1:3">
      <c r="A406" t="s">
        <v>950</v>
      </c>
      <c r="B406" t="s">
        <v>30</v>
      </c>
      <c r="C406" t="str">
        <f t="shared" si="6"/>
        <v>DIADEMAHaiti</v>
      </c>
    </row>
    <row r="407" spans="1:3">
      <c r="A407" t="s">
        <v>950</v>
      </c>
      <c r="B407" t="s">
        <v>8</v>
      </c>
      <c r="C407" t="str">
        <f t="shared" si="6"/>
        <v>DIADEMAVenezuela</v>
      </c>
    </row>
    <row r="408" spans="1:3">
      <c r="A408" t="s">
        <v>950</v>
      </c>
      <c r="B408" t="s">
        <v>31</v>
      </c>
      <c r="C408" t="str">
        <f t="shared" si="6"/>
        <v>DIADEMAParaguai</v>
      </c>
    </row>
    <row r="409" spans="1:3">
      <c r="A409" t="s">
        <v>950</v>
      </c>
      <c r="B409" t="s">
        <v>52</v>
      </c>
      <c r="C409" t="str">
        <f t="shared" si="6"/>
        <v>DIADEMAArgentina</v>
      </c>
    </row>
    <row r="410" spans="1:3">
      <c r="A410" t="s">
        <v>950</v>
      </c>
      <c r="B410" t="s">
        <v>29</v>
      </c>
      <c r="C410" t="str">
        <f t="shared" si="6"/>
        <v>DIADEMABolívia</v>
      </c>
    </row>
    <row r="411" spans="1:3">
      <c r="A411" t="s">
        <v>950</v>
      </c>
      <c r="B411" t="s">
        <v>47</v>
      </c>
      <c r="C411" t="str">
        <f t="shared" si="6"/>
        <v>DIADEMAPeru</v>
      </c>
    </row>
    <row r="412" spans="1:3">
      <c r="A412" t="s">
        <v>950</v>
      </c>
      <c r="B412" t="s">
        <v>119</v>
      </c>
      <c r="C412" t="str">
        <f t="shared" si="6"/>
        <v>DIADEMAPortugal</v>
      </c>
    </row>
    <row r="413" spans="1:3">
      <c r="A413" t="s">
        <v>950</v>
      </c>
      <c r="B413" t="s">
        <v>41</v>
      </c>
      <c r="C413" t="str">
        <f t="shared" si="6"/>
        <v>DIADEMAColômbia</v>
      </c>
    </row>
    <row r="414" spans="1:3">
      <c r="A414" t="s">
        <v>950</v>
      </c>
      <c r="B414" t="s">
        <v>163</v>
      </c>
      <c r="C414" t="str">
        <f t="shared" si="6"/>
        <v>DIADEMAAfeganistão</v>
      </c>
    </row>
    <row r="415" spans="1:3">
      <c r="A415" t="s">
        <v>950</v>
      </c>
      <c r="B415" t="s">
        <v>717</v>
      </c>
      <c r="C415" t="str">
        <f t="shared" si="6"/>
        <v>DIADEMAPalestina</v>
      </c>
    </row>
    <row r="416" spans="1:3">
      <c r="A416" t="s">
        <v>950</v>
      </c>
      <c r="B416" t="s">
        <v>82</v>
      </c>
      <c r="C416" t="str">
        <f t="shared" si="6"/>
        <v>DIADEMACuba</v>
      </c>
    </row>
    <row r="417" spans="1:3">
      <c r="A417" t="s">
        <v>950</v>
      </c>
      <c r="B417" t="s">
        <v>10</v>
      </c>
      <c r="C417" t="str">
        <f t="shared" si="6"/>
        <v>DIADEMAJapão</v>
      </c>
    </row>
    <row r="418" spans="1:3">
      <c r="A418" t="s">
        <v>984</v>
      </c>
      <c r="B418" t="s">
        <v>29</v>
      </c>
      <c r="C418" t="str">
        <f t="shared" si="6"/>
        <v>FERNANDOPOLISBolívia</v>
      </c>
    </row>
    <row r="419" spans="1:3">
      <c r="A419" t="s">
        <v>984</v>
      </c>
      <c r="B419" t="s">
        <v>47</v>
      </c>
      <c r="C419" t="str">
        <f t="shared" si="6"/>
        <v>FERNANDOPOLISPeru</v>
      </c>
    </row>
    <row r="420" spans="1:3">
      <c r="A420" t="s">
        <v>984</v>
      </c>
      <c r="B420" t="s">
        <v>52</v>
      </c>
      <c r="C420" t="str">
        <f t="shared" si="6"/>
        <v>FERNANDOPOLISArgentina</v>
      </c>
    </row>
    <row r="421" spans="1:3">
      <c r="A421" t="s">
        <v>987</v>
      </c>
      <c r="B421" t="s">
        <v>192</v>
      </c>
      <c r="C421" t="str">
        <f t="shared" si="6"/>
        <v>OUROESTEMéxico</v>
      </c>
    </row>
    <row r="422" spans="1:3">
      <c r="A422" t="s">
        <v>989</v>
      </c>
      <c r="B422" t="s">
        <v>8</v>
      </c>
      <c r="C422" t="str">
        <f t="shared" si="6"/>
        <v>FRANCAVenezuela</v>
      </c>
    </row>
    <row r="423" spans="1:3">
      <c r="A423" t="s">
        <v>989</v>
      </c>
      <c r="B423" t="s">
        <v>995</v>
      </c>
      <c r="C423" t="str">
        <f t="shared" si="6"/>
        <v>FRANCAIndonésia</v>
      </c>
    </row>
    <row r="424" spans="1:3">
      <c r="A424" t="s">
        <v>989</v>
      </c>
      <c r="B424" t="s">
        <v>29</v>
      </c>
      <c r="C424" t="str">
        <f t="shared" si="6"/>
        <v>FRANCABolívia</v>
      </c>
    </row>
    <row r="425" spans="1:3">
      <c r="A425" t="s">
        <v>989</v>
      </c>
      <c r="B425" t="s">
        <v>41</v>
      </c>
      <c r="C425" t="str">
        <f t="shared" si="6"/>
        <v>FRANCAColômbia</v>
      </c>
    </row>
    <row r="426" spans="1:3">
      <c r="A426" t="s">
        <v>989</v>
      </c>
      <c r="B426" t="s">
        <v>82</v>
      </c>
      <c r="C426" t="str">
        <f t="shared" si="6"/>
        <v>FRANCACuba</v>
      </c>
    </row>
    <row r="427" spans="1:3">
      <c r="A427" t="s">
        <v>989</v>
      </c>
      <c r="B427" t="s">
        <v>49</v>
      </c>
      <c r="C427" t="str">
        <f t="shared" si="6"/>
        <v>FRANCAChile</v>
      </c>
    </row>
    <row r="428" spans="1:3">
      <c r="A428" t="s">
        <v>989</v>
      </c>
      <c r="B428" t="s">
        <v>130</v>
      </c>
      <c r="C428" t="str">
        <f t="shared" si="6"/>
        <v>FRANCAEspanha</v>
      </c>
    </row>
    <row r="429" spans="1:3">
      <c r="A429" t="s">
        <v>1011</v>
      </c>
      <c r="B429" t="s">
        <v>29</v>
      </c>
      <c r="C429" t="str">
        <f t="shared" si="6"/>
        <v>APARECIDABolívia</v>
      </c>
    </row>
    <row r="430" spans="1:3">
      <c r="A430" t="s">
        <v>1013</v>
      </c>
      <c r="B430" t="s">
        <v>130</v>
      </c>
      <c r="C430" t="str">
        <f t="shared" si="6"/>
        <v>CRUZEIROEspanha</v>
      </c>
    </row>
    <row r="431" spans="1:3">
      <c r="A431" t="s">
        <v>1013</v>
      </c>
      <c r="B431" t="s">
        <v>82</v>
      </c>
      <c r="C431" t="str">
        <f t="shared" si="6"/>
        <v>CRUZEIROCuba</v>
      </c>
    </row>
    <row r="432" spans="1:3">
      <c r="A432" t="s">
        <v>1015</v>
      </c>
      <c r="B432" t="s">
        <v>8</v>
      </c>
      <c r="C432" t="str">
        <f t="shared" si="6"/>
        <v>CUNHAVenezuela</v>
      </c>
    </row>
    <row r="433" spans="1:3">
      <c r="A433" t="s">
        <v>1010</v>
      </c>
      <c r="B433" t="s">
        <v>10</v>
      </c>
      <c r="C433" t="str">
        <f t="shared" si="6"/>
        <v>GUARATINGUETAJapão</v>
      </c>
    </row>
    <row r="434" spans="1:3">
      <c r="A434" t="s">
        <v>1010</v>
      </c>
      <c r="B434" t="s">
        <v>8</v>
      </c>
      <c r="C434" t="str">
        <f t="shared" si="6"/>
        <v>GUARATINGUETAVenezuela</v>
      </c>
    </row>
    <row r="435" spans="1:3">
      <c r="A435" t="s">
        <v>1020</v>
      </c>
      <c r="B435" t="s">
        <v>8</v>
      </c>
      <c r="C435" t="str">
        <f t="shared" si="6"/>
        <v>LORENAVenezuela</v>
      </c>
    </row>
    <row r="436" spans="1:3">
      <c r="A436" t="s">
        <v>1024</v>
      </c>
      <c r="B436" t="s">
        <v>29</v>
      </c>
      <c r="C436" t="str">
        <f t="shared" si="6"/>
        <v>GUARULHOSBolívia</v>
      </c>
    </row>
    <row r="437" spans="1:3">
      <c r="A437" t="s">
        <v>1024</v>
      </c>
      <c r="B437" t="s">
        <v>1026</v>
      </c>
      <c r="C437" t="str">
        <f t="shared" si="6"/>
        <v>GUARULHOSGabão</v>
      </c>
    </row>
    <row r="438" spans="1:3">
      <c r="A438" t="s">
        <v>1024</v>
      </c>
      <c r="B438" t="s">
        <v>8</v>
      </c>
      <c r="C438" t="str">
        <f t="shared" si="6"/>
        <v>GUARULHOSVenezuela</v>
      </c>
    </row>
    <row r="439" spans="1:3">
      <c r="A439" t="s">
        <v>1024</v>
      </c>
      <c r="B439" t="s">
        <v>52</v>
      </c>
      <c r="C439" t="str">
        <f t="shared" si="6"/>
        <v>GUARULHOSArgentina</v>
      </c>
    </row>
    <row r="440" spans="1:3">
      <c r="A440" t="s">
        <v>1024</v>
      </c>
      <c r="B440" t="s">
        <v>101</v>
      </c>
      <c r="C440" t="str">
        <f t="shared" si="6"/>
        <v>GUARULHOSSíria</v>
      </c>
    </row>
    <row r="441" spans="1:3">
      <c r="A441" t="s">
        <v>1024</v>
      </c>
      <c r="B441" t="s">
        <v>30</v>
      </c>
      <c r="C441" t="str">
        <f t="shared" si="6"/>
        <v>GUARULHOSHaiti</v>
      </c>
    </row>
    <row r="442" spans="1:3">
      <c r="A442" t="s">
        <v>1024</v>
      </c>
      <c r="B442" t="s">
        <v>935</v>
      </c>
      <c r="C442" t="str">
        <f t="shared" si="6"/>
        <v>GUARULHOSCamarões</v>
      </c>
    </row>
    <row r="443" spans="1:3">
      <c r="A443" t="s">
        <v>1024</v>
      </c>
      <c r="B443" t="s">
        <v>41</v>
      </c>
      <c r="C443" t="str">
        <f t="shared" si="6"/>
        <v>GUARULHOSColômbia</v>
      </c>
    </row>
    <row r="444" spans="1:3">
      <c r="A444" t="s">
        <v>1024</v>
      </c>
      <c r="B444" t="s">
        <v>47</v>
      </c>
      <c r="C444" t="str">
        <f t="shared" si="6"/>
        <v>GUARULHOSPeru</v>
      </c>
    </row>
    <row r="445" spans="1:3">
      <c r="A445" t="s">
        <v>1024</v>
      </c>
      <c r="B445" t="s">
        <v>10</v>
      </c>
      <c r="C445" t="str">
        <f t="shared" si="6"/>
        <v>GUARULHOSJapão</v>
      </c>
    </row>
    <row r="446" spans="1:3">
      <c r="A446" t="s">
        <v>1024</v>
      </c>
      <c r="B446" t="s">
        <v>217</v>
      </c>
      <c r="C446" t="str">
        <f t="shared" si="6"/>
        <v>GUARULHOSReino Unido da Grã-Bretanha e Irlanda do Norte</v>
      </c>
    </row>
    <row r="447" spans="1:3">
      <c r="A447" t="s">
        <v>1024</v>
      </c>
      <c r="B447" t="s">
        <v>163</v>
      </c>
      <c r="C447" t="str">
        <f t="shared" si="6"/>
        <v>GUARULHOSAfeganistão</v>
      </c>
    </row>
    <row r="448" spans="1:3">
      <c r="A448" t="s">
        <v>1024</v>
      </c>
      <c r="B448" t="s">
        <v>31</v>
      </c>
      <c r="C448" t="str">
        <f t="shared" si="6"/>
        <v>GUARULHOSParaguai</v>
      </c>
    </row>
    <row r="449" spans="1:3">
      <c r="A449" t="s">
        <v>1024</v>
      </c>
      <c r="B449" t="s">
        <v>130</v>
      </c>
      <c r="C449" t="str">
        <f t="shared" si="6"/>
        <v>GUARULHOSEspanha</v>
      </c>
    </row>
    <row r="450" spans="1:3">
      <c r="A450" t="s">
        <v>1024</v>
      </c>
      <c r="B450" t="s">
        <v>82</v>
      </c>
      <c r="C450" t="str">
        <f t="shared" ref="C450:C513" si="7">_xlfn.CONCAT(A450,B450)</f>
        <v>GUARULHOSCuba</v>
      </c>
    </row>
    <row r="451" spans="1:3">
      <c r="A451" t="s">
        <v>1024</v>
      </c>
      <c r="B451" t="s">
        <v>49</v>
      </c>
      <c r="C451" t="str">
        <f t="shared" si="7"/>
        <v>GUARULHOSChile</v>
      </c>
    </row>
    <row r="452" spans="1:3">
      <c r="A452" t="s">
        <v>1024</v>
      </c>
      <c r="B452" t="s">
        <v>215</v>
      </c>
      <c r="C452" t="str">
        <f t="shared" si="7"/>
        <v>GUARULHOSMarrocos</v>
      </c>
    </row>
    <row r="453" spans="1:3">
      <c r="A453" t="s">
        <v>1024</v>
      </c>
      <c r="B453" t="s">
        <v>26</v>
      </c>
      <c r="C453" t="str">
        <f t="shared" si="7"/>
        <v>GUARULHOSAngola</v>
      </c>
    </row>
    <row r="454" spans="1:3">
      <c r="A454" t="s">
        <v>1024</v>
      </c>
      <c r="B454" t="s">
        <v>1073</v>
      </c>
      <c r="C454" t="str">
        <f t="shared" si="7"/>
        <v>GUARULHOSBenin</v>
      </c>
    </row>
    <row r="455" spans="1:3">
      <c r="A455" t="s">
        <v>1024</v>
      </c>
      <c r="B455" t="s">
        <v>710</v>
      </c>
      <c r="C455" t="str">
        <f t="shared" si="7"/>
        <v>GUARULHOSBurkina Faso</v>
      </c>
    </row>
    <row r="456" spans="1:3">
      <c r="A456" t="s">
        <v>1024</v>
      </c>
      <c r="B456" t="s">
        <v>907</v>
      </c>
      <c r="C456" t="str">
        <f t="shared" si="7"/>
        <v>GUARULHOSJordânia</v>
      </c>
    </row>
    <row r="457" spans="1:3">
      <c r="A457" t="s">
        <v>1024</v>
      </c>
      <c r="B457" t="s">
        <v>637</v>
      </c>
      <c r="C457" t="str">
        <f t="shared" si="7"/>
        <v>GUARULHOSCongo, República Democrática do (antigo Zaire)</v>
      </c>
    </row>
    <row r="458" spans="1:3">
      <c r="A458" t="s">
        <v>1024</v>
      </c>
      <c r="B458" t="s">
        <v>470</v>
      </c>
      <c r="C458" t="str">
        <f t="shared" si="7"/>
        <v>GUARULHOSCongo, República do</v>
      </c>
    </row>
    <row r="459" spans="1:3">
      <c r="A459" t="s">
        <v>1024</v>
      </c>
      <c r="B459" t="s">
        <v>143</v>
      </c>
      <c r="C459" t="str">
        <f t="shared" si="7"/>
        <v>GUARULHOSEquador</v>
      </c>
    </row>
    <row r="460" spans="1:3">
      <c r="A460" t="s">
        <v>1024</v>
      </c>
      <c r="B460" t="s">
        <v>1108</v>
      </c>
      <c r="C460" t="str">
        <f t="shared" si="7"/>
        <v>GUARULHOSRoménia</v>
      </c>
    </row>
    <row r="461" spans="1:3">
      <c r="A461" t="s">
        <v>1024</v>
      </c>
      <c r="B461" t="s">
        <v>1121</v>
      </c>
      <c r="C461" t="str">
        <f t="shared" si="7"/>
        <v>GUARULHOSArábia Saudita</v>
      </c>
    </row>
    <row r="462" spans="1:3">
      <c r="A462" t="s">
        <v>1024</v>
      </c>
      <c r="B462" t="s">
        <v>216</v>
      </c>
      <c r="C462" t="str">
        <f t="shared" si="7"/>
        <v>GUARULHOSNigéria</v>
      </c>
    </row>
    <row r="463" spans="1:3">
      <c r="A463" t="s">
        <v>1024</v>
      </c>
      <c r="B463" t="s">
        <v>234</v>
      </c>
      <c r="C463" t="str">
        <f t="shared" si="7"/>
        <v>GUARULHOSLíbano</v>
      </c>
    </row>
    <row r="464" spans="1:3">
      <c r="A464" t="s">
        <v>1024</v>
      </c>
      <c r="B464" t="s">
        <v>79</v>
      </c>
      <c r="C464" t="str">
        <f t="shared" si="7"/>
        <v>GUARULHOSItália</v>
      </c>
    </row>
    <row r="465" spans="1:3">
      <c r="A465" t="s">
        <v>1024</v>
      </c>
      <c r="B465" t="s">
        <v>1173</v>
      </c>
      <c r="C465" t="str">
        <f t="shared" si="7"/>
        <v>GUARULHOSTonga</v>
      </c>
    </row>
    <row r="466" spans="1:3">
      <c r="A466" t="s">
        <v>1177</v>
      </c>
      <c r="B466" t="s">
        <v>10</v>
      </c>
      <c r="C466" t="str">
        <f t="shared" si="7"/>
        <v>EMBU-GUACUJapão</v>
      </c>
    </row>
    <row r="467" spans="1:3">
      <c r="A467" t="s">
        <v>1177</v>
      </c>
      <c r="B467" t="s">
        <v>8</v>
      </c>
      <c r="C467" t="str">
        <f t="shared" si="7"/>
        <v>EMBU-GUACUVenezuela</v>
      </c>
    </row>
    <row r="468" spans="1:3">
      <c r="A468" t="s">
        <v>1177</v>
      </c>
      <c r="B468" t="s">
        <v>119</v>
      </c>
      <c r="C468" t="str">
        <f t="shared" si="7"/>
        <v>EMBU-GUACUPortugal</v>
      </c>
    </row>
    <row r="469" spans="1:3">
      <c r="A469" t="s">
        <v>1177</v>
      </c>
      <c r="B469" t="s">
        <v>52</v>
      </c>
      <c r="C469" t="str">
        <f t="shared" si="7"/>
        <v>EMBU-GUACUArgentina</v>
      </c>
    </row>
    <row r="470" spans="1:3">
      <c r="A470" t="s">
        <v>1177</v>
      </c>
      <c r="B470" t="s">
        <v>82</v>
      </c>
      <c r="C470" t="str">
        <f t="shared" si="7"/>
        <v>EMBU-GUACUCuba</v>
      </c>
    </row>
    <row r="471" spans="1:3">
      <c r="A471" t="s">
        <v>1177</v>
      </c>
      <c r="B471" t="s">
        <v>143</v>
      </c>
      <c r="C471" t="str">
        <f t="shared" si="7"/>
        <v>EMBU-GUACUEquador</v>
      </c>
    </row>
    <row r="472" spans="1:3">
      <c r="A472" t="s">
        <v>1177</v>
      </c>
      <c r="B472" t="s">
        <v>47</v>
      </c>
      <c r="C472" t="str">
        <f t="shared" si="7"/>
        <v>EMBU-GUACUPeru</v>
      </c>
    </row>
    <row r="473" spans="1:3">
      <c r="A473" t="s">
        <v>1176</v>
      </c>
      <c r="B473" t="s">
        <v>82</v>
      </c>
      <c r="C473" t="str">
        <f t="shared" si="7"/>
        <v>ITAPECERICA DA SERRACuba</v>
      </c>
    </row>
    <row r="474" spans="1:3">
      <c r="A474" t="s">
        <v>1176</v>
      </c>
      <c r="B474" t="s">
        <v>47</v>
      </c>
      <c r="C474" t="str">
        <f t="shared" si="7"/>
        <v>ITAPECERICA DA SERRAPeru</v>
      </c>
    </row>
    <row r="475" spans="1:3">
      <c r="A475" t="s">
        <v>1176</v>
      </c>
      <c r="B475" t="s">
        <v>29</v>
      </c>
      <c r="C475" t="str">
        <f t="shared" si="7"/>
        <v>ITAPECERICA DA SERRABolívia</v>
      </c>
    </row>
    <row r="476" spans="1:3">
      <c r="A476" t="s">
        <v>1176</v>
      </c>
      <c r="B476" t="s">
        <v>119</v>
      </c>
      <c r="C476" t="str">
        <f t="shared" si="7"/>
        <v>ITAPECERICA DA SERRAPortugal</v>
      </c>
    </row>
    <row r="477" spans="1:3">
      <c r="A477" t="s">
        <v>1176</v>
      </c>
      <c r="B477" t="s">
        <v>30</v>
      </c>
      <c r="C477" t="str">
        <f t="shared" si="7"/>
        <v>ITAPECERICA DA SERRAHaiti</v>
      </c>
    </row>
    <row r="478" spans="1:3">
      <c r="A478" t="s">
        <v>1176</v>
      </c>
      <c r="B478" t="s">
        <v>8</v>
      </c>
      <c r="C478" t="str">
        <f t="shared" si="7"/>
        <v>ITAPECERICA DA SERRAVenezuela</v>
      </c>
    </row>
    <row r="479" spans="1:3">
      <c r="A479" t="s">
        <v>1176</v>
      </c>
      <c r="B479" t="s">
        <v>10</v>
      </c>
      <c r="C479" t="str">
        <f t="shared" si="7"/>
        <v>ITAPECERICA DA SERRAJapão</v>
      </c>
    </row>
    <row r="480" spans="1:3">
      <c r="A480" t="s">
        <v>1176</v>
      </c>
      <c r="B480" t="s">
        <v>52</v>
      </c>
      <c r="C480" t="str">
        <f t="shared" si="7"/>
        <v>ITAPECERICA DA SERRAArgentina</v>
      </c>
    </row>
    <row r="481" spans="1:3">
      <c r="A481" t="s">
        <v>1194</v>
      </c>
      <c r="B481" t="s">
        <v>762</v>
      </c>
      <c r="C481" t="str">
        <f t="shared" si="7"/>
        <v>JUQUITIBAIémen</v>
      </c>
    </row>
    <row r="482" spans="1:3">
      <c r="A482" t="s">
        <v>1194</v>
      </c>
      <c r="B482" t="s">
        <v>8</v>
      </c>
      <c r="C482" t="str">
        <f t="shared" si="7"/>
        <v>JUQUITIBAVenezuela</v>
      </c>
    </row>
    <row r="483" spans="1:3">
      <c r="A483" t="s">
        <v>1194</v>
      </c>
      <c r="B483" t="s">
        <v>1196</v>
      </c>
      <c r="C483" t="str">
        <f t="shared" si="7"/>
        <v>JUQUITIBAVietname</v>
      </c>
    </row>
    <row r="484" spans="1:3">
      <c r="A484" t="s">
        <v>1194</v>
      </c>
      <c r="B484" t="s">
        <v>52</v>
      </c>
      <c r="C484" t="str">
        <f t="shared" si="7"/>
        <v>JUQUITIBAArgentina</v>
      </c>
    </row>
    <row r="485" spans="1:3">
      <c r="A485" t="s">
        <v>1199</v>
      </c>
      <c r="B485" t="s">
        <v>29</v>
      </c>
      <c r="C485" t="str">
        <f t="shared" si="7"/>
        <v>SAO LOURENCO DA SERRABolívia</v>
      </c>
    </row>
    <row r="486" spans="1:3">
      <c r="A486" t="s">
        <v>1199</v>
      </c>
      <c r="B486" t="s">
        <v>10</v>
      </c>
      <c r="C486" t="str">
        <f t="shared" si="7"/>
        <v>SAO LOURENCO DA SERRAJapão</v>
      </c>
    </row>
    <row r="487" spans="1:3">
      <c r="A487" t="s">
        <v>1199</v>
      </c>
      <c r="B487" t="s">
        <v>8</v>
      </c>
      <c r="C487" t="str">
        <f t="shared" si="7"/>
        <v>SAO LOURENCO DA SERRAVenezuela</v>
      </c>
    </row>
    <row r="488" spans="1:3">
      <c r="A488" t="s">
        <v>1202</v>
      </c>
      <c r="B488" t="s">
        <v>31</v>
      </c>
      <c r="C488" t="str">
        <f t="shared" si="7"/>
        <v>ANGATUBAParaguai</v>
      </c>
    </row>
    <row r="489" spans="1:3">
      <c r="A489" t="s">
        <v>1202</v>
      </c>
      <c r="B489" t="s">
        <v>1205</v>
      </c>
      <c r="C489" t="str">
        <f t="shared" si="7"/>
        <v>ANGATUBAFrança</v>
      </c>
    </row>
    <row r="490" spans="1:3">
      <c r="A490" t="s">
        <v>1201</v>
      </c>
      <c r="B490" t="s">
        <v>41</v>
      </c>
      <c r="C490" t="str">
        <f t="shared" si="7"/>
        <v>ITAPETININGAColômbia</v>
      </c>
    </row>
    <row r="491" spans="1:3">
      <c r="A491" t="s">
        <v>1201</v>
      </c>
      <c r="B491" t="s">
        <v>222</v>
      </c>
      <c r="C491" t="str">
        <f t="shared" si="7"/>
        <v>ITAPETININGAUruguai</v>
      </c>
    </row>
    <row r="492" spans="1:3">
      <c r="A492" t="s">
        <v>1201</v>
      </c>
      <c r="B492" t="s">
        <v>8</v>
      </c>
      <c r="C492" t="str">
        <f t="shared" si="7"/>
        <v>ITAPETININGAVenezuela</v>
      </c>
    </row>
    <row r="493" spans="1:3">
      <c r="A493" t="s">
        <v>1201</v>
      </c>
      <c r="B493" t="s">
        <v>101</v>
      </c>
      <c r="C493" t="str">
        <f t="shared" si="7"/>
        <v>ITAPETININGASíria</v>
      </c>
    </row>
    <row r="494" spans="1:3">
      <c r="A494" t="s">
        <v>1201</v>
      </c>
      <c r="B494" t="s">
        <v>10</v>
      </c>
      <c r="C494" t="str">
        <f t="shared" si="7"/>
        <v>ITAPETININGAJapão</v>
      </c>
    </row>
    <row r="495" spans="1:3">
      <c r="A495" t="s">
        <v>1201</v>
      </c>
      <c r="B495" t="s">
        <v>540</v>
      </c>
      <c r="C495" t="str">
        <f t="shared" si="7"/>
        <v>ITAPETININGACabo Verde</v>
      </c>
    </row>
    <row r="496" spans="1:3">
      <c r="A496" t="s">
        <v>1201</v>
      </c>
      <c r="B496" t="s">
        <v>30</v>
      </c>
      <c r="C496" t="str">
        <f t="shared" si="7"/>
        <v>ITAPETININGAHaiti</v>
      </c>
    </row>
    <row r="497" spans="1:3">
      <c r="A497" t="s">
        <v>1201</v>
      </c>
      <c r="B497" t="s">
        <v>130</v>
      </c>
      <c r="C497" t="str">
        <f t="shared" si="7"/>
        <v>ITAPETININGAEspanha</v>
      </c>
    </row>
    <row r="498" spans="1:3">
      <c r="A498" t="s">
        <v>1214</v>
      </c>
      <c r="B498" t="s">
        <v>31</v>
      </c>
      <c r="C498" t="str">
        <f t="shared" si="7"/>
        <v>SAO MIGUEL ARCANJOParaguai</v>
      </c>
    </row>
    <row r="499" spans="1:3">
      <c r="A499" t="s">
        <v>1214</v>
      </c>
      <c r="B499" t="s">
        <v>10</v>
      </c>
      <c r="C499" t="str">
        <f t="shared" si="7"/>
        <v>SAO MIGUEL ARCANJOJapão</v>
      </c>
    </row>
    <row r="500" spans="1:3">
      <c r="A500" t="s">
        <v>1214</v>
      </c>
      <c r="B500" t="s">
        <v>8</v>
      </c>
      <c r="C500" t="str">
        <f t="shared" si="7"/>
        <v>SAO MIGUEL ARCANJOVenezuela</v>
      </c>
    </row>
    <row r="501" spans="1:3">
      <c r="A501" t="s">
        <v>1218</v>
      </c>
      <c r="B501" t="s">
        <v>41</v>
      </c>
      <c r="C501" t="str">
        <f t="shared" si="7"/>
        <v>TATUIColômbia</v>
      </c>
    </row>
    <row r="502" spans="1:3">
      <c r="A502" t="s">
        <v>1218</v>
      </c>
      <c r="B502" t="s">
        <v>8</v>
      </c>
      <c r="C502" t="str">
        <f t="shared" si="7"/>
        <v>TATUIVenezuela</v>
      </c>
    </row>
    <row r="503" spans="1:3">
      <c r="A503" t="s">
        <v>1218</v>
      </c>
      <c r="B503" t="s">
        <v>52</v>
      </c>
      <c r="C503" t="str">
        <f t="shared" si="7"/>
        <v>TATUIArgentina</v>
      </c>
    </row>
    <row r="504" spans="1:3">
      <c r="A504" t="s">
        <v>1222</v>
      </c>
      <c r="B504" t="s">
        <v>82</v>
      </c>
      <c r="C504" t="str">
        <f t="shared" si="7"/>
        <v>BURICuba</v>
      </c>
    </row>
    <row r="505" spans="1:3">
      <c r="A505" t="s">
        <v>1221</v>
      </c>
      <c r="B505" t="s">
        <v>8</v>
      </c>
      <c r="C505" t="str">
        <f t="shared" si="7"/>
        <v>ITAPEVAVenezuela</v>
      </c>
    </row>
    <row r="506" spans="1:3">
      <c r="A506" t="s">
        <v>1221</v>
      </c>
      <c r="B506" t="s">
        <v>234</v>
      </c>
      <c r="C506" t="str">
        <f t="shared" si="7"/>
        <v>ITAPEVALíbano</v>
      </c>
    </row>
    <row r="507" spans="1:3">
      <c r="A507" t="s">
        <v>1221</v>
      </c>
      <c r="B507" t="s">
        <v>119</v>
      </c>
      <c r="C507" t="str">
        <f t="shared" si="7"/>
        <v>ITAPEVAPortugal</v>
      </c>
    </row>
    <row r="508" spans="1:3">
      <c r="A508" t="s">
        <v>1228</v>
      </c>
      <c r="B508" t="s">
        <v>29</v>
      </c>
      <c r="C508" t="str">
        <f t="shared" si="7"/>
        <v>BARUERIBolívia</v>
      </c>
    </row>
    <row r="509" spans="1:3">
      <c r="A509" t="s">
        <v>1228</v>
      </c>
      <c r="B509" t="s">
        <v>8</v>
      </c>
      <c r="C509" t="str">
        <f t="shared" si="7"/>
        <v>BARUERIVenezuela</v>
      </c>
    </row>
    <row r="510" spans="1:3">
      <c r="A510" t="s">
        <v>1228</v>
      </c>
      <c r="B510" t="s">
        <v>30</v>
      </c>
      <c r="C510" t="str">
        <f t="shared" si="7"/>
        <v>BARUERIHaiti</v>
      </c>
    </row>
    <row r="511" spans="1:3">
      <c r="A511" t="s">
        <v>1228</v>
      </c>
      <c r="B511" t="s">
        <v>1233</v>
      </c>
      <c r="C511" t="str">
        <f t="shared" si="7"/>
        <v>BARUERISuriname</v>
      </c>
    </row>
    <row r="512" spans="1:3">
      <c r="A512" t="s">
        <v>1228</v>
      </c>
      <c r="B512" t="s">
        <v>82</v>
      </c>
      <c r="C512" t="str">
        <f t="shared" si="7"/>
        <v>BARUERICuba</v>
      </c>
    </row>
    <row r="513" spans="1:3">
      <c r="A513" t="s">
        <v>1226</v>
      </c>
      <c r="B513" t="s">
        <v>82</v>
      </c>
      <c r="C513" t="str">
        <f t="shared" si="7"/>
        <v>ITAPEVICuba</v>
      </c>
    </row>
    <row r="514" spans="1:3">
      <c r="A514" t="s">
        <v>1226</v>
      </c>
      <c r="B514" t="s">
        <v>552</v>
      </c>
      <c r="C514" t="str">
        <f t="shared" ref="C514:C577" si="8">_xlfn.CONCAT(A514,B514)</f>
        <v>ITAPEVIGuiné-Bissau</v>
      </c>
    </row>
    <row r="515" spans="1:3">
      <c r="A515" t="s">
        <v>1226</v>
      </c>
      <c r="B515" t="s">
        <v>624</v>
      </c>
      <c r="C515" t="str">
        <f t="shared" si="8"/>
        <v>ITAPEVIGuiné-Conacri</v>
      </c>
    </row>
    <row r="516" spans="1:3">
      <c r="A516" t="s">
        <v>1226</v>
      </c>
      <c r="B516" t="s">
        <v>540</v>
      </c>
      <c r="C516" t="str">
        <f t="shared" si="8"/>
        <v>ITAPEVICabo Verde</v>
      </c>
    </row>
    <row r="517" spans="1:3">
      <c r="A517" t="s">
        <v>1226</v>
      </c>
      <c r="B517" t="s">
        <v>214</v>
      </c>
      <c r="C517" t="str">
        <f t="shared" si="8"/>
        <v>ITAPEVIGana</v>
      </c>
    </row>
    <row r="518" spans="1:3">
      <c r="A518" t="s">
        <v>1226</v>
      </c>
      <c r="B518" t="s">
        <v>30</v>
      </c>
      <c r="C518" t="str">
        <f t="shared" si="8"/>
        <v>ITAPEVIHaiti</v>
      </c>
    </row>
    <row r="519" spans="1:3">
      <c r="A519" t="s">
        <v>1226</v>
      </c>
      <c r="B519" t="s">
        <v>29</v>
      </c>
      <c r="C519" t="str">
        <f t="shared" si="8"/>
        <v>ITAPEVIBolívia</v>
      </c>
    </row>
    <row r="520" spans="1:3">
      <c r="A520" t="s">
        <v>1226</v>
      </c>
      <c r="B520" t="s">
        <v>41</v>
      </c>
      <c r="C520" t="str">
        <f t="shared" si="8"/>
        <v>ITAPEVIColômbia</v>
      </c>
    </row>
    <row r="521" spans="1:3">
      <c r="A521" t="s">
        <v>1226</v>
      </c>
      <c r="B521" t="s">
        <v>10</v>
      </c>
      <c r="C521" t="str">
        <f t="shared" si="8"/>
        <v>ITAPEVIJapão</v>
      </c>
    </row>
    <row r="522" spans="1:3">
      <c r="A522" t="s">
        <v>1226</v>
      </c>
      <c r="B522" t="s">
        <v>8</v>
      </c>
      <c r="C522" t="str">
        <f t="shared" si="8"/>
        <v>ITAPEVIVenezuela</v>
      </c>
    </row>
    <row r="523" spans="1:3">
      <c r="A523" t="s">
        <v>1226</v>
      </c>
      <c r="B523" t="s">
        <v>52</v>
      </c>
      <c r="C523" t="str">
        <f t="shared" si="8"/>
        <v>ITAPEVIArgentina</v>
      </c>
    </row>
    <row r="524" spans="1:3">
      <c r="A524" t="s">
        <v>1259</v>
      </c>
      <c r="B524" t="s">
        <v>8</v>
      </c>
      <c r="C524" t="str">
        <f t="shared" si="8"/>
        <v>JANDIRAVenezuela</v>
      </c>
    </row>
    <row r="525" spans="1:3">
      <c r="A525" t="s">
        <v>1259</v>
      </c>
      <c r="B525" t="s">
        <v>30</v>
      </c>
      <c r="C525" t="str">
        <f t="shared" si="8"/>
        <v>JANDIRAHaiti</v>
      </c>
    </row>
    <row r="526" spans="1:3">
      <c r="A526" t="s">
        <v>1259</v>
      </c>
      <c r="B526" t="s">
        <v>119</v>
      </c>
      <c r="C526" t="str">
        <f t="shared" si="8"/>
        <v>JANDIRAPortugal</v>
      </c>
    </row>
    <row r="527" spans="1:3">
      <c r="A527" t="s">
        <v>1259</v>
      </c>
      <c r="B527" t="s">
        <v>29</v>
      </c>
      <c r="C527" t="str">
        <f t="shared" si="8"/>
        <v>JANDIRABolívia</v>
      </c>
    </row>
    <row r="528" spans="1:3">
      <c r="A528" t="s">
        <v>1259</v>
      </c>
      <c r="B528" t="s">
        <v>552</v>
      </c>
      <c r="C528" t="str">
        <f t="shared" si="8"/>
        <v>JANDIRAGuiné-Bissau</v>
      </c>
    </row>
    <row r="529" spans="1:3">
      <c r="A529" t="s">
        <v>1259</v>
      </c>
      <c r="B529" t="s">
        <v>10</v>
      </c>
      <c r="C529" t="str">
        <f t="shared" si="8"/>
        <v>JANDIRAJapão</v>
      </c>
    </row>
    <row r="530" spans="1:3">
      <c r="A530" t="s">
        <v>1259</v>
      </c>
      <c r="B530" t="s">
        <v>1268</v>
      </c>
      <c r="C530" t="str">
        <f t="shared" si="8"/>
        <v>JANDIRAQatar</v>
      </c>
    </row>
    <row r="531" spans="1:3">
      <c r="A531" t="s">
        <v>1228</v>
      </c>
      <c r="B531" t="s">
        <v>842</v>
      </c>
      <c r="C531" t="str">
        <f t="shared" si="8"/>
        <v>BARUERIHonduras</v>
      </c>
    </row>
    <row r="532" spans="1:3">
      <c r="A532" t="s">
        <v>1228</v>
      </c>
      <c r="B532" t="s">
        <v>31</v>
      </c>
      <c r="C532" t="str">
        <f t="shared" si="8"/>
        <v>BARUERIParaguai</v>
      </c>
    </row>
    <row r="533" spans="1:3">
      <c r="A533" t="s">
        <v>1273</v>
      </c>
      <c r="B533" t="s">
        <v>130</v>
      </c>
      <c r="C533" t="str">
        <f t="shared" si="8"/>
        <v>PIRAPORA DO BOM JESUSEspanha</v>
      </c>
    </row>
    <row r="534" spans="1:3">
      <c r="A534" t="s">
        <v>1277</v>
      </c>
      <c r="B534" t="s">
        <v>29</v>
      </c>
      <c r="C534" t="str">
        <f t="shared" si="8"/>
        <v>POABolívia</v>
      </c>
    </row>
    <row r="535" spans="1:3">
      <c r="A535" t="s">
        <v>1275</v>
      </c>
      <c r="B535" t="s">
        <v>30</v>
      </c>
      <c r="C535" t="str">
        <f t="shared" si="8"/>
        <v>ITAQUAQUECETUBAHaiti</v>
      </c>
    </row>
    <row r="536" spans="1:3">
      <c r="A536" t="s">
        <v>1275</v>
      </c>
      <c r="B536" t="s">
        <v>222</v>
      </c>
      <c r="C536" t="str">
        <f t="shared" si="8"/>
        <v>ITAQUAQUECETUBAUruguai</v>
      </c>
    </row>
    <row r="537" spans="1:3">
      <c r="A537" t="s">
        <v>1275</v>
      </c>
      <c r="B537" t="s">
        <v>8</v>
      </c>
      <c r="C537" t="str">
        <f t="shared" si="8"/>
        <v>ITAQUAQUECETUBAVenezuela</v>
      </c>
    </row>
    <row r="538" spans="1:3">
      <c r="A538" t="s">
        <v>1275</v>
      </c>
      <c r="B538" t="s">
        <v>29</v>
      </c>
      <c r="C538" t="str">
        <f t="shared" si="8"/>
        <v>ITAQUAQUECETUBABolívia</v>
      </c>
    </row>
    <row r="539" spans="1:3">
      <c r="A539" t="s">
        <v>1275</v>
      </c>
      <c r="B539" t="s">
        <v>47</v>
      </c>
      <c r="C539" t="str">
        <f t="shared" si="8"/>
        <v>ITAQUAQUECETUBAPeru</v>
      </c>
    </row>
    <row r="540" spans="1:3">
      <c r="A540" t="s">
        <v>1275</v>
      </c>
      <c r="B540" t="s">
        <v>52</v>
      </c>
      <c r="C540" t="str">
        <f t="shared" si="8"/>
        <v>ITAQUAQUECETUBAArgentina</v>
      </c>
    </row>
    <row r="541" spans="1:3">
      <c r="A541" t="s">
        <v>1275</v>
      </c>
      <c r="B541" t="s">
        <v>31</v>
      </c>
      <c r="C541" t="str">
        <f t="shared" si="8"/>
        <v>ITAQUAQUECETUBAParaguai</v>
      </c>
    </row>
    <row r="542" spans="1:3">
      <c r="A542" t="s">
        <v>1275</v>
      </c>
      <c r="B542" t="s">
        <v>55</v>
      </c>
      <c r="C542" t="str">
        <f t="shared" si="8"/>
        <v>ITAQUAQUECETUBAÁfrica do Sul</v>
      </c>
    </row>
    <row r="543" spans="1:3">
      <c r="A543" t="s">
        <v>1275</v>
      </c>
      <c r="B543" t="s">
        <v>82</v>
      </c>
      <c r="C543" t="str">
        <f t="shared" si="8"/>
        <v>ITAQUAQUECETUBACuba</v>
      </c>
    </row>
    <row r="544" spans="1:3">
      <c r="A544" t="s">
        <v>1275</v>
      </c>
      <c r="B544" t="s">
        <v>1268</v>
      </c>
      <c r="C544" t="str">
        <f t="shared" si="8"/>
        <v>ITAQUAQUECETUBAQatar</v>
      </c>
    </row>
    <row r="545" spans="1:3">
      <c r="A545" t="s">
        <v>1277</v>
      </c>
      <c r="B545" t="s">
        <v>234</v>
      </c>
      <c r="C545" t="str">
        <f t="shared" si="8"/>
        <v>POALíbano</v>
      </c>
    </row>
    <row r="546" spans="1:3">
      <c r="A546" t="s">
        <v>1277</v>
      </c>
      <c r="B546" t="s">
        <v>46</v>
      </c>
      <c r="C546" t="str">
        <f t="shared" si="8"/>
        <v>POAChina</v>
      </c>
    </row>
    <row r="547" spans="1:3">
      <c r="A547" t="s">
        <v>1277</v>
      </c>
      <c r="B547" t="s">
        <v>8</v>
      </c>
      <c r="C547" t="str">
        <f t="shared" si="8"/>
        <v>POAVenezuela</v>
      </c>
    </row>
    <row r="548" spans="1:3">
      <c r="A548" t="s">
        <v>1277</v>
      </c>
      <c r="B548" t="s">
        <v>30</v>
      </c>
      <c r="C548" t="str">
        <f t="shared" si="8"/>
        <v>POAHaiti</v>
      </c>
    </row>
    <row r="549" spans="1:3">
      <c r="A549" t="s">
        <v>1277</v>
      </c>
      <c r="B549" t="s">
        <v>163</v>
      </c>
      <c r="C549" t="str">
        <f t="shared" si="8"/>
        <v>POAAfeganistão</v>
      </c>
    </row>
    <row r="550" spans="1:3">
      <c r="A550" t="s">
        <v>1277</v>
      </c>
      <c r="B550" t="s">
        <v>10</v>
      </c>
      <c r="C550" t="str">
        <f t="shared" si="8"/>
        <v>POAJapão</v>
      </c>
    </row>
    <row r="551" spans="1:3">
      <c r="A551" t="s">
        <v>1325</v>
      </c>
      <c r="B551" t="s">
        <v>10</v>
      </c>
      <c r="C551" t="str">
        <f t="shared" si="8"/>
        <v>BARAO DE ANTONINAJapão</v>
      </c>
    </row>
    <row r="552" spans="1:3">
      <c r="A552" t="s">
        <v>1327</v>
      </c>
      <c r="B552" t="s">
        <v>71</v>
      </c>
      <c r="C552" t="str">
        <f t="shared" si="8"/>
        <v>ITABERAEstados Unidos da América</v>
      </c>
    </row>
    <row r="553" spans="1:3">
      <c r="A553" t="s">
        <v>1329</v>
      </c>
      <c r="B553" t="s">
        <v>82</v>
      </c>
      <c r="C553" t="str">
        <f t="shared" si="8"/>
        <v>ITAPORANGACuba</v>
      </c>
    </row>
    <row r="554" spans="1:3">
      <c r="A554" t="s">
        <v>1329</v>
      </c>
      <c r="B554" t="s">
        <v>10</v>
      </c>
      <c r="C554" t="str">
        <f t="shared" si="8"/>
        <v>ITAPORANGAJapão</v>
      </c>
    </row>
    <row r="555" spans="1:3">
      <c r="A555" t="s">
        <v>1324</v>
      </c>
      <c r="B555" t="s">
        <v>41</v>
      </c>
      <c r="C555" t="str">
        <f t="shared" si="8"/>
        <v>ITARAREColômbia</v>
      </c>
    </row>
    <row r="556" spans="1:3">
      <c r="A556" t="s">
        <v>1334</v>
      </c>
      <c r="B556" t="s">
        <v>30</v>
      </c>
      <c r="C556" t="str">
        <f t="shared" si="8"/>
        <v>BOITUVAHaiti</v>
      </c>
    </row>
    <row r="557" spans="1:3">
      <c r="A557" t="s">
        <v>1334</v>
      </c>
      <c r="B557" t="s">
        <v>130</v>
      </c>
      <c r="C557" t="str">
        <f t="shared" si="8"/>
        <v>BOITUVAEspanha</v>
      </c>
    </row>
    <row r="558" spans="1:3">
      <c r="A558" t="s">
        <v>1338</v>
      </c>
      <c r="B558" t="s">
        <v>10</v>
      </c>
      <c r="C558" t="str">
        <f t="shared" si="8"/>
        <v>CABREUVAJapão</v>
      </c>
    </row>
    <row r="559" spans="1:3">
      <c r="A559" t="s">
        <v>1338</v>
      </c>
      <c r="B559" t="s">
        <v>8</v>
      </c>
      <c r="C559" t="str">
        <f t="shared" si="8"/>
        <v>CABREUVAVenezuela</v>
      </c>
    </row>
    <row r="560" spans="1:3">
      <c r="A560" t="s">
        <v>1338</v>
      </c>
      <c r="B560" t="s">
        <v>119</v>
      </c>
      <c r="C560" t="str">
        <f t="shared" si="8"/>
        <v>CABREUVAPortugal</v>
      </c>
    </row>
    <row r="561" spans="1:3">
      <c r="A561" t="s">
        <v>1343</v>
      </c>
      <c r="B561" t="s">
        <v>29</v>
      </c>
      <c r="C561" t="str">
        <f t="shared" si="8"/>
        <v>CERQUILHOBolívia</v>
      </c>
    </row>
    <row r="562" spans="1:3">
      <c r="A562" t="s">
        <v>1333</v>
      </c>
      <c r="B562" t="s">
        <v>8</v>
      </c>
      <c r="C562" t="str">
        <f t="shared" si="8"/>
        <v>ITUVenezuela</v>
      </c>
    </row>
    <row r="563" spans="1:3">
      <c r="A563" t="s">
        <v>1333</v>
      </c>
      <c r="B563" t="s">
        <v>30</v>
      </c>
      <c r="C563" t="str">
        <f t="shared" si="8"/>
        <v>ITUHaiti</v>
      </c>
    </row>
    <row r="564" spans="1:3">
      <c r="A564" t="s">
        <v>1333</v>
      </c>
      <c r="B564" t="s">
        <v>552</v>
      </c>
      <c r="C564" t="str">
        <f t="shared" si="8"/>
        <v>ITUGuiné-Bissau</v>
      </c>
    </row>
    <row r="565" spans="1:3">
      <c r="A565" t="s">
        <v>1333</v>
      </c>
      <c r="B565" t="s">
        <v>52</v>
      </c>
      <c r="C565" t="str">
        <f t="shared" si="8"/>
        <v>ITUArgentina</v>
      </c>
    </row>
    <row r="566" spans="1:3">
      <c r="A566" t="s">
        <v>1333</v>
      </c>
      <c r="B566" t="s">
        <v>540</v>
      </c>
      <c r="C566" t="str">
        <f t="shared" si="8"/>
        <v>ITUCabo Verde</v>
      </c>
    </row>
    <row r="567" spans="1:3">
      <c r="A567" t="s">
        <v>1333</v>
      </c>
      <c r="B567" t="s">
        <v>624</v>
      </c>
      <c r="C567" t="str">
        <f t="shared" si="8"/>
        <v>ITUGuiné-Conacri</v>
      </c>
    </row>
    <row r="568" spans="1:3">
      <c r="A568" t="s">
        <v>1333</v>
      </c>
      <c r="B568" t="s">
        <v>101</v>
      </c>
      <c r="C568" t="str">
        <f t="shared" si="8"/>
        <v>ITUSíria</v>
      </c>
    </row>
    <row r="569" spans="1:3">
      <c r="A569" t="s">
        <v>1333</v>
      </c>
      <c r="B569" t="s">
        <v>41</v>
      </c>
      <c r="C569" t="str">
        <f t="shared" si="8"/>
        <v>ITUColômbia</v>
      </c>
    </row>
    <row r="570" spans="1:3">
      <c r="A570" t="s">
        <v>1333</v>
      </c>
      <c r="B570" t="s">
        <v>110</v>
      </c>
      <c r="C570" t="str">
        <f t="shared" si="8"/>
        <v>ITUDominicana, República</v>
      </c>
    </row>
    <row r="571" spans="1:3">
      <c r="A571" t="s">
        <v>1333</v>
      </c>
      <c r="B571" t="s">
        <v>82</v>
      </c>
      <c r="C571" t="str">
        <f t="shared" si="8"/>
        <v>ITUCuba</v>
      </c>
    </row>
    <row r="572" spans="1:3">
      <c r="A572" t="s">
        <v>1333</v>
      </c>
      <c r="B572" t="s">
        <v>119</v>
      </c>
      <c r="C572" t="str">
        <f t="shared" si="8"/>
        <v>ITUPortugal</v>
      </c>
    </row>
    <row r="573" spans="1:3">
      <c r="A573" t="s">
        <v>1333</v>
      </c>
      <c r="B573" t="s">
        <v>29</v>
      </c>
      <c r="C573" t="str">
        <f t="shared" si="8"/>
        <v>ITUBolívia</v>
      </c>
    </row>
    <row r="574" spans="1:3">
      <c r="A574" t="s">
        <v>1333</v>
      </c>
      <c r="B574" t="s">
        <v>10</v>
      </c>
      <c r="C574" t="str">
        <f t="shared" si="8"/>
        <v>ITUJapão</v>
      </c>
    </row>
    <row r="575" spans="1:3">
      <c r="A575" t="s">
        <v>1333</v>
      </c>
      <c r="B575" t="s">
        <v>79</v>
      </c>
      <c r="C575" t="str">
        <f t="shared" si="8"/>
        <v>ITUItália</v>
      </c>
    </row>
    <row r="576" spans="1:3">
      <c r="A576" t="s">
        <v>1358</v>
      </c>
      <c r="B576" t="s">
        <v>8</v>
      </c>
      <c r="C576" t="str">
        <f t="shared" si="8"/>
        <v>PORTO FELIZVenezuela</v>
      </c>
    </row>
    <row r="577" spans="1:3">
      <c r="A577" t="s">
        <v>1358</v>
      </c>
      <c r="B577" t="s">
        <v>31</v>
      </c>
      <c r="C577" t="str">
        <f t="shared" si="8"/>
        <v>PORTO FELIZParaguai</v>
      </c>
    </row>
    <row r="578" spans="1:3">
      <c r="A578" t="s">
        <v>1361</v>
      </c>
      <c r="B578" t="s">
        <v>8</v>
      </c>
      <c r="C578" t="str">
        <f t="shared" ref="C578:C641" si="9">_xlfn.CONCAT(A578,B578)</f>
        <v>SALTOVenezuela</v>
      </c>
    </row>
    <row r="579" spans="1:3">
      <c r="A579" t="s">
        <v>1361</v>
      </c>
      <c r="B579" t="s">
        <v>29</v>
      </c>
      <c r="C579" t="str">
        <f t="shared" si="9"/>
        <v>SALTOBolívia</v>
      </c>
    </row>
    <row r="580" spans="1:3">
      <c r="A580" t="s">
        <v>1361</v>
      </c>
      <c r="B580" t="s">
        <v>30</v>
      </c>
      <c r="C580" t="str">
        <f t="shared" si="9"/>
        <v>SALTOHaiti</v>
      </c>
    </row>
    <row r="581" spans="1:3">
      <c r="A581" t="s">
        <v>1361</v>
      </c>
      <c r="B581" t="s">
        <v>10</v>
      </c>
      <c r="C581" t="str">
        <f t="shared" si="9"/>
        <v>SALTOJapão</v>
      </c>
    </row>
    <row r="582" spans="1:3">
      <c r="A582" t="s">
        <v>1361</v>
      </c>
      <c r="B582" t="s">
        <v>552</v>
      </c>
      <c r="C582" t="str">
        <f t="shared" si="9"/>
        <v>SALTOGuiné-Bissau</v>
      </c>
    </row>
    <row r="583" spans="1:3">
      <c r="A583" t="s">
        <v>1361</v>
      </c>
      <c r="B583" t="s">
        <v>31</v>
      </c>
      <c r="C583" t="str">
        <f t="shared" si="9"/>
        <v>SALTOParaguai</v>
      </c>
    </row>
    <row r="584" spans="1:3">
      <c r="A584" t="s">
        <v>1361</v>
      </c>
      <c r="B584" t="s">
        <v>130</v>
      </c>
      <c r="C584" t="str">
        <f t="shared" si="9"/>
        <v>SALTOEspanha</v>
      </c>
    </row>
    <row r="585" spans="1:3">
      <c r="A585" t="s">
        <v>1376</v>
      </c>
      <c r="B585" t="s">
        <v>41</v>
      </c>
      <c r="C585" t="str">
        <f t="shared" si="9"/>
        <v>BEBEDOUROColômbia</v>
      </c>
    </row>
    <row r="586" spans="1:3">
      <c r="A586" t="s">
        <v>1376</v>
      </c>
      <c r="B586" t="s">
        <v>8</v>
      </c>
      <c r="C586" t="str">
        <f t="shared" si="9"/>
        <v>BEBEDOUROVenezuela</v>
      </c>
    </row>
    <row r="587" spans="1:3">
      <c r="A587" t="s">
        <v>1376</v>
      </c>
      <c r="B587" t="s">
        <v>119</v>
      </c>
      <c r="C587" t="str">
        <f t="shared" si="9"/>
        <v>BEBEDOUROPortugal</v>
      </c>
    </row>
    <row r="588" spans="1:3">
      <c r="A588" t="s">
        <v>1375</v>
      </c>
      <c r="B588" t="s">
        <v>8</v>
      </c>
      <c r="C588" t="str">
        <f t="shared" si="9"/>
        <v>JABOTICABALVenezuela</v>
      </c>
    </row>
    <row r="589" spans="1:3">
      <c r="A589" t="s">
        <v>1383</v>
      </c>
      <c r="B589" t="s">
        <v>10</v>
      </c>
      <c r="C589" t="str">
        <f t="shared" si="9"/>
        <v>MONTE ALTOJapão</v>
      </c>
    </row>
    <row r="590" spans="1:3">
      <c r="A590" t="s">
        <v>1385</v>
      </c>
      <c r="B590" t="s">
        <v>8</v>
      </c>
      <c r="C590" t="str">
        <f t="shared" si="9"/>
        <v>MONTE AZUL PAULISTAVenezuela</v>
      </c>
    </row>
    <row r="591" spans="1:3">
      <c r="A591" t="s">
        <v>1388</v>
      </c>
      <c r="B591" t="s">
        <v>8</v>
      </c>
      <c r="C591" t="str">
        <f t="shared" si="9"/>
        <v>ARUJAVenezuela</v>
      </c>
    </row>
    <row r="592" spans="1:3">
      <c r="A592" t="s">
        <v>1388</v>
      </c>
      <c r="B592" t="s">
        <v>29</v>
      </c>
      <c r="C592" t="str">
        <f t="shared" si="9"/>
        <v>ARUJABolívia</v>
      </c>
    </row>
    <row r="593" spans="1:3">
      <c r="A593" t="s">
        <v>1388</v>
      </c>
      <c r="B593" t="s">
        <v>10</v>
      </c>
      <c r="C593" t="str">
        <f t="shared" si="9"/>
        <v>ARUJAJapão</v>
      </c>
    </row>
    <row r="594" spans="1:3">
      <c r="A594" t="s">
        <v>1388</v>
      </c>
      <c r="B594" t="s">
        <v>216</v>
      </c>
      <c r="C594" t="str">
        <f t="shared" si="9"/>
        <v>ARUJANigéria</v>
      </c>
    </row>
    <row r="595" spans="1:3">
      <c r="A595" t="s">
        <v>1400</v>
      </c>
      <c r="B595" t="s">
        <v>8</v>
      </c>
      <c r="C595" t="str">
        <f t="shared" si="9"/>
        <v>GUARAREMAVenezuela</v>
      </c>
    </row>
    <row r="596" spans="1:3">
      <c r="A596" t="s">
        <v>1400</v>
      </c>
      <c r="B596" t="s">
        <v>30</v>
      </c>
      <c r="C596" t="str">
        <f t="shared" si="9"/>
        <v>GUARAREMAHaiti</v>
      </c>
    </row>
    <row r="597" spans="1:3">
      <c r="A597" t="s">
        <v>1403</v>
      </c>
      <c r="B597" t="s">
        <v>8</v>
      </c>
      <c r="C597" t="str">
        <f t="shared" si="9"/>
        <v>IGARATAVenezuela</v>
      </c>
    </row>
    <row r="598" spans="1:3">
      <c r="A598" t="s">
        <v>1387</v>
      </c>
      <c r="B598" t="s">
        <v>10</v>
      </c>
      <c r="C598" t="str">
        <f t="shared" si="9"/>
        <v>JACAREIJapão</v>
      </c>
    </row>
    <row r="599" spans="1:3">
      <c r="A599" t="s">
        <v>1387</v>
      </c>
      <c r="B599" t="s">
        <v>8</v>
      </c>
      <c r="C599" t="str">
        <f t="shared" si="9"/>
        <v>JACAREIVenezuela</v>
      </c>
    </row>
    <row r="600" spans="1:3">
      <c r="A600" t="s">
        <v>1387</v>
      </c>
      <c r="B600" t="s">
        <v>46</v>
      </c>
      <c r="C600" t="str">
        <f t="shared" si="9"/>
        <v>JACAREIChina</v>
      </c>
    </row>
    <row r="601" spans="1:3">
      <c r="A601" t="s">
        <v>1387</v>
      </c>
      <c r="B601" t="s">
        <v>71</v>
      </c>
      <c r="C601" t="str">
        <f t="shared" si="9"/>
        <v>JACAREIEstados Unidos da América</v>
      </c>
    </row>
    <row r="602" spans="1:3">
      <c r="A602" t="s">
        <v>1387</v>
      </c>
      <c r="B602" t="s">
        <v>119</v>
      </c>
      <c r="C602" t="str">
        <f t="shared" si="9"/>
        <v>JACAREIPortugal</v>
      </c>
    </row>
    <row r="603" spans="1:3">
      <c r="A603" t="s">
        <v>1387</v>
      </c>
      <c r="B603" t="s">
        <v>31</v>
      </c>
      <c r="C603" t="str">
        <f t="shared" si="9"/>
        <v>JACAREIParaguai</v>
      </c>
    </row>
    <row r="604" spans="1:3">
      <c r="A604" t="s">
        <v>1387</v>
      </c>
      <c r="B604" t="s">
        <v>82</v>
      </c>
      <c r="C604" t="str">
        <f t="shared" si="9"/>
        <v>JACAREICuba</v>
      </c>
    </row>
    <row r="605" spans="1:3">
      <c r="A605" t="s">
        <v>1387</v>
      </c>
      <c r="B605" t="s">
        <v>49</v>
      </c>
      <c r="C605" t="str">
        <f t="shared" si="9"/>
        <v>JACAREIChile</v>
      </c>
    </row>
    <row r="606" spans="1:3">
      <c r="A606" t="s">
        <v>1419</v>
      </c>
      <c r="B606" t="s">
        <v>29</v>
      </c>
      <c r="C606" t="str">
        <f t="shared" si="9"/>
        <v>SANTA ISABELBolívia</v>
      </c>
    </row>
    <row r="607" spans="1:3">
      <c r="A607" t="s">
        <v>1419</v>
      </c>
      <c r="B607" t="s">
        <v>71</v>
      </c>
      <c r="C607" t="str">
        <f t="shared" si="9"/>
        <v>SANTA ISABELEstados Unidos da América</v>
      </c>
    </row>
    <row r="608" spans="1:3">
      <c r="A608" t="s">
        <v>1419</v>
      </c>
      <c r="B608" t="s">
        <v>10</v>
      </c>
      <c r="C608" t="str">
        <f t="shared" si="9"/>
        <v>SANTA ISABELJapão</v>
      </c>
    </row>
    <row r="609" spans="1:3">
      <c r="A609" t="s">
        <v>1419</v>
      </c>
      <c r="B609" t="s">
        <v>52</v>
      </c>
      <c r="C609" t="str">
        <f t="shared" si="9"/>
        <v>SANTA ISABELArgentina</v>
      </c>
    </row>
    <row r="610" spans="1:3">
      <c r="A610" t="s">
        <v>1426</v>
      </c>
      <c r="B610" t="s">
        <v>217</v>
      </c>
      <c r="C610" t="str">
        <f t="shared" si="9"/>
        <v>JALESReino Unido da Grã-Bretanha e Irlanda do Norte</v>
      </c>
    </row>
    <row r="611" spans="1:3">
      <c r="A611" t="s">
        <v>1428</v>
      </c>
      <c r="B611" t="s">
        <v>29</v>
      </c>
      <c r="C611" t="str">
        <f t="shared" si="9"/>
        <v>RUBINEIABolívia</v>
      </c>
    </row>
    <row r="612" spans="1:3">
      <c r="A612" t="s">
        <v>1431</v>
      </c>
      <c r="B612" t="s">
        <v>31</v>
      </c>
      <c r="C612" t="str">
        <f t="shared" si="9"/>
        <v>BARIRIParaguai</v>
      </c>
    </row>
    <row r="613" spans="1:3">
      <c r="A613" t="s">
        <v>1433</v>
      </c>
      <c r="B613" t="s">
        <v>34</v>
      </c>
      <c r="C613" t="str">
        <f t="shared" si="9"/>
        <v>BARRA BONITAAlemanha</v>
      </c>
    </row>
    <row r="614" spans="1:3">
      <c r="A614" t="s">
        <v>1433</v>
      </c>
      <c r="B614" t="s">
        <v>1205</v>
      </c>
      <c r="C614" t="str">
        <f t="shared" si="9"/>
        <v>BARRA BONITAFrança</v>
      </c>
    </row>
    <row r="615" spans="1:3">
      <c r="A615" t="s">
        <v>1433</v>
      </c>
      <c r="B615" t="s">
        <v>79</v>
      </c>
      <c r="C615" t="str">
        <f t="shared" si="9"/>
        <v>BARRA BONITAItália</v>
      </c>
    </row>
    <row r="616" spans="1:3">
      <c r="A616" t="s">
        <v>1433</v>
      </c>
      <c r="B616" t="s">
        <v>10</v>
      </c>
      <c r="C616" t="str">
        <f t="shared" si="9"/>
        <v>BARRA BONITAJapão</v>
      </c>
    </row>
    <row r="617" spans="1:3">
      <c r="A617" t="s">
        <v>1435</v>
      </c>
      <c r="B617" t="s">
        <v>8</v>
      </c>
      <c r="C617" t="str">
        <f t="shared" si="9"/>
        <v>BOREBIVenezuela</v>
      </c>
    </row>
    <row r="618" spans="1:3">
      <c r="A618" t="s">
        <v>1437</v>
      </c>
      <c r="B618" t="s">
        <v>8</v>
      </c>
      <c r="C618" t="str">
        <f t="shared" si="9"/>
        <v>BROTASVenezuela</v>
      </c>
    </row>
    <row r="619" spans="1:3">
      <c r="A619" t="s">
        <v>1439</v>
      </c>
      <c r="B619" t="s">
        <v>8</v>
      </c>
      <c r="C619" t="str">
        <f t="shared" si="9"/>
        <v>IGARACU DO TIETEVenezuela</v>
      </c>
    </row>
    <row r="620" spans="1:3">
      <c r="A620" t="s">
        <v>1441</v>
      </c>
      <c r="B620" t="s">
        <v>119</v>
      </c>
      <c r="C620" t="str">
        <f t="shared" si="9"/>
        <v>ITAJUPortugal</v>
      </c>
    </row>
    <row r="621" spans="1:3">
      <c r="A621" t="s">
        <v>1441</v>
      </c>
      <c r="B621" t="s">
        <v>8</v>
      </c>
      <c r="C621" t="str">
        <f t="shared" si="9"/>
        <v>ITAJUVenezuela</v>
      </c>
    </row>
    <row r="622" spans="1:3">
      <c r="A622" t="s">
        <v>1430</v>
      </c>
      <c r="B622" t="s">
        <v>41</v>
      </c>
      <c r="C622" t="str">
        <f t="shared" si="9"/>
        <v>JAUColômbia</v>
      </c>
    </row>
    <row r="623" spans="1:3">
      <c r="A623" t="s">
        <v>1430</v>
      </c>
      <c r="B623" t="s">
        <v>47</v>
      </c>
      <c r="C623" t="str">
        <f t="shared" si="9"/>
        <v>JAUPeru</v>
      </c>
    </row>
    <row r="624" spans="1:3">
      <c r="A624" t="s">
        <v>1430</v>
      </c>
      <c r="B624" t="s">
        <v>10</v>
      </c>
      <c r="C624" t="str">
        <f t="shared" si="9"/>
        <v>JAUJapão</v>
      </c>
    </row>
    <row r="625" spans="1:3">
      <c r="A625" t="s">
        <v>1430</v>
      </c>
      <c r="B625" t="s">
        <v>82</v>
      </c>
      <c r="C625" t="str">
        <f t="shared" si="9"/>
        <v>JAUCuba</v>
      </c>
    </row>
    <row r="626" spans="1:3">
      <c r="A626" t="s">
        <v>1448</v>
      </c>
      <c r="B626" t="s">
        <v>8</v>
      </c>
      <c r="C626" t="str">
        <f t="shared" si="9"/>
        <v>MACATUBAVenezuela</v>
      </c>
    </row>
    <row r="627" spans="1:3">
      <c r="A627" t="s">
        <v>1450</v>
      </c>
      <c r="B627" t="s">
        <v>8</v>
      </c>
      <c r="C627" t="str">
        <f t="shared" si="9"/>
        <v>MINEIROS DO TIETEVenezuela</v>
      </c>
    </row>
    <row r="628" spans="1:3">
      <c r="A628" t="s">
        <v>1452</v>
      </c>
      <c r="B628" t="s">
        <v>8</v>
      </c>
      <c r="C628" t="str">
        <f t="shared" si="9"/>
        <v>PEDERNEIRASVenezuela</v>
      </c>
    </row>
    <row r="629" spans="1:3">
      <c r="A629" t="s">
        <v>1456</v>
      </c>
      <c r="B629" t="s">
        <v>29</v>
      </c>
      <c r="C629" t="str">
        <f t="shared" si="9"/>
        <v>JOSE BONIFACIOBolívia</v>
      </c>
    </row>
    <row r="630" spans="1:3">
      <c r="A630" t="s">
        <v>1460</v>
      </c>
      <c r="B630" t="s">
        <v>29</v>
      </c>
      <c r="C630" t="str">
        <f t="shared" si="9"/>
        <v>MIRASSOLBolívia</v>
      </c>
    </row>
    <row r="631" spans="1:3">
      <c r="A631" t="s">
        <v>1460</v>
      </c>
      <c r="B631" t="s">
        <v>41</v>
      </c>
      <c r="C631" t="str">
        <f t="shared" si="9"/>
        <v>MIRASSOLColômbia</v>
      </c>
    </row>
    <row r="632" spans="1:3">
      <c r="A632" t="s">
        <v>1460</v>
      </c>
      <c r="B632" t="s">
        <v>130</v>
      </c>
      <c r="C632" t="str">
        <f t="shared" si="9"/>
        <v>MIRASSOLEspanha</v>
      </c>
    </row>
    <row r="633" spans="1:3">
      <c r="A633" t="s">
        <v>1460</v>
      </c>
      <c r="B633" t="s">
        <v>715</v>
      </c>
      <c r="C633" t="str">
        <f t="shared" si="9"/>
        <v>MIRASSOLArménia</v>
      </c>
    </row>
    <row r="634" spans="1:3">
      <c r="A634" t="s">
        <v>1460</v>
      </c>
      <c r="B634" t="s">
        <v>119</v>
      </c>
      <c r="C634" t="str">
        <f t="shared" si="9"/>
        <v>MIRASSOLPortugal</v>
      </c>
    </row>
    <row r="635" spans="1:3">
      <c r="A635" t="s">
        <v>1460</v>
      </c>
      <c r="B635" t="s">
        <v>8</v>
      </c>
      <c r="C635" t="str">
        <f t="shared" si="9"/>
        <v>MIRASSOLVenezuela</v>
      </c>
    </row>
    <row r="636" spans="1:3">
      <c r="A636" t="s">
        <v>1460</v>
      </c>
      <c r="B636" t="s">
        <v>143</v>
      </c>
      <c r="C636" t="str">
        <f t="shared" si="9"/>
        <v>MIRASSOLEquador</v>
      </c>
    </row>
    <row r="637" spans="1:3">
      <c r="A637" t="s">
        <v>1466</v>
      </c>
      <c r="B637" t="s">
        <v>8</v>
      </c>
      <c r="C637" t="str">
        <f t="shared" si="9"/>
        <v>MONTE APRAZIVELVenezuela</v>
      </c>
    </row>
    <row r="638" spans="1:3">
      <c r="A638" t="s">
        <v>1468</v>
      </c>
      <c r="B638" t="s">
        <v>119</v>
      </c>
      <c r="C638" t="str">
        <f t="shared" si="9"/>
        <v>NEVES PAULISTAPortugal</v>
      </c>
    </row>
    <row r="639" spans="1:3">
      <c r="A639" t="s">
        <v>1470</v>
      </c>
      <c r="B639" t="s">
        <v>82</v>
      </c>
      <c r="C639" t="str">
        <f t="shared" si="9"/>
        <v>NOVA ALIANCACuba</v>
      </c>
    </row>
    <row r="640" spans="1:3">
      <c r="A640" t="s">
        <v>1470</v>
      </c>
      <c r="B640" t="s">
        <v>192</v>
      </c>
      <c r="C640" t="str">
        <f t="shared" si="9"/>
        <v>NOVA ALIANCAMéxico</v>
      </c>
    </row>
    <row r="641" spans="1:3">
      <c r="A641" t="s">
        <v>1472</v>
      </c>
      <c r="B641" t="s">
        <v>82</v>
      </c>
      <c r="C641" t="str">
        <f t="shared" si="9"/>
        <v>TANABICuba</v>
      </c>
    </row>
    <row r="642" spans="1:3">
      <c r="A642" t="s">
        <v>1472</v>
      </c>
      <c r="B642" t="s">
        <v>1474</v>
      </c>
      <c r="C642" t="str">
        <f t="shared" ref="C642:C705" si="10">_xlfn.CONCAT(A642,B642)</f>
        <v>TANABIGuatemala</v>
      </c>
    </row>
    <row r="643" spans="1:3">
      <c r="A643" t="s">
        <v>1476</v>
      </c>
      <c r="B643" t="s">
        <v>8</v>
      </c>
      <c r="C643" t="str">
        <f t="shared" si="10"/>
        <v>CAMPO LIMPO PAULISTAVenezuela</v>
      </c>
    </row>
    <row r="644" spans="1:3">
      <c r="A644" t="s">
        <v>1476</v>
      </c>
      <c r="B644" t="s">
        <v>30</v>
      </c>
      <c r="C644" t="str">
        <f t="shared" si="10"/>
        <v>CAMPO LIMPO PAULISTAHaiti</v>
      </c>
    </row>
    <row r="645" spans="1:3">
      <c r="A645" t="s">
        <v>1480</v>
      </c>
      <c r="B645" t="s">
        <v>29</v>
      </c>
      <c r="C645" t="str">
        <f t="shared" si="10"/>
        <v>ITATIBABolívia</v>
      </c>
    </row>
    <row r="646" spans="1:3">
      <c r="A646" t="s">
        <v>1480</v>
      </c>
      <c r="B646" t="s">
        <v>8</v>
      </c>
      <c r="C646" t="str">
        <f t="shared" si="10"/>
        <v>ITATIBAVenezuela</v>
      </c>
    </row>
    <row r="647" spans="1:3">
      <c r="A647" t="s">
        <v>1480</v>
      </c>
      <c r="B647" t="s">
        <v>130</v>
      </c>
      <c r="C647" t="str">
        <f t="shared" si="10"/>
        <v>ITATIBAEspanha</v>
      </c>
    </row>
    <row r="648" spans="1:3">
      <c r="A648" t="s">
        <v>1480</v>
      </c>
      <c r="B648" t="s">
        <v>143</v>
      </c>
      <c r="C648" t="str">
        <f t="shared" si="10"/>
        <v>ITATIBAEquador</v>
      </c>
    </row>
    <row r="649" spans="1:3">
      <c r="A649" t="s">
        <v>1484</v>
      </c>
      <c r="B649" t="s">
        <v>82</v>
      </c>
      <c r="C649" t="str">
        <f t="shared" si="10"/>
        <v>ITUPEVACuba</v>
      </c>
    </row>
    <row r="650" spans="1:3">
      <c r="A650" t="s">
        <v>1484</v>
      </c>
      <c r="B650" t="s">
        <v>30</v>
      </c>
      <c r="C650" t="str">
        <f t="shared" si="10"/>
        <v>ITUPEVAHaiti</v>
      </c>
    </row>
    <row r="651" spans="1:3">
      <c r="A651" t="s">
        <v>1484</v>
      </c>
      <c r="B651" t="s">
        <v>8</v>
      </c>
      <c r="C651" t="str">
        <f t="shared" si="10"/>
        <v>ITUPEVAVenezuela</v>
      </c>
    </row>
    <row r="652" spans="1:3">
      <c r="A652" t="s">
        <v>1484</v>
      </c>
      <c r="B652" t="s">
        <v>47</v>
      </c>
      <c r="C652" t="str">
        <f t="shared" si="10"/>
        <v>ITUPEVAPeru</v>
      </c>
    </row>
    <row r="653" spans="1:3">
      <c r="A653" t="s">
        <v>1484</v>
      </c>
      <c r="B653" t="s">
        <v>29</v>
      </c>
      <c r="C653" t="str">
        <f t="shared" si="10"/>
        <v>ITUPEVABolívia</v>
      </c>
    </row>
    <row r="654" spans="1:3">
      <c r="A654" t="s">
        <v>1484</v>
      </c>
      <c r="B654" t="s">
        <v>26</v>
      </c>
      <c r="C654" t="str">
        <f t="shared" si="10"/>
        <v>ITUPEVAAngola</v>
      </c>
    </row>
    <row r="655" spans="1:3">
      <c r="A655" t="s">
        <v>1484</v>
      </c>
      <c r="B655" t="s">
        <v>119</v>
      </c>
      <c r="C655" t="str">
        <f t="shared" si="10"/>
        <v>ITUPEVAPortugal</v>
      </c>
    </row>
    <row r="656" spans="1:3">
      <c r="A656" t="s">
        <v>1489</v>
      </c>
      <c r="B656" t="s">
        <v>30</v>
      </c>
      <c r="C656" t="str">
        <f t="shared" si="10"/>
        <v>JARINUHaiti</v>
      </c>
    </row>
    <row r="657" spans="1:3">
      <c r="A657" t="s">
        <v>1489</v>
      </c>
      <c r="B657" t="s">
        <v>8</v>
      </c>
      <c r="C657" t="str">
        <f t="shared" si="10"/>
        <v>JARINUVenezuela</v>
      </c>
    </row>
    <row r="658" spans="1:3">
      <c r="A658" t="s">
        <v>1475</v>
      </c>
      <c r="B658" t="s">
        <v>30</v>
      </c>
      <c r="C658" t="str">
        <f t="shared" si="10"/>
        <v>JUNDIAIHaiti</v>
      </c>
    </row>
    <row r="659" spans="1:3">
      <c r="A659" t="s">
        <v>1475</v>
      </c>
      <c r="B659" t="s">
        <v>119</v>
      </c>
      <c r="C659" t="str">
        <f t="shared" si="10"/>
        <v>JUNDIAIPortugal</v>
      </c>
    </row>
    <row r="660" spans="1:3">
      <c r="A660" t="s">
        <v>1475</v>
      </c>
      <c r="B660" t="s">
        <v>8</v>
      </c>
      <c r="C660" t="str">
        <f t="shared" si="10"/>
        <v>JUNDIAIVenezuela</v>
      </c>
    </row>
    <row r="661" spans="1:3">
      <c r="A661" t="s">
        <v>1475</v>
      </c>
      <c r="B661" t="s">
        <v>29</v>
      </c>
      <c r="C661" t="str">
        <f t="shared" si="10"/>
        <v>JUNDIAIBolívia</v>
      </c>
    </row>
    <row r="662" spans="1:3">
      <c r="A662" t="s">
        <v>1475</v>
      </c>
      <c r="B662" t="s">
        <v>130</v>
      </c>
      <c r="C662" t="str">
        <f t="shared" si="10"/>
        <v>JUNDIAIEspanha</v>
      </c>
    </row>
    <row r="663" spans="1:3">
      <c r="A663" t="s">
        <v>1475</v>
      </c>
      <c r="B663" t="s">
        <v>31</v>
      </c>
      <c r="C663" t="str">
        <f t="shared" si="10"/>
        <v>JUNDIAIParaguai</v>
      </c>
    </row>
    <row r="664" spans="1:3">
      <c r="A664" t="s">
        <v>1475</v>
      </c>
      <c r="B664" t="s">
        <v>41</v>
      </c>
      <c r="C664" t="str">
        <f t="shared" si="10"/>
        <v>JUNDIAIColômbia</v>
      </c>
    </row>
    <row r="665" spans="1:3">
      <c r="A665" t="s">
        <v>1475</v>
      </c>
      <c r="B665" t="s">
        <v>163</v>
      </c>
      <c r="C665" t="str">
        <f t="shared" si="10"/>
        <v>JUNDIAIAfeganistão</v>
      </c>
    </row>
    <row r="666" spans="1:3">
      <c r="A666" t="s">
        <v>1475</v>
      </c>
      <c r="B666" t="s">
        <v>222</v>
      </c>
      <c r="C666" t="str">
        <f t="shared" si="10"/>
        <v>JUNDIAIUruguai</v>
      </c>
    </row>
    <row r="667" spans="1:3">
      <c r="A667" t="s">
        <v>1475</v>
      </c>
      <c r="B667" t="s">
        <v>234</v>
      </c>
      <c r="C667" t="str">
        <f t="shared" si="10"/>
        <v>JUNDIAILíbano</v>
      </c>
    </row>
    <row r="668" spans="1:3">
      <c r="A668" t="s">
        <v>1475</v>
      </c>
      <c r="B668" t="s">
        <v>217</v>
      </c>
      <c r="C668" t="str">
        <f t="shared" si="10"/>
        <v>JUNDIAIReino Unido da Grã-Bretanha e Irlanda do Norte</v>
      </c>
    </row>
    <row r="669" spans="1:3">
      <c r="A669" t="s">
        <v>1475</v>
      </c>
      <c r="B669" t="s">
        <v>101</v>
      </c>
      <c r="C669" t="str">
        <f t="shared" si="10"/>
        <v>JUNDIAISíria</v>
      </c>
    </row>
    <row r="670" spans="1:3">
      <c r="A670" t="s">
        <v>1475</v>
      </c>
      <c r="B670" t="s">
        <v>52</v>
      </c>
      <c r="C670" t="str">
        <f t="shared" si="10"/>
        <v>JUNDIAIArgentina</v>
      </c>
    </row>
    <row r="671" spans="1:3">
      <c r="A671" t="s">
        <v>1475</v>
      </c>
      <c r="B671" t="s">
        <v>47</v>
      </c>
      <c r="C671" t="str">
        <f t="shared" si="10"/>
        <v>JUNDIAIPeru</v>
      </c>
    </row>
    <row r="672" spans="1:3">
      <c r="A672" t="s">
        <v>1475</v>
      </c>
      <c r="B672" t="s">
        <v>82</v>
      </c>
      <c r="C672" t="str">
        <f t="shared" si="10"/>
        <v>JUNDIAICuba</v>
      </c>
    </row>
    <row r="673" spans="1:3">
      <c r="A673" t="s">
        <v>1520</v>
      </c>
      <c r="B673" t="s">
        <v>29</v>
      </c>
      <c r="C673" t="str">
        <f t="shared" si="10"/>
        <v>LOUVEIRABolívia</v>
      </c>
    </row>
    <row r="674" spans="1:3">
      <c r="A674" t="s">
        <v>1520</v>
      </c>
      <c r="B674" t="s">
        <v>1522</v>
      </c>
      <c r="C674" t="str">
        <f t="shared" si="10"/>
        <v>LOUVEIRAPorto Rico</v>
      </c>
    </row>
    <row r="675" spans="1:3">
      <c r="A675" t="s">
        <v>1520</v>
      </c>
      <c r="B675" t="s">
        <v>8</v>
      </c>
      <c r="C675" t="str">
        <f t="shared" si="10"/>
        <v>LOUVEIRAVenezuela</v>
      </c>
    </row>
    <row r="676" spans="1:3">
      <c r="A676" t="s">
        <v>1525</v>
      </c>
      <c r="B676" t="s">
        <v>30</v>
      </c>
      <c r="C676" t="str">
        <f t="shared" si="10"/>
        <v>VARZEA PAULISTAHaiti</v>
      </c>
    </row>
    <row r="677" spans="1:3">
      <c r="A677" t="s">
        <v>1525</v>
      </c>
      <c r="B677" t="s">
        <v>8</v>
      </c>
      <c r="C677" t="str">
        <f t="shared" si="10"/>
        <v>VARZEA PAULISTAVenezuela</v>
      </c>
    </row>
    <row r="678" spans="1:3">
      <c r="A678" t="s">
        <v>1525</v>
      </c>
      <c r="B678" t="s">
        <v>10</v>
      </c>
      <c r="C678" t="str">
        <f t="shared" si="10"/>
        <v>VARZEA PAULISTAJapão</v>
      </c>
    </row>
    <row r="679" spans="1:3">
      <c r="A679" t="s">
        <v>1525</v>
      </c>
      <c r="B679" t="s">
        <v>47</v>
      </c>
      <c r="C679" t="str">
        <f t="shared" si="10"/>
        <v>VARZEA PAULISTAPeru</v>
      </c>
    </row>
    <row r="680" spans="1:3">
      <c r="A680" t="s">
        <v>1525</v>
      </c>
      <c r="B680" t="s">
        <v>29</v>
      </c>
      <c r="C680" t="str">
        <f t="shared" si="10"/>
        <v>VARZEA PAULISTABolívia</v>
      </c>
    </row>
    <row r="681" spans="1:3">
      <c r="A681" t="s">
        <v>699</v>
      </c>
      <c r="B681" t="s">
        <v>1268</v>
      </c>
      <c r="C681" t="str">
        <f t="shared" si="10"/>
        <v>SAO PAULOQatar</v>
      </c>
    </row>
    <row r="682" spans="1:3">
      <c r="A682" t="s">
        <v>699</v>
      </c>
      <c r="B682" t="s">
        <v>1205</v>
      </c>
      <c r="C682" t="str">
        <f t="shared" si="10"/>
        <v>SAO PAULOFrança</v>
      </c>
    </row>
    <row r="683" spans="1:3">
      <c r="A683" t="s">
        <v>699</v>
      </c>
      <c r="B683" t="s">
        <v>1599</v>
      </c>
      <c r="C683" t="str">
        <f t="shared" si="10"/>
        <v>SAO PAULOLaos</v>
      </c>
    </row>
    <row r="684" spans="1:3">
      <c r="A684" t="s">
        <v>699</v>
      </c>
      <c r="B684" t="s">
        <v>1233</v>
      </c>
      <c r="C684" t="str">
        <f t="shared" si="10"/>
        <v>SAO PAULOSuriname</v>
      </c>
    </row>
    <row r="685" spans="1:3">
      <c r="A685" t="s">
        <v>699</v>
      </c>
      <c r="B685" t="s">
        <v>540</v>
      </c>
      <c r="C685" t="str">
        <f t="shared" si="10"/>
        <v>SAO PAULOCabo Verde</v>
      </c>
    </row>
    <row r="686" spans="1:3">
      <c r="A686" t="s">
        <v>699</v>
      </c>
      <c r="B686" t="s">
        <v>1672</v>
      </c>
      <c r="C686" t="str">
        <f t="shared" si="10"/>
        <v>SAO PAULOAlbânia</v>
      </c>
    </row>
    <row r="687" spans="1:3">
      <c r="A687" t="s">
        <v>699</v>
      </c>
      <c r="B687" t="s">
        <v>22</v>
      </c>
      <c r="C687" t="str">
        <f t="shared" si="10"/>
        <v>SAO PAULOTanzânia</v>
      </c>
    </row>
    <row r="688" spans="1:3">
      <c r="A688" t="s">
        <v>699</v>
      </c>
      <c r="B688" t="s">
        <v>1769</v>
      </c>
      <c r="C688" t="str">
        <f t="shared" si="10"/>
        <v>SAO PAULOLíbia</v>
      </c>
    </row>
    <row r="689" spans="1:3">
      <c r="A689" t="s">
        <v>699</v>
      </c>
      <c r="B689" t="s">
        <v>1772</v>
      </c>
      <c r="C689" t="str">
        <f t="shared" si="10"/>
        <v>SAO PAULOCosta do Marfim</v>
      </c>
    </row>
    <row r="690" spans="1:3">
      <c r="A690" t="s">
        <v>699</v>
      </c>
      <c r="B690" t="s">
        <v>281</v>
      </c>
      <c r="C690" t="str">
        <f t="shared" si="10"/>
        <v>SAO PAULOSuíça</v>
      </c>
    </row>
    <row r="691" spans="1:3">
      <c r="A691" t="s">
        <v>699</v>
      </c>
      <c r="B691" t="s">
        <v>1121</v>
      </c>
      <c r="C691" t="str">
        <f t="shared" si="10"/>
        <v>SAO PAULOArábia Saudita</v>
      </c>
    </row>
    <row r="692" spans="1:3">
      <c r="A692" t="s">
        <v>699</v>
      </c>
      <c r="B692" t="s">
        <v>1894</v>
      </c>
      <c r="C692" t="str">
        <f t="shared" si="10"/>
        <v>SAO PAULOCoreia do Sul</v>
      </c>
    </row>
    <row r="693" spans="1:3">
      <c r="A693" t="s">
        <v>699</v>
      </c>
      <c r="B693" t="s">
        <v>1904</v>
      </c>
      <c r="C693" t="str">
        <f t="shared" si="10"/>
        <v>SAO PAULODjibouti</v>
      </c>
    </row>
    <row r="694" spans="1:3">
      <c r="A694" t="s">
        <v>1956</v>
      </c>
      <c r="B694" t="s">
        <v>26</v>
      </c>
      <c r="C694" t="str">
        <f t="shared" si="10"/>
        <v>ARTUR NOGUEIRAAngola</v>
      </c>
    </row>
    <row r="695" spans="1:3">
      <c r="A695" t="s">
        <v>1956</v>
      </c>
      <c r="B695" t="s">
        <v>31</v>
      </c>
      <c r="C695" t="str">
        <f t="shared" si="10"/>
        <v>ARTUR NOGUEIRAParaguai</v>
      </c>
    </row>
    <row r="696" spans="1:3">
      <c r="A696" t="s">
        <v>1956</v>
      </c>
      <c r="B696" t="s">
        <v>8</v>
      </c>
      <c r="C696" t="str">
        <f t="shared" si="10"/>
        <v>ARTUR NOGUEIRAVenezuela</v>
      </c>
    </row>
    <row r="697" spans="1:3">
      <c r="A697" t="s">
        <v>1956</v>
      </c>
      <c r="B697" t="s">
        <v>119</v>
      </c>
      <c r="C697" t="str">
        <f t="shared" si="10"/>
        <v>ARTUR NOGUEIRAPortugal</v>
      </c>
    </row>
    <row r="698" spans="1:3">
      <c r="A698" t="s">
        <v>1956</v>
      </c>
      <c r="B698" t="s">
        <v>82</v>
      </c>
      <c r="C698" t="str">
        <f t="shared" si="10"/>
        <v>ARTUR NOGUEIRACuba</v>
      </c>
    </row>
    <row r="699" spans="1:3">
      <c r="A699" t="s">
        <v>1962</v>
      </c>
      <c r="B699" t="s">
        <v>26</v>
      </c>
      <c r="C699" t="str">
        <f t="shared" si="10"/>
        <v>CORDEIROPOLISAngola</v>
      </c>
    </row>
    <row r="700" spans="1:3">
      <c r="A700" t="s">
        <v>1962</v>
      </c>
      <c r="B700" t="s">
        <v>30</v>
      </c>
      <c r="C700" t="str">
        <f t="shared" si="10"/>
        <v>CORDEIROPOLISHaiti</v>
      </c>
    </row>
    <row r="701" spans="1:3">
      <c r="A701" t="s">
        <v>1962</v>
      </c>
      <c r="B701" t="s">
        <v>31</v>
      </c>
      <c r="C701" t="str">
        <f t="shared" si="10"/>
        <v>CORDEIROPOLISParaguai</v>
      </c>
    </row>
    <row r="702" spans="1:3">
      <c r="A702" t="s">
        <v>1962</v>
      </c>
      <c r="B702" t="s">
        <v>8</v>
      </c>
      <c r="C702" t="str">
        <f t="shared" si="10"/>
        <v>CORDEIROPOLISVenezuela</v>
      </c>
    </row>
    <row r="703" spans="1:3">
      <c r="A703" t="s">
        <v>1962</v>
      </c>
      <c r="B703" t="s">
        <v>52</v>
      </c>
      <c r="C703" t="str">
        <f t="shared" si="10"/>
        <v>CORDEIROPOLISArgentina</v>
      </c>
    </row>
    <row r="704" spans="1:3">
      <c r="A704" t="s">
        <v>1966</v>
      </c>
      <c r="B704" t="s">
        <v>47</v>
      </c>
      <c r="C704" t="str">
        <f t="shared" si="10"/>
        <v>COSMOPOLISPeru</v>
      </c>
    </row>
    <row r="705" spans="1:3">
      <c r="A705" t="s">
        <v>1966</v>
      </c>
      <c r="B705" t="s">
        <v>8</v>
      </c>
      <c r="C705" t="str">
        <f t="shared" si="10"/>
        <v>COSMOPOLISVenezuela</v>
      </c>
    </row>
    <row r="706" spans="1:3">
      <c r="A706" t="s">
        <v>1968</v>
      </c>
      <c r="B706" t="s">
        <v>26</v>
      </c>
      <c r="C706" t="str">
        <f t="shared" ref="C706:C769" si="11">_xlfn.CONCAT(A706,B706)</f>
        <v>ENGENHEIRO COELHOAngola</v>
      </c>
    </row>
    <row r="707" spans="1:3">
      <c r="A707" t="s">
        <v>1968</v>
      </c>
      <c r="B707" t="s">
        <v>29</v>
      </c>
      <c r="C707" t="str">
        <f t="shared" si="11"/>
        <v>ENGENHEIRO COELHOBolívia</v>
      </c>
    </row>
    <row r="708" spans="1:3">
      <c r="A708" t="s">
        <v>1968</v>
      </c>
      <c r="B708" t="s">
        <v>8</v>
      </c>
      <c r="C708" t="str">
        <f t="shared" si="11"/>
        <v>ENGENHEIRO COELHOVenezuela</v>
      </c>
    </row>
    <row r="709" spans="1:3">
      <c r="A709" t="s">
        <v>1970</v>
      </c>
      <c r="B709" t="s">
        <v>41</v>
      </c>
      <c r="C709" t="str">
        <f t="shared" si="11"/>
        <v>IRACEMAPOLISColômbia</v>
      </c>
    </row>
    <row r="710" spans="1:3">
      <c r="A710" t="s">
        <v>1970</v>
      </c>
      <c r="B710" t="s">
        <v>8</v>
      </c>
      <c r="C710" t="str">
        <f t="shared" si="11"/>
        <v>IRACEMAPOLISVenezuela</v>
      </c>
    </row>
    <row r="711" spans="1:3">
      <c r="A711" t="s">
        <v>1955</v>
      </c>
      <c r="B711" t="s">
        <v>30</v>
      </c>
      <c r="C711" t="str">
        <f t="shared" si="11"/>
        <v>LIMEIRAHaiti</v>
      </c>
    </row>
    <row r="712" spans="1:3">
      <c r="A712" t="s">
        <v>1955</v>
      </c>
      <c r="B712" t="s">
        <v>10</v>
      </c>
      <c r="C712" t="str">
        <f t="shared" si="11"/>
        <v>LIMEIRAJapão</v>
      </c>
    </row>
    <row r="713" spans="1:3">
      <c r="A713" t="s">
        <v>1955</v>
      </c>
      <c r="B713" t="s">
        <v>8</v>
      </c>
      <c r="C713" t="str">
        <f t="shared" si="11"/>
        <v>LIMEIRAVenezuela</v>
      </c>
    </row>
    <row r="714" spans="1:3">
      <c r="A714" t="s">
        <v>1955</v>
      </c>
      <c r="B714" t="s">
        <v>29</v>
      </c>
      <c r="C714" t="str">
        <f t="shared" si="11"/>
        <v>LIMEIRABolívia</v>
      </c>
    </row>
    <row r="715" spans="1:3">
      <c r="A715" t="s">
        <v>1955</v>
      </c>
      <c r="B715" t="s">
        <v>41</v>
      </c>
      <c r="C715" t="str">
        <f t="shared" si="11"/>
        <v>LIMEIRAColômbia</v>
      </c>
    </row>
    <row r="716" spans="1:3">
      <c r="A716" t="s">
        <v>1955</v>
      </c>
      <c r="B716" t="s">
        <v>82</v>
      </c>
      <c r="C716" t="str">
        <f t="shared" si="11"/>
        <v>LIMEIRACuba</v>
      </c>
    </row>
    <row r="717" spans="1:3">
      <c r="A717" t="s">
        <v>1955</v>
      </c>
      <c r="B717" t="s">
        <v>110</v>
      </c>
      <c r="C717" t="str">
        <f t="shared" si="11"/>
        <v>LIMEIRADominicana, República</v>
      </c>
    </row>
    <row r="718" spans="1:3">
      <c r="A718" t="s">
        <v>1955</v>
      </c>
      <c r="B718" t="s">
        <v>130</v>
      </c>
      <c r="C718" t="str">
        <f t="shared" si="11"/>
        <v>LIMEIRAEspanha</v>
      </c>
    </row>
    <row r="719" spans="1:3">
      <c r="A719" t="s">
        <v>1955</v>
      </c>
      <c r="B719" t="s">
        <v>119</v>
      </c>
      <c r="C719" t="str">
        <f t="shared" si="11"/>
        <v>LIMEIRAPortugal</v>
      </c>
    </row>
    <row r="720" spans="1:3">
      <c r="A720" t="s">
        <v>1955</v>
      </c>
      <c r="B720" t="s">
        <v>222</v>
      </c>
      <c r="C720" t="str">
        <f t="shared" si="11"/>
        <v>LIMEIRAUruguai</v>
      </c>
    </row>
    <row r="721" spans="1:3">
      <c r="A721" t="s">
        <v>1955</v>
      </c>
      <c r="B721" t="s">
        <v>71</v>
      </c>
      <c r="C721" t="str">
        <f t="shared" si="11"/>
        <v>LIMEIRAEstados Unidos da América</v>
      </c>
    </row>
    <row r="722" spans="1:3">
      <c r="A722" t="s">
        <v>1955</v>
      </c>
      <c r="B722" t="s">
        <v>47</v>
      </c>
      <c r="C722" t="str">
        <f t="shared" si="11"/>
        <v>LIMEIRAPeru</v>
      </c>
    </row>
    <row r="723" spans="1:3">
      <c r="A723" t="s">
        <v>1994</v>
      </c>
      <c r="B723" t="s">
        <v>8</v>
      </c>
      <c r="C723" t="str">
        <f t="shared" si="11"/>
        <v>RIO CLAROVenezuela</v>
      </c>
    </row>
    <row r="724" spans="1:3">
      <c r="A724" t="s">
        <v>1994</v>
      </c>
      <c r="B724" t="s">
        <v>41</v>
      </c>
      <c r="C724" t="str">
        <f t="shared" si="11"/>
        <v>RIO CLAROColômbia</v>
      </c>
    </row>
    <row r="725" spans="1:3">
      <c r="A725" t="s">
        <v>1994</v>
      </c>
      <c r="B725" t="s">
        <v>30</v>
      </c>
      <c r="C725" t="str">
        <f t="shared" si="11"/>
        <v>RIO CLAROHaiti</v>
      </c>
    </row>
    <row r="726" spans="1:3">
      <c r="A726" t="s">
        <v>1994</v>
      </c>
      <c r="B726" t="s">
        <v>52</v>
      </c>
      <c r="C726" t="str">
        <f t="shared" si="11"/>
        <v>RIO CLAROArgentina</v>
      </c>
    </row>
    <row r="727" spans="1:3">
      <c r="A727" t="s">
        <v>1994</v>
      </c>
      <c r="B727" t="s">
        <v>71</v>
      </c>
      <c r="C727" t="str">
        <f t="shared" si="11"/>
        <v>RIO CLAROEstados Unidos da América</v>
      </c>
    </row>
    <row r="728" spans="1:3">
      <c r="A728" t="s">
        <v>1994</v>
      </c>
      <c r="B728" t="s">
        <v>130</v>
      </c>
      <c r="C728" t="str">
        <f t="shared" si="11"/>
        <v>RIO CLAROEspanha</v>
      </c>
    </row>
    <row r="729" spans="1:3">
      <c r="A729" t="s">
        <v>1994</v>
      </c>
      <c r="B729" t="s">
        <v>82</v>
      </c>
      <c r="C729" t="str">
        <f t="shared" si="11"/>
        <v>RIO CLAROCuba</v>
      </c>
    </row>
    <row r="730" spans="1:3">
      <c r="A730" t="s">
        <v>2010</v>
      </c>
      <c r="B730" t="s">
        <v>29</v>
      </c>
      <c r="C730" t="str">
        <f t="shared" si="11"/>
        <v>CAFELANDIABolívia</v>
      </c>
    </row>
    <row r="731" spans="1:3">
      <c r="A731" t="s">
        <v>2012</v>
      </c>
      <c r="B731" t="s">
        <v>10</v>
      </c>
      <c r="C731" t="str">
        <f t="shared" si="11"/>
        <v>GUAIMBEJapão</v>
      </c>
    </row>
    <row r="732" spans="1:3">
      <c r="A732" t="s">
        <v>2009</v>
      </c>
      <c r="B732" t="s">
        <v>119</v>
      </c>
      <c r="C732" t="str">
        <f t="shared" si="11"/>
        <v>LINSPortugal</v>
      </c>
    </row>
    <row r="733" spans="1:3">
      <c r="A733" t="s">
        <v>2009</v>
      </c>
      <c r="B733" t="s">
        <v>8</v>
      </c>
      <c r="C733" t="str">
        <f t="shared" si="11"/>
        <v>LINSVenezuela</v>
      </c>
    </row>
    <row r="734" spans="1:3">
      <c r="A734" t="s">
        <v>2009</v>
      </c>
      <c r="B734" t="s">
        <v>26</v>
      </c>
      <c r="C734" t="str">
        <f t="shared" si="11"/>
        <v>LINSAngola</v>
      </c>
    </row>
    <row r="735" spans="1:3">
      <c r="A735" t="s">
        <v>2009</v>
      </c>
      <c r="B735" t="s">
        <v>130</v>
      </c>
      <c r="C735" t="str">
        <f t="shared" si="11"/>
        <v>LINSEspanha</v>
      </c>
    </row>
    <row r="736" spans="1:3">
      <c r="A736" t="s">
        <v>2023</v>
      </c>
      <c r="B736" t="s">
        <v>1196</v>
      </c>
      <c r="C736" t="str">
        <f t="shared" si="11"/>
        <v>PROMISSAOVietname</v>
      </c>
    </row>
    <row r="737" spans="1:3">
      <c r="A737" t="s">
        <v>2023</v>
      </c>
      <c r="B737" t="s">
        <v>10</v>
      </c>
      <c r="C737" t="str">
        <f t="shared" si="11"/>
        <v>PROMISSAOJapão</v>
      </c>
    </row>
    <row r="738" spans="1:3">
      <c r="A738" t="s">
        <v>2026</v>
      </c>
      <c r="B738" t="s">
        <v>29</v>
      </c>
      <c r="C738" t="str">
        <f t="shared" si="11"/>
        <v>URUBolívia</v>
      </c>
    </row>
    <row r="739" spans="1:3">
      <c r="A739" t="s">
        <v>2029</v>
      </c>
      <c r="B739" t="s">
        <v>41</v>
      </c>
      <c r="C739" t="str">
        <f t="shared" si="11"/>
        <v>GARCAColômbia</v>
      </c>
    </row>
    <row r="740" spans="1:3">
      <c r="A740" t="s">
        <v>2028</v>
      </c>
      <c r="B740" t="s">
        <v>26</v>
      </c>
      <c r="C740" t="str">
        <f t="shared" si="11"/>
        <v>MARILIAAngola</v>
      </c>
    </row>
    <row r="741" spans="1:3">
      <c r="A741" t="s">
        <v>2028</v>
      </c>
      <c r="B741" t="s">
        <v>110</v>
      </c>
      <c r="C741" t="str">
        <f t="shared" si="11"/>
        <v>MARILIADominicana, República</v>
      </c>
    </row>
    <row r="742" spans="1:3">
      <c r="A742" t="s">
        <v>2028</v>
      </c>
      <c r="B742" t="s">
        <v>30</v>
      </c>
      <c r="C742" t="str">
        <f t="shared" si="11"/>
        <v>MARILIAHaiti</v>
      </c>
    </row>
    <row r="743" spans="1:3">
      <c r="A743" t="s">
        <v>2028</v>
      </c>
      <c r="B743" t="s">
        <v>8</v>
      </c>
      <c r="C743" t="str">
        <f t="shared" si="11"/>
        <v>MARILIAVenezuela</v>
      </c>
    </row>
    <row r="744" spans="1:3">
      <c r="A744" t="s">
        <v>2028</v>
      </c>
      <c r="B744" t="s">
        <v>10</v>
      </c>
      <c r="C744" t="str">
        <f t="shared" si="11"/>
        <v>MARILIAJapão</v>
      </c>
    </row>
    <row r="745" spans="1:3">
      <c r="A745" t="s">
        <v>2028</v>
      </c>
      <c r="B745" t="s">
        <v>119</v>
      </c>
      <c r="C745" t="str">
        <f t="shared" si="11"/>
        <v>MARILIAPortugal</v>
      </c>
    </row>
    <row r="746" spans="1:3">
      <c r="A746" t="s">
        <v>2028</v>
      </c>
      <c r="B746" t="s">
        <v>82</v>
      </c>
      <c r="C746" t="str">
        <f t="shared" si="11"/>
        <v>MARILIACuba</v>
      </c>
    </row>
    <row r="747" spans="1:3">
      <c r="A747" t="s">
        <v>2028</v>
      </c>
      <c r="B747" t="s">
        <v>445</v>
      </c>
      <c r="C747" t="str">
        <f t="shared" si="11"/>
        <v>MARILIAEgipto</v>
      </c>
    </row>
    <row r="748" spans="1:3">
      <c r="A748" t="s">
        <v>2028</v>
      </c>
      <c r="B748" t="s">
        <v>47</v>
      </c>
      <c r="C748" t="str">
        <f t="shared" si="11"/>
        <v>MARILIAPeru</v>
      </c>
    </row>
    <row r="749" spans="1:3">
      <c r="A749" t="s">
        <v>2028</v>
      </c>
      <c r="B749" t="s">
        <v>46</v>
      </c>
      <c r="C749" t="str">
        <f t="shared" si="11"/>
        <v>MARILIAChina</v>
      </c>
    </row>
    <row r="750" spans="1:3">
      <c r="A750" t="s">
        <v>2028</v>
      </c>
      <c r="B750" t="s">
        <v>41</v>
      </c>
      <c r="C750" t="str">
        <f t="shared" si="11"/>
        <v>MARILIAColômbia</v>
      </c>
    </row>
    <row r="751" spans="1:3">
      <c r="A751" t="s">
        <v>2028</v>
      </c>
      <c r="B751" t="s">
        <v>762</v>
      </c>
      <c r="C751" t="str">
        <f t="shared" si="11"/>
        <v>MARILIAIémen</v>
      </c>
    </row>
    <row r="752" spans="1:3">
      <c r="A752" t="s">
        <v>2028</v>
      </c>
      <c r="B752" t="s">
        <v>552</v>
      </c>
      <c r="C752" t="str">
        <f t="shared" si="11"/>
        <v>MARILIAGuiné-Bissau</v>
      </c>
    </row>
    <row r="753" spans="1:3">
      <c r="A753" t="s">
        <v>2028</v>
      </c>
      <c r="B753" t="s">
        <v>234</v>
      </c>
      <c r="C753" t="str">
        <f t="shared" si="11"/>
        <v>MARILIALíbano</v>
      </c>
    </row>
    <row r="754" spans="1:3">
      <c r="A754" t="s">
        <v>2028</v>
      </c>
      <c r="B754" t="s">
        <v>29</v>
      </c>
      <c r="C754" t="str">
        <f t="shared" si="11"/>
        <v>MARILIABolívia</v>
      </c>
    </row>
    <row r="755" spans="1:3">
      <c r="A755" t="s">
        <v>2028</v>
      </c>
      <c r="B755" t="s">
        <v>52</v>
      </c>
      <c r="C755" t="str">
        <f t="shared" si="11"/>
        <v>MARILIAArgentina</v>
      </c>
    </row>
    <row r="756" spans="1:3">
      <c r="A756" t="s">
        <v>2028</v>
      </c>
      <c r="B756" t="s">
        <v>130</v>
      </c>
      <c r="C756" t="str">
        <f t="shared" si="11"/>
        <v>MARILIAEspanha</v>
      </c>
    </row>
    <row r="757" spans="1:3">
      <c r="A757" t="s">
        <v>2061</v>
      </c>
      <c r="B757" t="s">
        <v>8</v>
      </c>
      <c r="C757" t="str">
        <f t="shared" si="11"/>
        <v>POMPEIAVenezuela</v>
      </c>
    </row>
    <row r="758" spans="1:3">
      <c r="A758" t="s">
        <v>2061</v>
      </c>
      <c r="B758" t="s">
        <v>10</v>
      </c>
      <c r="C758" t="str">
        <f t="shared" si="11"/>
        <v>POMPEIAJapão</v>
      </c>
    </row>
    <row r="759" spans="1:3">
      <c r="A759" t="s">
        <v>2061</v>
      </c>
      <c r="B759" t="s">
        <v>119</v>
      </c>
      <c r="C759" t="str">
        <f t="shared" si="11"/>
        <v>POMPEIAPortugal</v>
      </c>
    </row>
    <row r="760" spans="1:3">
      <c r="A760" t="s">
        <v>2064</v>
      </c>
      <c r="B760" t="s">
        <v>8</v>
      </c>
      <c r="C760" t="str">
        <f t="shared" si="11"/>
        <v>MAUAVenezuela</v>
      </c>
    </row>
    <row r="761" spans="1:3">
      <c r="A761" t="s">
        <v>2064</v>
      </c>
      <c r="B761" t="s">
        <v>216</v>
      </c>
      <c r="C761" t="str">
        <f t="shared" si="11"/>
        <v>MAUANigéria</v>
      </c>
    </row>
    <row r="762" spans="1:3">
      <c r="A762" t="s">
        <v>2064</v>
      </c>
      <c r="B762" t="s">
        <v>82</v>
      </c>
      <c r="C762" t="str">
        <f t="shared" si="11"/>
        <v>MAUACuba</v>
      </c>
    </row>
    <row r="763" spans="1:3">
      <c r="A763" t="s">
        <v>2064</v>
      </c>
      <c r="B763" t="s">
        <v>30</v>
      </c>
      <c r="C763" t="str">
        <f t="shared" si="11"/>
        <v>MAUAHaiti</v>
      </c>
    </row>
    <row r="764" spans="1:3">
      <c r="A764" t="s">
        <v>2064</v>
      </c>
      <c r="B764" t="s">
        <v>29</v>
      </c>
      <c r="C764" t="str">
        <f t="shared" si="11"/>
        <v>MAUABolívia</v>
      </c>
    </row>
    <row r="765" spans="1:3">
      <c r="A765" t="s">
        <v>2064</v>
      </c>
      <c r="B765" t="s">
        <v>143</v>
      </c>
      <c r="C765" t="str">
        <f t="shared" si="11"/>
        <v>MAUAEquador</v>
      </c>
    </row>
    <row r="766" spans="1:3">
      <c r="A766" t="s">
        <v>2064</v>
      </c>
      <c r="B766" t="s">
        <v>10</v>
      </c>
      <c r="C766" t="str">
        <f t="shared" si="11"/>
        <v>MAUAJapão</v>
      </c>
    </row>
    <row r="767" spans="1:3">
      <c r="A767" t="s">
        <v>2064</v>
      </c>
      <c r="B767" t="s">
        <v>52</v>
      </c>
      <c r="C767" t="str">
        <f t="shared" si="11"/>
        <v>MAUAArgentina</v>
      </c>
    </row>
    <row r="768" spans="1:3">
      <c r="A768" t="s">
        <v>2064</v>
      </c>
      <c r="B768" t="s">
        <v>41</v>
      </c>
      <c r="C768" t="str">
        <f t="shared" si="11"/>
        <v>MAUAColômbia</v>
      </c>
    </row>
    <row r="769" spans="1:3">
      <c r="A769" t="s">
        <v>2064</v>
      </c>
      <c r="B769" t="s">
        <v>935</v>
      </c>
      <c r="C769" t="str">
        <f t="shared" si="11"/>
        <v>MAUACamarões</v>
      </c>
    </row>
    <row r="770" spans="1:3">
      <c r="A770" t="s">
        <v>2064</v>
      </c>
      <c r="B770" t="s">
        <v>624</v>
      </c>
      <c r="C770" t="str">
        <f t="shared" ref="C770:C833" si="12">_xlfn.CONCAT(A770,B770)</f>
        <v>MAUAGuiné-Conacri</v>
      </c>
    </row>
    <row r="771" spans="1:3">
      <c r="A771" t="s">
        <v>2064</v>
      </c>
      <c r="B771" t="s">
        <v>163</v>
      </c>
      <c r="C771" t="str">
        <f t="shared" si="12"/>
        <v>MAUAAfeganistão</v>
      </c>
    </row>
    <row r="772" spans="1:3">
      <c r="A772" t="s">
        <v>2111</v>
      </c>
      <c r="B772" t="s">
        <v>8</v>
      </c>
      <c r="C772" t="str">
        <f t="shared" si="12"/>
        <v>RIBEIRAO PIRESVenezuela</v>
      </c>
    </row>
    <row r="773" spans="1:3">
      <c r="A773" t="s">
        <v>2111</v>
      </c>
      <c r="B773" t="s">
        <v>31</v>
      </c>
      <c r="C773" t="str">
        <f t="shared" si="12"/>
        <v>RIBEIRAO PIRESParaguai</v>
      </c>
    </row>
    <row r="774" spans="1:3">
      <c r="A774" t="s">
        <v>2111</v>
      </c>
      <c r="B774" t="s">
        <v>82</v>
      </c>
      <c r="C774" t="str">
        <f t="shared" si="12"/>
        <v>RIBEIRAO PIRESCuba</v>
      </c>
    </row>
    <row r="775" spans="1:3">
      <c r="A775" t="s">
        <v>2111</v>
      </c>
      <c r="B775" t="s">
        <v>119</v>
      </c>
      <c r="C775" t="str">
        <f t="shared" si="12"/>
        <v>RIBEIRAO PIRESPortugal</v>
      </c>
    </row>
    <row r="776" spans="1:3">
      <c r="A776" t="s">
        <v>2111</v>
      </c>
      <c r="B776" t="s">
        <v>1474</v>
      </c>
      <c r="C776" t="str">
        <f t="shared" si="12"/>
        <v>RIBEIRAO PIRESGuatemala</v>
      </c>
    </row>
    <row r="777" spans="1:3">
      <c r="A777" t="s">
        <v>2111</v>
      </c>
      <c r="B777" t="s">
        <v>10</v>
      </c>
      <c r="C777" t="str">
        <f t="shared" si="12"/>
        <v>RIBEIRAO PIRESJapão</v>
      </c>
    </row>
    <row r="778" spans="1:3">
      <c r="A778" t="s">
        <v>2120</v>
      </c>
      <c r="B778" t="s">
        <v>29</v>
      </c>
      <c r="C778" t="str">
        <f t="shared" si="12"/>
        <v>RIO GRANDE DA SERRABolívia</v>
      </c>
    </row>
    <row r="779" spans="1:3">
      <c r="A779" t="s">
        <v>2120</v>
      </c>
      <c r="B779" t="s">
        <v>8</v>
      </c>
      <c r="C779" t="str">
        <f t="shared" si="12"/>
        <v>RIO GRANDE DA SERRAVenezuela</v>
      </c>
    </row>
    <row r="780" spans="1:3">
      <c r="A780" t="s">
        <v>2120</v>
      </c>
      <c r="B780" t="s">
        <v>10</v>
      </c>
      <c r="C780" t="str">
        <f t="shared" si="12"/>
        <v>RIO GRANDE DA SERRAJapão</v>
      </c>
    </row>
    <row r="781" spans="1:3">
      <c r="A781" t="s">
        <v>2127</v>
      </c>
      <c r="B781" t="s">
        <v>52</v>
      </c>
      <c r="C781" t="str">
        <f t="shared" si="12"/>
        <v>IGUAPEArgentina</v>
      </c>
    </row>
    <row r="782" spans="1:3">
      <c r="A782" t="s">
        <v>2129</v>
      </c>
      <c r="B782" t="s">
        <v>2131</v>
      </c>
      <c r="C782" t="str">
        <f t="shared" si="12"/>
        <v>ILHA COMPRIDALetónia</v>
      </c>
    </row>
    <row r="783" spans="1:3">
      <c r="A783" t="s">
        <v>2132</v>
      </c>
      <c r="B783" t="s">
        <v>10</v>
      </c>
      <c r="C783" t="str">
        <f t="shared" si="12"/>
        <v>JUQUIAJapão</v>
      </c>
    </row>
    <row r="784" spans="1:3">
      <c r="A784" t="s">
        <v>2132</v>
      </c>
      <c r="B784" t="s">
        <v>119</v>
      </c>
      <c r="C784" t="str">
        <f t="shared" si="12"/>
        <v>JUQUIAPortugal</v>
      </c>
    </row>
    <row r="785" spans="1:3">
      <c r="A785" t="s">
        <v>2126</v>
      </c>
      <c r="B785" t="s">
        <v>29</v>
      </c>
      <c r="C785" t="str">
        <f t="shared" si="12"/>
        <v>MIRACATUBolívia</v>
      </c>
    </row>
    <row r="786" spans="1:3">
      <c r="A786" t="s">
        <v>2126</v>
      </c>
      <c r="B786" t="s">
        <v>52</v>
      </c>
      <c r="C786" t="str">
        <f t="shared" si="12"/>
        <v>MIRACATUArgentina</v>
      </c>
    </row>
    <row r="787" spans="1:3">
      <c r="A787" t="s">
        <v>2139</v>
      </c>
      <c r="B787" t="s">
        <v>29</v>
      </c>
      <c r="C787" t="str">
        <f t="shared" si="12"/>
        <v>EUCLIDES DA CUNHA PAULISTABolívia</v>
      </c>
    </row>
    <row r="788" spans="1:3">
      <c r="A788" t="s">
        <v>2141</v>
      </c>
      <c r="B788" t="s">
        <v>8</v>
      </c>
      <c r="C788" t="str">
        <f t="shared" si="12"/>
        <v>NARANDIBAVenezuela</v>
      </c>
    </row>
    <row r="789" spans="1:3">
      <c r="A789" t="s">
        <v>2143</v>
      </c>
      <c r="B789" t="s">
        <v>31</v>
      </c>
      <c r="C789" t="str">
        <f t="shared" si="12"/>
        <v>ROSANAParaguai</v>
      </c>
    </row>
    <row r="790" spans="1:3">
      <c r="A790" t="s">
        <v>2146</v>
      </c>
      <c r="B790" t="s">
        <v>8</v>
      </c>
      <c r="C790" t="str">
        <f t="shared" si="12"/>
        <v>BIRITIBA-MIRIMVenezuela</v>
      </c>
    </row>
    <row r="791" spans="1:3">
      <c r="A791" t="s">
        <v>2145</v>
      </c>
      <c r="B791" t="s">
        <v>10</v>
      </c>
      <c r="C791" t="str">
        <f t="shared" si="12"/>
        <v>MOGI DAS CRUZESJapão</v>
      </c>
    </row>
    <row r="792" spans="1:3">
      <c r="A792" t="s">
        <v>2145</v>
      </c>
      <c r="B792" t="s">
        <v>31</v>
      </c>
      <c r="C792" t="str">
        <f t="shared" si="12"/>
        <v>MOGI DAS CRUZESParaguai</v>
      </c>
    </row>
    <row r="793" spans="1:3">
      <c r="A793" t="s">
        <v>2145</v>
      </c>
      <c r="B793" t="s">
        <v>41</v>
      </c>
      <c r="C793" t="str">
        <f t="shared" si="12"/>
        <v>MOGI DAS CRUZESColômbia</v>
      </c>
    </row>
    <row r="794" spans="1:3">
      <c r="A794" t="s">
        <v>2145</v>
      </c>
      <c r="B794" t="s">
        <v>8</v>
      </c>
      <c r="C794" t="str">
        <f t="shared" si="12"/>
        <v>MOGI DAS CRUZESVenezuela</v>
      </c>
    </row>
    <row r="795" spans="1:3">
      <c r="A795" t="s">
        <v>2145</v>
      </c>
      <c r="B795" t="s">
        <v>29</v>
      </c>
      <c r="C795" t="str">
        <f t="shared" si="12"/>
        <v>MOGI DAS CRUZESBolívia</v>
      </c>
    </row>
    <row r="796" spans="1:3">
      <c r="A796" t="s">
        <v>2145</v>
      </c>
      <c r="B796" t="s">
        <v>26</v>
      </c>
      <c r="C796" t="str">
        <f t="shared" si="12"/>
        <v>MOGI DAS CRUZESAngola</v>
      </c>
    </row>
    <row r="797" spans="1:3">
      <c r="A797" t="s">
        <v>2145</v>
      </c>
      <c r="B797" t="s">
        <v>119</v>
      </c>
      <c r="C797" t="str">
        <f t="shared" si="12"/>
        <v>MOGI DAS CRUZESPortugal</v>
      </c>
    </row>
    <row r="798" spans="1:3">
      <c r="A798" t="s">
        <v>2145</v>
      </c>
      <c r="B798" t="s">
        <v>163</v>
      </c>
      <c r="C798" t="str">
        <f t="shared" si="12"/>
        <v>MOGI DAS CRUZESAfeganistão</v>
      </c>
    </row>
    <row r="799" spans="1:3">
      <c r="A799" t="s">
        <v>2145</v>
      </c>
      <c r="B799" t="s">
        <v>717</v>
      </c>
      <c r="C799" t="str">
        <f t="shared" si="12"/>
        <v>MOGI DAS CRUZESPalestina</v>
      </c>
    </row>
    <row r="800" spans="1:3">
      <c r="A800" t="s">
        <v>2145</v>
      </c>
      <c r="B800" t="s">
        <v>130</v>
      </c>
      <c r="C800" t="str">
        <f t="shared" si="12"/>
        <v>MOGI DAS CRUZESEspanha</v>
      </c>
    </row>
    <row r="801" spans="1:3">
      <c r="A801" t="s">
        <v>2145</v>
      </c>
      <c r="B801" t="s">
        <v>42</v>
      </c>
      <c r="C801" t="str">
        <f t="shared" si="12"/>
        <v>MOGI DAS CRUZESIrão</v>
      </c>
    </row>
    <row r="802" spans="1:3">
      <c r="A802" t="s">
        <v>2175</v>
      </c>
      <c r="B802" t="s">
        <v>10</v>
      </c>
      <c r="C802" t="str">
        <f t="shared" si="12"/>
        <v>SALESOPOLISJapão</v>
      </c>
    </row>
    <row r="803" spans="1:3">
      <c r="A803" t="s">
        <v>2175</v>
      </c>
      <c r="B803" t="s">
        <v>8</v>
      </c>
      <c r="C803" t="str">
        <f t="shared" si="12"/>
        <v>SALESOPOLISVenezuela</v>
      </c>
    </row>
    <row r="804" spans="1:3">
      <c r="A804" t="s">
        <v>2180</v>
      </c>
      <c r="B804" t="s">
        <v>361</v>
      </c>
      <c r="C804" t="str">
        <f t="shared" si="12"/>
        <v>AGUAS DE LINDOIAAustrália</v>
      </c>
    </row>
    <row r="805" spans="1:3">
      <c r="A805" t="s">
        <v>2182</v>
      </c>
      <c r="B805" t="s">
        <v>624</v>
      </c>
      <c r="C805" t="str">
        <f t="shared" si="12"/>
        <v>AMPAROGuiné-Conacri</v>
      </c>
    </row>
    <row r="806" spans="1:3">
      <c r="A806" t="s">
        <v>2182</v>
      </c>
      <c r="B806" t="s">
        <v>215</v>
      </c>
      <c r="C806" t="str">
        <f t="shared" si="12"/>
        <v>AMPAROMarrocos</v>
      </c>
    </row>
    <row r="807" spans="1:3">
      <c r="A807" t="s">
        <v>2182</v>
      </c>
      <c r="B807" t="s">
        <v>836</v>
      </c>
      <c r="C807" t="str">
        <f t="shared" si="12"/>
        <v>AMPAROTunísia</v>
      </c>
    </row>
    <row r="808" spans="1:3">
      <c r="A808" t="s">
        <v>2185</v>
      </c>
      <c r="B808" t="s">
        <v>8</v>
      </c>
      <c r="C808" t="str">
        <f t="shared" si="12"/>
        <v>ITAPIRAVenezuela</v>
      </c>
    </row>
    <row r="809" spans="1:3">
      <c r="A809" t="s">
        <v>2185</v>
      </c>
      <c r="B809" t="s">
        <v>10</v>
      </c>
      <c r="C809" t="str">
        <f t="shared" si="12"/>
        <v>ITAPIRAJapão</v>
      </c>
    </row>
    <row r="810" spans="1:3">
      <c r="A810" t="s">
        <v>2185</v>
      </c>
      <c r="B810" t="s">
        <v>217</v>
      </c>
      <c r="C810" t="str">
        <f t="shared" si="12"/>
        <v>ITAPIRAReino Unido da Grã-Bretanha e Irlanda do Norte</v>
      </c>
    </row>
    <row r="811" spans="1:3">
      <c r="A811" t="s">
        <v>2179</v>
      </c>
      <c r="B811" t="s">
        <v>31</v>
      </c>
      <c r="C811" t="str">
        <f t="shared" si="12"/>
        <v>MOGI MIRIMParaguai</v>
      </c>
    </row>
    <row r="812" spans="1:3">
      <c r="A812" t="s">
        <v>2190</v>
      </c>
      <c r="B812" t="s">
        <v>30</v>
      </c>
      <c r="C812" t="str">
        <f t="shared" si="12"/>
        <v>MOGI GUACUHaiti</v>
      </c>
    </row>
    <row r="813" spans="1:3">
      <c r="A813" t="s">
        <v>2190</v>
      </c>
      <c r="B813" t="s">
        <v>41</v>
      </c>
      <c r="C813" t="str">
        <f t="shared" si="12"/>
        <v>MOGI GUACUColômbia</v>
      </c>
    </row>
    <row r="814" spans="1:3">
      <c r="A814" t="s">
        <v>2190</v>
      </c>
      <c r="B814" t="s">
        <v>1894</v>
      </c>
      <c r="C814" t="str">
        <f t="shared" si="12"/>
        <v>MOGI GUACUCoreia do Sul</v>
      </c>
    </row>
    <row r="815" spans="1:3">
      <c r="A815" t="s">
        <v>2190</v>
      </c>
      <c r="B815" t="s">
        <v>221</v>
      </c>
      <c r="C815" t="str">
        <f t="shared" si="12"/>
        <v>MOGI GUACUTurquia</v>
      </c>
    </row>
    <row r="816" spans="1:3">
      <c r="A816" t="s">
        <v>2190</v>
      </c>
      <c r="B816" t="s">
        <v>8</v>
      </c>
      <c r="C816" t="str">
        <f t="shared" si="12"/>
        <v>MOGI GUACUVenezuela</v>
      </c>
    </row>
    <row r="817" spans="1:3">
      <c r="A817" t="s">
        <v>2190</v>
      </c>
      <c r="B817" t="s">
        <v>82</v>
      </c>
      <c r="C817" t="str">
        <f t="shared" si="12"/>
        <v>MOGI GUACUCuba</v>
      </c>
    </row>
    <row r="818" spans="1:3">
      <c r="A818" t="s">
        <v>2190</v>
      </c>
      <c r="B818" t="s">
        <v>26</v>
      </c>
      <c r="C818" t="str">
        <f t="shared" si="12"/>
        <v>MOGI GUACUAngola</v>
      </c>
    </row>
    <row r="819" spans="1:3">
      <c r="A819" t="s">
        <v>2190</v>
      </c>
      <c r="B819" t="s">
        <v>10</v>
      </c>
      <c r="C819" t="str">
        <f t="shared" si="12"/>
        <v>MOGI GUACUJapão</v>
      </c>
    </row>
    <row r="820" spans="1:3">
      <c r="A820" t="s">
        <v>2179</v>
      </c>
      <c r="B820" t="s">
        <v>8</v>
      </c>
      <c r="C820" t="str">
        <f t="shared" si="12"/>
        <v>MOGI MIRIMVenezuela</v>
      </c>
    </row>
    <row r="821" spans="1:3">
      <c r="A821" t="s">
        <v>2199</v>
      </c>
      <c r="B821" t="s">
        <v>8</v>
      </c>
      <c r="C821" t="str">
        <f t="shared" si="12"/>
        <v>PEDREIRAVenezuela</v>
      </c>
    </row>
    <row r="822" spans="1:3">
      <c r="A822" t="s">
        <v>2199</v>
      </c>
      <c r="B822" t="s">
        <v>10</v>
      </c>
      <c r="C822" t="str">
        <f t="shared" si="12"/>
        <v>PEDREIRAJapão</v>
      </c>
    </row>
    <row r="823" spans="1:3">
      <c r="A823" t="s">
        <v>2202</v>
      </c>
      <c r="B823" t="s">
        <v>82</v>
      </c>
      <c r="C823" t="str">
        <f t="shared" si="12"/>
        <v>SERRA NEGRACuba</v>
      </c>
    </row>
    <row r="824" spans="1:3">
      <c r="A824" t="s">
        <v>2202</v>
      </c>
      <c r="B824" t="s">
        <v>52</v>
      </c>
      <c r="C824" t="str">
        <f t="shared" si="12"/>
        <v>SERRA NEGRAArgentina</v>
      </c>
    </row>
    <row r="825" spans="1:3">
      <c r="A825" t="s">
        <v>2182</v>
      </c>
      <c r="B825" t="s">
        <v>8</v>
      </c>
      <c r="C825" t="str">
        <f t="shared" si="12"/>
        <v>AMPAROVenezuela</v>
      </c>
    </row>
    <row r="826" spans="1:3">
      <c r="A826" t="s">
        <v>699</v>
      </c>
      <c r="B826" t="s">
        <v>192</v>
      </c>
      <c r="C826" t="str">
        <f t="shared" si="12"/>
        <v>SAO PAULOMéxico</v>
      </c>
    </row>
    <row r="827" spans="1:3">
      <c r="A827" t="s">
        <v>699</v>
      </c>
      <c r="B827" t="s">
        <v>2285</v>
      </c>
      <c r="C827" t="str">
        <f t="shared" si="12"/>
        <v>SAO PAULOButão</v>
      </c>
    </row>
    <row r="828" spans="1:3">
      <c r="A828" t="s">
        <v>699</v>
      </c>
      <c r="B828" t="s">
        <v>145</v>
      </c>
      <c r="C828" t="str">
        <f t="shared" si="12"/>
        <v>SAO PAULOIrlanda</v>
      </c>
    </row>
    <row r="829" spans="1:3">
      <c r="A829" t="s">
        <v>699</v>
      </c>
      <c r="B829" t="s">
        <v>1474</v>
      </c>
      <c r="C829" t="str">
        <f t="shared" si="12"/>
        <v>SAO PAULOGuatemala</v>
      </c>
    </row>
    <row r="830" spans="1:3">
      <c r="A830" t="s">
        <v>2372</v>
      </c>
      <c r="B830" t="s">
        <v>49</v>
      </c>
      <c r="C830" t="str">
        <f t="shared" si="12"/>
        <v>OSASCOChile</v>
      </c>
    </row>
    <row r="831" spans="1:3">
      <c r="A831" t="s">
        <v>2372</v>
      </c>
      <c r="B831" t="s">
        <v>79</v>
      </c>
      <c r="C831" t="str">
        <f t="shared" si="12"/>
        <v>OSASCOItália</v>
      </c>
    </row>
    <row r="832" spans="1:3">
      <c r="A832" t="s">
        <v>2372</v>
      </c>
      <c r="B832" t="s">
        <v>426</v>
      </c>
      <c r="C832" t="str">
        <f t="shared" si="12"/>
        <v>OSASCOMoçambique</v>
      </c>
    </row>
    <row r="833" spans="1:3">
      <c r="A833" t="s">
        <v>2372</v>
      </c>
      <c r="B833" t="s">
        <v>119</v>
      </c>
      <c r="C833" t="str">
        <f t="shared" si="12"/>
        <v>OSASCOPortugal</v>
      </c>
    </row>
    <row r="834" spans="1:3">
      <c r="A834" t="s">
        <v>2372</v>
      </c>
      <c r="B834" t="s">
        <v>8</v>
      </c>
      <c r="C834" t="str">
        <f t="shared" ref="C834:C897" si="13">_xlfn.CONCAT(A834,B834)</f>
        <v>OSASCOVenezuela</v>
      </c>
    </row>
    <row r="835" spans="1:3">
      <c r="A835" t="s">
        <v>2372</v>
      </c>
      <c r="B835" t="s">
        <v>1894</v>
      </c>
      <c r="C835" t="str">
        <f t="shared" si="13"/>
        <v>OSASCOCoreia do Sul</v>
      </c>
    </row>
    <row r="836" spans="1:3">
      <c r="A836" t="s">
        <v>2372</v>
      </c>
      <c r="B836" t="s">
        <v>30</v>
      </c>
      <c r="C836" t="str">
        <f t="shared" si="13"/>
        <v>OSASCOHaiti</v>
      </c>
    </row>
    <row r="837" spans="1:3">
      <c r="A837" t="s">
        <v>2372</v>
      </c>
      <c r="B837" t="s">
        <v>41</v>
      </c>
      <c r="C837" t="str">
        <f t="shared" si="13"/>
        <v>OSASCOColômbia</v>
      </c>
    </row>
    <row r="838" spans="1:3">
      <c r="A838" t="s">
        <v>2372</v>
      </c>
      <c r="B838" t="s">
        <v>47</v>
      </c>
      <c r="C838" t="str">
        <f t="shared" si="13"/>
        <v>OSASCOPeru</v>
      </c>
    </row>
    <row r="839" spans="1:3">
      <c r="A839" t="s">
        <v>2372</v>
      </c>
      <c r="B839" t="s">
        <v>163</v>
      </c>
      <c r="C839" t="str">
        <f t="shared" si="13"/>
        <v>OSASCOAfeganistão</v>
      </c>
    </row>
    <row r="840" spans="1:3">
      <c r="A840" t="s">
        <v>2372</v>
      </c>
      <c r="B840" t="s">
        <v>29</v>
      </c>
      <c r="C840" t="str">
        <f t="shared" si="13"/>
        <v>OSASCOBolívia</v>
      </c>
    </row>
    <row r="841" spans="1:3">
      <c r="A841" t="s">
        <v>2372</v>
      </c>
      <c r="B841" t="s">
        <v>52</v>
      </c>
      <c r="C841" t="str">
        <f t="shared" si="13"/>
        <v>OSASCOArgentina</v>
      </c>
    </row>
    <row r="842" spans="1:3">
      <c r="A842" t="s">
        <v>2372</v>
      </c>
      <c r="B842" t="s">
        <v>82</v>
      </c>
      <c r="C842" t="str">
        <f t="shared" si="13"/>
        <v>OSASCOCuba</v>
      </c>
    </row>
    <row r="843" spans="1:3">
      <c r="A843" t="s">
        <v>2372</v>
      </c>
      <c r="B843" t="s">
        <v>10</v>
      </c>
      <c r="C843" t="str">
        <f t="shared" si="13"/>
        <v>OSASCOJapão</v>
      </c>
    </row>
    <row r="844" spans="1:3">
      <c r="A844" t="s">
        <v>2372</v>
      </c>
      <c r="B844" t="s">
        <v>26</v>
      </c>
      <c r="C844" t="str">
        <f t="shared" si="13"/>
        <v>OSASCOAngola</v>
      </c>
    </row>
    <row r="845" spans="1:3">
      <c r="A845" t="s">
        <v>2372</v>
      </c>
      <c r="B845" t="s">
        <v>552</v>
      </c>
      <c r="C845" t="str">
        <f t="shared" si="13"/>
        <v>OSASCOGuiné-Bissau</v>
      </c>
    </row>
    <row r="846" spans="1:3">
      <c r="A846" t="s">
        <v>2372</v>
      </c>
      <c r="B846" t="s">
        <v>130</v>
      </c>
      <c r="C846" t="str">
        <f t="shared" si="13"/>
        <v>OSASCOEspanha</v>
      </c>
    </row>
    <row r="847" spans="1:3">
      <c r="A847" t="s">
        <v>2372</v>
      </c>
      <c r="B847" t="s">
        <v>110</v>
      </c>
      <c r="C847" t="str">
        <f t="shared" si="13"/>
        <v>OSASCODominicana, República</v>
      </c>
    </row>
    <row r="848" spans="1:3">
      <c r="A848" t="s">
        <v>2372</v>
      </c>
      <c r="B848" t="s">
        <v>216</v>
      </c>
      <c r="C848" t="str">
        <f t="shared" si="13"/>
        <v>OSASCONigéria</v>
      </c>
    </row>
    <row r="849" spans="1:3">
      <c r="A849" t="s">
        <v>2372</v>
      </c>
      <c r="B849" t="s">
        <v>31</v>
      </c>
      <c r="C849" t="str">
        <f t="shared" si="13"/>
        <v>OSASCOParaguai</v>
      </c>
    </row>
    <row r="850" spans="1:3">
      <c r="A850" t="s">
        <v>2372</v>
      </c>
      <c r="B850" t="s">
        <v>1268</v>
      </c>
      <c r="C850" t="str">
        <f t="shared" si="13"/>
        <v>OSASCOQatar</v>
      </c>
    </row>
    <row r="851" spans="1:3">
      <c r="A851" t="s">
        <v>2418</v>
      </c>
      <c r="B851" t="s">
        <v>10</v>
      </c>
      <c r="C851" t="str">
        <f t="shared" si="13"/>
        <v>CAMPOS NOVOS PAULISTAJapão</v>
      </c>
    </row>
    <row r="852" spans="1:3">
      <c r="A852" t="s">
        <v>2417</v>
      </c>
      <c r="B852" t="s">
        <v>10</v>
      </c>
      <c r="C852" t="str">
        <f t="shared" si="13"/>
        <v>OURINHOSJapão</v>
      </c>
    </row>
    <row r="853" spans="1:3">
      <c r="A853" t="s">
        <v>2417</v>
      </c>
      <c r="B853" t="s">
        <v>41</v>
      </c>
      <c r="C853" t="str">
        <f t="shared" si="13"/>
        <v>OURINHOSColômbia</v>
      </c>
    </row>
    <row r="854" spans="1:3">
      <c r="A854" t="s">
        <v>2417</v>
      </c>
      <c r="B854" t="s">
        <v>82</v>
      </c>
      <c r="C854" t="str">
        <f t="shared" si="13"/>
        <v>OURINHOSCuba</v>
      </c>
    </row>
    <row r="855" spans="1:3">
      <c r="A855" t="s">
        <v>2417</v>
      </c>
      <c r="B855" t="s">
        <v>119</v>
      </c>
      <c r="C855" t="str">
        <f t="shared" si="13"/>
        <v>OURINHOSPortugal</v>
      </c>
    </row>
    <row r="856" spans="1:3">
      <c r="A856" t="s">
        <v>2417</v>
      </c>
      <c r="B856" t="s">
        <v>8</v>
      </c>
      <c r="C856" t="str">
        <f t="shared" si="13"/>
        <v>OURINHOSVenezuela</v>
      </c>
    </row>
    <row r="857" spans="1:3">
      <c r="A857" t="s">
        <v>2417</v>
      </c>
      <c r="B857" t="s">
        <v>31</v>
      </c>
      <c r="C857" t="str">
        <f t="shared" si="13"/>
        <v>OURINHOSParaguai</v>
      </c>
    </row>
    <row r="858" spans="1:3">
      <c r="A858" t="s">
        <v>2426</v>
      </c>
      <c r="B858" t="s">
        <v>82</v>
      </c>
      <c r="C858" t="str">
        <f t="shared" si="13"/>
        <v>SANTA CRUZ DO RIO PARDOCuba</v>
      </c>
    </row>
    <row r="859" spans="1:3">
      <c r="A859" t="s">
        <v>2428</v>
      </c>
      <c r="B859" t="s">
        <v>31</v>
      </c>
      <c r="C859" t="str">
        <f t="shared" si="13"/>
        <v>PENAPOLISParaguai</v>
      </c>
    </row>
    <row r="860" spans="1:3">
      <c r="A860" t="s">
        <v>2428</v>
      </c>
      <c r="B860" t="s">
        <v>8</v>
      </c>
      <c r="C860" t="str">
        <f t="shared" si="13"/>
        <v>PENAPOLISVenezuela</v>
      </c>
    </row>
    <row r="861" spans="1:3">
      <c r="A861" t="s">
        <v>2433</v>
      </c>
      <c r="B861" t="s">
        <v>130</v>
      </c>
      <c r="C861" t="str">
        <f t="shared" si="13"/>
        <v>CAMPOS DO JORDAOEspanha</v>
      </c>
    </row>
    <row r="862" spans="1:3">
      <c r="A862" t="s">
        <v>2433</v>
      </c>
      <c r="B862" t="s">
        <v>79</v>
      </c>
      <c r="C862" t="str">
        <f t="shared" si="13"/>
        <v>CAMPOS DO JORDAOItália</v>
      </c>
    </row>
    <row r="863" spans="1:3">
      <c r="A863" t="s">
        <v>2432</v>
      </c>
      <c r="B863" t="s">
        <v>46</v>
      </c>
      <c r="C863" t="str">
        <f t="shared" si="13"/>
        <v>PINDAMONHANGABAChina</v>
      </c>
    </row>
    <row r="864" spans="1:3">
      <c r="A864" t="s">
        <v>2432</v>
      </c>
      <c r="B864" t="s">
        <v>52</v>
      </c>
      <c r="C864" t="str">
        <f t="shared" si="13"/>
        <v>PINDAMONHANGABAArgentina</v>
      </c>
    </row>
    <row r="865" spans="1:3">
      <c r="A865" t="s">
        <v>2432</v>
      </c>
      <c r="B865" t="s">
        <v>8</v>
      </c>
      <c r="C865" t="str">
        <f t="shared" si="13"/>
        <v>PINDAMONHANGABAVenezuela</v>
      </c>
    </row>
    <row r="866" spans="1:3">
      <c r="A866" t="s">
        <v>2432</v>
      </c>
      <c r="B866" t="s">
        <v>29</v>
      </c>
      <c r="C866" t="str">
        <f t="shared" si="13"/>
        <v>PINDAMONHANGABABolívia</v>
      </c>
    </row>
    <row r="867" spans="1:3">
      <c r="A867" t="s">
        <v>2444</v>
      </c>
      <c r="B867" t="s">
        <v>933</v>
      </c>
      <c r="C867" t="str">
        <f t="shared" si="13"/>
        <v>SAO BENTO DO SAPUCAIUcrânia</v>
      </c>
    </row>
    <row r="868" spans="1:3">
      <c r="A868" t="s">
        <v>2446</v>
      </c>
      <c r="B868" t="s">
        <v>52</v>
      </c>
      <c r="C868" t="str">
        <f t="shared" si="13"/>
        <v>PIRACICABAArgentina</v>
      </c>
    </row>
    <row r="869" spans="1:3">
      <c r="A869" t="s">
        <v>2446</v>
      </c>
      <c r="B869" t="s">
        <v>445</v>
      </c>
      <c r="C869" t="str">
        <f t="shared" si="13"/>
        <v>PIRACICABAEgipto</v>
      </c>
    </row>
    <row r="870" spans="1:3">
      <c r="A870" t="s">
        <v>2446</v>
      </c>
      <c r="B870" t="s">
        <v>30</v>
      </c>
      <c r="C870" t="str">
        <f t="shared" si="13"/>
        <v>PIRACICABAHaiti</v>
      </c>
    </row>
    <row r="871" spans="1:3">
      <c r="A871" t="s">
        <v>2446</v>
      </c>
      <c r="B871" t="s">
        <v>192</v>
      </c>
      <c r="C871" t="str">
        <f t="shared" si="13"/>
        <v>PIRACICABAMéxico</v>
      </c>
    </row>
    <row r="872" spans="1:3">
      <c r="A872" t="s">
        <v>2446</v>
      </c>
      <c r="B872" t="s">
        <v>119</v>
      </c>
      <c r="C872" t="str">
        <f t="shared" si="13"/>
        <v>PIRACICABAPortugal</v>
      </c>
    </row>
    <row r="873" spans="1:3">
      <c r="A873" t="s">
        <v>2446</v>
      </c>
      <c r="B873" t="s">
        <v>41</v>
      </c>
      <c r="C873" t="str">
        <f t="shared" si="13"/>
        <v>PIRACICABAColômbia</v>
      </c>
    </row>
    <row r="874" spans="1:3">
      <c r="A874" t="s">
        <v>2446</v>
      </c>
      <c r="B874" t="s">
        <v>1121</v>
      </c>
      <c r="C874" t="str">
        <f t="shared" si="13"/>
        <v>PIRACICABAArábia Saudita</v>
      </c>
    </row>
    <row r="875" spans="1:3">
      <c r="A875" t="s">
        <v>2446</v>
      </c>
      <c r="B875" t="s">
        <v>47</v>
      </c>
      <c r="C875" t="str">
        <f t="shared" si="13"/>
        <v>PIRACICABAPeru</v>
      </c>
    </row>
    <row r="876" spans="1:3">
      <c r="A876" t="s">
        <v>2446</v>
      </c>
      <c r="B876" t="s">
        <v>8</v>
      </c>
      <c r="C876" t="str">
        <f t="shared" si="13"/>
        <v>PIRACICABAVenezuela</v>
      </c>
    </row>
    <row r="877" spans="1:3">
      <c r="A877" t="s">
        <v>2446</v>
      </c>
      <c r="B877" t="s">
        <v>82</v>
      </c>
      <c r="C877" t="str">
        <f t="shared" si="13"/>
        <v>PIRACICABACuba</v>
      </c>
    </row>
    <row r="878" spans="1:3">
      <c r="A878" t="s">
        <v>2446</v>
      </c>
      <c r="B878" t="s">
        <v>31</v>
      </c>
      <c r="C878" t="str">
        <f t="shared" si="13"/>
        <v>PIRACICABAParaguai</v>
      </c>
    </row>
    <row r="879" spans="1:3">
      <c r="A879" t="s">
        <v>2446</v>
      </c>
      <c r="B879" t="s">
        <v>163</v>
      </c>
      <c r="C879" t="str">
        <f t="shared" si="13"/>
        <v>PIRACICABAAfeganistão</v>
      </c>
    </row>
    <row r="880" spans="1:3">
      <c r="A880" t="s">
        <v>2446</v>
      </c>
      <c r="B880" t="s">
        <v>10</v>
      </c>
      <c r="C880" t="str">
        <f t="shared" si="13"/>
        <v>PIRACICABAJapão</v>
      </c>
    </row>
    <row r="881" spans="1:3">
      <c r="A881" t="s">
        <v>2446</v>
      </c>
      <c r="B881" t="s">
        <v>130</v>
      </c>
      <c r="C881" t="str">
        <f t="shared" si="13"/>
        <v>PIRACICABAEspanha</v>
      </c>
    </row>
    <row r="882" spans="1:3">
      <c r="A882" t="s">
        <v>2446</v>
      </c>
      <c r="B882" t="s">
        <v>2478</v>
      </c>
      <c r="C882" t="str">
        <f t="shared" si="13"/>
        <v>PIRACICABANova Zelândia (Aotearoa)</v>
      </c>
    </row>
    <row r="883" spans="1:3">
      <c r="A883" t="s">
        <v>2480</v>
      </c>
      <c r="B883" t="s">
        <v>2482</v>
      </c>
      <c r="C883" t="str">
        <f t="shared" si="13"/>
        <v>SANTA MARIA DA SERRACanadá</v>
      </c>
    </row>
    <row r="884" spans="1:3">
      <c r="A884" t="s">
        <v>2486</v>
      </c>
      <c r="B884" t="s">
        <v>8</v>
      </c>
      <c r="C884" t="str">
        <f t="shared" si="13"/>
        <v>MANDURIVenezuela</v>
      </c>
    </row>
    <row r="885" spans="1:3">
      <c r="A885" t="s">
        <v>2485</v>
      </c>
      <c r="B885" t="s">
        <v>836</v>
      </c>
      <c r="C885" t="str">
        <f t="shared" si="13"/>
        <v>PIRAJUTunísia</v>
      </c>
    </row>
    <row r="886" spans="1:3">
      <c r="A886" t="s">
        <v>2489</v>
      </c>
      <c r="B886" t="s">
        <v>8</v>
      </c>
      <c r="C886" t="str">
        <f t="shared" si="13"/>
        <v>TAGUAIVenezuela</v>
      </c>
    </row>
    <row r="887" spans="1:3">
      <c r="A887" t="s">
        <v>2492</v>
      </c>
      <c r="B887" t="s">
        <v>41</v>
      </c>
      <c r="C887" t="str">
        <f t="shared" si="13"/>
        <v>ARARASColômbia</v>
      </c>
    </row>
    <row r="888" spans="1:3">
      <c r="A888" t="s">
        <v>2492</v>
      </c>
      <c r="B888" t="s">
        <v>119</v>
      </c>
      <c r="C888" t="str">
        <f t="shared" si="13"/>
        <v>ARARASPortugal</v>
      </c>
    </row>
    <row r="889" spans="1:3">
      <c r="A889" t="s">
        <v>2492</v>
      </c>
      <c r="B889" t="s">
        <v>8</v>
      </c>
      <c r="C889" t="str">
        <f t="shared" si="13"/>
        <v>ARARASVenezuela</v>
      </c>
    </row>
    <row r="890" spans="1:3">
      <c r="A890" t="s">
        <v>2492</v>
      </c>
      <c r="B890" t="s">
        <v>130</v>
      </c>
      <c r="C890" t="str">
        <f t="shared" si="13"/>
        <v>ARARASEspanha</v>
      </c>
    </row>
    <row r="891" spans="1:3">
      <c r="A891" t="s">
        <v>2492</v>
      </c>
      <c r="B891" t="s">
        <v>52</v>
      </c>
      <c r="C891" t="str">
        <f t="shared" si="13"/>
        <v>ARARASArgentina</v>
      </c>
    </row>
    <row r="892" spans="1:3">
      <c r="A892" t="s">
        <v>2502</v>
      </c>
      <c r="B892" t="s">
        <v>10</v>
      </c>
      <c r="C892" t="str">
        <f t="shared" si="13"/>
        <v>LEMEJapão</v>
      </c>
    </row>
    <row r="893" spans="1:3">
      <c r="A893" t="s">
        <v>2502</v>
      </c>
      <c r="B893" t="s">
        <v>8</v>
      </c>
      <c r="C893" t="str">
        <f t="shared" si="13"/>
        <v>LEMEVenezuela</v>
      </c>
    </row>
    <row r="894" spans="1:3">
      <c r="A894" t="s">
        <v>2502</v>
      </c>
      <c r="B894" t="s">
        <v>119</v>
      </c>
      <c r="C894" t="str">
        <f t="shared" si="13"/>
        <v>LEMEPortugal</v>
      </c>
    </row>
    <row r="895" spans="1:3">
      <c r="A895" t="s">
        <v>2491</v>
      </c>
      <c r="B895" t="s">
        <v>8</v>
      </c>
      <c r="C895" t="str">
        <f t="shared" si="13"/>
        <v>PIRASSUNUNGAVenezuela</v>
      </c>
    </row>
    <row r="896" spans="1:3">
      <c r="A896" t="s">
        <v>2491</v>
      </c>
      <c r="B896" t="s">
        <v>119</v>
      </c>
      <c r="C896" t="str">
        <f t="shared" si="13"/>
        <v>PIRASSUNUNGAPortugal</v>
      </c>
    </row>
    <row r="897" spans="1:3">
      <c r="A897" t="s">
        <v>2510</v>
      </c>
      <c r="B897" t="s">
        <v>29</v>
      </c>
      <c r="C897" t="str">
        <f t="shared" si="13"/>
        <v>SANTA RITA DO PASSA QUATROBolívia</v>
      </c>
    </row>
    <row r="898" spans="1:3">
      <c r="A898" t="s">
        <v>2513</v>
      </c>
      <c r="B898" t="s">
        <v>10</v>
      </c>
      <c r="C898" t="str">
        <f t="shared" ref="C898:C961" si="14">_xlfn.CONCAT(A898,B898)</f>
        <v>MARTINOPOLISJapão</v>
      </c>
    </row>
    <row r="899" spans="1:3">
      <c r="A899" t="s">
        <v>2516</v>
      </c>
      <c r="B899" t="s">
        <v>130</v>
      </c>
      <c r="C899" t="str">
        <f t="shared" si="14"/>
        <v>PIRAPOZINHOEspanha</v>
      </c>
    </row>
    <row r="900" spans="1:3">
      <c r="A900" t="s">
        <v>2516</v>
      </c>
      <c r="B900" t="s">
        <v>572</v>
      </c>
      <c r="C900" t="str">
        <f t="shared" si="14"/>
        <v>PIRAPOZINHOFilipinas</v>
      </c>
    </row>
    <row r="901" spans="1:3">
      <c r="A901" t="s">
        <v>2512</v>
      </c>
      <c r="B901" t="s">
        <v>30</v>
      </c>
      <c r="C901" t="str">
        <f t="shared" si="14"/>
        <v>PRESIDENTE PRUDENTEHaiti</v>
      </c>
    </row>
    <row r="902" spans="1:3">
      <c r="A902" t="s">
        <v>2512</v>
      </c>
      <c r="B902" t="s">
        <v>31</v>
      </c>
      <c r="C902" t="str">
        <f t="shared" si="14"/>
        <v>PRESIDENTE PRUDENTEParaguai</v>
      </c>
    </row>
    <row r="903" spans="1:3">
      <c r="A903" t="s">
        <v>2512</v>
      </c>
      <c r="B903" t="s">
        <v>10</v>
      </c>
      <c r="C903" t="str">
        <f t="shared" si="14"/>
        <v>PRESIDENTE PRUDENTEJapão</v>
      </c>
    </row>
    <row r="904" spans="1:3">
      <c r="A904" t="s">
        <v>2512</v>
      </c>
      <c r="B904" t="s">
        <v>8</v>
      </c>
      <c r="C904" t="str">
        <f t="shared" si="14"/>
        <v>PRESIDENTE PRUDENTEVenezuela</v>
      </c>
    </row>
    <row r="905" spans="1:3">
      <c r="A905" t="s">
        <v>2512</v>
      </c>
      <c r="B905" t="s">
        <v>119</v>
      </c>
      <c r="C905" t="str">
        <f t="shared" si="14"/>
        <v>PRESIDENTE PRUDENTEPortugal</v>
      </c>
    </row>
    <row r="906" spans="1:3">
      <c r="A906" t="s">
        <v>2512</v>
      </c>
      <c r="B906" t="s">
        <v>445</v>
      </c>
      <c r="C906" t="str">
        <f t="shared" si="14"/>
        <v>PRESIDENTE PRUDENTEEgipto</v>
      </c>
    </row>
    <row r="907" spans="1:3">
      <c r="A907" t="s">
        <v>2512</v>
      </c>
      <c r="B907" t="s">
        <v>110</v>
      </c>
      <c r="C907" t="str">
        <f t="shared" si="14"/>
        <v>PRESIDENTE PRUDENTEDominicana, República</v>
      </c>
    </row>
    <row r="908" spans="1:3">
      <c r="A908" t="s">
        <v>2512</v>
      </c>
      <c r="B908" t="s">
        <v>41</v>
      </c>
      <c r="C908" t="str">
        <f t="shared" si="14"/>
        <v>PRESIDENTE PRUDENTEColômbia</v>
      </c>
    </row>
    <row r="909" spans="1:3">
      <c r="A909" t="s">
        <v>1349</v>
      </c>
      <c r="B909" t="s">
        <v>49</v>
      </c>
      <c r="C909" t="str">
        <f t="shared" si="14"/>
        <v>REGENTE FEIJOChile</v>
      </c>
    </row>
    <row r="910" spans="1:3">
      <c r="A910" t="s">
        <v>2536</v>
      </c>
      <c r="B910" t="s">
        <v>31</v>
      </c>
      <c r="C910" t="str">
        <f t="shared" si="14"/>
        <v>SANTO EXPEDITOParaguai</v>
      </c>
    </row>
    <row r="911" spans="1:3">
      <c r="A911" t="s">
        <v>2538</v>
      </c>
      <c r="B911" t="s">
        <v>8</v>
      </c>
      <c r="C911" t="str">
        <f t="shared" si="14"/>
        <v>TACIBAVenezuela</v>
      </c>
    </row>
    <row r="912" spans="1:3">
      <c r="A912" t="s">
        <v>2541</v>
      </c>
      <c r="B912" t="s">
        <v>119</v>
      </c>
      <c r="C912" t="str">
        <f t="shared" si="14"/>
        <v>BARRA DO TURVOPortugal</v>
      </c>
    </row>
    <row r="913" spans="1:3">
      <c r="A913" t="s">
        <v>2543</v>
      </c>
      <c r="B913" t="s">
        <v>130</v>
      </c>
      <c r="C913" t="str">
        <f t="shared" si="14"/>
        <v>CAJATIEspanha</v>
      </c>
    </row>
    <row r="914" spans="1:3">
      <c r="A914" t="s">
        <v>2545</v>
      </c>
      <c r="B914" t="s">
        <v>52</v>
      </c>
      <c r="C914" t="str">
        <f t="shared" si="14"/>
        <v>CANANEIAArgentina</v>
      </c>
    </row>
    <row r="915" spans="1:3">
      <c r="A915" t="s">
        <v>2545</v>
      </c>
      <c r="B915" t="s">
        <v>10</v>
      </c>
      <c r="C915" t="str">
        <f t="shared" si="14"/>
        <v>CANANEIAJapão</v>
      </c>
    </row>
    <row r="916" spans="1:3">
      <c r="A916" t="s">
        <v>2548</v>
      </c>
      <c r="B916" t="s">
        <v>52</v>
      </c>
      <c r="C916" t="str">
        <f t="shared" si="14"/>
        <v>ELDORADOArgentina</v>
      </c>
    </row>
    <row r="917" spans="1:3">
      <c r="A917" t="s">
        <v>2550</v>
      </c>
      <c r="B917" t="s">
        <v>34</v>
      </c>
      <c r="C917" t="str">
        <f t="shared" si="14"/>
        <v>PARIQUERA-ACUAlemanha</v>
      </c>
    </row>
    <row r="918" spans="1:3">
      <c r="A918" t="s">
        <v>2550</v>
      </c>
      <c r="B918" t="s">
        <v>8</v>
      </c>
      <c r="C918" t="str">
        <f t="shared" si="14"/>
        <v>PARIQUERA-ACUVenezuela</v>
      </c>
    </row>
    <row r="919" spans="1:3">
      <c r="A919" t="s">
        <v>2540</v>
      </c>
      <c r="B919" t="s">
        <v>47</v>
      </c>
      <c r="C919" t="str">
        <f t="shared" si="14"/>
        <v>REGISTROPeru</v>
      </c>
    </row>
    <row r="920" spans="1:3">
      <c r="A920" t="s">
        <v>2540</v>
      </c>
      <c r="B920" t="s">
        <v>82</v>
      </c>
      <c r="C920" t="str">
        <f t="shared" si="14"/>
        <v>REGISTROCuba</v>
      </c>
    </row>
    <row r="921" spans="1:3">
      <c r="A921" t="s">
        <v>2540</v>
      </c>
      <c r="B921" t="s">
        <v>10</v>
      </c>
      <c r="C921" t="str">
        <f t="shared" si="14"/>
        <v>REGISTROJapão</v>
      </c>
    </row>
    <row r="922" spans="1:3">
      <c r="A922" t="s">
        <v>2540</v>
      </c>
      <c r="B922" t="s">
        <v>8</v>
      </c>
      <c r="C922" t="str">
        <f t="shared" si="14"/>
        <v>REGISTROVenezuela</v>
      </c>
    </row>
    <row r="923" spans="1:3">
      <c r="A923" t="s">
        <v>2558</v>
      </c>
      <c r="B923" t="s">
        <v>29</v>
      </c>
      <c r="C923" t="str">
        <f t="shared" si="14"/>
        <v>SETE BARRASBolívia</v>
      </c>
    </row>
    <row r="924" spans="1:3">
      <c r="A924" t="s">
        <v>2558</v>
      </c>
      <c r="B924" t="s">
        <v>8</v>
      </c>
      <c r="C924" t="str">
        <f t="shared" si="14"/>
        <v>SETE BARRASVenezuela</v>
      </c>
    </row>
    <row r="925" spans="1:3">
      <c r="A925" t="s">
        <v>2561</v>
      </c>
      <c r="B925" t="s">
        <v>26</v>
      </c>
      <c r="C925" t="str">
        <f t="shared" si="14"/>
        <v>ALTINOPOLISAngola</v>
      </c>
    </row>
    <row r="926" spans="1:3">
      <c r="A926" t="s">
        <v>2563</v>
      </c>
      <c r="B926" t="s">
        <v>8</v>
      </c>
      <c r="C926" t="str">
        <f t="shared" si="14"/>
        <v>BATATAISVenezuela</v>
      </c>
    </row>
    <row r="927" spans="1:3">
      <c r="A927" t="s">
        <v>2560</v>
      </c>
      <c r="B927" t="s">
        <v>52</v>
      </c>
      <c r="C927" t="str">
        <f t="shared" si="14"/>
        <v>RIBEIRAO PRETOArgentina</v>
      </c>
    </row>
    <row r="928" spans="1:3">
      <c r="A928" t="s">
        <v>2567</v>
      </c>
      <c r="B928" t="s">
        <v>8</v>
      </c>
      <c r="C928" t="str">
        <f t="shared" si="14"/>
        <v>BRODOWSKIVenezuela</v>
      </c>
    </row>
    <row r="929" spans="1:3">
      <c r="A929" t="s">
        <v>2569</v>
      </c>
      <c r="B929" t="s">
        <v>8</v>
      </c>
      <c r="C929" t="str">
        <f t="shared" si="14"/>
        <v>CAJURUVenezuela</v>
      </c>
    </row>
    <row r="930" spans="1:3">
      <c r="A930" t="s">
        <v>2571</v>
      </c>
      <c r="B930" t="s">
        <v>82</v>
      </c>
      <c r="C930" t="str">
        <f t="shared" si="14"/>
        <v>CRAVINHOSCuba</v>
      </c>
    </row>
    <row r="931" spans="1:3">
      <c r="A931" t="s">
        <v>2571</v>
      </c>
      <c r="B931" t="s">
        <v>8</v>
      </c>
      <c r="C931" t="str">
        <f t="shared" si="14"/>
        <v>CRAVINHOSVenezuela</v>
      </c>
    </row>
    <row r="932" spans="1:3">
      <c r="A932" t="s">
        <v>2560</v>
      </c>
      <c r="B932" t="s">
        <v>55</v>
      </c>
      <c r="C932" t="str">
        <f t="shared" si="14"/>
        <v>RIBEIRAO PRETOÁfrica do Sul</v>
      </c>
    </row>
    <row r="933" spans="1:3">
      <c r="A933" t="s">
        <v>2560</v>
      </c>
      <c r="B933" t="s">
        <v>30</v>
      </c>
      <c r="C933" t="str">
        <f t="shared" si="14"/>
        <v>RIBEIRAO PRETOHaiti</v>
      </c>
    </row>
    <row r="934" spans="1:3">
      <c r="A934" t="s">
        <v>2560</v>
      </c>
      <c r="B934" t="s">
        <v>46</v>
      </c>
      <c r="C934" t="str">
        <f t="shared" si="14"/>
        <v>RIBEIRAO PRETOChina</v>
      </c>
    </row>
    <row r="935" spans="1:3">
      <c r="A935" t="s">
        <v>2560</v>
      </c>
      <c r="B935" t="s">
        <v>41</v>
      </c>
      <c r="C935" t="str">
        <f t="shared" si="14"/>
        <v>RIBEIRAO PRETOColômbia</v>
      </c>
    </row>
    <row r="936" spans="1:3">
      <c r="A936" t="s">
        <v>2560</v>
      </c>
      <c r="B936" t="s">
        <v>8</v>
      </c>
      <c r="C936" t="str">
        <f t="shared" si="14"/>
        <v>RIBEIRAO PRETOVenezuela</v>
      </c>
    </row>
    <row r="937" spans="1:3">
      <c r="A937" t="s">
        <v>2560</v>
      </c>
      <c r="B937" t="s">
        <v>26</v>
      </c>
      <c r="C937" t="str">
        <f t="shared" si="14"/>
        <v>RIBEIRAO PRETOAngola</v>
      </c>
    </row>
    <row r="938" spans="1:3">
      <c r="A938" t="s">
        <v>2560</v>
      </c>
      <c r="B938" t="s">
        <v>10</v>
      </c>
      <c r="C938" t="str">
        <f t="shared" si="14"/>
        <v>RIBEIRAO PRETOJapão</v>
      </c>
    </row>
    <row r="939" spans="1:3">
      <c r="A939" t="s">
        <v>2560</v>
      </c>
      <c r="B939" t="s">
        <v>29</v>
      </c>
      <c r="C939" t="str">
        <f t="shared" si="14"/>
        <v>RIBEIRAO PRETOBolívia</v>
      </c>
    </row>
    <row r="940" spans="1:3">
      <c r="A940" t="s">
        <v>2560</v>
      </c>
      <c r="B940" t="s">
        <v>216</v>
      </c>
      <c r="C940" t="str">
        <f t="shared" si="14"/>
        <v>RIBEIRAO PRETONigéria</v>
      </c>
    </row>
    <row r="941" spans="1:3">
      <c r="A941" t="s">
        <v>2560</v>
      </c>
      <c r="B941" t="s">
        <v>101</v>
      </c>
      <c r="C941" t="str">
        <f t="shared" si="14"/>
        <v>RIBEIRAO PRETOSíria</v>
      </c>
    </row>
    <row r="942" spans="1:3">
      <c r="A942" t="s">
        <v>2560</v>
      </c>
      <c r="B942" t="s">
        <v>2585</v>
      </c>
      <c r="C942" t="str">
        <f t="shared" si="14"/>
        <v>RIBEIRAO PRETOEslovénia</v>
      </c>
    </row>
    <row r="943" spans="1:3">
      <c r="A943" t="s">
        <v>2560</v>
      </c>
      <c r="B943" t="s">
        <v>31</v>
      </c>
      <c r="C943" t="str">
        <f t="shared" si="14"/>
        <v>RIBEIRAO PRETOParaguai</v>
      </c>
    </row>
    <row r="944" spans="1:3">
      <c r="A944" t="s">
        <v>2560</v>
      </c>
      <c r="B944" t="s">
        <v>47</v>
      </c>
      <c r="C944" t="str">
        <f t="shared" si="14"/>
        <v>RIBEIRAO PRETOPeru</v>
      </c>
    </row>
    <row r="945" spans="1:3">
      <c r="A945" t="s">
        <v>2560</v>
      </c>
      <c r="B945" t="s">
        <v>119</v>
      </c>
      <c r="C945" t="str">
        <f t="shared" si="14"/>
        <v>RIBEIRAO PRETOPortugal</v>
      </c>
    </row>
    <row r="946" spans="1:3">
      <c r="A946" t="s">
        <v>2560</v>
      </c>
      <c r="B946" t="s">
        <v>71</v>
      </c>
      <c r="C946" t="str">
        <f t="shared" si="14"/>
        <v>RIBEIRAO PRETOEstados Unidos da América</v>
      </c>
    </row>
    <row r="947" spans="1:3">
      <c r="A947" t="s">
        <v>2560</v>
      </c>
      <c r="B947" t="s">
        <v>130</v>
      </c>
      <c r="C947" t="str">
        <f t="shared" si="14"/>
        <v>RIBEIRAO PRETOEspanha</v>
      </c>
    </row>
    <row r="948" spans="1:3">
      <c r="A948" t="s">
        <v>2560</v>
      </c>
      <c r="B948" t="s">
        <v>933</v>
      </c>
      <c r="C948" t="str">
        <f t="shared" si="14"/>
        <v>RIBEIRAO PRETOUcrânia</v>
      </c>
    </row>
    <row r="949" spans="1:3">
      <c r="A949" t="s">
        <v>2619</v>
      </c>
      <c r="B949" t="s">
        <v>163</v>
      </c>
      <c r="C949" t="str">
        <f t="shared" si="14"/>
        <v>SAO SIMAOAfeganistão</v>
      </c>
    </row>
    <row r="950" spans="1:3">
      <c r="A950" t="s">
        <v>2622</v>
      </c>
      <c r="B950" t="s">
        <v>10</v>
      </c>
      <c r="C950" t="str">
        <f t="shared" si="14"/>
        <v>EMILIANOPOLISJapão</v>
      </c>
    </row>
    <row r="951" spans="1:3">
      <c r="A951" t="s">
        <v>2624</v>
      </c>
      <c r="B951" t="s">
        <v>119</v>
      </c>
      <c r="C951" t="str">
        <f t="shared" si="14"/>
        <v>PIQUEROBIPortugal</v>
      </c>
    </row>
    <row r="952" spans="1:3">
      <c r="A952" t="s">
        <v>2626</v>
      </c>
      <c r="B952" t="s">
        <v>119</v>
      </c>
      <c r="C952" t="str">
        <f t="shared" si="14"/>
        <v>PRESIDENTE EPITACIOPortugal</v>
      </c>
    </row>
    <row r="953" spans="1:3">
      <c r="A953" t="s">
        <v>2626</v>
      </c>
      <c r="B953" t="s">
        <v>31</v>
      </c>
      <c r="C953" t="str">
        <f t="shared" si="14"/>
        <v>PRESIDENTE EPITACIOParaguai</v>
      </c>
    </row>
    <row r="954" spans="1:3">
      <c r="A954" t="s">
        <v>2626</v>
      </c>
      <c r="B954" t="s">
        <v>130</v>
      </c>
      <c r="C954" t="str">
        <f t="shared" si="14"/>
        <v>PRESIDENTE EPITACIOEspanha</v>
      </c>
    </row>
    <row r="955" spans="1:3">
      <c r="A955" t="s">
        <v>2630</v>
      </c>
      <c r="B955" t="s">
        <v>10</v>
      </c>
      <c r="C955" t="str">
        <f t="shared" si="14"/>
        <v>PRESIDENTE VENCESLAUJapão</v>
      </c>
    </row>
    <row r="956" spans="1:3">
      <c r="A956" t="s">
        <v>2632</v>
      </c>
      <c r="B956" t="s">
        <v>10</v>
      </c>
      <c r="C956" t="str">
        <f t="shared" si="14"/>
        <v>SANTO ANDREJapão</v>
      </c>
    </row>
    <row r="957" spans="1:3">
      <c r="A957" t="s">
        <v>2632</v>
      </c>
      <c r="B957" t="s">
        <v>8</v>
      </c>
      <c r="C957" t="str">
        <f t="shared" si="14"/>
        <v>SANTO ANDREVenezuela</v>
      </c>
    </row>
    <row r="958" spans="1:3">
      <c r="A958" t="s">
        <v>2632</v>
      </c>
      <c r="B958" t="s">
        <v>30</v>
      </c>
      <c r="C958" t="str">
        <f t="shared" si="14"/>
        <v>SANTO ANDREHaiti</v>
      </c>
    </row>
    <row r="959" spans="1:3">
      <c r="A959" t="s">
        <v>2632</v>
      </c>
      <c r="B959" t="s">
        <v>82</v>
      </c>
      <c r="C959" t="str">
        <f t="shared" si="14"/>
        <v>SANTO ANDRECuba</v>
      </c>
    </row>
    <row r="960" spans="1:3">
      <c r="A960" t="s">
        <v>2632</v>
      </c>
      <c r="B960" t="s">
        <v>101</v>
      </c>
      <c r="C960" t="str">
        <f t="shared" si="14"/>
        <v>SANTO ANDRESíria</v>
      </c>
    </row>
    <row r="961" spans="1:3">
      <c r="A961" t="s">
        <v>2632</v>
      </c>
      <c r="B961" t="s">
        <v>234</v>
      </c>
      <c r="C961" t="str">
        <f t="shared" si="14"/>
        <v>SANTO ANDRELíbano</v>
      </c>
    </row>
    <row r="962" spans="1:3">
      <c r="A962" t="s">
        <v>2632</v>
      </c>
      <c r="B962" t="s">
        <v>52</v>
      </c>
      <c r="C962" t="str">
        <f t="shared" ref="C962:C1025" si="15">_xlfn.CONCAT(A962,B962)</f>
        <v>SANTO ANDREArgentina</v>
      </c>
    </row>
    <row r="963" spans="1:3">
      <c r="A963" t="s">
        <v>2632</v>
      </c>
      <c r="B963" t="s">
        <v>71</v>
      </c>
      <c r="C963" t="str">
        <f t="shared" si="15"/>
        <v>SANTO ANDREEstados Unidos da América</v>
      </c>
    </row>
    <row r="964" spans="1:3">
      <c r="A964" t="s">
        <v>2632</v>
      </c>
      <c r="B964" t="s">
        <v>41</v>
      </c>
      <c r="C964" t="str">
        <f t="shared" si="15"/>
        <v>SANTO ANDREColômbia</v>
      </c>
    </row>
    <row r="965" spans="1:3">
      <c r="A965" t="s">
        <v>2632</v>
      </c>
      <c r="B965" t="s">
        <v>29</v>
      </c>
      <c r="C965" t="str">
        <f t="shared" si="15"/>
        <v>SANTO ANDREBolívia</v>
      </c>
    </row>
    <row r="966" spans="1:3">
      <c r="A966" t="s">
        <v>2632</v>
      </c>
      <c r="B966" t="s">
        <v>119</v>
      </c>
      <c r="C966" t="str">
        <f t="shared" si="15"/>
        <v>SANTO ANDREPortugal</v>
      </c>
    </row>
    <row r="967" spans="1:3">
      <c r="A967" t="s">
        <v>2632</v>
      </c>
      <c r="B967" t="s">
        <v>445</v>
      </c>
      <c r="C967" t="str">
        <f t="shared" si="15"/>
        <v>SANTO ANDREEgipto</v>
      </c>
    </row>
    <row r="968" spans="1:3">
      <c r="A968" t="s">
        <v>2632</v>
      </c>
      <c r="B968" t="s">
        <v>26</v>
      </c>
      <c r="C968" t="str">
        <f t="shared" si="15"/>
        <v>SANTO ANDREAngola</v>
      </c>
    </row>
    <row r="969" spans="1:3">
      <c r="A969" t="s">
        <v>2632</v>
      </c>
      <c r="B969" t="s">
        <v>426</v>
      </c>
      <c r="C969" t="str">
        <f t="shared" si="15"/>
        <v>SANTO ANDREMoçambique</v>
      </c>
    </row>
    <row r="970" spans="1:3">
      <c r="A970" t="s">
        <v>2681</v>
      </c>
      <c r="B970" t="s">
        <v>10</v>
      </c>
      <c r="C970" t="str">
        <f t="shared" si="15"/>
        <v>BERTIOGAJapão</v>
      </c>
    </row>
    <row r="971" spans="1:3">
      <c r="A971" t="s">
        <v>2681</v>
      </c>
      <c r="B971" t="s">
        <v>8</v>
      </c>
      <c r="C971" t="str">
        <f t="shared" si="15"/>
        <v>BERTIOGAVenezuela</v>
      </c>
    </row>
    <row r="972" spans="1:3">
      <c r="A972" t="s">
        <v>2685</v>
      </c>
      <c r="B972" t="s">
        <v>82</v>
      </c>
      <c r="C972" t="str">
        <f t="shared" si="15"/>
        <v>GUARUJACuba</v>
      </c>
    </row>
    <row r="973" spans="1:3">
      <c r="A973" t="s">
        <v>2685</v>
      </c>
      <c r="B973" t="s">
        <v>30</v>
      </c>
      <c r="C973" t="str">
        <f t="shared" si="15"/>
        <v>GUARUJAHaiti</v>
      </c>
    </row>
    <row r="974" spans="1:3">
      <c r="A974" t="s">
        <v>2685</v>
      </c>
      <c r="B974" t="s">
        <v>10</v>
      </c>
      <c r="C974" t="str">
        <f t="shared" si="15"/>
        <v>GUARUJAJapão</v>
      </c>
    </row>
    <row r="975" spans="1:3">
      <c r="A975" t="s">
        <v>2685</v>
      </c>
      <c r="B975" t="s">
        <v>8</v>
      </c>
      <c r="C975" t="str">
        <f t="shared" si="15"/>
        <v>GUARUJAVenezuela</v>
      </c>
    </row>
    <row r="976" spans="1:3">
      <c r="A976" t="s">
        <v>2685</v>
      </c>
      <c r="B976" t="s">
        <v>143</v>
      </c>
      <c r="C976" t="str">
        <f t="shared" si="15"/>
        <v>GUARUJAEquador</v>
      </c>
    </row>
    <row r="977" spans="1:3">
      <c r="A977" t="s">
        <v>2685</v>
      </c>
      <c r="B977" t="s">
        <v>119</v>
      </c>
      <c r="C977" t="str">
        <f t="shared" si="15"/>
        <v>GUARUJAPortugal</v>
      </c>
    </row>
    <row r="978" spans="1:3">
      <c r="A978" t="s">
        <v>2685</v>
      </c>
      <c r="B978" t="s">
        <v>31</v>
      </c>
      <c r="C978" t="str">
        <f t="shared" si="15"/>
        <v>GUARUJAParaguai</v>
      </c>
    </row>
    <row r="979" spans="1:3">
      <c r="A979" t="s">
        <v>2685</v>
      </c>
      <c r="B979" t="s">
        <v>218</v>
      </c>
      <c r="C979" t="str">
        <f t="shared" si="15"/>
        <v>GUARUJARússia</v>
      </c>
    </row>
    <row r="980" spans="1:3">
      <c r="A980" t="s">
        <v>2680</v>
      </c>
      <c r="B980" t="s">
        <v>2695</v>
      </c>
      <c r="C980" t="str">
        <f t="shared" si="15"/>
        <v>SANTOSCosta Rica</v>
      </c>
    </row>
    <row r="981" spans="1:3">
      <c r="A981" t="s">
        <v>2680</v>
      </c>
      <c r="B981" t="s">
        <v>82</v>
      </c>
      <c r="C981" t="str">
        <f t="shared" si="15"/>
        <v>SANTOSCuba</v>
      </c>
    </row>
    <row r="982" spans="1:3">
      <c r="A982" t="s">
        <v>2680</v>
      </c>
      <c r="B982" t="s">
        <v>30</v>
      </c>
      <c r="C982" t="str">
        <f t="shared" si="15"/>
        <v>SANTOSHaiti</v>
      </c>
    </row>
    <row r="983" spans="1:3">
      <c r="A983" t="s">
        <v>2680</v>
      </c>
      <c r="B983" t="s">
        <v>216</v>
      </c>
      <c r="C983" t="str">
        <f t="shared" si="15"/>
        <v>SANTOSNigéria</v>
      </c>
    </row>
    <row r="984" spans="1:3">
      <c r="A984" t="s">
        <v>2680</v>
      </c>
      <c r="B984" t="s">
        <v>218</v>
      </c>
      <c r="C984" t="str">
        <f t="shared" si="15"/>
        <v>SANTOSRússia</v>
      </c>
    </row>
    <row r="985" spans="1:3">
      <c r="A985" t="s">
        <v>2680</v>
      </c>
      <c r="B985" t="s">
        <v>101</v>
      </c>
      <c r="C985" t="str">
        <f t="shared" si="15"/>
        <v>SANTOSSíria</v>
      </c>
    </row>
    <row r="986" spans="1:3">
      <c r="A986" t="s">
        <v>2680</v>
      </c>
      <c r="B986" t="s">
        <v>29</v>
      </c>
      <c r="C986" t="str">
        <f t="shared" si="15"/>
        <v>SANTOSBolívia</v>
      </c>
    </row>
    <row r="987" spans="1:3">
      <c r="A987" t="s">
        <v>2680</v>
      </c>
      <c r="B987" t="s">
        <v>8</v>
      </c>
      <c r="C987" t="str">
        <f t="shared" si="15"/>
        <v>SANTOSVenezuela</v>
      </c>
    </row>
    <row r="988" spans="1:3">
      <c r="A988" t="s">
        <v>2680</v>
      </c>
      <c r="B988" t="s">
        <v>79</v>
      </c>
      <c r="C988" t="str">
        <f t="shared" si="15"/>
        <v>SANTOSItália</v>
      </c>
    </row>
    <row r="989" spans="1:3">
      <c r="A989" t="s">
        <v>2680</v>
      </c>
      <c r="B989" t="s">
        <v>119</v>
      </c>
      <c r="C989" t="str">
        <f t="shared" si="15"/>
        <v>SANTOSPortugal</v>
      </c>
    </row>
    <row r="990" spans="1:3">
      <c r="A990" t="s">
        <v>2680</v>
      </c>
      <c r="B990" t="s">
        <v>41</v>
      </c>
      <c r="C990" t="str">
        <f t="shared" si="15"/>
        <v>SANTOSColômbia</v>
      </c>
    </row>
    <row r="991" spans="1:3">
      <c r="A991" t="s">
        <v>2680</v>
      </c>
      <c r="B991" t="s">
        <v>31</v>
      </c>
      <c r="C991" t="str">
        <f t="shared" si="15"/>
        <v>SANTOSParaguai</v>
      </c>
    </row>
    <row r="992" spans="1:3">
      <c r="A992" t="s">
        <v>2680</v>
      </c>
      <c r="B992" t="s">
        <v>217</v>
      </c>
      <c r="C992" t="str">
        <f t="shared" si="15"/>
        <v>SANTOSReino Unido da Grã-Bretanha e Irlanda do Norte</v>
      </c>
    </row>
    <row r="993" spans="1:3">
      <c r="A993" t="s">
        <v>2680</v>
      </c>
      <c r="B993" t="s">
        <v>143</v>
      </c>
      <c r="C993" t="str">
        <f t="shared" si="15"/>
        <v>SANTOSEquador</v>
      </c>
    </row>
    <row r="994" spans="1:3">
      <c r="A994" t="s">
        <v>2680</v>
      </c>
      <c r="B994" t="s">
        <v>804</v>
      </c>
      <c r="C994" t="str">
        <f t="shared" si="15"/>
        <v>SANTOSCazaquistão</v>
      </c>
    </row>
    <row r="995" spans="1:3">
      <c r="A995" t="s">
        <v>2685</v>
      </c>
      <c r="B995" t="s">
        <v>41</v>
      </c>
      <c r="C995" t="str">
        <f t="shared" si="15"/>
        <v>GUARUJAColômbia</v>
      </c>
    </row>
    <row r="996" spans="1:3">
      <c r="A996" t="s">
        <v>2685</v>
      </c>
      <c r="B996" t="s">
        <v>47</v>
      </c>
      <c r="C996" t="str">
        <f t="shared" si="15"/>
        <v>GUARUJAPeru</v>
      </c>
    </row>
    <row r="997" spans="1:3">
      <c r="A997" t="s">
        <v>2716</v>
      </c>
      <c r="B997" t="s">
        <v>8</v>
      </c>
      <c r="C997" t="str">
        <f t="shared" si="15"/>
        <v>SAO BERNARDO DO CAMPOVenezuela</v>
      </c>
    </row>
    <row r="998" spans="1:3">
      <c r="A998" t="s">
        <v>2716</v>
      </c>
      <c r="B998" t="s">
        <v>30</v>
      </c>
      <c r="C998" t="str">
        <f t="shared" si="15"/>
        <v>SAO BERNARDO DO CAMPOHaiti</v>
      </c>
    </row>
    <row r="999" spans="1:3">
      <c r="A999" t="s">
        <v>2716</v>
      </c>
      <c r="B999" t="s">
        <v>10</v>
      </c>
      <c r="C999" t="str">
        <f t="shared" si="15"/>
        <v>SAO BERNARDO DO CAMPOJapão</v>
      </c>
    </row>
    <row r="1000" spans="1:3">
      <c r="A1000" t="s">
        <v>2716</v>
      </c>
      <c r="B1000" t="s">
        <v>119</v>
      </c>
      <c r="C1000" t="str">
        <f t="shared" si="15"/>
        <v>SAO BERNARDO DO CAMPOPortugal</v>
      </c>
    </row>
    <row r="1001" spans="1:3">
      <c r="A1001" t="s">
        <v>2716</v>
      </c>
      <c r="B1001" t="s">
        <v>222</v>
      </c>
      <c r="C1001" t="str">
        <f t="shared" si="15"/>
        <v>SAO BERNARDO DO CAMPOUruguai</v>
      </c>
    </row>
    <row r="1002" spans="1:3">
      <c r="A1002" t="s">
        <v>2716</v>
      </c>
      <c r="B1002" t="s">
        <v>71</v>
      </c>
      <c r="C1002" t="str">
        <f t="shared" si="15"/>
        <v>SAO BERNARDO DO CAMPOEstados Unidos da América</v>
      </c>
    </row>
    <row r="1003" spans="1:3">
      <c r="A1003" t="s">
        <v>2716</v>
      </c>
      <c r="B1003" t="s">
        <v>1121</v>
      </c>
      <c r="C1003" t="str">
        <f t="shared" si="15"/>
        <v>SAO BERNARDO DO CAMPOArábia Saudita</v>
      </c>
    </row>
    <row r="1004" spans="1:3">
      <c r="A1004" t="s">
        <v>2716</v>
      </c>
      <c r="B1004" t="s">
        <v>52</v>
      </c>
      <c r="C1004" t="str">
        <f t="shared" si="15"/>
        <v>SAO BERNARDO DO CAMPOArgentina</v>
      </c>
    </row>
    <row r="1005" spans="1:3">
      <c r="A1005" t="s">
        <v>2716</v>
      </c>
      <c r="B1005" t="s">
        <v>29</v>
      </c>
      <c r="C1005" t="str">
        <f t="shared" si="15"/>
        <v>SAO BERNARDO DO CAMPOBolívia</v>
      </c>
    </row>
    <row r="1006" spans="1:3">
      <c r="A1006" t="s">
        <v>2716</v>
      </c>
      <c r="B1006" t="s">
        <v>49</v>
      </c>
      <c r="C1006" t="str">
        <f t="shared" si="15"/>
        <v>SAO BERNARDO DO CAMPOChile</v>
      </c>
    </row>
    <row r="1007" spans="1:3">
      <c r="A1007" t="s">
        <v>2716</v>
      </c>
      <c r="B1007" t="s">
        <v>215</v>
      </c>
      <c r="C1007" t="str">
        <f t="shared" si="15"/>
        <v>SAO BERNARDO DO CAMPOMarrocos</v>
      </c>
    </row>
    <row r="1008" spans="1:3">
      <c r="A1008" t="s">
        <v>2716</v>
      </c>
      <c r="B1008" t="s">
        <v>26</v>
      </c>
      <c r="C1008" t="str">
        <f t="shared" si="15"/>
        <v>SAO BERNARDO DO CAMPOAngola</v>
      </c>
    </row>
    <row r="1009" spans="1:3">
      <c r="A1009" t="s">
        <v>2716</v>
      </c>
      <c r="B1009" t="s">
        <v>101</v>
      </c>
      <c r="C1009" t="str">
        <f t="shared" si="15"/>
        <v>SAO BERNARDO DO CAMPOSíria</v>
      </c>
    </row>
    <row r="1010" spans="1:3">
      <c r="A1010" t="s">
        <v>2716</v>
      </c>
      <c r="B1010" t="s">
        <v>41</v>
      </c>
      <c r="C1010" t="str">
        <f t="shared" si="15"/>
        <v>SAO BERNARDO DO CAMPOColômbia</v>
      </c>
    </row>
    <row r="1011" spans="1:3">
      <c r="A1011" t="s">
        <v>2716</v>
      </c>
      <c r="B1011" t="s">
        <v>762</v>
      </c>
      <c r="C1011" t="str">
        <f t="shared" si="15"/>
        <v>SAO BERNARDO DO CAMPOIémen</v>
      </c>
    </row>
    <row r="1012" spans="1:3">
      <c r="A1012" t="s">
        <v>2716</v>
      </c>
      <c r="B1012" t="s">
        <v>2478</v>
      </c>
      <c r="C1012" t="str">
        <f t="shared" si="15"/>
        <v>SAO BERNARDO DO CAMPONova Zelândia (Aotearoa)</v>
      </c>
    </row>
    <row r="1013" spans="1:3">
      <c r="A1013" t="s">
        <v>2716</v>
      </c>
      <c r="B1013" t="s">
        <v>218</v>
      </c>
      <c r="C1013" t="str">
        <f t="shared" si="15"/>
        <v>SAO BERNARDO DO CAMPORússia</v>
      </c>
    </row>
    <row r="1014" spans="1:3">
      <c r="A1014" t="s">
        <v>2716</v>
      </c>
      <c r="B1014" t="s">
        <v>836</v>
      </c>
      <c r="C1014" t="str">
        <f t="shared" si="15"/>
        <v>SAO BERNARDO DO CAMPOTunísia</v>
      </c>
    </row>
    <row r="1015" spans="1:3">
      <c r="A1015" t="s">
        <v>2716</v>
      </c>
      <c r="B1015" t="s">
        <v>47</v>
      </c>
      <c r="C1015" t="str">
        <f t="shared" si="15"/>
        <v>SAO BERNARDO DO CAMPOPeru</v>
      </c>
    </row>
    <row r="1016" spans="1:3">
      <c r="A1016" t="s">
        <v>2716</v>
      </c>
      <c r="B1016" t="s">
        <v>82</v>
      </c>
      <c r="C1016" t="str">
        <f t="shared" si="15"/>
        <v>SAO BERNARDO DO CAMPOCuba</v>
      </c>
    </row>
    <row r="1017" spans="1:3">
      <c r="A1017" t="s">
        <v>2716</v>
      </c>
      <c r="B1017" t="s">
        <v>46</v>
      </c>
      <c r="C1017" t="str">
        <f t="shared" si="15"/>
        <v>SAO BERNARDO DO CAMPOChina</v>
      </c>
    </row>
    <row r="1018" spans="1:3">
      <c r="A1018" t="s">
        <v>2756</v>
      </c>
      <c r="B1018" t="s">
        <v>30</v>
      </c>
      <c r="C1018" t="str">
        <f t="shared" si="15"/>
        <v>SAO CAETANO DO SULHaiti</v>
      </c>
    </row>
    <row r="1019" spans="1:3">
      <c r="A1019" t="s">
        <v>2756</v>
      </c>
      <c r="B1019" t="s">
        <v>8</v>
      </c>
      <c r="C1019" t="str">
        <f t="shared" si="15"/>
        <v>SAO CAETANO DO SULVenezuela</v>
      </c>
    </row>
    <row r="1020" spans="1:3">
      <c r="A1020" t="s">
        <v>2756</v>
      </c>
      <c r="B1020" t="s">
        <v>31</v>
      </c>
      <c r="C1020" t="str">
        <f t="shared" si="15"/>
        <v>SAO CAETANO DO SULParaguai</v>
      </c>
    </row>
    <row r="1021" spans="1:3">
      <c r="A1021" t="s">
        <v>2756</v>
      </c>
      <c r="B1021" t="s">
        <v>49</v>
      </c>
      <c r="C1021" t="str">
        <f t="shared" si="15"/>
        <v>SAO CAETANO DO SULChile</v>
      </c>
    </row>
    <row r="1022" spans="1:3">
      <c r="A1022" t="s">
        <v>2756</v>
      </c>
      <c r="B1022" t="s">
        <v>10</v>
      </c>
      <c r="C1022" t="str">
        <f t="shared" si="15"/>
        <v>SAO CAETANO DO SULJapão</v>
      </c>
    </row>
    <row r="1023" spans="1:3">
      <c r="A1023" t="s">
        <v>2756</v>
      </c>
      <c r="B1023" t="s">
        <v>52</v>
      </c>
      <c r="C1023" t="str">
        <f t="shared" si="15"/>
        <v>SAO CAETANO DO SULArgentina</v>
      </c>
    </row>
    <row r="1024" spans="1:3">
      <c r="A1024" t="s">
        <v>2756</v>
      </c>
      <c r="B1024" t="s">
        <v>29</v>
      </c>
      <c r="C1024" t="str">
        <f t="shared" si="15"/>
        <v>SAO CAETANO DO SULBolívia</v>
      </c>
    </row>
    <row r="1025" spans="1:3">
      <c r="A1025" t="s">
        <v>2763</v>
      </c>
      <c r="B1025" t="s">
        <v>8</v>
      </c>
      <c r="C1025" t="str">
        <f t="shared" si="15"/>
        <v>SAO CARLOSVenezuela</v>
      </c>
    </row>
    <row r="1026" spans="1:3">
      <c r="A1026" t="s">
        <v>2763</v>
      </c>
      <c r="B1026" t="s">
        <v>119</v>
      </c>
      <c r="C1026" t="str">
        <f t="shared" ref="C1026:C1089" si="16">_xlfn.CONCAT(A1026,B1026)</f>
        <v>SAO CARLOSPortugal</v>
      </c>
    </row>
    <row r="1027" spans="1:3">
      <c r="A1027" t="s">
        <v>2763</v>
      </c>
      <c r="B1027" t="s">
        <v>82</v>
      </c>
      <c r="C1027" t="str">
        <f t="shared" si="16"/>
        <v>SAO CARLOSCuba</v>
      </c>
    </row>
    <row r="1028" spans="1:3">
      <c r="A1028" t="s">
        <v>2763</v>
      </c>
      <c r="B1028" t="s">
        <v>46</v>
      </c>
      <c r="C1028" t="str">
        <f t="shared" si="16"/>
        <v>SAO CARLOSChina</v>
      </c>
    </row>
    <row r="1029" spans="1:3">
      <c r="A1029" t="s">
        <v>2763</v>
      </c>
      <c r="B1029" t="s">
        <v>163</v>
      </c>
      <c r="C1029" t="str">
        <f t="shared" si="16"/>
        <v>SAO CARLOSAfeganistão</v>
      </c>
    </row>
    <row r="1030" spans="1:3">
      <c r="A1030" t="s">
        <v>2763</v>
      </c>
      <c r="B1030" t="s">
        <v>41</v>
      </c>
      <c r="C1030" t="str">
        <f t="shared" si="16"/>
        <v>SAO CARLOSColômbia</v>
      </c>
    </row>
    <row r="1031" spans="1:3">
      <c r="A1031" t="s">
        <v>2763</v>
      </c>
      <c r="B1031" t="s">
        <v>715</v>
      </c>
      <c r="C1031" t="str">
        <f t="shared" si="16"/>
        <v>SAO CARLOSArménia</v>
      </c>
    </row>
    <row r="1032" spans="1:3">
      <c r="A1032" t="s">
        <v>2763</v>
      </c>
      <c r="B1032" t="s">
        <v>29</v>
      </c>
      <c r="C1032" t="str">
        <f t="shared" si="16"/>
        <v>SAO CARLOSBolívia</v>
      </c>
    </row>
    <row r="1033" spans="1:3">
      <c r="A1033" t="s">
        <v>2763</v>
      </c>
      <c r="B1033" t="s">
        <v>143</v>
      </c>
      <c r="C1033" t="str">
        <f t="shared" si="16"/>
        <v>SAO CARLOSEquador</v>
      </c>
    </row>
    <row r="1034" spans="1:3">
      <c r="A1034" t="s">
        <v>2763</v>
      </c>
      <c r="B1034" t="s">
        <v>1233</v>
      </c>
      <c r="C1034" t="str">
        <f t="shared" si="16"/>
        <v>SAO CARLOSSuriname</v>
      </c>
    </row>
    <row r="1035" spans="1:3">
      <c r="A1035" t="s">
        <v>2763</v>
      </c>
      <c r="B1035" t="s">
        <v>762</v>
      </c>
      <c r="C1035" t="str">
        <f t="shared" si="16"/>
        <v>SAO CARLOSIémen</v>
      </c>
    </row>
    <row r="1036" spans="1:3">
      <c r="A1036" t="s">
        <v>2790</v>
      </c>
      <c r="B1036" t="s">
        <v>82</v>
      </c>
      <c r="C1036" t="str">
        <f t="shared" si="16"/>
        <v>AGUAICuba</v>
      </c>
    </row>
    <row r="1037" spans="1:3">
      <c r="A1037" t="s">
        <v>2792</v>
      </c>
      <c r="B1037" t="s">
        <v>41</v>
      </c>
      <c r="C1037" t="str">
        <f t="shared" si="16"/>
        <v>CASA BRANCAColômbia</v>
      </c>
    </row>
    <row r="1038" spans="1:3">
      <c r="A1038" t="s">
        <v>2795</v>
      </c>
      <c r="B1038" t="s">
        <v>8</v>
      </c>
      <c r="C1038" t="str">
        <f t="shared" si="16"/>
        <v>MOCOCAVenezuela</v>
      </c>
    </row>
    <row r="1039" spans="1:3">
      <c r="A1039" t="s">
        <v>2789</v>
      </c>
      <c r="B1039" t="s">
        <v>8</v>
      </c>
      <c r="C1039" t="str">
        <f t="shared" si="16"/>
        <v>SAO JOAO DA BOA VISTAVenezuela</v>
      </c>
    </row>
    <row r="1040" spans="1:3">
      <c r="A1040" t="s">
        <v>2789</v>
      </c>
      <c r="B1040" t="s">
        <v>41</v>
      </c>
      <c r="C1040" t="str">
        <f t="shared" si="16"/>
        <v>SAO JOAO DA BOA VISTAColômbia</v>
      </c>
    </row>
    <row r="1041" spans="1:3">
      <c r="A1041" t="s">
        <v>2802</v>
      </c>
      <c r="B1041" t="s">
        <v>71</v>
      </c>
      <c r="C1041" t="str">
        <f t="shared" si="16"/>
        <v>SAO JOSE DO RIO PARDOEstados Unidos da América</v>
      </c>
    </row>
    <row r="1042" spans="1:3">
      <c r="A1042" t="s">
        <v>2802</v>
      </c>
      <c r="B1042" t="s">
        <v>10</v>
      </c>
      <c r="C1042" t="str">
        <f t="shared" si="16"/>
        <v>SAO JOSE DO RIO PARDOJapão</v>
      </c>
    </row>
    <row r="1043" spans="1:3">
      <c r="A1043" t="s">
        <v>2802</v>
      </c>
      <c r="B1043" t="s">
        <v>8</v>
      </c>
      <c r="C1043" t="str">
        <f t="shared" si="16"/>
        <v>SAO JOSE DO RIO PARDOVenezuela</v>
      </c>
    </row>
    <row r="1044" spans="1:3">
      <c r="A1044" t="s">
        <v>2805</v>
      </c>
      <c r="B1044" t="s">
        <v>82</v>
      </c>
      <c r="C1044" t="str">
        <f t="shared" si="16"/>
        <v>VARGEM GRANDE DO SULCuba</v>
      </c>
    </row>
    <row r="1045" spans="1:3">
      <c r="A1045" t="s">
        <v>2808</v>
      </c>
      <c r="B1045" t="s">
        <v>8</v>
      </c>
      <c r="C1045" t="str">
        <f t="shared" si="16"/>
        <v>IPUAVenezuela</v>
      </c>
    </row>
    <row r="1046" spans="1:3">
      <c r="A1046" t="s">
        <v>2810</v>
      </c>
      <c r="B1046" t="s">
        <v>10</v>
      </c>
      <c r="C1046" t="str">
        <f t="shared" si="16"/>
        <v>MIGUELOPOLISJapão</v>
      </c>
    </row>
    <row r="1047" spans="1:3">
      <c r="A1047" t="s">
        <v>2812</v>
      </c>
      <c r="B1047" t="s">
        <v>52</v>
      </c>
      <c r="C1047" t="str">
        <f t="shared" si="16"/>
        <v>MORRO AGUDOArgentina</v>
      </c>
    </row>
    <row r="1048" spans="1:3">
      <c r="A1048" t="s">
        <v>2814</v>
      </c>
      <c r="B1048" t="s">
        <v>10</v>
      </c>
      <c r="C1048" t="str">
        <f t="shared" si="16"/>
        <v>ORLANDIAJapão</v>
      </c>
    </row>
    <row r="1049" spans="1:3">
      <c r="A1049" t="s">
        <v>2816</v>
      </c>
      <c r="B1049" t="s">
        <v>8</v>
      </c>
      <c r="C1049" t="str">
        <f t="shared" si="16"/>
        <v>SALES OLIVEIRAVenezuela</v>
      </c>
    </row>
    <row r="1050" spans="1:3">
      <c r="A1050" t="s">
        <v>2807</v>
      </c>
      <c r="B1050" t="s">
        <v>8</v>
      </c>
      <c r="C1050" t="str">
        <f t="shared" si="16"/>
        <v>SAO JOAQUIM DA BARRAVenezuela</v>
      </c>
    </row>
    <row r="1051" spans="1:3">
      <c r="A1051" t="s">
        <v>2807</v>
      </c>
      <c r="B1051" t="s">
        <v>46</v>
      </c>
      <c r="C1051" t="str">
        <f t="shared" si="16"/>
        <v>SAO JOAQUIM DA BARRAChina</v>
      </c>
    </row>
    <row r="1052" spans="1:3">
      <c r="A1052" t="s">
        <v>2807</v>
      </c>
      <c r="B1052" t="s">
        <v>29</v>
      </c>
      <c r="C1052" t="str">
        <f t="shared" si="16"/>
        <v>SAO JOAQUIM DA BARRABolívia</v>
      </c>
    </row>
    <row r="1053" spans="1:3">
      <c r="A1053" t="s">
        <v>2807</v>
      </c>
      <c r="B1053" t="s">
        <v>41</v>
      </c>
      <c r="C1053" t="str">
        <f t="shared" si="16"/>
        <v>SAO JOAQUIM DA BARRAColômbia</v>
      </c>
    </row>
    <row r="1054" spans="1:3">
      <c r="A1054" t="s">
        <v>2824</v>
      </c>
      <c r="B1054" t="s">
        <v>29</v>
      </c>
      <c r="C1054" t="str">
        <f t="shared" si="16"/>
        <v>BADY BASSITTBolívia</v>
      </c>
    </row>
    <row r="1055" spans="1:3">
      <c r="A1055" t="s">
        <v>2823</v>
      </c>
      <c r="B1055" t="s">
        <v>31</v>
      </c>
      <c r="C1055" t="str">
        <f t="shared" si="16"/>
        <v>SAO JOSE DO RIO PRETOParaguai</v>
      </c>
    </row>
    <row r="1056" spans="1:3">
      <c r="A1056" t="s">
        <v>2828</v>
      </c>
      <c r="B1056" t="s">
        <v>29</v>
      </c>
      <c r="C1056" t="str">
        <f t="shared" si="16"/>
        <v>GUAPIACUBolívia</v>
      </c>
    </row>
    <row r="1057" spans="1:3">
      <c r="A1057" t="s">
        <v>2830</v>
      </c>
      <c r="B1057" t="s">
        <v>8</v>
      </c>
      <c r="C1057" t="str">
        <f t="shared" si="16"/>
        <v>IBIRAVenezuela</v>
      </c>
    </row>
    <row r="1058" spans="1:3">
      <c r="A1058" t="s">
        <v>2832</v>
      </c>
      <c r="B1058" t="s">
        <v>52</v>
      </c>
      <c r="C1058" t="str">
        <f t="shared" si="16"/>
        <v>NOVA GRANADAArgentina</v>
      </c>
    </row>
    <row r="1059" spans="1:3">
      <c r="A1059" t="s">
        <v>2823</v>
      </c>
      <c r="B1059" t="s">
        <v>30</v>
      </c>
      <c r="C1059" t="str">
        <f t="shared" si="16"/>
        <v>SAO JOSE DO RIO PRETOHaiti</v>
      </c>
    </row>
    <row r="1060" spans="1:3">
      <c r="A1060" t="s">
        <v>2823</v>
      </c>
      <c r="B1060" t="s">
        <v>101</v>
      </c>
      <c r="C1060" t="str">
        <f t="shared" si="16"/>
        <v>SAO JOSE DO RIO PRETOSíria</v>
      </c>
    </row>
    <row r="1061" spans="1:3">
      <c r="A1061" t="s">
        <v>2823</v>
      </c>
      <c r="B1061" t="s">
        <v>8</v>
      </c>
      <c r="C1061" t="str">
        <f t="shared" si="16"/>
        <v>SAO JOSE DO RIO PRETOVenezuela</v>
      </c>
    </row>
    <row r="1062" spans="1:3">
      <c r="A1062" t="s">
        <v>2823</v>
      </c>
      <c r="B1062" t="s">
        <v>41</v>
      </c>
      <c r="C1062" t="str">
        <f t="shared" si="16"/>
        <v>SAO JOSE DO RIO PRETOColômbia</v>
      </c>
    </row>
    <row r="1063" spans="1:3">
      <c r="A1063" t="s">
        <v>2823</v>
      </c>
      <c r="B1063" t="s">
        <v>29</v>
      </c>
      <c r="C1063" t="str">
        <f t="shared" si="16"/>
        <v>SAO JOSE DO RIO PRETOBolívia</v>
      </c>
    </row>
    <row r="1064" spans="1:3">
      <c r="A1064" t="s">
        <v>2823</v>
      </c>
      <c r="B1064" t="s">
        <v>82</v>
      </c>
      <c r="C1064" t="str">
        <f t="shared" si="16"/>
        <v>SAO JOSE DO RIO PRETOCuba</v>
      </c>
    </row>
    <row r="1065" spans="1:3">
      <c r="A1065" t="s">
        <v>2823</v>
      </c>
      <c r="B1065" t="s">
        <v>10</v>
      </c>
      <c r="C1065" t="str">
        <f t="shared" si="16"/>
        <v>SAO JOSE DO RIO PRETOJapão</v>
      </c>
    </row>
    <row r="1066" spans="1:3">
      <c r="A1066" t="s">
        <v>2823</v>
      </c>
      <c r="B1066" t="s">
        <v>217</v>
      </c>
      <c r="C1066" t="str">
        <f t="shared" si="16"/>
        <v>SAO JOSE DO RIO PRETOReino Unido da Grã-Bretanha e Irlanda do Norte</v>
      </c>
    </row>
    <row r="1067" spans="1:3">
      <c r="A1067" t="s">
        <v>2823</v>
      </c>
      <c r="B1067" t="s">
        <v>637</v>
      </c>
      <c r="C1067" t="str">
        <f t="shared" si="16"/>
        <v>SAO JOSE DO RIO PRETOCongo, República Democrática do (antigo Zaire)</v>
      </c>
    </row>
    <row r="1068" spans="1:3">
      <c r="A1068" t="s">
        <v>2823</v>
      </c>
      <c r="B1068" t="s">
        <v>52</v>
      </c>
      <c r="C1068" t="str">
        <f t="shared" si="16"/>
        <v>SAO JOSE DO RIO PRETOArgentina</v>
      </c>
    </row>
    <row r="1069" spans="1:3">
      <c r="A1069" t="s">
        <v>2823</v>
      </c>
      <c r="B1069" t="s">
        <v>71</v>
      </c>
      <c r="C1069" t="str">
        <f t="shared" si="16"/>
        <v>SAO JOSE DO RIO PRETOEstados Unidos da América</v>
      </c>
    </row>
    <row r="1070" spans="1:3">
      <c r="A1070" t="s">
        <v>2823</v>
      </c>
      <c r="B1070" t="s">
        <v>110</v>
      </c>
      <c r="C1070" t="str">
        <f t="shared" si="16"/>
        <v>SAO JOSE DO RIO PRETODominicana, República</v>
      </c>
    </row>
    <row r="1071" spans="1:3">
      <c r="A1071" t="s">
        <v>2823</v>
      </c>
      <c r="B1071" t="s">
        <v>26</v>
      </c>
      <c r="C1071" t="str">
        <f t="shared" si="16"/>
        <v>SAO JOSE DO RIO PRETOAngola</v>
      </c>
    </row>
    <row r="1072" spans="1:3">
      <c r="A1072" t="s">
        <v>2823</v>
      </c>
      <c r="B1072" t="s">
        <v>145</v>
      </c>
      <c r="C1072" t="str">
        <f t="shared" si="16"/>
        <v>SAO JOSE DO RIO PRETOIrlanda</v>
      </c>
    </row>
    <row r="1073" spans="1:3">
      <c r="A1073" t="s">
        <v>2864</v>
      </c>
      <c r="B1073" t="s">
        <v>8</v>
      </c>
      <c r="C1073" t="str">
        <f t="shared" si="16"/>
        <v>SAO JOSE DOS CAMPOSVenezuela</v>
      </c>
    </row>
    <row r="1074" spans="1:3">
      <c r="A1074" t="s">
        <v>2867</v>
      </c>
      <c r="B1074" t="s">
        <v>41</v>
      </c>
      <c r="C1074" t="str">
        <f t="shared" si="16"/>
        <v>MONTEIRO LOBATOColômbia</v>
      </c>
    </row>
    <row r="1075" spans="1:3">
      <c r="A1075" t="s">
        <v>2864</v>
      </c>
      <c r="B1075" t="s">
        <v>433</v>
      </c>
      <c r="C1075" t="str">
        <f t="shared" si="16"/>
        <v>SAO JOSE DOS CAMPOSArgélia</v>
      </c>
    </row>
    <row r="1076" spans="1:3">
      <c r="A1076" t="s">
        <v>2864</v>
      </c>
      <c r="B1076" t="s">
        <v>29</v>
      </c>
      <c r="C1076" t="str">
        <f t="shared" si="16"/>
        <v>SAO JOSE DOS CAMPOSBolívia</v>
      </c>
    </row>
    <row r="1077" spans="1:3">
      <c r="A1077" t="s">
        <v>2864</v>
      </c>
      <c r="B1077" t="s">
        <v>445</v>
      </c>
      <c r="C1077" t="str">
        <f t="shared" si="16"/>
        <v>SAO JOSE DOS CAMPOSEgipto</v>
      </c>
    </row>
    <row r="1078" spans="1:3">
      <c r="A1078" t="s">
        <v>2864</v>
      </c>
      <c r="B1078" t="s">
        <v>221</v>
      </c>
      <c r="C1078" t="str">
        <f t="shared" si="16"/>
        <v>SAO JOSE DOS CAMPOSTurquia</v>
      </c>
    </row>
    <row r="1079" spans="1:3">
      <c r="A1079" t="s">
        <v>2864</v>
      </c>
      <c r="B1079" t="s">
        <v>10</v>
      </c>
      <c r="C1079" t="str">
        <f t="shared" si="16"/>
        <v>SAO JOSE DOS CAMPOSJapão</v>
      </c>
    </row>
    <row r="1080" spans="1:3">
      <c r="A1080" t="s">
        <v>2864</v>
      </c>
      <c r="B1080" t="s">
        <v>41</v>
      </c>
      <c r="C1080" t="str">
        <f t="shared" si="16"/>
        <v>SAO JOSE DOS CAMPOSColômbia</v>
      </c>
    </row>
    <row r="1081" spans="1:3">
      <c r="A1081" t="s">
        <v>2864</v>
      </c>
      <c r="B1081" t="s">
        <v>130</v>
      </c>
      <c r="C1081" t="str">
        <f t="shared" si="16"/>
        <v>SAO JOSE DOS CAMPOSEspanha</v>
      </c>
    </row>
    <row r="1082" spans="1:3">
      <c r="A1082" t="s">
        <v>2864</v>
      </c>
      <c r="B1082" t="s">
        <v>119</v>
      </c>
      <c r="C1082" t="str">
        <f t="shared" si="16"/>
        <v>SAO JOSE DOS CAMPOSPortugal</v>
      </c>
    </row>
    <row r="1083" spans="1:3">
      <c r="A1083" t="s">
        <v>2864</v>
      </c>
      <c r="B1083" t="s">
        <v>52</v>
      </c>
      <c r="C1083" t="str">
        <f t="shared" si="16"/>
        <v>SAO JOSE DOS CAMPOSArgentina</v>
      </c>
    </row>
    <row r="1084" spans="1:3">
      <c r="A1084" t="s">
        <v>2864</v>
      </c>
      <c r="B1084" t="s">
        <v>79</v>
      </c>
      <c r="C1084" t="str">
        <f t="shared" si="16"/>
        <v>SAO JOSE DOS CAMPOSItália</v>
      </c>
    </row>
    <row r="1085" spans="1:3">
      <c r="A1085" t="s">
        <v>2864</v>
      </c>
      <c r="B1085" t="s">
        <v>143</v>
      </c>
      <c r="C1085" t="str">
        <f t="shared" si="16"/>
        <v>SAO JOSE DOS CAMPOSEquador</v>
      </c>
    </row>
    <row r="1086" spans="1:3">
      <c r="A1086" t="s">
        <v>2864</v>
      </c>
      <c r="B1086" t="s">
        <v>47</v>
      </c>
      <c r="C1086" t="str">
        <f t="shared" si="16"/>
        <v>SAO JOSE DOS CAMPOSPeru</v>
      </c>
    </row>
    <row r="1087" spans="1:3">
      <c r="A1087" t="s">
        <v>2864</v>
      </c>
      <c r="B1087" t="s">
        <v>46</v>
      </c>
      <c r="C1087" t="str">
        <f t="shared" si="16"/>
        <v>SAO JOSE DOS CAMPOSChina</v>
      </c>
    </row>
    <row r="1088" spans="1:3">
      <c r="A1088" t="s">
        <v>2864</v>
      </c>
      <c r="B1088" t="s">
        <v>426</v>
      </c>
      <c r="C1088" t="str">
        <f t="shared" si="16"/>
        <v>SAO JOSE DOS CAMPOSMoçambique</v>
      </c>
    </row>
    <row r="1089" spans="1:3">
      <c r="A1089" t="s">
        <v>2864</v>
      </c>
      <c r="B1089" t="s">
        <v>222</v>
      </c>
      <c r="C1089" t="str">
        <f t="shared" si="16"/>
        <v>SAO JOSE DOS CAMPOSUruguai</v>
      </c>
    </row>
    <row r="1090" spans="1:3">
      <c r="A1090" t="s">
        <v>2864</v>
      </c>
      <c r="B1090" t="s">
        <v>30</v>
      </c>
      <c r="C1090" t="str">
        <f t="shared" ref="C1090:C1153" si="17">_xlfn.CONCAT(A1090,B1090)</f>
        <v>SAO JOSE DOS CAMPOSHaiti</v>
      </c>
    </row>
    <row r="1091" spans="1:3">
      <c r="A1091" t="s">
        <v>2864</v>
      </c>
      <c r="B1091" t="s">
        <v>49</v>
      </c>
      <c r="C1091" t="str">
        <f t="shared" si="17"/>
        <v>SAO JOSE DOS CAMPOSChile</v>
      </c>
    </row>
    <row r="1092" spans="1:3">
      <c r="A1092" t="s">
        <v>2864</v>
      </c>
      <c r="B1092" t="s">
        <v>281</v>
      </c>
      <c r="C1092" t="str">
        <f t="shared" si="17"/>
        <v>SAO JOSE DOS CAMPOSSuíça</v>
      </c>
    </row>
    <row r="1093" spans="1:3">
      <c r="A1093" t="s">
        <v>2864</v>
      </c>
      <c r="B1093" t="s">
        <v>82</v>
      </c>
      <c r="C1093" t="str">
        <f t="shared" si="17"/>
        <v>SAO JOSE DOS CAMPOSCuba</v>
      </c>
    </row>
    <row r="1094" spans="1:3">
      <c r="A1094" t="s">
        <v>2864</v>
      </c>
      <c r="B1094" t="s">
        <v>101</v>
      </c>
      <c r="C1094" t="str">
        <f t="shared" si="17"/>
        <v>SAO JOSE DOS CAMPOSSíria</v>
      </c>
    </row>
    <row r="1095" spans="1:3">
      <c r="A1095" t="s">
        <v>2864</v>
      </c>
      <c r="B1095" t="s">
        <v>31</v>
      </c>
      <c r="C1095" t="str">
        <f t="shared" si="17"/>
        <v>SAO JOSE DOS CAMPOSParaguai</v>
      </c>
    </row>
    <row r="1096" spans="1:3">
      <c r="A1096" t="s">
        <v>2864</v>
      </c>
      <c r="B1096" t="s">
        <v>933</v>
      </c>
      <c r="C1096" t="str">
        <f t="shared" si="17"/>
        <v>SAO JOSE DOS CAMPOSUcrânia</v>
      </c>
    </row>
    <row r="1097" spans="1:3">
      <c r="A1097" t="s">
        <v>2904</v>
      </c>
      <c r="B1097" t="s">
        <v>8</v>
      </c>
      <c r="C1097" t="str">
        <f t="shared" si="17"/>
        <v>ARACARIGUAMAVenezuela</v>
      </c>
    </row>
    <row r="1098" spans="1:3">
      <c r="A1098" t="s">
        <v>2906</v>
      </c>
      <c r="B1098" t="s">
        <v>10</v>
      </c>
      <c r="C1098" t="str">
        <f t="shared" si="17"/>
        <v>IBIUNAJapão</v>
      </c>
    </row>
    <row r="1099" spans="1:3">
      <c r="A1099" t="s">
        <v>2906</v>
      </c>
      <c r="B1099" t="s">
        <v>29</v>
      </c>
      <c r="C1099" t="str">
        <f t="shared" si="17"/>
        <v>IBIUNABolívia</v>
      </c>
    </row>
    <row r="1100" spans="1:3">
      <c r="A1100" t="s">
        <v>2906</v>
      </c>
      <c r="B1100" t="s">
        <v>119</v>
      </c>
      <c r="C1100" t="str">
        <f t="shared" si="17"/>
        <v>IBIUNAPortugal</v>
      </c>
    </row>
    <row r="1101" spans="1:3">
      <c r="A1101" t="s">
        <v>2906</v>
      </c>
      <c r="B1101" t="s">
        <v>30</v>
      </c>
      <c r="C1101" t="str">
        <f t="shared" si="17"/>
        <v>IBIUNAHaiti</v>
      </c>
    </row>
    <row r="1102" spans="1:3">
      <c r="A1102" t="s">
        <v>2912</v>
      </c>
      <c r="B1102" t="s">
        <v>29</v>
      </c>
      <c r="C1102" t="str">
        <f t="shared" si="17"/>
        <v>MAIRINQUEBolívia</v>
      </c>
    </row>
    <row r="1103" spans="1:3">
      <c r="A1103" t="s">
        <v>2912</v>
      </c>
      <c r="B1103" t="s">
        <v>10</v>
      </c>
      <c r="C1103" t="str">
        <f t="shared" si="17"/>
        <v>MAIRINQUEJapão</v>
      </c>
    </row>
    <row r="1104" spans="1:3">
      <c r="A1104" t="s">
        <v>2912</v>
      </c>
      <c r="B1104" t="s">
        <v>41</v>
      </c>
      <c r="C1104" t="str">
        <f t="shared" si="17"/>
        <v>MAIRINQUEColômbia</v>
      </c>
    </row>
    <row r="1105" spans="1:3">
      <c r="A1105" t="s">
        <v>2906</v>
      </c>
      <c r="B1105" t="s">
        <v>130</v>
      </c>
      <c r="C1105" t="str">
        <f t="shared" si="17"/>
        <v>IBIUNAEspanha</v>
      </c>
    </row>
    <row r="1106" spans="1:3">
      <c r="A1106" t="s">
        <v>2903</v>
      </c>
      <c r="B1106" t="s">
        <v>8</v>
      </c>
      <c r="C1106" t="str">
        <f t="shared" si="17"/>
        <v>SAO ROQUEVenezuela</v>
      </c>
    </row>
    <row r="1107" spans="1:3">
      <c r="A1107" t="s">
        <v>2903</v>
      </c>
      <c r="B1107" t="s">
        <v>10</v>
      </c>
      <c r="C1107" t="str">
        <f t="shared" si="17"/>
        <v>SAO ROQUEJapão</v>
      </c>
    </row>
    <row r="1108" spans="1:3">
      <c r="A1108" t="s">
        <v>2920</v>
      </c>
      <c r="B1108" t="s">
        <v>30</v>
      </c>
      <c r="C1108" t="str">
        <f t="shared" si="17"/>
        <v>VARGEM GRANDE PAULISTAHaiti</v>
      </c>
    </row>
    <row r="1109" spans="1:3">
      <c r="A1109" t="s">
        <v>2920</v>
      </c>
      <c r="B1109" t="s">
        <v>8</v>
      </c>
      <c r="C1109" t="str">
        <f t="shared" si="17"/>
        <v>VARGEM GRANDE PAULISTAVenezuela</v>
      </c>
    </row>
    <row r="1110" spans="1:3">
      <c r="A1110" t="s">
        <v>2920</v>
      </c>
      <c r="B1110" t="s">
        <v>2695</v>
      </c>
      <c r="C1110" t="str">
        <f t="shared" si="17"/>
        <v>VARGEM GRANDE PAULISTACosta Rica</v>
      </c>
    </row>
    <row r="1111" spans="1:3">
      <c r="A1111" t="s">
        <v>2920</v>
      </c>
      <c r="B1111" t="s">
        <v>29</v>
      </c>
      <c r="C1111" t="str">
        <f t="shared" si="17"/>
        <v>VARGEM GRANDE PAULISTABolívia</v>
      </c>
    </row>
    <row r="1112" spans="1:3">
      <c r="A1112" t="s">
        <v>2929</v>
      </c>
      <c r="B1112" t="s">
        <v>8</v>
      </c>
      <c r="C1112" t="str">
        <f t="shared" si="17"/>
        <v>ITANHAEMVenezuela</v>
      </c>
    </row>
    <row r="1113" spans="1:3">
      <c r="A1113" t="s">
        <v>2929</v>
      </c>
      <c r="B1113" t="s">
        <v>71</v>
      </c>
      <c r="C1113" t="str">
        <f t="shared" si="17"/>
        <v>ITANHAEMEstados Unidos da América</v>
      </c>
    </row>
    <row r="1114" spans="1:3">
      <c r="A1114" t="s">
        <v>2929</v>
      </c>
      <c r="B1114" t="s">
        <v>10</v>
      </c>
      <c r="C1114" t="str">
        <f t="shared" si="17"/>
        <v>ITANHAEMJapão</v>
      </c>
    </row>
    <row r="1115" spans="1:3">
      <c r="A1115" t="s">
        <v>2929</v>
      </c>
      <c r="B1115" t="s">
        <v>52</v>
      </c>
      <c r="C1115" t="str">
        <f t="shared" si="17"/>
        <v>ITANHAEMArgentina</v>
      </c>
    </row>
    <row r="1116" spans="1:3">
      <c r="A1116" t="s">
        <v>2929</v>
      </c>
      <c r="B1116" t="s">
        <v>29</v>
      </c>
      <c r="C1116" t="str">
        <f t="shared" si="17"/>
        <v>ITANHAEMBolívia</v>
      </c>
    </row>
    <row r="1117" spans="1:3">
      <c r="A1117" t="s">
        <v>2934</v>
      </c>
      <c r="B1117" t="s">
        <v>119</v>
      </c>
      <c r="C1117" t="str">
        <f t="shared" si="17"/>
        <v>PERUIBEPortugal</v>
      </c>
    </row>
    <row r="1118" spans="1:3">
      <c r="A1118" t="s">
        <v>2934</v>
      </c>
      <c r="B1118" t="s">
        <v>8</v>
      </c>
      <c r="C1118" t="str">
        <f t="shared" si="17"/>
        <v>PERUIBEVenezuela</v>
      </c>
    </row>
    <row r="1119" spans="1:3">
      <c r="A1119" t="s">
        <v>2934</v>
      </c>
      <c r="B1119" t="s">
        <v>29</v>
      </c>
      <c r="C1119" t="str">
        <f t="shared" si="17"/>
        <v>PERUIBEBolívia</v>
      </c>
    </row>
    <row r="1120" spans="1:3">
      <c r="A1120" t="s">
        <v>2934</v>
      </c>
      <c r="B1120" t="s">
        <v>52</v>
      </c>
      <c r="C1120" t="str">
        <f t="shared" si="17"/>
        <v>PERUIBEArgentina</v>
      </c>
    </row>
    <row r="1121" spans="1:3">
      <c r="A1121" t="s">
        <v>2940</v>
      </c>
      <c r="B1121" t="s">
        <v>29</v>
      </c>
      <c r="C1121" t="str">
        <f t="shared" si="17"/>
        <v>PRAIA GRANDEBolívia</v>
      </c>
    </row>
    <row r="1122" spans="1:3">
      <c r="A1122" t="s">
        <v>2940</v>
      </c>
      <c r="B1122" t="s">
        <v>119</v>
      </c>
      <c r="C1122" t="str">
        <f t="shared" si="17"/>
        <v>PRAIA GRANDEPortugal</v>
      </c>
    </row>
    <row r="1123" spans="1:3">
      <c r="A1123" t="s">
        <v>2940</v>
      </c>
      <c r="B1123" t="s">
        <v>52</v>
      </c>
      <c r="C1123" t="str">
        <f t="shared" si="17"/>
        <v>PRAIA GRANDEArgentina</v>
      </c>
    </row>
    <row r="1124" spans="1:3">
      <c r="A1124" t="s">
        <v>2940</v>
      </c>
      <c r="B1124" t="s">
        <v>41</v>
      </c>
      <c r="C1124" t="str">
        <f t="shared" si="17"/>
        <v>PRAIA GRANDEColômbia</v>
      </c>
    </row>
    <row r="1125" spans="1:3">
      <c r="A1125" t="s">
        <v>2940</v>
      </c>
      <c r="B1125" t="s">
        <v>10</v>
      </c>
      <c r="C1125" t="str">
        <f t="shared" si="17"/>
        <v>PRAIA GRANDEJapão</v>
      </c>
    </row>
    <row r="1126" spans="1:3">
      <c r="A1126" t="s">
        <v>2940</v>
      </c>
      <c r="B1126" t="s">
        <v>8</v>
      </c>
      <c r="C1126" t="str">
        <f t="shared" si="17"/>
        <v>PRAIA GRANDEVenezuela</v>
      </c>
    </row>
    <row r="1127" spans="1:3">
      <c r="A1127" t="s">
        <v>2940</v>
      </c>
      <c r="B1127" t="s">
        <v>82</v>
      </c>
      <c r="C1127" t="str">
        <f t="shared" si="17"/>
        <v>PRAIA GRANDECuba</v>
      </c>
    </row>
    <row r="1128" spans="1:3">
      <c r="A1128" t="s">
        <v>2940</v>
      </c>
      <c r="B1128" t="s">
        <v>130</v>
      </c>
      <c r="C1128" t="str">
        <f t="shared" si="17"/>
        <v>PRAIA GRANDEEspanha</v>
      </c>
    </row>
    <row r="1129" spans="1:3">
      <c r="A1129" t="s">
        <v>2928</v>
      </c>
      <c r="B1129" t="s">
        <v>8</v>
      </c>
      <c r="C1129" t="str">
        <f t="shared" si="17"/>
        <v>SAO VICENTEVenezuela</v>
      </c>
    </row>
    <row r="1130" spans="1:3">
      <c r="A1130" t="s">
        <v>2928</v>
      </c>
      <c r="B1130" t="s">
        <v>216</v>
      </c>
      <c r="C1130" t="str">
        <f t="shared" si="17"/>
        <v>SAO VICENTENigéria</v>
      </c>
    </row>
    <row r="1131" spans="1:3">
      <c r="A1131" t="s">
        <v>2928</v>
      </c>
      <c r="B1131" t="s">
        <v>41</v>
      </c>
      <c r="C1131" t="str">
        <f t="shared" si="17"/>
        <v>SAO VICENTEColômbia</v>
      </c>
    </row>
    <row r="1132" spans="1:3">
      <c r="A1132" t="s">
        <v>2928</v>
      </c>
      <c r="B1132" t="s">
        <v>46</v>
      </c>
      <c r="C1132" t="str">
        <f t="shared" si="17"/>
        <v>SAO VICENTEChina</v>
      </c>
    </row>
    <row r="1133" spans="1:3">
      <c r="A1133" t="s">
        <v>2928</v>
      </c>
      <c r="B1133" t="s">
        <v>130</v>
      </c>
      <c r="C1133" t="str">
        <f t="shared" si="17"/>
        <v>SAO VICENTEEspanha</v>
      </c>
    </row>
    <row r="1134" spans="1:3">
      <c r="A1134" t="s">
        <v>2928</v>
      </c>
      <c r="B1134" t="s">
        <v>29</v>
      </c>
      <c r="C1134" t="str">
        <f t="shared" si="17"/>
        <v>SAO VICENTEBolívia</v>
      </c>
    </row>
    <row r="1135" spans="1:3">
      <c r="A1135" t="s">
        <v>2971</v>
      </c>
      <c r="B1135" t="s">
        <v>82</v>
      </c>
      <c r="C1135" t="str">
        <f t="shared" si="17"/>
        <v>PITANGUEIRASCuba</v>
      </c>
    </row>
    <row r="1136" spans="1:3">
      <c r="A1136" t="s">
        <v>2971</v>
      </c>
      <c r="B1136" t="s">
        <v>119</v>
      </c>
      <c r="C1136" t="str">
        <f t="shared" si="17"/>
        <v>PITANGUEIRASPortugal</v>
      </c>
    </row>
    <row r="1137" spans="1:3">
      <c r="A1137" t="s">
        <v>2970</v>
      </c>
      <c r="B1137" t="s">
        <v>8</v>
      </c>
      <c r="C1137" t="str">
        <f t="shared" si="17"/>
        <v>SERTAOZINHOVenezuela</v>
      </c>
    </row>
    <row r="1138" spans="1:3">
      <c r="A1138" t="s">
        <v>2970</v>
      </c>
      <c r="B1138" t="s">
        <v>119</v>
      </c>
      <c r="C1138" t="str">
        <f t="shared" si="17"/>
        <v>SERTAOZINHOPortugal</v>
      </c>
    </row>
    <row r="1139" spans="1:3">
      <c r="A1139" t="s">
        <v>2970</v>
      </c>
      <c r="B1139" t="s">
        <v>10</v>
      </c>
      <c r="C1139" t="str">
        <f t="shared" si="17"/>
        <v>SERTAOZINHOJapão</v>
      </c>
    </row>
    <row r="1140" spans="1:3">
      <c r="A1140" t="s">
        <v>2977</v>
      </c>
      <c r="B1140" t="s">
        <v>34</v>
      </c>
      <c r="C1140" t="str">
        <f t="shared" si="17"/>
        <v>SOROCABAAlemanha</v>
      </c>
    </row>
    <row r="1141" spans="1:3">
      <c r="A1141" t="s">
        <v>2977</v>
      </c>
      <c r="B1141" t="s">
        <v>29</v>
      </c>
      <c r="C1141" t="str">
        <f t="shared" si="17"/>
        <v>SOROCABABolívia</v>
      </c>
    </row>
    <row r="1142" spans="1:3">
      <c r="A1142" t="s">
        <v>2977</v>
      </c>
      <c r="B1142" t="s">
        <v>49</v>
      </c>
      <c r="C1142" t="str">
        <f t="shared" si="17"/>
        <v>SOROCABAChile</v>
      </c>
    </row>
    <row r="1143" spans="1:3">
      <c r="A1143" t="s">
        <v>2977</v>
      </c>
      <c r="B1143" t="s">
        <v>71</v>
      </c>
      <c r="C1143" t="str">
        <f t="shared" si="17"/>
        <v>SOROCABAEstados Unidos da América</v>
      </c>
    </row>
    <row r="1144" spans="1:3">
      <c r="A1144" t="s">
        <v>2977</v>
      </c>
      <c r="B1144" t="s">
        <v>552</v>
      </c>
      <c r="C1144" t="str">
        <f t="shared" si="17"/>
        <v>SOROCABAGuiné-Bissau</v>
      </c>
    </row>
    <row r="1145" spans="1:3">
      <c r="A1145" t="s">
        <v>2977</v>
      </c>
      <c r="B1145" t="s">
        <v>30</v>
      </c>
      <c r="C1145" t="str">
        <f t="shared" si="17"/>
        <v>SOROCABAHaiti</v>
      </c>
    </row>
    <row r="1146" spans="1:3">
      <c r="A1146" t="s">
        <v>2977</v>
      </c>
      <c r="B1146" t="s">
        <v>79</v>
      </c>
      <c r="C1146" t="str">
        <f t="shared" si="17"/>
        <v>SOROCABAItália</v>
      </c>
    </row>
    <row r="1147" spans="1:3">
      <c r="A1147" t="s">
        <v>2977</v>
      </c>
      <c r="B1147" t="s">
        <v>10</v>
      </c>
      <c r="C1147" t="str">
        <f t="shared" si="17"/>
        <v>SOROCABAJapão</v>
      </c>
    </row>
    <row r="1148" spans="1:3">
      <c r="A1148" t="s">
        <v>2977</v>
      </c>
      <c r="B1148" t="s">
        <v>427</v>
      </c>
      <c r="C1148" t="str">
        <f t="shared" si="17"/>
        <v>SOROCABAPaquistão</v>
      </c>
    </row>
    <row r="1149" spans="1:3">
      <c r="A1149" t="s">
        <v>2977</v>
      </c>
      <c r="B1149" t="s">
        <v>8</v>
      </c>
      <c r="C1149" t="str">
        <f t="shared" si="17"/>
        <v>SOROCABAVenezuela</v>
      </c>
    </row>
    <row r="1150" spans="1:3">
      <c r="A1150" t="s">
        <v>2977</v>
      </c>
      <c r="B1150" t="s">
        <v>119</v>
      </c>
      <c r="C1150" t="str">
        <f t="shared" si="17"/>
        <v>SOROCABAPortugal</v>
      </c>
    </row>
    <row r="1151" spans="1:3">
      <c r="A1151" t="s">
        <v>2977</v>
      </c>
      <c r="B1151" t="s">
        <v>842</v>
      </c>
      <c r="C1151" t="str">
        <f t="shared" si="17"/>
        <v>SOROCABAHonduras</v>
      </c>
    </row>
    <row r="1152" spans="1:3">
      <c r="A1152" t="s">
        <v>2977</v>
      </c>
      <c r="B1152" t="s">
        <v>31</v>
      </c>
      <c r="C1152" t="str">
        <f t="shared" si="17"/>
        <v>SOROCABAParaguai</v>
      </c>
    </row>
    <row r="1153" spans="1:3">
      <c r="A1153" t="s">
        <v>2977</v>
      </c>
      <c r="B1153" t="s">
        <v>82</v>
      </c>
      <c r="C1153" t="str">
        <f t="shared" si="17"/>
        <v>SOROCABACuba</v>
      </c>
    </row>
    <row r="1154" spans="1:3">
      <c r="A1154" t="s">
        <v>2977</v>
      </c>
      <c r="B1154" t="s">
        <v>41</v>
      </c>
      <c r="C1154" t="str">
        <f t="shared" ref="C1154:C1217" si="18">_xlfn.CONCAT(A1154,B1154)</f>
        <v>SOROCABAColômbia</v>
      </c>
    </row>
    <row r="1155" spans="1:3">
      <c r="A1155" t="s">
        <v>2977</v>
      </c>
      <c r="B1155" t="s">
        <v>47</v>
      </c>
      <c r="C1155" t="str">
        <f t="shared" si="18"/>
        <v>SOROCABAPeru</v>
      </c>
    </row>
    <row r="1156" spans="1:3">
      <c r="A1156" t="s">
        <v>2977</v>
      </c>
      <c r="B1156" t="s">
        <v>26</v>
      </c>
      <c r="C1156" t="str">
        <f t="shared" si="18"/>
        <v>SOROCABAAngola</v>
      </c>
    </row>
    <row r="1157" spans="1:3">
      <c r="A1157" t="s">
        <v>2977</v>
      </c>
      <c r="B1157" t="s">
        <v>52</v>
      </c>
      <c r="C1157" t="str">
        <f t="shared" si="18"/>
        <v>SOROCABAArgentina</v>
      </c>
    </row>
    <row r="1158" spans="1:3">
      <c r="A1158" t="s">
        <v>2977</v>
      </c>
      <c r="B1158" t="s">
        <v>3005</v>
      </c>
      <c r="C1158" t="str">
        <f t="shared" si="18"/>
        <v>SOROCABAPaíses Baixos (Holanda)</v>
      </c>
    </row>
    <row r="1159" spans="1:3">
      <c r="A1159" t="s">
        <v>2977</v>
      </c>
      <c r="B1159" t="s">
        <v>222</v>
      </c>
      <c r="C1159" t="str">
        <f t="shared" si="18"/>
        <v>SOROCABAUruguai</v>
      </c>
    </row>
    <row r="1160" spans="1:3">
      <c r="A1160" t="s">
        <v>2977</v>
      </c>
      <c r="B1160" t="s">
        <v>130</v>
      </c>
      <c r="C1160" t="str">
        <f t="shared" si="18"/>
        <v>SOROCABAEspanha</v>
      </c>
    </row>
    <row r="1161" spans="1:3">
      <c r="A1161" t="s">
        <v>2977</v>
      </c>
      <c r="B1161" t="s">
        <v>3017</v>
      </c>
      <c r="C1161" t="str">
        <f t="shared" si="18"/>
        <v>SOROCABAJamaica</v>
      </c>
    </row>
    <row r="1162" spans="1:3">
      <c r="A1162" t="s">
        <v>2977</v>
      </c>
      <c r="B1162" t="s">
        <v>1205</v>
      </c>
      <c r="C1162" t="str">
        <f t="shared" si="18"/>
        <v>SOROCABAFrança</v>
      </c>
    </row>
    <row r="1163" spans="1:3">
      <c r="A1163" t="s">
        <v>2977</v>
      </c>
      <c r="B1163" t="s">
        <v>55</v>
      </c>
      <c r="C1163" t="str">
        <f t="shared" si="18"/>
        <v>SOROCABAÁfrica do Sul</v>
      </c>
    </row>
    <row r="1164" spans="1:3">
      <c r="A1164" t="s">
        <v>699</v>
      </c>
      <c r="B1164" t="s">
        <v>3146</v>
      </c>
      <c r="C1164" t="str">
        <f t="shared" si="18"/>
        <v>SAO PAULOKiribati</v>
      </c>
    </row>
    <row r="1165" spans="1:3">
      <c r="A1165" t="s">
        <v>699</v>
      </c>
      <c r="B1165" t="s">
        <v>3167</v>
      </c>
      <c r="C1165" t="str">
        <f t="shared" si="18"/>
        <v>SAO PAULONicarágua</v>
      </c>
    </row>
    <row r="1166" spans="1:3">
      <c r="A1166" t="s">
        <v>699</v>
      </c>
      <c r="B1166" t="s">
        <v>1073</v>
      </c>
      <c r="C1166" t="str">
        <f t="shared" si="18"/>
        <v>SAO PAULOBenin</v>
      </c>
    </row>
    <row r="1167" spans="1:3">
      <c r="A1167" t="s">
        <v>699</v>
      </c>
      <c r="B1167" t="s">
        <v>3218</v>
      </c>
      <c r="C1167" t="str">
        <f t="shared" si="18"/>
        <v>SAO PAULOMartinica</v>
      </c>
    </row>
    <row r="1168" spans="1:3">
      <c r="A1168" t="s">
        <v>3265</v>
      </c>
      <c r="B1168" t="s">
        <v>26</v>
      </c>
      <c r="C1168" t="str">
        <f t="shared" si="18"/>
        <v>HORTOLANDIAAngola</v>
      </c>
    </row>
    <row r="1169" spans="1:3">
      <c r="A1169" t="s">
        <v>3265</v>
      </c>
      <c r="B1169" t="s">
        <v>30</v>
      </c>
      <c r="C1169" t="str">
        <f t="shared" si="18"/>
        <v>HORTOLANDIAHaiti</v>
      </c>
    </row>
    <row r="1170" spans="1:3">
      <c r="A1170" t="s">
        <v>3265</v>
      </c>
      <c r="B1170" t="s">
        <v>52</v>
      </c>
      <c r="C1170" t="str">
        <f t="shared" si="18"/>
        <v>HORTOLANDIAArgentina</v>
      </c>
    </row>
    <row r="1171" spans="1:3">
      <c r="A1171" t="s">
        <v>3265</v>
      </c>
      <c r="B1171" t="s">
        <v>10</v>
      </c>
      <c r="C1171" t="str">
        <f t="shared" si="18"/>
        <v>HORTOLANDIAJapão</v>
      </c>
    </row>
    <row r="1172" spans="1:3">
      <c r="A1172" t="s">
        <v>3265</v>
      </c>
      <c r="B1172" t="s">
        <v>31</v>
      </c>
      <c r="C1172" t="str">
        <f t="shared" si="18"/>
        <v>HORTOLANDIAParaguai</v>
      </c>
    </row>
    <row r="1173" spans="1:3">
      <c r="A1173" t="s">
        <v>3265</v>
      </c>
      <c r="B1173" t="s">
        <v>8</v>
      </c>
      <c r="C1173" t="str">
        <f t="shared" si="18"/>
        <v>HORTOLANDIAVenezuela</v>
      </c>
    </row>
    <row r="1174" spans="1:3">
      <c r="A1174" t="s">
        <v>3265</v>
      </c>
      <c r="B1174" t="s">
        <v>130</v>
      </c>
      <c r="C1174" t="str">
        <f t="shared" si="18"/>
        <v>HORTOLANDIAEspanha</v>
      </c>
    </row>
    <row r="1175" spans="1:3">
      <c r="A1175" t="s">
        <v>3265</v>
      </c>
      <c r="B1175" t="s">
        <v>82</v>
      </c>
      <c r="C1175" t="str">
        <f t="shared" si="18"/>
        <v>HORTOLANDIACuba</v>
      </c>
    </row>
    <row r="1176" spans="1:3">
      <c r="A1176" t="s">
        <v>3265</v>
      </c>
      <c r="B1176" t="s">
        <v>29</v>
      </c>
      <c r="C1176" t="str">
        <f t="shared" si="18"/>
        <v>HORTOLANDIABolívia</v>
      </c>
    </row>
    <row r="1177" spans="1:3">
      <c r="A1177" t="s">
        <v>3264</v>
      </c>
      <c r="B1177" t="s">
        <v>30</v>
      </c>
      <c r="C1177" t="str">
        <f t="shared" si="18"/>
        <v>SUMAREHaiti</v>
      </c>
    </row>
    <row r="1178" spans="1:3">
      <c r="A1178" t="s">
        <v>3264</v>
      </c>
      <c r="B1178" t="s">
        <v>8</v>
      </c>
      <c r="C1178" t="str">
        <f t="shared" si="18"/>
        <v>SUMAREVenezuela</v>
      </c>
    </row>
    <row r="1179" spans="1:3">
      <c r="A1179" t="s">
        <v>3264</v>
      </c>
      <c r="B1179" t="s">
        <v>47</v>
      </c>
      <c r="C1179" t="str">
        <f t="shared" si="18"/>
        <v>SUMAREPeru</v>
      </c>
    </row>
    <row r="1180" spans="1:3">
      <c r="A1180" t="s">
        <v>3264</v>
      </c>
      <c r="B1180" t="s">
        <v>10</v>
      </c>
      <c r="C1180" t="str">
        <f t="shared" si="18"/>
        <v>SUMAREJapão</v>
      </c>
    </row>
    <row r="1181" spans="1:3">
      <c r="A1181" t="s">
        <v>3264</v>
      </c>
      <c r="B1181" t="s">
        <v>26</v>
      </c>
      <c r="C1181" t="str">
        <f t="shared" si="18"/>
        <v>SUMAREAngola</v>
      </c>
    </row>
    <row r="1182" spans="1:3">
      <c r="A1182" t="s">
        <v>3264</v>
      </c>
      <c r="B1182" t="s">
        <v>29</v>
      </c>
      <c r="C1182" t="str">
        <f t="shared" si="18"/>
        <v>SUMAREBolívia</v>
      </c>
    </row>
    <row r="1183" spans="1:3">
      <c r="A1183" t="s">
        <v>3264</v>
      </c>
      <c r="B1183" t="s">
        <v>52</v>
      </c>
      <c r="C1183" t="str">
        <f t="shared" si="18"/>
        <v>SUMAREArgentina</v>
      </c>
    </row>
    <row r="1184" spans="1:3">
      <c r="A1184" t="s">
        <v>3264</v>
      </c>
      <c r="B1184" t="s">
        <v>842</v>
      </c>
      <c r="C1184" t="str">
        <f t="shared" si="18"/>
        <v>SUMAREHonduras</v>
      </c>
    </row>
    <row r="1185" spans="1:3">
      <c r="A1185" t="s">
        <v>3296</v>
      </c>
      <c r="B1185" t="s">
        <v>29</v>
      </c>
      <c r="C1185" t="str">
        <f t="shared" si="18"/>
        <v>PAULINIABolívia</v>
      </c>
    </row>
    <row r="1186" spans="1:3">
      <c r="A1186" t="s">
        <v>3296</v>
      </c>
      <c r="B1186" t="s">
        <v>30</v>
      </c>
      <c r="C1186" t="str">
        <f t="shared" si="18"/>
        <v>PAULINIAHaiti</v>
      </c>
    </row>
    <row r="1187" spans="1:3">
      <c r="A1187" t="s">
        <v>3296</v>
      </c>
      <c r="B1187" t="s">
        <v>1205</v>
      </c>
      <c r="C1187" t="str">
        <f t="shared" si="18"/>
        <v>PAULINIAFrança</v>
      </c>
    </row>
    <row r="1188" spans="1:3">
      <c r="A1188" t="s">
        <v>3296</v>
      </c>
      <c r="B1188" t="s">
        <v>31</v>
      </c>
      <c r="C1188" t="str">
        <f t="shared" si="18"/>
        <v>PAULINIAParaguai</v>
      </c>
    </row>
    <row r="1189" spans="1:3">
      <c r="A1189" t="s">
        <v>3296</v>
      </c>
      <c r="B1189" t="s">
        <v>47</v>
      </c>
      <c r="C1189" t="str">
        <f t="shared" si="18"/>
        <v>PAULINIAPeru</v>
      </c>
    </row>
    <row r="1190" spans="1:3">
      <c r="A1190" t="s">
        <v>3264</v>
      </c>
      <c r="B1190" t="s">
        <v>41</v>
      </c>
      <c r="C1190" t="str">
        <f t="shared" si="18"/>
        <v>SUMAREColômbia</v>
      </c>
    </row>
    <row r="1191" spans="1:3">
      <c r="A1191" t="s">
        <v>3264</v>
      </c>
      <c r="B1191" t="s">
        <v>143</v>
      </c>
      <c r="C1191" t="str">
        <f t="shared" si="18"/>
        <v>SUMAREEquador</v>
      </c>
    </row>
    <row r="1192" spans="1:3">
      <c r="A1192" t="s">
        <v>3264</v>
      </c>
      <c r="B1192" t="s">
        <v>110</v>
      </c>
      <c r="C1192" t="str">
        <f t="shared" si="18"/>
        <v>SUMAREDominicana, República</v>
      </c>
    </row>
    <row r="1193" spans="1:3">
      <c r="A1193" t="s">
        <v>3264</v>
      </c>
      <c r="B1193" t="s">
        <v>31</v>
      </c>
      <c r="C1193" t="str">
        <f t="shared" si="18"/>
        <v>SUMAREParaguai</v>
      </c>
    </row>
    <row r="1194" spans="1:3">
      <c r="A1194" t="s">
        <v>3264</v>
      </c>
      <c r="B1194" t="s">
        <v>71</v>
      </c>
      <c r="C1194" t="str">
        <f t="shared" si="18"/>
        <v>SUMAREEstados Unidos da América</v>
      </c>
    </row>
    <row r="1195" spans="1:3">
      <c r="A1195" t="s">
        <v>3312</v>
      </c>
      <c r="B1195" t="s">
        <v>8</v>
      </c>
      <c r="C1195" t="str">
        <f t="shared" si="18"/>
        <v>FERRAZ DE VASCONCELOSVenezuela</v>
      </c>
    </row>
    <row r="1196" spans="1:3">
      <c r="A1196" t="s">
        <v>3312</v>
      </c>
      <c r="B1196" t="s">
        <v>29</v>
      </c>
      <c r="C1196" t="str">
        <f t="shared" si="18"/>
        <v>FERRAZ DE VASCONCELOSBolívia</v>
      </c>
    </row>
    <row r="1197" spans="1:3">
      <c r="A1197" t="s">
        <v>3312</v>
      </c>
      <c r="B1197" t="s">
        <v>52</v>
      </c>
      <c r="C1197" t="str">
        <f t="shared" si="18"/>
        <v>FERRAZ DE VASCONCELOSArgentina</v>
      </c>
    </row>
    <row r="1198" spans="1:3">
      <c r="A1198" t="s">
        <v>3312</v>
      </c>
      <c r="B1198" t="s">
        <v>10</v>
      </c>
      <c r="C1198" t="str">
        <f t="shared" si="18"/>
        <v>FERRAZ DE VASCONCELOSJapão</v>
      </c>
    </row>
    <row r="1199" spans="1:3">
      <c r="A1199" t="s">
        <v>3312</v>
      </c>
      <c r="B1199" t="s">
        <v>540</v>
      </c>
      <c r="C1199" t="str">
        <f t="shared" si="18"/>
        <v>FERRAZ DE VASCONCELOSCabo Verde</v>
      </c>
    </row>
    <row r="1200" spans="1:3">
      <c r="A1200" t="s">
        <v>3311</v>
      </c>
      <c r="B1200" t="s">
        <v>10</v>
      </c>
      <c r="C1200" t="str">
        <f t="shared" si="18"/>
        <v>SUZANOJapão</v>
      </c>
    </row>
    <row r="1201" spans="1:3">
      <c r="A1201" t="s">
        <v>3311</v>
      </c>
      <c r="B1201" t="s">
        <v>29</v>
      </c>
      <c r="C1201" t="str">
        <f t="shared" si="18"/>
        <v>SUZANOBolívia</v>
      </c>
    </row>
    <row r="1202" spans="1:3">
      <c r="A1202" t="s">
        <v>3311</v>
      </c>
      <c r="B1202" t="s">
        <v>82</v>
      </c>
      <c r="C1202" t="str">
        <f t="shared" si="18"/>
        <v>SUZANOCuba</v>
      </c>
    </row>
    <row r="1203" spans="1:3">
      <c r="A1203" t="s">
        <v>3311</v>
      </c>
      <c r="B1203" t="s">
        <v>8</v>
      </c>
      <c r="C1203" t="str">
        <f t="shared" si="18"/>
        <v>SUZANOVenezuela</v>
      </c>
    </row>
    <row r="1204" spans="1:3">
      <c r="A1204" t="s">
        <v>3311</v>
      </c>
      <c r="B1204" t="s">
        <v>216</v>
      </c>
      <c r="C1204" t="str">
        <f t="shared" si="18"/>
        <v>SUZANONigéria</v>
      </c>
    </row>
    <row r="1205" spans="1:3">
      <c r="A1205" t="s">
        <v>3311</v>
      </c>
      <c r="B1205" t="s">
        <v>41</v>
      </c>
      <c r="C1205" t="str">
        <f t="shared" si="18"/>
        <v>SUZANOColômbia</v>
      </c>
    </row>
    <row r="1206" spans="1:3">
      <c r="A1206" t="s">
        <v>3311</v>
      </c>
      <c r="B1206" t="s">
        <v>30</v>
      </c>
      <c r="C1206" t="str">
        <f t="shared" si="18"/>
        <v>SUZANOHaiti</v>
      </c>
    </row>
    <row r="1207" spans="1:3">
      <c r="A1207" t="s">
        <v>3311</v>
      </c>
      <c r="B1207" t="s">
        <v>119</v>
      </c>
      <c r="C1207" t="str">
        <f t="shared" si="18"/>
        <v>SUZANOPortugal</v>
      </c>
    </row>
    <row r="1208" spans="1:3">
      <c r="A1208" t="s">
        <v>3311</v>
      </c>
      <c r="B1208" t="s">
        <v>26</v>
      </c>
      <c r="C1208" t="str">
        <f t="shared" si="18"/>
        <v>SUZANOAngola</v>
      </c>
    </row>
    <row r="1209" spans="1:3">
      <c r="A1209" t="s">
        <v>3311</v>
      </c>
      <c r="B1209" t="s">
        <v>52</v>
      </c>
      <c r="C1209" t="str">
        <f t="shared" si="18"/>
        <v>SUZANOArgentina</v>
      </c>
    </row>
    <row r="1210" spans="1:3">
      <c r="A1210" t="s">
        <v>3311</v>
      </c>
      <c r="B1210" t="s">
        <v>31</v>
      </c>
      <c r="C1210" t="str">
        <f t="shared" si="18"/>
        <v>SUZANOParaguai</v>
      </c>
    </row>
    <row r="1211" spans="1:3">
      <c r="A1211" t="s">
        <v>3311</v>
      </c>
      <c r="B1211" t="s">
        <v>110</v>
      </c>
      <c r="C1211" t="str">
        <f t="shared" si="18"/>
        <v>SUZANODominicana, República</v>
      </c>
    </row>
    <row r="1212" spans="1:3">
      <c r="A1212" t="s">
        <v>3347</v>
      </c>
      <c r="B1212" t="s">
        <v>10</v>
      </c>
      <c r="C1212" t="str">
        <f t="shared" si="18"/>
        <v>EMBU DAS ARTESJapão</v>
      </c>
    </row>
    <row r="1213" spans="1:3">
      <c r="A1213" t="s">
        <v>3347</v>
      </c>
      <c r="B1213" t="s">
        <v>8</v>
      </c>
      <c r="C1213" t="str">
        <f t="shared" si="18"/>
        <v>EMBU DAS ARTESVenezuela</v>
      </c>
    </row>
    <row r="1214" spans="1:3">
      <c r="A1214" t="s">
        <v>3347</v>
      </c>
      <c r="B1214" t="s">
        <v>130</v>
      </c>
      <c r="C1214" t="str">
        <f t="shared" si="18"/>
        <v>EMBU DAS ARTESEspanha</v>
      </c>
    </row>
    <row r="1215" spans="1:3">
      <c r="A1215" t="s">
        <v>3347</v>
      </c>
      <c r="B1215" t="s">
        <v>47</v>
      </c>
      <c r="C1215" t="str">
        <f t="shared" si="18"/>
        <v>EMBU DAS ARTESPeru</v>
      </c>
    </row>
    <row r="1216" spans="1:3">
      <c r="A1216" t="s">
        <v>3347</v>
      </c>
      <c r="B1216" t="s">
        <v>1073</v>
      </c>
      <c r="C1216" t="str">
        <f t="shared" si="18"/>
        <v>EMBU DAS ARTESBenin</v>
      </c>
    </row>
    <row r="1217" spans="1:3">
      <c r="A1217" t="s">
        <v>3347</v>
      </c>
      <c r="B1217" t="s">
        <v>119</v>
      </c>
      <c r="C1217" t="str">
        <f t="shared" si="18"/>
        <v>EMBU DAS ARTESPortugal</v>
      </c>
    </row>
    <row r="1218" spans="1:3">
      <c r="A1218" t="s">
        <v>3347</v>
      </c>
      <c r="B1218" t="s">
        <v>82</v>
      </c>
      <c r="C1218" t="str">
        <f t="shared" ref="C1218:C1281" si="19">_xlfn.CONCAT(A1218,B1218)</f>
        <v>EMBU DAS ARTESCuba</v>
      </c>
    </row>
    <row r="1219" spans="1:3">
      <c r="A1219" t="s">
        <v>3347</v>
      </c>
      <c r="B1219" t="s">
        <v>29</v>
      </c>
      <c r="C1219" t="str">
        <f t="shared" si="19"/>
        <v>EMBU DAS ARTESBolívia</v>
      </c>
    </row>
    <row r="1220" spans="1:3">
      <c r="A1220" t="s">
        <v>3347</v>
      </c>
      <c r="B1220" t="s">
        <v>30</v>
      </c>
      <c r="C1220" t="str">
        <f t="shared" si="19"/>
        <v>EMBU DAS ARTESHaiti</v>
      </c>
    </row>
    <row r="1221" spans="1:3">
      <c r="A1221" t="s">
        <v>3347</v>
      </c>
      <c r="B1221" t="s">
        <v>1772</v>
      </c>
      <c r="C1221" t="str">
        <f t="shared" si="19"/>
        <v>EMBU DAS ARTESCosta do Marfim</v>
      </c>
    </row>
    <row r="1222" spans="1:3">
      <c r="A1222" t="s">
        <v>3347</v>
      </c>
      <c r="B1222" t="s">
        <v>572</v>
      </c>
      <c r="C1222" t="str">
        <f t="shared" si="19"/>
        <v>EMBU DAS ARTESFilipinas</v>
      </c>
    </row>
    <row r="1223" spans="1:3">
      <c r="A1223" t="s">
        <v>3347</v>
      </c>
      <c r="B1223" t="s">
        <v>445</v>
      </c>
      <c r="C1223" t="str">
        <f t="shared" si="19"/>
        <v>EMBU DAS ARTESEgipto</v>
      </c>
    </row>
    <row r="1224" spans="1:3">
      <c r="A1224" t="s">
        <v>3347</v>
      </c>
      <c r="B1224" t="s">
        <v>426</v>
      </c>
      <c r="C1224" t="str">
        <f t="shared" si="19"/>
        <v>EMBU DAS ARTESMoçambique</v>
      </c>
    </row>
    <row r="1225" spans="1:3">
      <c r="A1225" t="s">
        <v>3346</v>
      </c>
      <c r="B1225" t="s">
        <v>29</v>
      </c>
      <c r="C1225" t="str">
        <f t="shared" si="19"/>
        <v>TABOAO DA SERRABolívia</v>
      </c>
    </row>
    <row r="1226" spans="1:3">
      <c r="A1226" t="s">
        <v>3346</v>
      </c>
      <c r="B1226" t="s">
        <v>8</v>
      </c>
      <c r="C1226" t="str">
        <f t="shared" si="19"/>
        <v>TABOAO DA SERRAVenezuela</v>
      </c>
    </row>
    <row r="1227" spans="1:3">
      <c r="A1227" t="s">
        <v>3346</v>
      </c>
      <c r="B1227" t="s">
        <v>215</v>
      </c>
      <c r="C1227" t="str">
        <f t="shared" si="19"/>
        <v>TABOAO DA SERRAMarrocos</v>
      </c>
    </row>
    <row r="1228" spans="1:3">
      <c r="A1228" t="s">
        <v>3346</v>
      </c>
      <c r="B1228" t="s">
        <v>101</v>
      </c>
      <c r="C1228" t="str">
        <f t="shared" si="19"/>
        <v>TABOAO DA SERRASíria</v>
      </c>
    </row>
    <row r="1229" spans="1:3">
      <c r="A1229" t="s">
        <v>3346</v>
      </c>
      <c r="B1229" t="s">
        <v>49</v>
      </c>
      <c r="C1229" t="str">
        <f t="shared" si="19"/>
        <v>TABOAO DA SERRAChile</v>
      </c>
    </row>
    <row r="1230" spans="1:3">
      <c r="A1230" t="s">
        <v>3346</v>
      </c>
      <c r="B1230" t="s">
        <v>41</v>
      </c>
      <c r="C1230" t="str">
        <f t="shared" si="19"/>
        <v>TABOAO DA SERRAColômbia</v>
      </c>
    </row>
    <row r="1231" spans="1:3">
      <c r="A1231" t="s">
        <v>3346</v>
      </c>
      <c r="B1231" t="s">
        <v>130</v>
      </c>
      <c r="C1231" t="str">
        <f t="shared" si="19"/>
        <v>TABOAO DA SERRAEspanha</v>
      </c>
    </row>
    <row r="1232" spans="1:3">
      <c r="A1232" t="s">
        <v>3346</v>
      </c>
      <c r="B1232" t="s">
        <v>10</v>
      </c>
      <c r="C1232" t="str">
        <f t="shared" si="19"/>
        <v>TABOAO DA SERRAJapão</v>
      </c>
    </row>
    <row r="1233" spans="1:3">
      <c r="A1233" t="s">
        <v>3346</v>
      </c>
      <c r="B1233" t="s">
        <v>30</v>
      </c>
      <c r="C1233" t="str">
        <f t="shared" si="19"/>
        <v>TABOAO DA SERRAHaiti</v>
      </c>
    </row>
    <row r="1234" spans="1:3">
      <c r="A1234" t="s">
        <v>3346</v>
      </c>
      <c r="B1234" t="s">
        <v>637</v>
      </c>
      <c r="C1234" t="str">
        <f t="shared" si="19"/>
        <v>TABOAO DA SERRACongo, República Democrática do (antigo Zaire)</v>
      </c>
    </row>
    <row r="1235" spans="1:3">
      <c r="A1235" t="s">
        <v>3346</v>
      </c>
      <c r="B1235" t="s">
        <v>470</v>
      </c>
      <c r="C1235" t="str">
        <f t="shared" si="19"/>
        <v>TABOAO DA SERRACongo, República do</v>
      </c>
    </row>
    <row r="1236" spans="1:3">
      <c r="A1236" t="s">
        <v>3346</v>
      </c>
      <c r="B1236" t="s">
        <v>3389</v>
      </c>
      <c r="C1236" t="str">
        <f t="shared" si="19"/>
        <v>TABOAO DA SERRANoruega</v>
      </c>
    </row>
    <row r="1237" spans="1:3">
      <c r="A1237" t="s">
        <v>3346</v>
      </c>
      <c r="B1237" t="s">
        <v>31</v>
      </c>
      <c r="C1237" t="str">
        <f t="shared" si="19"/>
        <v>TABOAO DA SERRAParaguai</v>
      </c>
    </row>
    <row r="1238" spans="1:3">
      <c r="A1238" t="s">
        <v>3395</v>
      </c>
      <c r="B1238" t="s">
        <v>8</v>
      </c>
      <c r="C1238" t="str">
        <f t="shared" si="19"/>
        <v>BORBOREMAVenezuela</v>
      </c>
    </row>
    <row r="1239" spans="1:3">
      <c r="A1239" t="s">
        <v>3397</v>
      </c>
      <c r="B1239" t="s">
        <v>10</v>
      </c>
      <c r="C1239" t="str">
        <f t="shared" si="19"/>
        <v>DOBRADAJapão</v>
      </c>
    </row>
    <row r="1240" spans="1:3">
      <c r="A1240" t="s">
        <v>3400</v>
      </c>
      <c r="B1240" t="s">
        <v>30</v>
      </c>
      <c r="C1240" t="str">
        <f t="shared" si="19"/>
        <v>IBITINGAHaiti</v>
      </c>
    </row>
    <row r="1241" spans="1:3">
      <c r="A1241" t="s">
        <v>3405</v>
      </c>
      <c r="B1241" t="s">
        <v>8</v>
      </c>
      <c r="C1241" t="str">
        <f t="shared" si="19"/>
        <v>ITAPOLISVenezuela</v>
      </c>
    </row>
    <row r="1242" spans="1:3">
      <c r="A1242" t="s">
        <v>3394</v>
      </c>
      <c r="B1242" t="s">
        <v>8</v>
      </c>
      <c r="C1242" t="str">
        <f t="shared" si="19"/>
        <v>TAQUARITINGAVenezuela</v>
      </c>
    </row>
    <row r="1243" spans="1:3">
      <c r="A1243" t="s">
        <v>3410</v>
      </c>
      <c r="B1243" t="s">
        <v>41</v>
      </c>
      <c r="C1243" t="str">
        <f t="shared" si="19"/>
        <v>CACAPAVAColômbia</v>
      </c>
    </row>
    <row r="1244" spans="1:3">
      <c r="A1244" t="s">
        <v>3409</v>
      </c>
      <c r="B1244" t="s">
        <v>10</v>
      </c>
      <c r="C1244" t="str">
        <f t="shared" si="19"/>
        <v>TAUBATEJapão</v>
      </c>
    </row>
    <row r="1245" spans="1:3">
      <c r="A1245" t="s">
        <v>3409</v>
      </c>
      <c r="B1245" t="s">
        <v>41</v>
      </c>
      <c r="C1245" t="str">
        <f t="shared" si="19"/>
        <v>TAUBATEColômbia</v>
      </c>
    </row>
    <row r="1246" spans="1:3">
      <c r="A1246" t="s">
        <v>3409</v>
      </c>
      <c r="B1246" t="s">
        <v>426</v>
      </c>
      <c r="C1246" t="str">
        <f t="shared" si="19"/>
        <v>TAUBATEMoçambique</v>
      </c>
    </row>
    <row r="1247" spans="1:3">
      <c r="A1247" t="s">
        <v>3409</v>
      </c>
      <c r="B1247" t="s">
        <v>8</v>
      </c>
      <c r="C1247" t="str">
        <f t="shared" si="19"/>
        <v>TAUBATEVenezuela</v>
      </c>
    </row>
    <row r="1248" spans="1:3">
      <c r="A1248" t="s">
        <v>3409</v>
      </c>
      <c r="B1248" t="s">
        <v>143</v>
      </c>
      <c r="C1248" t="str">
        <f t="shared" si="19"/>
        <v>TAUBATEEquador</v>
      </c>
    </row>
    <row r="1249" spans="1:3">
      <c r="A1249" t="s">
        <v>3409</v>
      </c>
      <c r="B1249" t="s">
        <v>47</v>
      </c>
      <c r="C1249" t="str">
        <f t="shared" si="19"/>
        <v>TAUBATEPeru</v>
      </c>
    </row>
    <row r="1250" spans="1:3">
      <c r="A1250" t="s">
        <v>3409</v>
      </c>
      <c r="B1250" t="s">
        <v>711</v>
      </c>
      <c r="C1250" t="str">
        <f t="shared" si="19"/>
        <v>TAUBATEÍndia</v>
      </c>
    </row>
    <row r="1251" spans="1:3">
      <c r="A1251" t="s">
        <v>3409</v>
      </c>
      <c r="B1251" t="s">
        <v>30</v>
      </c>
      <c r="C1251" t="str">
        <f t="shared" si="19"/>
        <v>TAUBATEHaiti</v>
      </c>
    </row>
    <row r="1252" spans="1:3">
      <c r="A1252" t="s">
        <v>3422</v>
      </c>
      <c r="B1252" t="s">
        <v>41</v>
      </c>
      <c r="C1252" t="str">
        <f t="shared" si="19"/>
        <v>BASTOSColômbia</v>
      </c>
    </row>
    <row r="1253" spans="1:3">
      <c r="A1253" t="s">
        <v>3422</v>
      </c>
      <c r="B1253" t="s">
        <v>10</v>
      </c>
      <c r="C1253" t="str">
        <f t="shared" si="19"/>
        <v>BASTOSJapão</v>
      </c>
    </row>
    <row r="1254" spans="1:3">
      <c r="A1254" t="s">
        <v>955</v>
      </c>
      <c r="B1254" t="s">
        <v>29</v>
      </c>
      <c r="C1254" t="str">
        <f t="shared" si="19"/>
        <v>JOAO RAMALHOBolívia</v>
      </c>
    </row>
    <row r="1255" spans="1:3">
      <c r="A1255" t="s">
        <v>3425</v>
      </c>
      <c r="B1255" t="s">
        <v>10</v>
      </c>
      <c r="C1255" t="str">
        <f t="shared" si="19"/>
        <v>PARAPUAJapão</v>
      </c>
    </row>
    <row r="1256" spans="1:3">
      <c r="A1256" t="s">
        <v>3427</v>
      </c>
      <c r="B1256" t="s">
        <v>8</v>
      </c>
      <c r="C1256" t="str">
        <f t="shared" si="19"/>
        <v>QUATAVenezuela</v>
      </c>
    </row>
    <row r="1257" spans="1:3">
      <c r="A1257" t="s">
        <v>3429</v>
      </c>
      <c r="B1257" t="s">
        <v>130</v>
      </c>
      <c r="C1257" t="str">
        <f t="shared" si="19"/>
        <v>RANCHARIAEspanha</v>
      </c>
    </row>
    <row r="1258" spans="1:3">
      <c r="A1258" t="s">
        <v>3429</v>
      </c>
      <c r="B1258" t="s">
        <v>221</v>
      </c>
      <c r="C1258" t="str">
        <f t="shared" si="19"/>
        <v>RANCHARIATurquia</v>
      </c>
    </row>
    <row r="1259" spans="1:3">
      <c r="A1259" t="s">
        <v>3421</v>
      </c>
      <c r="B1259" t="s">
        <v>8</v>
      </c>
      <c r="C1259" t="str">
        <f t="shared" si="19"/>
        <v>TUPAVenezuela</v>
      </c>
    </row>
    <row r="1260" spans="1:3">
      <c r="A1260" t="s">
        <v>3421</v>
      </c>
      <c r="B1260" t="s">
        <v>29</v>
      </c>
      <c r="C1260" t="str">
        <f t="shared" si="19"/>
        <v>TUPABolívia</v>
      </c>
    </row>
    <row r="1261" spans="1:3">
      <c r="A1261" t="s">
        <v>3437</v>
      </c>
      <c r="B1261" t="s">
        <v>29</v>
      </c>
      <c r="C1261" t="str">
        <f t="shared" si="19"/>
        <v>CAPELA DO ALTOBolívia</v>
      </c>
    </row>
    <row r="1262" spans="1:3">
      <c r="A1262" t="s">
        <v>3437</v>
      </c>
      <c r="B1262" t="s">
        <v>31</v>
      </c>
      <c r="C1262" t="str">
        <f t="shared" si="19"/>
        <v>CAPELA DO ALTOParaguai</v>
      </c>
    </row>
    <row r="1263" spans="1:3">
      <c r="A1263" t="s">
        <v>3439</v>
      </c>
      <c r="B1263" t="s">
        <v>29</v>
      </c>
      <c r="C1263" t="str">
        <f t="shared" si="19"/>
        <v>PIEDADEBolívia</v>
      </c>
    </row>
    <row r="1264" spans="1:3">
      <c r="A1264" t="s">
        <v>3441</v>
      </c>
      <c r="B1264" t="s">
        <v>10</v>
      </c>
      <c r="C1264" t="str">
        <f t="shared" si="19"/>
        <v>PILAR DO SULJapão</v>
      </c>
    </row>
    <row r="1265" spans="1:3">
      <c r="A1265" t="s">
        <v>3441</v>
      </c>
      <c r="B1265" t="s">
        <v>101</v>
      </c>
      <c r="C1265" t="str">
        <f t="shared" si="19"/>
        <v>PILAR DO SULSíria</v>
      </c>
    </row>
    <row r="1266" spans="1:3">
      <c r="A1266" t="s">
        <v>3444</v>
      </c>
      <c r="B1266" t="s">
        <v>30</v>
      </c>
      <c r="C1266" t="str">
        <f t="shared" si="19"/>
        <v>SALTO DE PIRAPORAHaiti</v>
      </c>
    </row>
    <row r="1267" spans="1:3">
      <c r="A1267" t="s">
        <v>3444</v>
      </c>
      <c r="B1267" t="s">
        <v>10</v>
      </c>
      <c r="C1267" t="str">
        <f t="shared" si="19"/>
        <v>SALTO DE PIRAPORAJapão</v>
      </c>
    </row>
    <row r="1268" spans="1:3">
      <c r="A1268" t="s">
        <v>3436</v>
      </c>
      <c r="B1268" t="s">
        <v>41</v>
      </c>
      <c r="C1268" t="str">
        <f t="shared" si="19"/>
        <v>VOTORANTIMColômbia</v>
      </c>
    </row>
    <row r="1269" spans="1:3">
      <c r="A1269" t="s">
        <v>3436</v>
      </c>
      <c r="B1269" t="s">
        <v>30</v>
      </c>
      <c r="C1269" t="str">
        <f t="shared" si="19"/>
        <v>VOTORANTIMHaiti</v>
      </c>
    </row>
    <row r="1270" spans="1:3">
      <c r="A1270" t="s">
        <v>3436</v>
      </c>
      <c r="B1270" t="s">
        <v>31</v>
      </c>
      <c r="C1270" t="str">
        <f t="shared" si="19"/>
        <v>VOTORANTIMParaguai</v>
      </c>
    </row>
    <row r="1271" spans="1:3">
      <c r="A1271" t="s">
        <v>3436</v>
      </c>
      <c r="B1271" t="s">
        <v>8</v>
      </c>
      <c r="C1271" t="str">
        <f t="shared" si="19"/>
        <v>VOTORANTIMVenezuela</v>
      </c>
    </row>
    <row r="1272" spans="1:3">
      <c r="A1272" t="s">
        <v>3436</v>
      </c>
      <c r="B1272" t="s">
        <v>52</v>
      </c>
      <c r="C1272" t="str">
        <f t="shared" si="19"/>
        <v>VOTORANTIMArgentina</v>
      </c>
    </row>
    <row r="1273" spans="1:3">
      <c r="A1273" t="s">
        <v>3436</v>
      </c>
      <c r="B1273" t="s">
        <v>119</v>
      </c>
      <c r="C1273" t="str">
        <f t="shared" si="19"/>
        <v>VOTORANTIMPortugal</v>
      </c>
    </row>
    <row r="1274" spans="1:3">
      <c r="A1274" t="s">
        <v>3436</v>
      </c>
      <c r="B1274" t="s">
        <v>110</v>
      </c>
      <c r="C1274" t="str">
        <f t="shared" si="19"/>
        <v>VOTORANTIMDominicana, República</v>
      </c>
    </row>
    <row r="1275" spans="1:3">
      <c r="A1275" t="s">
        <v>3455</v>
      </c>
      <c r="B1275" t="s">
        <v>31</v>
      </c>
      <c r="C1275" t="str">
        <f t="shared" si="19"/>
        <v>ALVARES FLORENCEParaguai</v>
      </c>
    </row>
    <row r="1276" spans="1:3">
      <c r="A1276" t="s">
        <v>3457</v>
      </c>
      <c r="B1276" t="s">
        <v>31</v>
      </c>
      <c r="C1276" t="str">
        <f t="shared" si="19"/>
        <v>MONCOESParaguai</v>
      </c>
    </row>
    <row r="1277" spans="1:3">
      <c r="A1277" t="s">
        <v>3459</v>
      </c>
      <c r="B1277" t="s">
        <v>10</v>
      </c>
      <c r="C1277" t="str">
        <f t="shared" si="19"/>
        <v>SEBASTIANOPOLIS DO SULJapão</v>
      </c>
    </row>
    <row r="1278" spans="1:3">
      <c r="A1278" t="s">
        <v>877</v>
      </c>
      <c r="B1278" t="s">
        <v>79</v>
      </c>
      <c r="C1278" t="str">
        <f t="shared" si="19"/>
        <v>VALENTIM GENTILItália</v>
      </c>
    </row>
    <row r="1279" spans="1:3">
      <c r="A1279" t="s">
        <v>877</v>
      </c>
      <c r="B1279" t="s">
        <v>8</v>
      </c>
      <c r="C1279" t="str">
        <f t="shared" si="19"/>
        <v>VALENTIM GENTILVenezuela</v>
      </c>
    </row>
    <row r="1280" spans="1:3">
      <c r="A1280" t="s">
        <v>3454</v>
      </c>
      <c r="B1280" t="s">
        <v>8</v>
      </c>
      <c r="C1280" t="str">
        <f t="shared" si="19"/>
        <v>VOTUPORANGAVenezuela</v>
      </c>
    </row>
    <row r="1281" spans="1:3">
      <c r="A1281" t="s">
        <v>3454</v>
      </c>
      <c r="B1281" t="s">
        <v>41</v>
      </c>
      <c r="C1281" t="str">
        <f t="shared" si="19"/>
        <v>VOTUPORANGAColômbia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9880D-3399-4FE0-B057-40F9E4290C49}">
  <dimension ref="A1:B1281"/>
  <sheetViews>
    <sheetView workbookViewId="0">
      <selection activeCell="B6" sqref="B6"/>
    </sheetView>
  </sheetViews>
  <sheetFormatPr defaultRowHeight="14.25"/>
  <cols>
    <col min="1" max="1" width="28.375" bestFit="1" customWidth="1"/>
    <col min="2" max="2" width="44.25" bestFit="1" customWidth="1"/>
  </cols>
  <sheetData>
    <row r="1" spans="1:2">
      <c r="A1" t="s">
        <v>2</v>
      </c>
      <c r="B1" t="s">
        <v>4</v>
      </c>
    </row>
    <row r="2" spans="1:2">
      <c r="A2" t="s">
        <v>6</v>
      </c>
      <c r="B2" t="s">
        <v>8</v>
      </c>
    </row>
    <row r="3" spans="1:2">
      <c r="A3" t="s">
        <v>6</v>
      </c>
      <c r="B3" t="s">
        <v>10</v>
      </c>
    </row>
    <row r="4" spans="1:2">
      <c r="A4" t="s">
        <v>11</v>
      </c>
      <c r="B4" t="s">
        <v>10</v>
      </c>
    </row>
    <row r="5" spans="1:2">
      <c r="A5" t="s">
        <v>13</v>
      </c>
      <c r="B5" t="s">
        <v>10</v>
      </c>
    </row>
    <row r="6" spans="1:2">
      <c r="A6" t="s">
        <v>13</v>
      </c>
      <c r="B6" t="s">
        <v>15</v>
      </c>
    </row>
    <row r="7" spans="1:2">
      <c r="A7" t="s">
        <v>16</v>
      </c>
      <c r="B7" t="s">
        <v>10</v>
      </c>
    </row>
    <row r="8" spans="1:2">
      <c r="A8" t="s">
        <v>18</v>
      </c>
      <c r="B8" t="s">
        <v>8</v>
      </c>
    </row>
    <row r="9" spans="1:2">
      <c r="A9" t="s">
        <v>18</v>
      </c>
      <c r="B9" t="s">
        <v>22</v>
      </c>
    </row>
    <row r="10" spans="1:2">
      <c r="A10" t="s">
        <v>24</v>
      </c>
      <c r="B10" t="s">
        <v>26</v>
      </c>
    </row>
    <row r="11" spans="1:2">
      <c r="A11" t="s">
        <v>27</v>
      </c>
      <c r="B11" t="s">
        <v>29</v>
      </c>
    </row>
    <row r="12" spans="1:2">
      <c r="A12" t="s">
        <v>27</v>
      </c>
      <c r="B12" t="s">
        <v>30</v>
      </c>
    </row>
    <row r="13" spans="1:2">
      <c r="A13" t="s">
        <v>27</v>
      </c>
      <c r="B13" t="s">
        <v>10</v>
      </c>
    </row>
    <row r="14" spans="1:2">
      <c r="A14" t="s">
        <v>27</v>
      </c>
      <c r="B14" t="s">
        <v>31</v>
      </c>
    </row>
    <row r="15" spans="1:2">
      <c r="A15" t="s">
        <v>27</v>
      </c>
      <c r="B15" t="s">
        <v>34</v>
      </c>
    </row>
    <row r="16" spans="1:2">
      <c r="A16" t="s">
        <v>27</v>
      </c>
      <c r="B16" t="s">
        <v>8</v>
      </c>
    </row>
    <row r="17" spans="1:2">
      <c r="A17" t="s">
        <v>27</v>
      </c>
      <c r="B17" t="s">
        <v>41</v>
      </c>
    </row>
    <row r="18" spans="1:2">
      <c r="A18" t="s">
        <v>27</v>
      </c>
      <c r="B18" t="s">
        <v>42</v>
      </c>
    </row>
    <row r="19" spans="1:2">
      <c r="A19" t="s">
        <v>27</v>
      </c>
      <c r="B19" t="s">
        <v>46</v>
      </c>
    </row>
    <row r="20" spans="1:2">
      <c r="A20" t="s">
        <v>27</v>
      </c>
      <c r="B20" t="s">
        <v>47</v>
      </c>
    </row>
    <row r="21" spans="1:2">
      <c r="A21" t="s">
        <v>27</v>
      </c>
      <c r="B21" t="s">
        <v>49</v>
      </c>
    </row>
    <row r="22" spans="1:2">
      <c r="A22" t="s">
        <v>27</v>
      </c>
      <c r="B22" t="s">
        <v>52</v>
      </c>
    </row>
    <row r="23" spans="1:2">
      <c r="A23" t="s">
        <v>27</v>
      </c>
      <c r="B23" t="s">
        <v>55</v>
      </c>
    </row>
    <row r="24" spans="1:2">
      <c r="A24" t="s">
        <v>27</v>
      </c>
      <c r="B24" t="s">
        <v>71</v>
      </c>
    </row>
    <row r="25" spans="1:2">
      <c r="A25" t="s">
        <v>77</v>
      </c>
      <c r="B25" t="s">
        <v>29</v>
      </c>
    </row>
    <row r="26" spans="1:2">
      <c r="A26" t="s">
        <v>77</v>
      </c>
      <c r="B26" t="s">
        <v>41</v>
      </c>
    </row>
    <row r="27" spans="1:2">
      <c r="A27" t="s">
        <v>77</v>
      </c>
      <c r="B27" t="s">
        <v>30</v>
      </c>
    </row>
    <row r="28" spans="1:2">
      <c r="A28" t="s">
        <v>77</v>
      </c>
      <c r="B28" t="s">
        <v>79</v>
      </c>
    </row>
    <row r="29" spans="1:2">
      <c r="A29" t="s">
        <v>77</v>
      </c>
      <c r="B29" t="s">
        <v>82</v>
      </c>
    </row>
    <row r="30" spans="1:2">
      <c r="A30" t="s">
        <v>77</v>
      </c>
      <c r="B30" t="s">
        <v>8</v>
      </c>
    </row>
    <row r="31" spans="1:2">
      <c r="A31" t="s">
        <v>77</v>
      </c>
      <c r="B31" t="s">
        <v>52</v>
      </c>
    </row>
    <row r="32" spans="1:2">
      <c r="A32" t="s">
        <v>86</v>
      </c>
      <c r="B32" t="s">
        <v>29</v>
      </c>
    </row>
    <row r="33" spans="1:2">
      <c r="A33" t="s">
        <v>86</v>
      </c>
      <c r="B33" t="s">
        <v>30</v>
      </c>
    </row>
    <row r="34" spans="1:2">
      <c r="A34" t="s">
        <v>86</v>
      </c>
      <c r="B34" t="s">
        <v>82</v>
      </c>
    </row>
    <row r="35" spans="1:2">
      <c r="A35" t="s">
        <v>86</v>
      </c>
      <c r="B35" t="s">
        <v>47</v>
      </c>
    </row>
    <row r="36" spans="1:2">
      <c r="A36" t="s">
        <v>86</v>
      </c>
      <c r="B36" t="s">
        <v>8</v>
      </c>
    </row>
    <row r="37" spans="1:2">
      <c r="A37" t="s">
        <v>86</v>
      </c>
      <c r="B37" t="s">
        <v>41</v>
      </c>
    </row>
    <row r="38" spans="1:2">
      <c r="A38" t="s">
        <v>86</v>
      </c>
      <c r="B38" t="s">
        <v>10</v>
      </c>
    </row>
    <row r="39" spans="1:2">
      <c r="A39" t="s">
        <v>86</v>
      </c>
      <c r="B39" t="s">
        <v>71</v>
      </c>
    </row>
    <row r="40" spans="1:2">
      <c r="A40" t="s">
        <v>86</v>
      </c>
      <c r="B40" t="s">
        <v>101</v>
      </c>
    </row>
    <row r="41" spans="1:2">
      <c r="A41" t="s">
        <v>86</v>
      </c>
      <c r="B41" t="s">
        <v>103</v>
      </c>
    </row>
    <row r="42" spans="1:2">
      <c r="A42" t="s">
        <v>86</v>
      </c>
      <c r="B42" t="s">
        <v>108</v>
      </c>
    </row>
    <row r="43" spans="1:2">
      <c r="A43" t="s">
        <v>86</v>
      </c>
      <c r="B43" t="s">
        <v>110</v>
      </c>
    </row>
    <row r="44" spans="1:2">
      <c r="A44" t="s">
        <v>115</v>
      </c>
      <c r="B44" t="s">
        <v>10</v>
      </c>
    </row>
    <row r="45" spans="1:2">
      <c r="A45" t="s">
        <v>115</v>
      </c>
      <c r="B45" t="s">
        <v>82</v>
      </c>
    </row>
    <row r="46" spans="1:2">
      <c r="A46" t="s">
        <v>115</v>
      </c>
      <c r="B46" t="s">
        <v>119</v>
      </c>
    </row>
    <row r="47" spans="1:2">
      <c r="A47" t="s">
        <v>120</v>
      </c>
      <c r="B47" t="s">
        <v>30</v>
      </c>
    </row>
    <row r="48" spans="1:2">
      <c r="A48" t="s">
        <v>122</v>
      </c>
      <c r="B48" t="s">
        <v>79</v>
      </c>
    </row>
    <row r="49" spans="1:2">
      <c r="A49" t="s">
        <v>124</v>
      </c>
      <c r="B49" t="s">
        <v>10</v>
      </c>
    </row>
    <row r="50" spans="1:2">
      <c r="A50" t="s">
        <v>124</v>
      </c>
      <c r="B50" t="s">
        <v>119</v>
      </c>
    </row>
    <row r="51" spans="1:2">
      <c r="A51" t="s">
        <v>128</v>
      </c>
      <c r="B51" t="s">
        <v>130</v>
      </c>
    </row>
    <row r="52" spans="1:2">
      <c r="A52" t="s">
        <v>132</v>
      </c>
      <c r="B52" t="s">
        <v>130</v>
      </c>
    </row>
    <row r="53" spans="1:2">
      <c r="A53" t="s">
        <v>134</v>
      </c>
      <c r="B53" t="s">
        <v>10</v>
      </c>
    </row>
    <row r="54" spans="1:2">
      <c r="A54" t="s">
        <v>136</v>
      </c>
      <c r="B54" t="s">
        <v>130</v>
      </c>
    </row>
    <row r="55" spans="1:2">
      <c r="A55" t="s">
        <v>138</v>
      </c>
      <c r="B55" t="s">
        <v>10</v>
      </c>
    </row>
    <row r="56" spans="1:2">
      <c r="A56" t="s">
        <v>138</v>
      </c>
      <c r="B56" t="s">
        <v>8</v>
      </c>
    </row>
    <row r="57" spans="1:2">
      <c r="A57" t="s">
        <v>141</v>
      </c>
      <c r="B57" t="s">
        <v>52</v>
      </c>
    </row>
    <row r="58" spans="1:2">
      <c r="A58" t="s">
        <v>141</v>
      </c>
      <c r="B58" t="s">
        <v>82</v>
      </c>
    </row>
    <row r="59" spans="1:2">
      <c r="A59" t="s">
        <v>141</v>
      </c>
      <c r="B59" t="s">
        <v>143</v>
      </c>
    </row>
    <row r="60" spans="1:2">
      <c r="A60" t="s">
        <v>141</v>
      </c>
      <c r="B60" t="s">
        <v>30</v>
      </c>
    </row>
    <row r="61" spans="1:2">
      <c r="A61" t="s">
        <v>141</v>
      </c>
      <c r="B61" t="s">
        <v>10</v>
      </c>
    </row>
    <row r="62" spans="1:2">
      <c r="A62" t="s">
        <v>141</v>
      </c>
      <c r="B62" t="s">
        <v>8</v>
      </c>
    </row>
    <row r="63" spans="1:2">
      <c r="A63" t="s">
        <v>141</v>
      </c>
      <c r="B63" t="s">
        <v>145</v>
      </c>
    </row>
    <row r="64" spans="1:2">
      <c r="A64" t="s">
        <v>141</v>
      </c>
      <c r="B64" t="s">
        <v>119</v>
      </c>
    </row>
    <row r="65" spans="1:2">
      <c r="A65" t="s">
        <v>141</v>
      </c>
      <c r="B65" t="s">
        <v>41</v>
      </c>
    </row>
    <row r="66" spans="1:2">
      <c r="A66" t="s">
        <v>141</v>
      </c>
      <c r="B66" t="s">
        <v>29</v>
      </c>
    </row>
    <row r="67" spans="1:2">
      <c r="A67" t="s">
        <v>158</v>
      </c>
      <c r="B67" t="s">
        <v>8</v>
      </c>
    </row>
    <row r="68" spans="1:2">
      <c r="A68" t="s">
        <v>157</v>
      </c>
      <c r="B68" t="s">
        <v>8</v>
      </c>
    </row>
    <row r="69" spans="1:2">
      <c r="A69" t="s">
        <v>157</v>
      </c>
      <c r="B69" t="s">
        <v>163</v>
      </c>
    </row>
    <row r="70" spans="1:2">
      <c r="A70" t="s">
        <v>157</v>
      </c>
      <c r="B70" t="s">
        <v>41</v>
      </c>
    </row>
    <row r="71" spans="1:2">
      <c r="A71" t="s">
        <v>157</v>
      </c>
      <c r="B71" t="s">
        <v>101</v>
      </c>
    </row>
    <row r="72" spans="1:2">
      <c r="A72" t="s">
        <v>157</v>
      </c>
      <c r="B72" t="s">
        <v>29</v>
      </c>
    </row>
    <row r="73" spans="1:2">
      <c r="A73" t="s">
        <v>157</v>
      </c>
      <c r="B73" t="s">
        <v>82</v>
      </c>
    </row>
    <row r="74" spans="1:2">
      <c r="A74" t="s">
        <v>157</v>
      </c>
      <c r="B74" t="s">
        <v>79</v>
      </c>
    </row>
    <row r="75" spans="1:2">
      <c r="A75" t="s">
        <v>157</v>
      </c>
      <c r="B75" t="s">
        <v>10</v>
      </c>
    </row>
    <row r="76" spans="1:2">
      <c r="A76" t="s">
        <v>157</v>
      </c>
      <c r="B76" t="s">
        <v>47</v>
      </c>
    </row>
    <row r="77" spans="1:2">
      <c r="A77" t="s">
        <v>157</v>
      </c>
      <c r="B77" t="s">
        <v>130</v>
      </c>
    </row>
    <row r="78" spans="1:2">
      <c r="A78" t="s">
        <v>176</v>
      </c>
      <c r="B78" t="s">
        <v>52</v>
      </c>
    </row>
    <row r="79" spans="1:2">
      <c r="A79" t="s">
        <v>176</v>
      </c>
      <c r="B79" t="s">
        <v>8</v>
      </c>
    </row>
    <row r="80" spans="1:2">
      <c r="A80" t="s">
        <v>176</v>
      </c>
      <c r="B80" t="s">
        <v>82</v>
      </c>
    </row>
    <row r="81" spans="1:2">
      <c r="A81" t="s">
        <v>157</v>
      </c>
      <c r="B81" t="s">
        <v>52</v>
      </c>
    </row>
    <row r="82" spans="1:2">
      <c r="A82" t="s">
        <v>188</v>
      </c>
      <c r="B82" t="s">
        <v>8</v>
      </c>
    </row>
    <row r="83" spans="1:2">
      <c r="A83" t="s">
        <v>188</v>
      </c>
      <c r="B83" t="s">
        <v>41</v>
      </c>
    </row>
    <row r="84" spans="1:2">
      <c r="A84" t="s">
        <v>188</v>
      </c>
      <c r="B84" t="s">
        <v>192</v>
      </c>
    </row>
    <row r="85" spans="1:2">
      <c r="A85" t="s">
        <v>188</v>
      </c>
      <c r="B85" t="s">
        <v>31</v>
      </c>
    </row>
    <row r="86" spans="1:2">
      <c r="A86" t="s">
        <v>188</v>
      </c>
      <c r="B86" t="s">
        <v>71</v>
      </c>
    </row>
    <row r="87" spans="1:2">
      <c r="A87" t="s">
        <v>197</v>
      </c>
      <c r="B87" t="s">
        <v>10</v>
      </c>
    </row>
    <row r="88" spans="1:2">
      <c r="A88" t="s">
        <v>199</v>
      </c>
      <c r="B88" t="s">
        <v>31</v>
      </c>
    </row>
    <row r="89" spans="1:2">
      <c r="A89" t="s">
        <v>201</v>
      </c>
      <c r="B89" t="s">
        <v>31</v>
      </c>
    </row>
    <row r="90" spans="1:2">
      <c r="A90" t="s">
        <v>204</v>
      </c>
      <c r="B90" t="s">
        <v>31</v>
      </c>
    </row>
    <row r="91" spans="1:2">
      <c r="A91" t="s">
        <v>206</v>
      </c>
      <c r="B91" t="s">
        <v>31</v>
      </c>
    </row>
    <row r="92" spans="1:2">
      <c r="A92" t="s">
        <v>206</v>
      </c>
      <c r="B92" t="s">
        <v>8</v>
      </c>
    </row>
    <row r="93" spans="1:2">
      <c r="A93" t="s">
        <v>203</v>
      </c>
      <c r="B93" t="s">
        <v>31</v>
      </c>
    </row>
    <row r="94" spans="1:2">
      <c r="A94" t="s">
        <v>203</v>
      </c>
      <c r="B94" t="s">
        <v>41</v>
      </c>
    </row>
    <row r="95" spans="1:2">
      <c r="A95" t="s">
        <v>203</v>
      </c>
      <c r="B95" t="s">
        <v>8</v>
      </c>
    </row>
    <row r="96" spans="1:2">
      <c r="A96" t="s">
        <v>211</v>
      </c>
      <c r="B96" t="s">
        <v>8</v>
      </c>
    </row>
    <row r="97" spans="1:2">
      <c r="A97" t="s">
        <v>211</v>
      </c>
      <c r="B97" t="s">
        <v>55</v>
      </c>
    </row>
    <row r="98" spans="1:2">
      <c r="A98" t="s">
        <v>211</v>
      </c>
      <c r="B98" t="s">
        <v>26</v>
      </c>
    </row>
    <row r="99" spans="1:2">
      <c r="A99" t="s">
        <v>211</v>
      </c>
      <c r="B99" t="s">
        <v>29</v>
      </c>
    </row>
    <row r="100" spans="1:2">
      <c r="A100" t="s">
        <v>211</v>
      </c>
      <c r="B100" t="s">
        <v>49</v>
      </c>
    </row>
    <row r="101" spans="1:2">
      <c r="A101" t="s">
        <v>211</v>
      </c>
      <c r="B101" t="s">
        <v>41</v>
      </c>
    </row>
    <row r="102" spans="1:2">
      <c r="A102" t="s">
        <v>211</v>
      </c>
      <c r="B102" t="s">
        <v>143</v>
      </c>
    </row>
    <row r="103" spans="1:2">
      <c r="A103" t="s">
        <v>211</v>
      </c>
      <c r="B103" t="s">
        <v>130</v>
      </c>
    </row>
    <row r="104" spans="1:2">
      <c r="A104" t="s">
        <v>211</v>
      </c>
      <c r="B104" t="s">
        <v>214</v>
      </c>
    </row>
    <row r="105" spans="1:2">
      <c r="A105" t="s">
        <v>211</v>
      </c>
      <c r="B105" t="s">
        <v>30</v>
      </c>
    </row>
    <row r="106" spans="1:2">
      <c r="A106" t="s">
        <v>211</v>
      </c>
      <c r="B106" t="s">
        <v>79</v>
      </c>
    </row>
    <row r="107" spans="1:2">
      <c r="A107" t="s">
        <v>211</v>
      </c>
      <c r="B107" t="s">
        <v>215</v>
      </c>
    </row>
    <row r="108" spans="1:2">
      <c r="A108" t="s">
        <v>211</v>
      </c>
      <c r="B108" t="s">
        <v>216</v>
      </c>
    </row>
    <row r="109" spans="1:2">
      <c r="A109" t="s">
        <v>211</v>
      </c>
      <c r="B109" t="s">
        <v>31</v>
      </c>
    </row>
    <row r="110" spans="1:2">
      <c r="A110" t="s">
        <v>211</v>
      </c>
      <c r="B110" t="s">
        <v>47</v>
      </c>
    </row>
    <row r="111" spans="1:2">
      <c r="A111" t="s">
        <v>211</v>
      </c>
      <c r="B111" t="s">
        <v>119</v>
      </c>
    </row>
    <row r="112" spans="1:2">
      <c r="A112" t="s">
        <v>211</v>
      </c>
      <c r="B112" t="s">
        <v>217</v>
      </c>
    </row>
    <row r="113" spans="1:2">
      <c r="A113" t="s">
        <v>211</v>
      </c>
      <c r="B113" t="s">
        <v>218</v>
      </c>
    </row>
    <row r="114" spans="1:2">
      <c r="A114" t="s">
        <v>211</v>
      </c>
      <c r="B114" t="s">
        <v>219</v>
      </c>
    </row>
    <row r="115" spans="1:2">
      <c r="A115" t="s">
        <v>211</v>
      </c>
      <c r="B115" t="s">
        <v>220</v>
      </c>
    </row>
    <row r="116" spans="1:2">
      <c r="A116" t="s">
        <v>211</v>
      </c>
      <c r="B116" t="s">
        <v>221</v>
      </c>
    </row>
    <row r="117" spans="1:2">
      <c r="A117" t="s">
        <v>211</v>
      </c>
      <c r="B117" t="s">
        <v>222</v>
      </c>
    </row>
    <row r="118" spans="1:2">
      <c r="A118" t="s">
        <v>223</v>
      </c>
      <c r="B118" t="s">
        <v>8</v>
      </c>
    </row>
    <row r="119" spans="1:2">
      <c r="A119" t="s">
        <v>223</v>
      </c>
      <c r="B119" t="s">
        <v>46</v>
      </c>
    </row>
    <row r="120" spans="1:2">
      <c r="A120" t="s">
        <v>223</v>
      </c>
      <c r="B120" t="s">
        <v>41</v>
      </c>
    </row>
    <row r="121" spans="1:2">
      <c r="A121" t="s">
        <v>223</v>
      </c>
      <c r="B121" t="s">
        <v>29</v>
      </c>
    </row>
    <row r="122" spans="1:2">
      <c r="A122" t="s">
        <v>223</v>
      </c>
      <c r="B122" t="s">
        <v>10</v>
      </c>
    </row>
    <row r="123" spans="1:2">
      <c r="A123" t="s">
        <v>223</v>
      </c>
      <c r="B123" t="s">
        <v>47</v>
      </c>
    </row>
    <row r="124" spans="1:2">
      <c r="A124" t="s">
        <v>223</v>
      </c>
      <c r="B124" t="s">
        <v>101</v>
      </c>
    </row>
    <row r="125" spans="1:2">
      <c r="A125" t="s">
        <v>232</v>
      </c>
      <c r="B125" t="s">
        <v>234</v>
      </c>
    </row>
    <row r="126" spans="1:2">
      <c r="A126" t="s">
        <v>235</v>
      </c>
      <c r="B126" t="s">
        <v>8</v>
      </c>
    </row>
    <row r="127" spans="1:2">
      <c r="A127" t="s">
        <v>239</v>
      </c>
      <c r="B127" t="s">
        <v>8</v>
      </c>
    </row>
    <row r="128" spans="1:2">
      <c r="A128" t="s">
        <v>242</v>
      </c>
      <c r="B128" t="s">
        <v>82</v>
      </c>
    </row>
    <row r="129" spans="1:2">
      <c r="A129" t="s">
        <v>238</v>
      </c>
      <c r="B129" t="s">
        <v>10</v>
      </c>
    </row>
    <row r="130" spans="1:2">
      <c r="A130" t="s">
        <v>238</v>
      </c>
      <c r="B130" t="s">
        <v>119</v>
      </c>
    </row>
    <row r="131" spans="1:2">
      <c r="A131" t="s">
        <v>238</v>
      </c>
      <c r="B131" t="s">
        <v>30</v>
      </c>
    </row>
    <row r="132" spans="1:2">
      <c r="A132" t="s">
        <v>238</v>
      </c>
      <c r="B132" t="s">
        <v>41</v>
      </c>
    </row>
    <row r="133" spans="1:2">
      <c r="A133" t="s">
        <v>238</v>
      </c>
      <c r="B133" t="s">
        <v>52</v>
      </c>
    </row>
    <row r="134" spans="1:2">
      <c r="A134" t="s">
        <v>238</v>
      </c>
      <c r="B134" t="s">
        <v>8</v>
      </c>
    </row>
    <row r="135" spans="1:2">
      <c r="A135" t="s">
        <v>238</v>
      </c>
      <c r="B135" t="s">
        <v>47</v>
      </c>
    </row>
    <row r="136" spans="1:2">
      <c r="A136" t="s">
        <v>238</v>
      </c>
      <c r="B136" t="s">
        <v>26</v>
      </c>
    </row>
    <row r="137" spans="1:2">
      <c r="A137" t="s">
        <v>238</v>
      </c>
      <c r="B137" t="s">
        <v>143</v>
      </c>
    </row>
    <row r="138" spans="1:2">
      <c r="A138" t="s">
        <v>238</v>
      </c>
      <c r="B138" t="s">
        <v>261</v>
      </c>
    </row>
    <row r="139" spans="1:2">
      <c r="A139" t="s">
        <v>238</v>
      </c>
      <c r="B139" t="s">
        <v>55</v>
      </c>
    </row>
    <row r="140" spans="1:2">
      <c r="A140" t="s">
        <v>238</v>
      </c>
      <c r="B140" t="s">
        <v>71</v>
      </c>
    </row>
    <row r="141" spans="1:2">
      <c r="A141" t="s">
        <v>238</v>
      </c>
      <c r="B141" t="s">
        <v>82</v>
      </c>
    </row>
    <row r="142" spans="1:2">
      <c r="A142" t="s">
        <v>238</v>
      </c>
      <c r="B142" t="s">
        <v>281</v>
      </c>
    </row>
    <row r="143" spans="1:2">
      <c r="A143" t="s">
        <v>282</v>
      </c>
      <c r="B143" t="s">
        <v>8</v>
      </c>
    </row>
    <row r="144" spans="1:2">
      <c r="A144" t="s">
        <v>282</v>
      </c>
      <c r="B144" t="s">
        <v>130</v>
      </c>
    </row>
    <row r="145" spans="1:2">
      <c r="A145" t="s">
        <v>286</v>
      </c>
      <c r="B145" t="s">
        <v>10</v>
      </c>
    </row>
    <row r="146" spans="1:2">
      <c r="A146" t="s">
        <v>288</v>
      </c>
      <c r="B146" t="s">
        <v>82</v>
      </c>
    </row>
    <row r="147" spans="1:2">
      <c r="A147" t="s">
        <v>290</v>
      </c>
      <c r="B147" t="s">
        <v>52</v>
      </c>
    </row>
    <row r="148" spans="1:2">
      <c r="A148" t="s">
        <v>290</v>
      </c>
      <c r="B148" t="s">
        <v>30</v>
      </c>
    </row>
    <row r="149" spans="1:2">
      <c r="A149" t="s">
        <v>290</v>
      </c>
      <c r="B149" t="s">
        <v>119</v>
      </c>
    </row>
    <row r="150" spans="1:2">
      <c r="A150" t="s">
        <v>290</v>
      </c>
      <c r="B150" t="s">
        <v>8</v>
      </c>
    </row>
    <row r="151" spans="1:2">
      <c r="A151" t="s">
        <v>290</v>
      </c>
      <c r="B151" t="s">
        <v>10</v>
      </c>
    </row>
    <row r="152" spans="1:2">
      <c r="A152" t="s">
        <v>290</v>
      </c>
      <c r="B152" t="s">
        <v>31</v>
      </c>
    </row>
    <row r="153" spans="1:2">
      <c r="A153" t="s">
        <v>300</v>
      </c>
      <c r="B153" t="s">
        <v>30</v>
      </c>
    </row>
    <row r="154" spans="1:2">
      <c r="A154" t="s">
        <v>300</v>
      </c>
      <c r="B154" t="s">
        <v>31</v>
      </c>
    </row>
    <row r="155" spans="1:2">
      <c r="A155" t="s">
        <v>300</v>
      </c>
      <c r="B155" t="s">
        <v>163</v>
      </c>
    </row>
    <row r="156" spans="1:2">
      <c r="A156" t="s">
        <v>300</v>
      </c>
      <c r="B156" t="s">
        <v>41</v>
      </c>
    </row>
    <row r="157" spans="1:2">
      <c r="A157" t="s">
        <v>300</v>
      </c>
      <c r="B157" t="s">
        <v>218</v>
      </c>
    </row>
    <row r="158" spans="1:2">
      <c r="A158" t="s">
        <v>300</v>
      </c>
      <c r="B158" t="s">
        <v>8</v>
      </c>
    </row>
    <row r="159" spans="1:2">
      <c r="A159" t="s">
        <v>300</v>
      </c>
      <c r="B159" t="s">
        <v>82</v>
      </c>
    </row>
    <row r="160" spans="1:2">
      <c r="A160" t="s">
        <v>306</v>
      </c>
      <c r="B160" t="s">
        <v>8</v>
      </c>
    </row>
    <row r="161" spans="1:2">
      <c r="A161" t="s">
        <v>308</v>
      </c>
      <c r="B161" t="s">
        <v>30</v>
      </c>
    </row>
    <row r="162" spans="1:2">
      <c r="A162" t="s">
        <v>312</v>
      </c>
      <c r="B162" t="s">
        <v>30</v>
      </c>
    </row>
    <row r="163" spans="1:2">
      <c r="A163" t="s">
        <v>316</v>
      </c>
      <c r="B163" t="s">
        <v>71</v>
      </c>
    </row>
    <row r="164" spans="1:2">
      <c r="A164" t="s">
        <v>319</v>
      </c>
      <c r="B164" t="s">
        <v>10</v>
      </c>
    </row>
    <row r="165" spans="1:2">
      <c r="A165" t="s">
        <v>319</v>
      </c>
      <c r="B165" t="s">
        <v>31</v>
      </c>
    </row>
    <row r="166" spans="1:2">
      <c r="A166" t="s">
        <v>319</v>
      </c>
      <c r="B166" t="s">
        <v>8</v>
      </c>
    </row>
    <row r="167" spans="1:2">
      <c r="A167" t="s">
        <v>319</v>
      </c>
      <c r="B167" t="s">
        <v>79</v>
      </c>
    </row>
    <row r="168" spans="1:2">
      <c r="A168" t="s">
        <v>319</v>
      </c>
      <c r="B168" t="s">
        <v>119</v>
      </c>
    </row>
    <row r="169" spans="1:2">
      <c r="A169" t="s">
        <v>319</v>
      </c>
      <c r="B169" t="s">
        <v>215</v>
      </c>
    </row>
    <row r="170" spans="1:2">
      <c r="A170" t="s">
        <v>319</v>
      </c>
      <c r="B170" t="s">
        <v>46</v>
      </c>
    </row>
    <row r="171" spans="1:2">
      <c r="A171" t="s">
        <v>319</v>
      </c>
      <c r="B171" t="s">
        <v>47</v>
      </c>
    </row>
    <row r="172" spans="1:2">
      <c r="A172" t="s">
        <v>319</v>
      </c>
      <c r="B172" t="s">
        <v>41</v>
      </c>
    </row>
    <row r="173" spans="1:2">
      <c r="A173" t="s">
        <v>319</v>
      </c>
      <c r="B173" t="s">
        <v>130</v>
      </c>
    </row>
    <row r="174" spans="1:2">
      <c r="A174" t="s">
        <v>319</v>
      </c>
      <c r="B174" t="s">
        <v>30</v>
      </c>
    </row>
    <row r="175" spans="1:2">
      <c r="A175" t="s">
        <v>334</v>
      </c>
      <c r="B175" t="s">
        <v>71</v>
      </c>
    </row>
    <row r="176" spans="1:2">
      <c r="A176" t="s">
        <v>334</v>
      </c>
      <c r="B176" t="s">
        <v>8</v>
      </c>
    </row>
    <row r="177" spans="1:2">
      <c r="A177" t="s">
        <v>334</v>
      </c>
      <c r="B177" t="s">
        <v>30</v>
      </c>
    </row>
    <row r="178" spans="1:2">
      <c r="A178" t="s">
        <v>334</v>
      </c>
      <c r="B178" t="s">
        <v>52</v>
      </c>
    </row>
    <row r="179" spans="1:2">
      <c r="A179" t="s">
        <v>334</v>
      </c>
      <c r="B179" t="s">
        <v>31</v>
      </c>
    </row>
    <row r="180" spans="1:2">
      <c r="A180" t="s">
        <v>318</v>
      </c>
      <c r="B180" t="s">
        <v>8</v>
      </c>
    </row>
    <row r="181" spans="1:2">
      <c r="A181" t="s">
        <v>318</v>
      </c>
      <c r="B181" t="s">
        <v>41</v>
      </c>
    </row>
    <row r="182" spans="1:2">
      <c r="A182" t="s">
        <v>318</v>
      </c>
      <c r="B182" t="s">
        <v>47</v>
      </c>
    </row>
    <row r="183" spans="1:2">
      <c r="A183" t="s">
        <v>318</v>
      </c>
      <c r="B183" t="s">
        <v>30</v>
      </c>
    </row>
    <row r="184" spans="1:2">
      <c r="A184" t="s">
        <v>318</v>
      </c>
      <c r="B184" t="s">
        <v>345</v>
      </c>
    </row>
    <row r="185" spans="1:2">
      <c r="A185" t="s">
        <v>318</v>
      </c>
      <c r="B185" t="s">
        <v>10</v>
      </c>
    </row>
    <row r="186" spans="1:2">
      <c r="A186" t="s">
        <v>318</v>
      </c>
      <c r="B186" t="s">
        <v>29</v>
      </c>
    </row>
    <row r="187" spans="1:2">
      <c r="A187" t="s">
        <v>318</v>
      </c>
      <c r="B187" t="s">
        <v>217</v>
      </c>
    </row>
    <row r="188" spans="1:2">
      <c r="A188" t="s">
        <v>354</v>
      </c>
      <c r="B188" t="s">
        <v>163</v>
      </c>
    </row>
    <row r="189" spans="1:2">
      <c r="A189" t="s">
        <v>356</v>
      </c>
      <c r="B189" t="s">
        <v>8</v>
      </c>
    </row>
    <row r="190" spans="1:2">
      <c r="A190" t="s">
        <v>358</v>
      </c>
      <c r="B190" t="s">
        <v>71</v>
      </c>
    </row>
    <row r="191" spans="1:2">
      <c r="A191" t="s">
        <v>358</v>
      </c>
      <c r="B191" t="s">
        <v>119</v>
      </c>
    </row>
    <row r="192" spans="1:2">
      <c r="A192" t="s">
        <v>358</v>
      </c>
      <c r="B192" t="s">
        <v>361</v>
      </c>
    </row>
    <row r="193" spans="1:2">
      <c r="A193" t="s">
        <v>362</v>
      </c>
      <c r="B193" t="s">
        <v>8</v>
      </c>
    </row>
    <row r="194" spans="1:2">
      <c r="A194" t="s">
        <v>365</v>
      </c>
      <c r="B194" t="s">
        <v>8</v>
      </c>
    </row>
    <row r="195" spans="1:2">
      <c r="A195" t="s">
        <v>367</v>
      </c>
      <c r="B195" t="s">
        <v>29</v>
      </c>
    </row>
    <row r="196" spans="1:2">
      <c r="A196" t="s">
        <v>367</v>
      </c>
      <c r="B196" t="s">
        <v>82</v>
      </c>
    </row>
    <row r="197" spans="1:2">
      <c r="A197" t="s">
        <v>367</v>
      </c>
      <c r="B197" t="s">
        <v>31</v>
      </c>
    </row>
    <row r="198" spans="1:2">
      <c r="A198" t="s">
        <v>367</v>
      </c>
      <c r="B198" t="s">
        <v>30</v>
      </c>
    </row>
    <row r="199" spans="1:2">
      <c r="A199" t="s">
        <v>367</v>
      </c>
      <c r="B199" t="s">
        <v>8</v>
      </c>
    </row>
    <row r="200" spans="1:2">
      <c r="A200" t="s">
        <v>367</v>
      </c>
      <c r="B200" t="s">
        <v>52</v>
      </c>
    </row>
    <row r="201" spans="1:2">
      <c r="A201" t="s">
        <v>374</v>
      </c>
      <c r="B201" t="s">
        <v>30</v>
      </c>
    </row>
    <row r="202" spans="1:2">
      <c r="A202" t="s">
        <v>376</v>
      </c>
      <c r="B202" t="s">
        <v>30</v>
      </c>
    </row>
    <row r="203" spans="1:2">
      <c r="A203" t="s">
        <v>376</v>
      </c>
      <c r="B203" t="s">
        <v>41</v>
      </c>
    </row>
    <row r="204" spans="1:2">
      <c r="A204" t="s">
        <v>376</v>
      </c>
      <c r="B204" t="s">
        <v>110</v>
      </c>
    </row>
    <row r="205" spans="1:2">
      <c r="A205" t="s">
        <v>376</v>
      </c>
      <c r="B205" t="s">
        <v>31</v>
      </c>
    </row>
    <row r="206" spans="1:2">
      <c r="A206" t="s">
        <v>376</v>
      </c>
      <c r="B206" t="s">
        <v>29</v>
      </c>
    </row>
    <row r="207" spans="1:2">
      <c r="A207" t="s">
        <v>376</v>
      </c>
      <c r="B207" t="s">
        <v>8</v>
      </c>
    </row>
    <row r="208" spans="1:2">
      <c r="A208" t="s">
        <v>376</v>
      </c>
      <c r="B208" t="s">
        <v>52</v>
      </c>
    </row>
    <row r="209" spans="1:2">
      <c r="A209" t="s">
        <v>376</v>
      </c>
      <c r="B209" t="s">
        <v>10</v>
      </c>
    </row>
    <row r="210" spans="1:2">
      <c r="A210" t="s">
        <v>376</v>
      </c>
      <c r="B210" t="s">
        <v>47</v>
      </c>
    </row>
    <row r="211" spans="1:2">
      <c r="A211" t="s">
        <v>393</v>
      </c>
      <c r="B211" t="s">
        <v>30</v>
      </c>
    </row>
    <row r="212" spans="1:2">
      <c r="A212" t="s">
        <v>393</v>
      </c>
      <c r="B212" t="s">
        <v>110</v>
      </c>
    </row>
    <row r="213" spans="1:2">
      <c r="A213" t="s">
        <v>393</v>
      </c>
      <c r="B213" t="s">
        <v>29</v>
      </c>
    </row>
    <row r="214" spans="1:2">
      <c r="A214" t="s">
        <v>393</v>
      </c>
      <c r="B214" t="s">
        <v>41</v>
      </c>
    </row>
    <row r="215" spans="1:2">
      <c r="A215" t="s">
        <v>393</v>
      </c>
      <c r="B215" t="s">
        <v>10</v>
      </c>
    </row>
    <row r="216" spans="1:2">
      <c r="A216" t="s">
        <v>393</v>
      </c>
      <c r="B216" t="s">
        <v>8</v>
      </c>
    </row>
    <row r="217" spans="1:2">
      <c r="A217" t="s">
        <v>393</v>
      </c>
      <c r="B217" t="s">
        <v>52</v>
      </c>
    </row>
    <row r="218" spans="1:2">
      <c r="A218" t="s">
        <v>374</v>
      </c>
      <c r="B218" t="s">
        <v>130</v>
      </c>
    </row>
    <row r="219" spans="1:2">
      <c r="A219" t="s">
        <v>408</v>
      </c>
      <c r="B219" t="s">
        <v>29</v>
      </c>
    </row>
    <row r="220" spans="1:2">
      <c r="A220" t="s">
        <v>408</v>
      </c>
      <c r="B220" t="s">
        <v>8</v>
      </c>
    </row>
    <row r="221" spans="1:2">
      <c r="A221" t="s">
        <v>408</v>
      </c>
      <c r="B221" t="s">
        <v>119</v>
      </c>
    </row>
    <row r="222" spans="1:2">
      <c r="A222" t="s">
        <v>408</v>
      </c>
      <c r="B222" t="s">
        <v>30</v>
      </c>
    </row>
    <row r="223" spans="1:2">
      <c r="A223" t="s">
        <v>374</v>
      </c>
      <c r="B223" t="s">
        <v>29</v>
      </c>
    </row>
    <row r="224" spans="1:2">
      <c r="A224" t="s">
        <v>374</v>
      </c>
      <c r="B224" t="s">
        <v>52</v>
      </c>
    </row>
    <row r="225" spans="1:2">
      <c r="A225" t="s">
        <v>374</v>
      </c>
      <c r="B225" t="s">
        <v>8</v>
      </c>
    </row>
    <row r="226" spans="1:2">
      <c r="A226" t="s">
        <v>424</v>
      </c>
      <c r="B226" t="s">
        <v>30</v>
      </c>
    </row>
    <row r="227" spans="1:2">
      <c r="A227" t="s">
        <v>424</v>
      </c>
      <c r="B227" t="s">
        <v>426</v>
      </c>
    </row>
    <row r="228" spans="1:2">
      <c r="A228" t="s">
        <v>424</v>
      </c>
      <c r="B228" t="s">
        <v>216</v>
      </c>
    </row>
    <row r="229" spans="1:2">
      <c r="A229" t="s">
        <v>424</v>
      </c>
      <c r="B229" t="s">
        <v>427</v>
      </c>
    </row>
    <row r="230" spans="1:2">
      <c r="A230" t="s">
        <v>424</v>
      </c>
      <c r="B230" t="s">
        <v>8</v>
      </c>
    </row>
    <row r="231" spans="1:2">
      <c r="A231" t="s">
        <v>424</v>
      </c>
      <c r="B231" t="s">
        <v>29</v>
      </c>
    </row>
    <row r="232" spans="1:2">
      <c r="A232" t="s">
        <v>424</v>
      </c>
      <c r="B232" t="s">
        <v>47</v>
      </c>
    </row>
    <row r="233" spans="1:2">
      <c r="A233" t="s">
        <v>424</v>
      </c>
      <c r="B233" t="s">
        <v>46</v>
      </c>
    </row>
    <row r="234" spans="1:2">
      <c r="A234" t="s">
        <v>424</v>
      </c>
      <c r="B234" t="s">
        <v>119</v>
      </c>
    </row>
    <row r="235" spans="1:2">
      <c r="A235" t="s">
        <v>424</v>
      </c>
      <c r="B235" t="s">
        <v>433</v>
      </c>
    </row>
    <row r="236" spans="1:2">
      <c r="A236" t="s">
        <v>424</v>
      </c>
      <c r="B236" t="s">
        <v>26</v>
      </c>
    </row>
    <row r="237" spans="1:2">
      <c r="A237" t="s">
        <v>424</v>
      </c>
      <c r="B237" t="s">
        <v>436</v>
      </c>
    </row>
    <row r="238" spans="1:2">
      <c r="A238" t="s">
        <v>424</v>
      </c>
      <c r="B238" t="s">
        <v>31</v>
      </c>
    </row>
    <row r="239" spans="1:2">
      <c r="A239" t="s">
        <v>424</v>
      </c>
      <c r="B239" t="s">
        <v>101</v>
      </c>
    </row>
    <row r="240" spans="1:2">
      <c r="A240" t="s">
        <v>424</v>
      </c>
      <c r="B240" t="s">
        <v>221</v>
      </c>
    </row>
    <row r="241" spans="1:2">
      <c r="A241" t="s">
        <v>424</v>
      </c>
      <c r="B241" t="s">
        <v>41</v>
      </c>
    </row>
    <row r="242" spans="1:2">
      <c r="A242" t="s">
        <v>424</v>
      </c>
      <c r="B242" t="s">
        <v>82</v>
      </c>
    </row>
    <row r="243" spans="1:2">
      <c r="A243" t="s">
        <v>424</v>
      </c>
      <c r="B243" t="s">
        <v>71</v>
      </c>
    </row>
    <row r="244" spans="1:2">
      <c r="A244" t="s">
        <v>424</v>
      </c>
      <c r="B244" t="s">
        <v>42</v>
      </c>
    </row>
    <row r="245" spans="1:2">
      <c r="A245" t="s">
        <v>424</v>
      </c>
      <c r="B245" t="s">
        <v>445</v>
      </c>
    </row>
    <row r="246" spans="1:2">
      <c r="A246" t="s">
        <v>424</v>
      </c>
      <c r="B246" t="s">
        <v>10</v>
      </c>
    </row>
    <row r="247" spans="1:2">
      <c r="A247" t="s">
        <v>424</v>
      </c>
      <c r="B247" t="s">
        <v>79</v>
      </c>
    </row>
    <row r="248" spans="1:2">
      <c r="A248" t="s">
        <v>424</v>
      </c>
      <c r="B248" t="s">
        <v>52</v>
      </c>
    </row>
    <row r="249" spans="1:2">
      <c r="A249" t="s">
        <v>424</v>
      </c>
      <c r="B249" t="s">
        <v>130</v>
      </c>
    </row>
    <row r="250" spans="1:2">
      <c r="A250" t="s">
        <v>424</v>
      </c>
      <c r="B250" t="s">
        <v>470</v>
      </c>
    </row>
    <row r="251" spans="1:2">
      <c r="A251" t="s">
        <v>424</v>
      </c>
      <c r="B251" t="s">
        <v>143</v>
      </c>
    </row>
    <row r="252" spans="1:2">
      <c r="A252" t="s">
        <v>488</v>
      </c>
      <c r="B252" t="s">
        <v>119</v>
      </c>
    </row>
    <row r="253" spans="1:2">
      <c r="A253" t="s">
        <v>488</v>
      </c>
      <c r="B253" t="s">
        <v>30</v>
      </c>
    </row>
    <row r="254" spans="1:2">
      <c r="A254" t="s">
        <v>424</v>
      </c>
      <c r="B254" t="s">
        <v>49</v>
      </c>
    </row>
    <row r="255" spans="1:2">
      <c r="A255" t="s">
        <v>424</v>
      </c>
      <c r="B255" t="s">
        <v>192</v>
      </c>
    </row>
    <row r="256" spans="1:2">
      <c r="A256" t="s">
        <v>424</v>
      </c>
      <c r="B256" t="s">
        <v>281</v>
      </c>
    </row>
    <row r="257" spans="1:2">
      <c r="A257" t="s">
        <v>424</v>
      </c>
      <c r="B257" t="s">
        <v>110</v>
      </c>
    </row>
    <row r="258" spans="1:2">
      <c r="A258" t="s">
        <v>424</v>
      </c>
      <c r="B258" t="s">
        <v>540</v>
      </c>
    </row>
    <row r="259" spans="1:2">
      <c r="A259" t="s">
        <v>548</v>
      </c>
      <c r="B259" t="s">
        <v>82</v>
      </c>
    </row>
    <row r="260" spans="1:2">
      <c r="A260" t="s">
        <v>548</v>
      </c>
      <c r="B260" t="s">
        <v>218</v>
      </c>
    </row>
    <row r="261" spans="1:2">
      <c r="A261" t="s">
        <v>548</v>
      </c>
      <c r="B261" t="s">
        <v>101</v>
      </c>
    </row>
    <row r="262" spans="1:2">
      <c r="A262" t="s">
        <v>548</v>
      </c>
      <c r="B262" t="s">
        <v>8</v>
      </c>
    </row>
    <row r="263" spans="1:2">
      <c r="A263" t="s">
        <v>548</v>
      </c>
      <c r="B263" t="s">
        <v>29</v>
      </c>
    </row>
    <row r="264" spans="1:2">
      <c r="A264" t="s">
        <v>548</v>
      </c>
      <c r="B264" t="s">
        <v>46</v>
      </c>
    </row>
    <row r="265" spans="1:2">
      <c r="A265" t="s">
        <v>548</v>
      </c>
      <c r="B265" t="s">
        <v>552</v>
      </c>
    </row>
    <row r="266" spans="1:2">
      <c r="A266" t="s">
        <v>548</v>
      </c>
      <c r="B266" t="s">
        <v>30</v>
      </c>
    </row>
    <row r="267" spans="1:2">
      <c r="A267" t="s">
        <v>548</v>
      </c>
      <c r="B267" t="s">
        <v>41</v>
      </c>
    </row>
    <row r="268" spans="1:2">
      <c r="A268" t="s">
        <v>555</v>
      </c>
      <c r="B268" t="s">
        <v>30</v>
      </c>
    </row>
    <row r="269" spans="1:2">
      <c r="A269" t="s">
        <v>555</v>
      </c>
      <c r="B269" t="s">
        <v>31</v>
      </c>
    </row>
    <row r="270" spans="1:2">
      <c r="A270" t="s">
        <v>555</v>
      </c>
      <c r="B270" t="s">
        <v>8</v>
      </c>
    </row>
    <row r="271" spans="1:2">
      <c r="A271" t="s">
        <v>555</v>
      </c>
      <c r="B271" t="s">
        <v>41</v>
      </c>
    </row>
    <row r="272" spans="1:2">
      <c r="A272" t="s">
        <v>555</v>
      </c>
      <c r="B272" t="s">
        <v>10</v>
      </c>
    </row>
    <row r="273" spans="1:2">
      <c r="A273" t="s">
        <v>559</v>
      </c>
      <c r="B273" t="s">
        <v>31</v>
      </c>
    </row>
    <row r="274" spans="1:2">
      <c r="A274" t="s">
        <v>559</v>
      </c>
      <c r="B274" t="s">
        <v>30</v>
      </c>
    </row>
    <row r="275" spans="1:2">
      <c r="A275" t="s">
        <v>559</v>
      </c>
      <c r="B275" t="s">
        <v>10</v>
      </c>
    </row>
    <row r="276" spans="1:2">
      <c r="A276" t="s">
        <v>559</v>
      </c>
      <c r="B276" t="s">
        <v>8</v>
      </c>
    </row>
    <row r="277" spans="1:2">
      <c r="A277" t="s">
        <v>563</v>
      </c>
      <c r="B277" t="s">
        <v>10</v>
      </c>
    </row>
    <row r="278" spans="1:2">
      <c r="A278" t="s">
        <v>565</v>
      </c>
      <c r="B278" t="s">
        <v>8</v>
      </c>
    </row>
    <row r="279" spans="1:2">
      <c r="A279" t="s">
        <v>565</v>
      </c>
      <c r="B279" t="s">
        <v>29</v>
      </c>
    </row>
    <row r="280" spans="1:2">
      <c r="A280" t="s">
        <v>565</v>
      </c>
      <c r="B280" t="s">
        <v>30</v>
      </c>
    </row>
    <row r="281" spans="1:2">
      <c r="A281" t="s">
        <v>565</v>
      </c>
      <c r="B281" t="s">
        <v>10</v>
      </c>
    </row>
    <row r="282" spans="1:2">
      <c r="A282" t="s">
        <v>565</v>
      </c>
      <c r="B282" t="s">
        <v>261</v>
      </c>
    </row>
    <row r="283" spans="1:2">
      <c r="A283" t="s">
        <v>565</v>
      </c>
      <c r="B283" t="s">
        <v>119</v>
      </c>
    </row>
    <row r="284" spans="1:2">
      <c r="A284" t="s">
        <v>565</v>
      </c>
      <c r="B284" t="s">
        <v>41</v>
      </c>
    </row>
    <row r="285" spans="1:2">
      <c r="A285" t="s">
        <v>565</v>
      </c>
      <c r="B285" t="s">
        <v>52</v>
      </c>
    </row>
    <row r="286" spans="1:2">
      <c r="A286" t="s">
        <v>565</v>
      </c>
      <c r="B286" t="s">
        <v>572</v>
      </c>
    </row>
    <row r="287" spans="1:2">
      <c r="A287" t="s">
        <v>565</v>
      </c>
      <c r="B287" t="s">
        <v>47</v>
      </c>
    </row>
    <row r="288" spans="1:2">
      <c r="A288" t="s">
        <v>565</v>
      </c>
      <c r="B288" t="s">
        <v>79</v>
      </c>
    </row>
    <row r="289" spans="1:2">
      <c r="A289" t="s">
        <v>584</v>
      </c>
      <c r="B289" t="s">
        <v>130</v>
      </c>
    </row>
    <row r="290" spans="1:2">
      <c r="A290" t="s">
        <v>584</v>
      </c>
      <c r="B290" t="s">
        <v>8</v>
      </c>
    </row>
    <row r="291" spans="1:2">
      <c r="A291" t="s">
        <v>588</v>
      </c>
      <c r="B291" t="s">
        <v>31</v>
      </c>
    </row>
    <row r="292" spans="1:2">
      <c r="A292" t="s">
        <v>590</v>
      </c>
      <c r="B292" t="s">
        <v>41</v>
      </c>
    </row>
    <row r="293" spans="1:2">
      <c r="A293" t="s">
        <v>590</v>
      </c>
      <c r="B293" t="s">
        <v>8</v>
      </c>
    </row>
    <row r="294" spans="1:2">
      <c r="A294" t="s">
        <v>590</v>
      </c>
      <c r="B294" t="s">
        <v>52</v>
      </c>
    </row>
    <row r="295" spans="1:2">
      <c r="A295" t="s">
        <v>590</v>
      </c>
      <c r="B295" t="s">
        <v>130</v>
      </c>
    </row>
    <row r="296" spans="1:2">
      <c r="A296" t="s">
        <v>590</v>
      </c>
      <c r="B296" t="s">
        <v>119</v>
      </c>
    </row>
    <row r="297" spans="1:2">
      <c r="A297" t="s">
        <v>596</v>
      </c>
      <c r="B297" t="s">
        <v>52</v>
      </c>
    </row>
    <row r="298" spans="1:2">
      <c r="A298" t="s">
        <v>599</v>
      </c>
      <c r="B298" t="s">
        <v>79</v>
      </c>
    </row>
    <row r="299" spans="1:2">
      <c r="A299" t="s">
        <v>599</v>
      </c>
      <c r="B299" t="s">
        <v>10</v>
      </c>
    </row>
    <row r="300" spans="1:2">
      <c r="A300" t="s">
        <v>602</v>
      </c>
      <c r="B300" t="s">
        <v>52</v>
      </c>
    </row>
    <row r="301" spans="1:2">
      <c r="A301" t="s">
        <v>602</v>
      </c>
      <c r="B301" t="s">
        <v>31</v>
      </c>
    </row>
    <row r="302" spans="1:2">
      <c r="A302" t="s">
        <v>602</v>
      </c>
      <c r="B302" t="s">
        <v>8</v>
      </c>
    </row>
    <row r="303" spans="1:2">
      <c r="A303" t="s">
        <v>602</v>
      </c>
      <c r="B303" t="s">
        <v>119</v>
      </c>
    </row>
    <row r="304" spans="1:2">
      <c r="A304" t="s">
        <v>611</v>
      </c>
      <c r="B304" t="s">
        <v>552</v>
      </c>
    </row>
    <row r="305" spans="1:2">
      <c r="A305" t="s">
        <v>611</v>
      </c>
      <c r="B305" t="s">
        <v>30</v>
      </c>
    </row>
    <row r="306" spans="1:2">
      <c r="A306" t="s">
        <v>611</v>
      </c>
      <c r="B306" t="s">
        <v>52</v>
      </c>
    </row>
    <row r="307" spans="1:2">
      <c r="A307" t="s">
        <v>611</v>
      </c>
      <c r="B307" t="s">
        <v>29</v>
      </c>
    </row>
    <row r="308" spans="1:2">
      <c r="A308" t="s">
        <v>611</v>
      </c>
      <c r="B308" t="s">
        <v>82</v>
      </c>
    </row>
    <row r="309" spans="1:2">
      <c r="A309" t="s">
        <v>611</v>
      </c>
      <c r="B309" t="s">
        <v>8</v>
      </c>
    </row>
    <row r="310" spans="1:2">
      <c r="A310" t="s">
        <v>611</v>
      </c>
      <c r="B310" t="s">
        <v>10</v>
      </c>
    </row>
    <row r="311" spans="1:2">
      <c r="A311" t="s">
        <v>611</v>
      </c>
      <c r="B311" t="s">
        <v>41</v>
      </c>
    </row>
    <row r="312" spans="1:2">
      <c r="A312" t="s">
        <v>611</v>
      </c>
      <c r="B312" t="s">
        <v>624</v>
      </c>
    </row>
    <row r="313" spans="1:2">
      <c r="A313" t="s">
        <v>611</v>
      </c>
      <c r="B313" t="s">
        <v>119</v>
      </c>
    </row>
    <row r="314" spans="1:2">
      <c r="A314" t="s">
        <v>611</v>
      </c>
      <c r="B314" t="s">
        <v>130</v>
      </c>
    </row>
    <row r="315" spans="1:2">
      <c r="A315" t="s">
        <v>611</v>
      </c>
      <c r="B315" t="s">
        <v>47</v>
      </c>
    </row>
    <row r="316" spans="1:2">
      <c r="A316" t="s">
        <v>611</v>
      </c>
      <c r="B316" t="s">
        <v>637</v>
      </c>
    </row>
    <row r="317" spans="1:2">
      <c r="A317" t="s">
        <v>611</v>
      </c>
      <c r="B317" t="s">
        <v>219</v>
      </c>
    </row>
    <row r="318" spans="1:2">
      <c r="A318" t="s">
        <v>611</v>
      </c>
      <c r="B318" t="s">
        <v>540</v>
      </c>
    </row>
    <row r="319" spans="1:2">
      <c r="A319" t="s">
        <v>611</v>
      </c>
      <c r="B319" t="s">
        <v>143</v>
      </c>
    </row>
    <row r="320" spans="1:2">
      <c r="A320" t="s">
        <v>611</v>
      </c>
      <c r="B320" t="s">
        <v>216</v>
      </c>
    </row>
    <row r="321" spans="1:2">
      <c r="A321" t="s">
        <v>669</v>
      </c>
      <c r="B321" t="s">
        <v>8</v>
      </c>
    </row>
    <row r="322" spans="1:2">
      <c r="A322" t="s">
        <v>669</v>
      </c>
      <c r="B322" t="s">
        <v>31</v>
      </c>
    </row>
    <row r="323" spans="1:2">
      <c r="A323" t="s">
        <v>669</v>
      </c>
      <c r="B323" t="s">
        <v>119</v>
      </c>
    </row>
    <row r="324" spans="1:2">
      <c r="A324" t="s">
        <v>669</v>
      </c>
      <c r="B324" t="s">
        <v>29</v>
      </c>
    </row>
    <row r="325" spans="1:2">
      <c r="A325" t="s">
        <v>669</v>
      </c>
      <c r="B325" t="s">
        <v>30</v>
      </c>
    </row>
    <row r="326" spans="1:2">
      <c r="A326" t="s">
        <v>669</v>
      </c>
      <c r="B326" t="s">
        <v>163</v>
      </c>
    </row>
    <row r="327" spans="1:2">
      <c r="A327" t="s">
        <v>669</v>
      </c>
      <c r="B327" t="s">
        <v>143</v>
      </c>
    </row>
    <row r="328" spans="1:2">
      <c r="A328" t="s">
        <v>669</v>
      </c>
      <c r="B328" t="s">
        <v>10</v>
      </c>
    </row>
    <row r="329" spans="1:2">
      <c r="A329" t="s">
        <v>669</v>
      </c>
      <c r="B329" t="s">
        <v>82</v>
      </c>
    </row>
    <row r="330" spans="1:2">
      <c r="A330" t="s">
        <v>669</v>
      </c>
      <c r="B330" t="s">
        <v>52</v>
      </c>
    </row>
    <row r="331" spans="1:2">
      <c r="A331" t="s">
        <v>688</v>
      </c>
      <c r="B331" t="s">
        <v>8</v>
      </c>
    </row>
    <row r="332" spans="1:2">
      <c r="A332" t="s">
        <v>688</v>
      </c>
      <c r="B332" t="s">
        <v>30</v>
      </c>
    </row>
    <row r="333" spans="1:2">
      <c r="A333" t="s">
        <v>688</v>
      </c>
      <c r="B333" t="s">
        <v>42</v>
      </c>
    </row>
    <row r="334" spans="1:2">
      <c r="A334" t="s">
        <v>688</v>
      </c>
      <c r="B334" t="s">
        <v>47</v>
      </c>
    </row>
    <row r="335" spans="1:2">
      <c r="A335" t="s">
        <v>693</v>
      </c>
      <c r="B335" t="s">
        <v>29</v>
      </c>
    </row>
    <row r="336" spans="1:2">
      <c r="A336" t="s">
        <v>695</v>
      </c>
      <c r="B336" t="s">
        <v>10</v>
      </c>
    </row>
    <row r="337" spans="1:2">
      <c r="A337" t="s">
        <v>699</v>
      </c>
      <c r="B337" t="s">
        <v>52</v>
      </c>
    </row>
    <row r="338" spans="1:2">
      <c r="A338" t="s">
        <v>699</v>
      </c>
      <c r="B338" t="s">
        <v>29</v>
      </c>
    </row>
    <row r="339" spans="1:2">
      <c r="A339" t="s">
        <v>699</v>
      </c>
      <c r="B339" t="s">
        <v>26</v>
      </c>
    </row>
    <row r="340" spans="1:2">
      <c r="A340" t="s">
        <v>699</v>
      </c>
      <c r="B340" t="s">
        <v>46</v>
      </c>
    </row>
    <row r="341" spans="1:2">
      <c r="A341" t="s">
        <v>699</v>
      </c>
      <c r="B341" t="s">
        <v>216</v>
      </c>
    </row>
    <row r="342" spans="1:2">
      <c r="A342" t="s">
        <v>699</v>
      </c>
      <c r="B342" t="s">
        <v>31</v>
      </c>
    </row>
    <row r="343" spans="1:2">
      <c r="A343" t="s">
        <v>699</v>
      </c>
      <c r="B343" t="s">
        <v>47</v>
      </c>
    </row>
    <row r="344" spans="1:2">
      <c r="A344" t="s">
        <v>699</v>
      </c>
      <c r="B344" t="s">
        <v>8</v>
      </c>
    </row>
    <row r="345" spans="1:2">
      <c r="A345" t="s">
        <v>699</v>
      </c>
      <c r="B345" t="s">
        <v>163</v>
      </c>
    </row>
    <row r="346" spans="1:2">
      <c r="A346" t="s">
        <v>699</v>
      </c>
      <c r="B346" t="s">
        <v>143</v>
      </c>
    </row>
    <row r="347" spans="1:2">
      <c r="A347" t="s">
        <v>699</v>
      </c>
      <c r="B347" t="s">
        <v>706</v>
      </c>
    </row>
    <row r="348" spans="1:2">
      <c r="A348" t="s">
        <v>699</v>
      </c>
      <c r="B348" t="s">
        <v>30</v>
      </c>
    </row>
    <row r="349" spans="1:2">
      <c r="A349" t="s">
        <v>699</v>
      </c>
      <c r="B349" t="s">
        <v>219</v>
      </c>
    </row>
    <row r="350" spans="1:2">
      <c r="A350" t="s">
        <v>699</v>
      </c>
      <c r="B350" t="s">
        <v>55</v>
      </c>
    </row>
    <row r="351" spans="1:2">
      <c r="A351" t="s">
        <v>699</v>
      </c>
      <c r="B351" t="s">
        <v>710</v>
      </c>
    </row>
    <row r="352" spans="1:2">
      <c r="A352" t="s">
        <v>699</v>
      </c>
      <c r="B352" t="s">
        <v>711</v>
      </c>
    </row>
    <row r="353" spans="1:2">
      <c r="A353" t="s">
        <v>699</v>
      </c>
      <c r="B353" t="s">
        <v>215</v>
      </c>
    </row>
    <row r="354" spans="1:2">
      <c r="A354" t="s">
        <v>699</v>
      </c>
      <c r="B354" t="s">
        <v>426</v>
      </c>
    </row>
    <row r="355" spans="1:2">
      <c r="A355" t="s">
        <v>699</v>
      </c>
      <c r="B355" t="s">
        <v>41</v>
      </c>
    </row>
    <row r="356" spans="1:2">
      <c r="A356" t="s">
        <v>699</v>
      </c>
      <c r="B356" t="s">
        <v>110</v>
      </c>
    </row>
    <row r="357" spans="1:2">
      <c r="A357" t="s">
        <v>699</v>
      </c>
      <c r="B357" t="s">
        <v>713</v>
      </c>
    </row>
    <row r="358" spans="1:2">
      <c r="A358" t="s">
        <v>699</v>
      </c>
      <c r="B358" t="s">
        <v>715</v>
      </c>
    </row>
    <row r="359" spans="1:2">
      <c r="A359" t="s">
        <v>699</v>
      </c>
      <c r="B359" t="s">
        <v>436</v>
      </c>
    </row>
    <row r="360" spans="1:2">
      <c r="A360" t="s">
        <v>699</v>
      </c>
      <c r="B360" t="s">
        <v>49</v>
      </c>
    </row>
    <row r="361" spans="1:2">
      <c r="A361" t="s">
        <v>699</v>
      </c>
      <c r="B361" t="s">
        <v>637</v>
      </c>
    </row>
    <row r="362" spans="1:2">
      <c r="A362" t="s">
        <v>699</v>
      </c>
      <c r="B362" t="s">
        <v>82</v>
      </c>
    </row>
    <row r="363" spans="1:2">
      <c r="A363" t="s">
        <v>699</v>
      </c>
      <c r="B363" t="s">
        <v>445</v>
      </c>
    </row>
    <row r="364" spans="1:2">
      <c r="A364" t="s">
        <v>699</v>
      </c>
      <c r="B364" t="s">
        <v>101</v>
      </c>
    </row>
    <row r="365" spans="1:2">
      <c r="A365" t="s">
        <v>699</v>
      </c>
      <c r="B365" t="s">
        <v>717</v>
      </c>
    </row>
    <row r="366" spans="1:2">
      <c r="A366" t="s">
        <v>699</v>
      </c>
      <c r="B366" t="s">
        <v>718</v>
      </c>
    </row>
    <row r="367" spans="1:2">
      <c r="A367" t="s">
        <v>699</v>
      </c>
      <c r="B367" t="s">
        <v>624</v>
      </c>
    </row>
    <row r="368" spans="1:2">
      <c r="A368" t="s">
        <v>699</v>
      </c>
      <c r="B368" t="s">
        <v>10</v>
      </c>
    </row>
    <row r="369" spans="1:2">
      <c r="A369" t="s">
        <v>699</v>
      </c>
      <c r="B369" t="s">
        <v>552</v>
      </c>
    </row>
    <row r="370" spans="1:2">
      <c r="A370" t="s">
        <v>699</v>
      </c>
      <c r="B370" t="s">
        <v>572</v>
      </c>
    </row>
    <row r="371" spans="1:2">
      <c r="A371" t="s">
        <v>699</v>
      </c>
      <c r="B371" t="s">
        <v>745</v>
      </c>
    </row>
    <row r="372" spans="1:2">
      <c r="A372" t="s">
        <v>699</v>
      </c>
      <c r="B372" t="s">
        <v>470</v>
      </c>
    </row>
    <row r="373" spans="1:2">
      <c r="A373" t="s">
        <v>699</v>
      </c>
      <c r="B373" t="s">
        <v>746</v>
      </c>
    </row>
    <row r="374" spans="1:2">
      <c r="A374" t="s">
        <v>699</v>
      </c>
      <c r="B374" t="s">
        <v>427</v>
      </c>
    </row>
    <row r="375" spans="1:2">
      <c r="A375" t="s">
        <v>699</v>
      </c>
      <c r="B375" t="s">
        <v>748</v>
      </c>
    </row>
    <row r="376" spans="1:2">
      <c r="A376" t="s">
        <v>699</v>
      </c>
      <c r="B376" t="s">
        <v>234</v>
      </c>
    </row>
    <row r="377" spans="1:2">
      <c r="A377" t="s">
        <v>699</v>
      </c>
      <c r="B377" t="s">
        <v>749</v>
      </c>
    </row>
    <row r="378" spans="1:2">
      <c r="A378" t="s">
        <v>699</v>
      </c>
      <c r="B378" t="s">
        <v>217</v>
      </c>
    </row>
    <row r="379" spans="1:2">
      <c r="A379" t="s">
        <v>699</v>
      </c>
      <c r="B379" t="s">
        <v>433</v>
      </c>
    </row>
    <row r="380" spans="1:2">
      <c r="A380" t="s">
        <v>699</v>
      </c>
      <c r="B380" t="s">
        <v>755</v>
      </c>
    </row>
    <row r="381" spans="1:2">
      <c r="A381" t="s">
        <v>699</v>
      </c>
      <c r="B381" t="s">
        <v>218</v>
      </c>
    </row>
    <row r="382" spans="1:2">
      <c r="A382" t="s">
        <v>699</v>
      </c>
      <c r="B382" t="s">
        <v>762</v>
      </c>
    </row>
    <row r="383" spans="1:2">
      <c r="A383" t="s">
        <v>699</v>
      </c>
      <c r="B383" t="s">
        <v>763</v>
      </c>
    </row>
    <row r="384" spans="1:2">
      <c r="A384" t="s">
        <v>699</v>
      </c>
      <c r="B384" t="s">
        <v>773</v>
      </c>
    </row>
    <row r="385" spans="1:2">
      <c r="A385" t="s">
        <v>699</v>
      </c>
      <c r="B385" t="s">
        <v>222</v>
      </c>
    </row>
    <row r="386" spans="1:2">
      <c r="A386" t="s">
        <v>699</v>
      </c>
      <c r="B386" t="s">
        <v>130</v>
      </c>
    </row>
    <row r="387" spans="1:2">
      <c r="A387" t="s">
        <v>699</v>
      </c>
      <c r="B387" t="s">
        <v>71</v>
      </c>
    </row>
    <row r="388" spans="1:2">
      <c r="A388" t="s">
        <v>699</v>
      </c>
      <c r="B388" t="s">
        <v>42</v>
      </c>
    </row>
    <row r="389" spans="1:2">
      <c r="A389" t="s">
        <v>699</v>
      </c>
      <c r="B389" t="s">
        <v>804</v>
      </c>
    </row>
    <row r="390" spans="1:2">
      <c r="A390" t="s">
        <v>699</v>
      </c>
      <c r="B390" t="s">
        <v>221</v>
      </c>
    </row>
    <row r="391" spans="1:2">
      <c r="A391" t="s">
        <v>699</v>
      </c>
      <c r="B391" t="s">
        <v>808</v>
      </c>
    </row>
    <row r="392" spans="1:2">
      <c r="A392" t="s">
        <v>699</v>
      </c>
      <c r="B392" t="s">
        <v>818</v>
      </c>
    </row>
    <row r="393" spans="1:2">
      <c r="A393" t="s">
        <v>699</v>
      </c>
      <c r="B393" t="s">
        <v>823</v>
      </c>
    </row>
    <row r="394" spans="1:2">
      <c r="A394" t="s">
        <v>699</v>
      </c>
      <c r="B394" t="s">
        <v>214</v>
      </c>
    </row>
    <row r="395" spans="1:2">
      <c r="A395" t="s">
        <v>699</v>
      </c>
      <c r="B395" t="s">
        <v>836</v>
      </c>
    </row>
    <row r="396" spans="1:2">
      <c r="A396" t="s">
        <v>699</v>
      </c>
      <c r="B396" t="s">
        <v>842</v>
      </c>
    </row>
    <row r="397" spans="1:2">
      <c r="A397" t="s">
        <v>699</v>
      </c>
      <c r="B397" t="s">
        <v>119</v>
      </c>
    </row>
    <row r="398" spans="1:2">
      <c r="A398" t="s">
        <v>699</v>
      </c>
      <c r="B398" t="s">
        <v>79</v>
      </c>
    </row>
    <row r="399" spans="1:2">
      <c r="A399" t="s">
        <v>699</v>
      </c>
      <c r="B399" t="s">
        <v>895</v>
      </c>
    </row>
    <row r="400" spans="1:2">
      <c r="A400" t="s">
        <v>699</v>
      </c>
      <c r="B400" t="s">
        <v>103</v>
      </c>
    </row>
    <row r="401" spans="1:2">
      <c r="A401" t="s">
        <v>699</v>
      </c>
      <c r="B401" t="s">
        <v>907</v>
      </c>
    </row>
    <row r="402" spans="1:2">
      <c r="A402" t="s">
        <v>699</v>
      </c>
      <c r="B402" t="s">
        <v>933</v>
      </c>
    </row>
    <row r="403" spans="1:2">
      <c r="A403" t="s">
        <v>699</v>
      </c>
      <c r="B403" t="s">
        <v>935</v>
      </c>
    </row>
    <row r="404" spans="1:2">
      <c r="A404" t="s">
        <v>699</v>
      </c>
      <c r="B404" t="s">
        <v>220</v>
      </c>
    </row>
    <row r="405" spans="1:2">
      <c r="A405" t="s">
        <v>699</v>
      </c>
      <c r="B405" t="s">
        <v>947</v>
      </c>
    </row>
    <row r="406" spans="1:2">
      <c r="A406" t="s">
        <v>950</v>
      </c>
      <c r="B406" t="s">
        <v>30</v>
      </c>
    </row>
    <row r="407" spans="1:2">
      <c r="A407" t="s">
        <v>950</v>
      </c>
      <c r="B407" t="s">
        <v>8</v>
      </c>
    </row>
    <row r="408" spans="1:2">
      <c r="A408" t="s">
        <v>950</v>
      </c>
      <c r="B408" t="s">
        <v>31</v>
      </c>
    </row>
    <row r="409" spans="1:2">
      <c r="A409" t="s">
        <v>950</v>
      </c>
      <c r="B409" t="s">
        <v>52</v>
      </c>
    </row>
    <row r="410" spans="1:2">
      <c r="A410" t="s">
        <v>950</v>
      </c>
      <c r="B410" t="s">
        <v>29</v>
      </c>
    </row>
    <row r="411" spans="1:2">
      <c r="A411" t="s">
        <v>950</v>
      </c>
      <c r="B411" t="s">
        <v>47</v>
      </c>
    </row>
    <row r="412" spans="1:2">
      <c r="A412" t="s">
        <v>950</v>
      </c>
      <c r="B412" t="s">
        <v>119</v>
      </c>
    </row>
    <row r="413" spans="1:2">
      <c r="A413" t="s">
        <v>950</v>
      </c>
      <c r="B413" t="s">
        <v>41</v>
      </c>
    </row>
    <row r="414" spans="1:2">
      <c r="A414" t="s">
        <v>950</v>
      </c>
      <c r="B414" t="s">
        <v>163</v>
      </c>
    </row>
    <row r="415" spans="1:2">
      <c r="A415" t="s">
        <v>950</v>
      </c>
      <c r="B415" t="s">
        <v>717</v>
      </c>
    </row>
    <row r="416" spans="1:2">
      <c r="A416" t="s">
        <v>950</v>
      </c>
      <c r="B416" t="s">
        <v>82</v>
      </c>
    </row>
    <row r="417" spans="1:2">
      <c r="A417" t="s">
        <v>950</v>
      </c>
      <c r="B417" t="s">
        <v>10</v>
      </c>
    </row>
    <row r="418" spans="1:2">
      <c r="A418" t="s">
        <v>984</v>
      </c>
      <c r="B418" t="s">
        <v>29</v>
      </c>
    </row>
    <row r="419" spans="1:2">
      <c r="A419" t="s">
        <v>984</v>
      </c>
      <c r="B419" t="s">
        <v>47</v>
      </c>
    </row>
    <row r="420" spans="1:2">
      <c r="A420" t="s">
        <v>984</v>
      </c>
      <c r="B420" t="s">
        <v>52</v>
      </c>
    </row>
    <row r="421" spans="1:2">
      <c r="A421" t="s">
        <v>987</v>
      </c>
      <c r="B421" t="s">
        <v>192</v>
      </c>
    </row>
    <row r="422" spans="1:2">
      <c r="A422" t="s">
        <v>989</v>
      </c>
      <c r="B422" t="s">
        <v>8</v>
      </c>
    </row>
    <row r="423" spans="1:2">
      <c r="A423" t="s">
        <v>989</v>
      </c>
      <c r="B423" t="s">
        <v>995</v>
      </c>
    </row>
    <row r="424" spans="1:2">
      <c r="A424" t="s">
        <v>989</v>
      </c>
      <c r="B424" t="s">
        <v>29</v>
      </c>
    </row>
    <row r="425" spans="1:2">
      <c r="A425" t="s">
        <v>989</v>
      </c>
      <c r="B425" t="s">
        <v>41</v>
      </c>
    </row>
    <row r="426" spans="1:2">
      <c r="A426" t="s">
        <v>989</v>
      </c>
      <c r="B426" t="s">
        <v>82</v>
      </c>
    </row>
    <row r="427" spans="1:2">
      <c r="A427" t="s">
        <v>989</v>
      </c>
      <c r="B427" t="s">
        <v>49</v>
      </c>
    </row>
    <row r="428" spans="1:2">
      <c r="A428" t="s">
        <v>989</v>
      </c>
      <c r="B428" t="s">
        <v>130</v>
      </c>
    </row>
    <row r="429" spans="1:2">
      <c r="A429" t="s">
        <v>1011</v>
      </c>
      <c r="B429" t="s">
        <v>29</v>
      </c>
    </row>
    <row r="430" spans="1:2">
      <c r="A430" t="s">
        <v>1013</v>
      </c>
      <c r="B430" t="s">
        <v>130</v>
      </c>
    </row>
    <row r="431" spans="1:2">
      <c r="A431" t="s">
        <v>1013</v>
      </c>
      <c r="B431" t="s">
        <v>82</v>
      </c>
    </row>
    <row r="432" spans="1:2">
      <c r="A432" t="s">
        <v>1015</v>
      </c>
      <c r="B432" t="s">
        <v>8</v>
      </c>
    </row>
    <row r="433" spans="1:2">
      <c r="A433" t="s">
        <v>1010</v>
      </c>
      <c r="B433" t="s">
        <v>10</v>
      </c>
    </row>
    <row r="434" spans="1:2">
      <c r="A434" t="s">
        <v>1010</v>
      </c>
      <c r="B434" t="s">
        <v>8</v>
      </c>
    </row>
    <row r="435" spans="1:2">
      <c r="A435" t="s">
        <v>1020</v>
      </c>
      <c r="B435" t="s">
        <v>8</v>
      </c>
    </row>
    <row r="436" spans="1:2">
      <c r="A436" t="s">
        <v>1024</v>
      </c>
      <c r="B436" t="s">
        <v>29</v>
      </c>
    </row>
    <row r="437" spans="1:2">
      <c r="A437" t="s">
        <v>1024</v>
      </c>
      <c r="B437" t="s">
        <v>1026</v>
      </c>
    </row>
    <row r="438" spans="1:2">
      <c r="A438" t="s">
        <v>1024</v>
      </c>
      <c r="B438" t="s">
        <v>8</v>
      </c>
    </row>
    <row r="439" spans="1:2">
      <c r="A439" t="s">
        <v>1024</v>
      </c>
      <c r="B439" t="s">
        <v>52</v>
      </c>
    </row>
    <row r="440" spans="1:2">
      <c r="A440" t="s">
        <v>1024</v>
      </c>
      <c r="B440" t="s">
        <v>101</v>
      </c>
    </row>
    <row r="441" spans="1:2">
      <c r="A441" t="s">
        <v>1024</v>
      </c>
      <c r="B441" t="s">
        <v>30</v>
      </c>
    </row>
    <row r="442" spans="1:2">
      <c r="A442" t="s">
        <v>1024</v>
      </c>
      <c r="B442" t="s">
        <v>935</v>
      </c>
    </row>
    <row r="443" spans="1:2">
      <c r="A443" t="s">
        <v>1024</v>
      </c>
      <c r="B443" t="s">
        <v>41</v>
      </c>
    </row>
    <row r="444" spans="1:2">
      <c r="A444" t="s">
        <v>1024</v>
      </c>
      <c r="B444" t="s">
        <v>47</v>
      </c>
    </row>
    <row r="445" spans="1:2">
      <c r="A445" t="s">
        <v>1024</v>
      </c>
      <c r="B445" t="s">
        <v>10</v>
      </c>
    </row>
    <row r="446" spans="1:2">
      <c r="A446" t="s">
        <v>1024</v>
      </c>
      <c r="B446" t="s">
        <v>217</v>
      </c>
    </row>
    <row r="447" spans="1:2">
      <c r="A447" t="s">
        <v>1024</v>
      </c>
      <c r="B447" t="s">
        <v>163</v>
      </c>
    </row>
    <row r="448" spans="1:2">
      <c r="A448" t="s">
        <v>1024</v>
      </c>
      <c r="B448" t="s">
        <v>31</v>
      </c>
    </row>
    <row r="449" spans="1:2">
      <c r="A449" t="s">
        <v>1024</v>
      </c>
      <c r="B449" t="s">
        <v>130</v>
      </c>
    </row>
    <row r="450" spans="1:2">
      <c r="A450" t="s">
        <v>1024</v>
      </c>
      <c r="B450" t="s">
        <v>82</v>
      </c>
    </row>
    <row r="451" spans="1:2">
      <c r="A451" t="s">
        <v>1024</v>
      </c>
      <c r="B451" t="s">
        <v>49</v>
      </c>
    </row>
    <row r="452" spans="1:2">
      <c r="A452" t="s">
        <v>1024</v>
      </c>
      <c r="B452" t="s">
        <v>215</v>
      </c>
    </row>
    <row r="453" spans="1:2">
      <c r="A453" t="s">
        <v>1024</v>
      </c>
      <c r="B453" t="s">
        <v>26</v>
      </c>
    </row>
    <row r="454" spans="1:2">
      <c r="A454" t="s">
        <v>1024</v>
      </c>
      <c r="B454" t="s">
        <v>1073</v>
      </c>
    </row>
    <row r="455" spans="1:2">
      <c r="A455" t="s">
        <v>1024</v>
      </c>
      <c r="B455" t="s">
        <v>710</v>
      </c>
    </row>
    <row r="456" spans="1:2">
      <c r="A456" t="s">
        <v>1024</v>
      </c>
      <c r="B456" t="s">
        <v>907</v>
      </c>
    </row>
    <row r="457" spans="1:2">
      <c r="A457" t="s">
        <v>1024</v>
      </c>
      <c r="B457" t="s">
        <v>637</v>
      </c>
    </row>
    <row r="458" spans="1:2">
      <c r="A458" t="s">
        <v>1024</v>
      </c>
      <c r="B458" t="s">
        <v>470</v>
      </c>
    </row>
    <row r="459" spans="1:2">
      <c r="A459" t="s">
        <v>1024</v>
      </c>
      <c r="B459" t="s">
        <v>143</v>
      </c>
    </row>
    <row r="460" spans="1:2">
      <c r="A460" t="s">
        <v>1024</v>
      </c>
      <c r="B460" t="s">
        <v>1108</v>
      </c>
    </row>
    <row r="461" spans="1:2">
      <c r="A461" t="s">
        <v>1024</v>
      </c>
      <c r="B461" t="s">
        <v>1121</v>
      </c>
    </row>
    <row r="462" spans="1:2">
      <c r="A462" t="s">
        <v>1024</v>
      </c>
      <c r="B462" t="s">
        <v>216</v>
      </c>
    </row>
    <row r="463" spans="1:2">
      <c r="A463" t="s">
        <v>1024</v>
      </c>
      <c r="B463" t="s">
        <v>234</v>
      </c>
    </row>
    <row r="464" spans="1:2">
      <c r="A464" t="s">
        <v>1024</v>
      </c>
      <c r="B464" t="s">
        <v>79</v>
      </c>
    </row>
    <row r="465" spans="1:2">
      <c r="A465" t="s">
        <v>1024</v>
      </c>
      <c r="B465" t="s">
        <v>1173</v>
      </c>
    </row>
    <row r="466" spans="1:2">
      <c r="A466" t="s">
        <v>1177</v>
      </c>
      <c r="B466" t="s">
        <v>10</v>
      </c>
    </row>
    <row r="467" spans="1:2">
      <c r="A467" t="s">
        <v>1177</v>
      </c>
      <c r="B467" t="s">
        <v>8</v>
      </c>
    </row>
    <row r="468" spans="1:2">
      <c r="A468" t="s">
        <v>1177</v>
      </c>
      <c r="B468" t="s">
        <v>119</v>
      </c>
    </row>
    <row r="469" spans="1:2">
      <c r="A469" t="s">
        <v>1177</v>
      </c>
      <c r="B469" t="s">
        <v>52</v>
      </c>
    </row>
    <row r="470" spans="1:2">
      <c r="A470" t="s">
        <v>1177</v>
      </c>
      <c r="B470" t="s">
        <v>82</v>
      </c>
    </row>
    <row r="471" spans="1:2">
      <c r="A471" t="s">
        <v>1177</v>
      </c>
      <c r="B471" t="s">
        <v>143</v>
      </c>
    </row>
    <row r="472" spans="1:2">
      <c r="A472" t="s">
        <v>1177</v>
      </c>
      <c r="B472" t="s">
        <v>47</v>
      </c>
    </row>
    <row r="473" spans="1:2">
      <c r="A473" t="s">
        <v>1176</v>
      </c>
      <c r="B473" t="s">
        <v>82</v>
      </c>
    </row>
    <row r="474" spans="1:2">
      <c r="A474" t="s">
        <v>1176</v>
      </c>
      <c r="B474" t="s">
        <v>47</v>
      </c>
    </row>
    <row r="475" spans="1:2">
      <c r="A475" t="s">
        <v>1176</v>
      </c>
      <c r="B475" t="s">
        <v>29</v>
      </c>
    </row>
    <row r="476" spans="1:2">
      <c r="A476" t="s">
        <v>1176</v>
      </c>
      <c r="B476" t="s">
        <v>119</v>
      </c>
    </row>
    <row r="477" spans="1:2">
      <c r="A477" t="s">
        <v>1176</v>
      </c>
      <c r="B477" t="s">
        <v>30</v>
      </c>
    </row>
    <row r="478" spans="1:2">
      <c r="A478" t="s">
        <v>1176</v>
      </c>
      <c r="B478" t="s">
        <v>8</v>
      </c>
    </row>
    <row r="479" spans="1:2">
      <c r="A479" t="s">
        <v>1176</v>
      </c>
      <c r="B479" t="s">
        <v>10</v>
      </c>
    </row>
    <row r="480" spans="1:2">
      <c r="A480" t="s">
        <v>1176</v>
      </c>
      <c r="B480" t="s">
        <v>52</v>
      </c>
    </row>
    <row r="481" spans="1:2">
      <c r="A481" t="s">
        <v>1194</v>
      </c>
      <c r="B481" t="s">
        <v>762</v>
      </c>
    </row>
    <row r="482" spans="1:2">
      <c r="A482" t="s">
        <v>1194</v>
      </c>
      <c r="B482" t="s">
        <v>8</v>
      </c>
    </row>
    <row r="483" spans="1:2">
      <c r="A483" t="s">
        <v>1194</v>
      </c>
      <c r="B483" t="s">
        <v>1196</v>
      </c>
    </row>
    <row r="484" spans="1:2">
      <c r="A484" t="s">
        <v>1194</v>
      </c>
      <c r="B484" t="s">
        <v>52</v>
      </c>
    </row>
    <row r="485" spans="1:2">
      <c r="A485" t="s">
        <v>1199</v>
      </c>
      <c r="B485" t="s">
        <v>29</v>
      </c>
    </row>
    <row r="486" spans="1:2">
      <c r="A486" t="s">
        <v>1199</v>
      </c>
      <c r="B486" t="s">
        <v>10</v>
      </c>
    </row>
    <row r="487" spans="1:2">
      <c r="A487" t="s">
        <v>1199</v>
      </c>
      <c r="B487" t="s">
        <v>8</v>
      </c>
    </row>
    <row r="488" spans="1:2">
      <c r="A488" t="s">
        <v>1202</v>
      </c>
      <c r="B488" t="s">
        <v>31</v>
      </c>
    </row>
    <row r="489" spans="1:2">
      <c r="A489" t="s">
        <v>1202</v>
      </c>
      <c r="B489" t="s">
        <v>1205</v>
      </c>
    </row>
    <row r="490" spans="1:2">
      <c r="A490" t="s">
        <v>1201</v>
      </c>
      <c r="B490" t="s">
        <v>41</v>
      </c>
    </row>
    <row r="491" spans="1:2">
      <c r="A491" t="s">
        <v>1201</v>
      </c>
      <c r="B491" t="s">
        <v>222</v>
      </c>
    </row>
    <row r="492" spans="1:2">
      <c r="A492" t="s">
        <v>1201</v>
      </c>
      <c r="B492" t="s">
        <v>8</v>
      </c>
    </row>
    <row r="493" spans="1:2">
      <c r="A493" t="s">
        <v>1201</v>
      </c>
      <c r="B493" t="s">
        <v>101</v>
      </c>
    </row>
    <row r="494" spans="1:2">
      <c r="A494" t="s">
        <v>1201</v>
      </c>
      <c r="B494" t="s">
        <v>10</v>
      </c>
    </row>
    <row r="495" spans="1:2">
      <c r="A495" t="s">
        <v>1201</v>
      </c>
      <c r="B495" t="s">
        <v>540</v>
      </c>
    </row>
    <row r="496" spans="1:2">
      <c r="A496" t="s">
        <v>1201</v>
      </c>
      <c r="B496" t="s">
        <v>30</v>
      </c>
    </row>
    <row r="497" spans="1:2">
      <c r="A497" t="s">
        <v>1201</v>
      </c>
      <c r="B497" t="s">
        <v>130</v>
      </c>
    </row>
    <row r="498" spans="1:2">
      <c r="A498" t="s">
        <v>1214</v>
      </c>
      <c r="B498" t="s">
        <v>31</v>
      </c>
    </row>
    <row r="499" spans="1:2">
      <c r="A499" t="s">
        <v>1214</v>
      </c>
      <c r="B499" t="s">
        <v>10</v>
      </c>
    </row>
    <row r="500" spans="1:2">
      <c r="A500" t="s">
        <v>1214</v>
      </c>
      <c r="B500" t="s">
        <v>8</v>
      </c>
    </row>
    <row r="501" spans="1:2">
      <c r="A501" t="s">
        <v>1218</v>
      </c>
      <c r="B501" t="s">
        <v>41</v>
      </c>
    </row>
    <row r="502" spans="1:2">
      <c r="A502" t="s">
        <v>1218</v>
      </c>
      <c r="B502" t="s">
        <v>8</v>
      </c>
    </row>
    <row r="503" spans="1:2">
      <c r="A503" t="s">
        <v>1218</v>
      </c>
      <c r="B503" t="s">
        <v>52</v>
      </c>
    </row>
    <row r="504" spans="1:2">
      <c r="A504" t="s">
        <v>1222</v>
      </c>
      <c r="B504" t="s">
        <v>82</v>
      </c>
    </row>
    <row r="505" spans="1:2">
      <c r="A505" t="s">
        <v>1221</v>
      </c>
      <c r="B505" t="s">
        <v>8</v>
      </c>
    </row>
    <row r="506" spans="1:2">
      <c r="A506" t="s">
        <v>1221</v>
      </c>
      <c r="B506" t="s">
        <v>234</v>
      </c>
    </row>
    <row r="507" spans="1:2">
      <c r="A507" t="s">
        <v>1221</v>
      </c>
      <c r="B507" t="s">
        <v>119</v>
      </c>
    </row>
    <row r="508" spans="1:2">
      <c r="A508" t="s">
        <v>1228</v>
      </c>
      <c r="B508" t="s">
        <v>29</v>
      </c>
    </row>
    <row r="509" spans="1:2">
      <c r="A509" t="s">
        <v>1228</v>
      </c>
      <c r="B509" t="s">
        <v>8</v>
      </c>
    </row>
    <row r="510" spans="1:2">
      <c r="A510" t="s">
        <v>1228</v>
      </c>
      <c r="B510" t="s">
        <v>30</v>
      </c>
    </row>
    <row r="511" spans="1:2">
      <c r="A511" t="s">
        <v>1228</v>
      </c>
      <c r="B511" t="s">
        <v>1233</v>
      </c>
    </row>
    <row r="512" spans="1:2">
      <c r="A512" t="s">
        <v>1228</v>
      </c>
      <c r="B512" t="s">
        <v>82</v>
      </c>
    </row>
    <row r="513" spans="1:2">
      <c r="A513" t="s">
        <v>1226</v>
      </c>
      <c r="B513" t="s">
        <v>82</v>
      </c>
    </row>
    <row r="514" spans="1:2">
      <c r="A514" t="s">
        <v>1226</v>
      </c>
      <c r="B514" t="s">
        <v>552</v>
      </c>
    </row>
    <row r="515" spans="1:2">
      <c r="A515" t="s">
        <v>1226</v>
      </c>
      <c r="B515" t="s">
        <v>624</v>
      </c>
    </row>
    <row r="516" spans="1:2">
      <c r="A516" t="s">
        <v>1226</v>
      </c>
      <c r="B516" t="s">
        <v>540</v>
      </c>
    </row>
    <row r="517" spans="1:2">
      <c r="A517" t="s">
        <v>1226</v>
      </c>
      <c r="B517" t="s">
        <v>214</v>
      </c>
    </row>
    <row r="518" spans="1:2">
      <c r="A518" t="s">
        <v>1226</v>
      </c>
      <c r="B518" t="s">
        <v>30</v>
      </c>
    </row>
    <row r="519" spans="1:2">
      <c r="A519" t="s">
        <v>1226</v>
      </c>
      <c r="B519" t="s">
        <v>29</v>
      </c>
    </row>
    <row r="520" spans="1:2">
      <c r="A520" t="s">
        <v>1226</v>
      </c>
      <c r="B520" t="s">
        <v>41</v>
      </c>
    </row>
    <row r="521" spans="1:2">
      <c r="A521" t="s">
        <v>1226</v>
      </c>
      <c r="B521" t="s">
        <v>10</v>
      </c>
    </row>
    <row r="522" spans="1:2">
      <c r="A522" t="s">
        <v>1226</v>
      </c>
      <c r="B522" t="s">
        <v>8</v>
      </c>
    </row>
    <row r="523" spans="1:2">
      <c r="A523" t="s">
        <v>1226</v>
      </c>
      <c r="B523" t="s">
        <v>52</v>
      </c>
    </row>
    <row r="524" spans="1:2">
      <c r="A524" t="s">
        <v>1259</v>
      </c>
      <c r="B524" t="s">
        <v>8</v>
      </c>
    </row>
    <row r="525" spans="1:2">
      <c r="A525" t="s">
        <v>1259</v>
      </c>
      <c r="B525" t="s">
        <v>30</v>
      </c>
    </row>
    <row r="526" spans="1:2">
      <c r="A526" t="s">
        <v>1259</v>
      </c>
      <c r="B526" t="s">
        <v>119</v>
      </c>
    </row>
    <row r="527" spans="1:2">
      <c r="A527" t="s">
        <v>1259</v>
      </c>
      <c r="B527" t="s">
        <v>29</v>
      </c>
    </row>
    <row r="528" spans="1:2">
      <c r="A528" t="s">
        <v>1259</v>
      </c>
      <c r="B528" t="s">
        <v>552</v>
      </c>
    </row>
    <row r="529" spans="1:2">
      <c r="A529" t="s">
        <v>1259</v>
      </c>
      <c r="B529" t="s">
        <v>10</v>
      </c>
    </row>
    <row r="530" spans="1:2">
      <c r="A530" t="s">
        <v>1259</v>
      </c>
      <c r="B530" t="s">
        <v>1268</v>
      </c>
    </row>
    <row r="531" spans="1:2">
      <c r="A531" t="s">
        <v>1228</v>
      </c>
      <c r="B531" t="s">
        <v>842</v>
      </c>
    </row>
    <row r="532" spans="1:2">
      <c r="A532" t="s">
        <v>1228</v>
      </c>
      <c r="B532" t="s">
        <v>31</v>
      </c>
    </row>
    <row r="533" spans="1:2">
      <c r="A533" t="s">
        <v>1273</v>
      </c>
      <c r="B533" t="s">
        <v>130</v>
      </c>
    </row>
    <row r="534" spans="1:2">
      <c r="A534" t="s">
        <v>1277</v>
      </c>
      <c r="B534" t="s">
        <v>29</v>
      </c>
    </row>
    <row r="535" spans="1:2">
      <c r="A535" t="s">
        <v>1275</v>
      </c>
      <c r="B535" t="s">
        <v>30</v>
      </c>
    </row>
    <row r="536" spans="1:2">
      <c r="A536" t="s">
        <v>1275</v>
      </c>
      <c r="B536" t="s">
        <v>222</v>
      </c>
    </row>
    <row r="537" spans="1:2">
      <c r="A537" t="s">
        <v>1275</v>
      </c>
      <c r="B537" t="s">
        <v>8</v>
      </c>
    </row>
    <row r="538" spans="1:2">
      <c r="A538" t="s">
        <v>1275</v>
      </c>
      <c r="B538" t="s">
        <v>29</v>
      </c>
    </row>
    <row r="539" spans="1:2">
      <c r="A539" t="s">
        <v>1275</v>
      </c>
      <c r="B539" t="s">
        <v>47</v>
      </c>
    </row>
    <row r="540" spans="1:2">
      <c r="A540" t="s">
        <v>1275</v>
      </c>
      <c r="B540" t="s">
        <v>52</v>
      </c>
    </row>
    <row r="541" spans="1:2">
      <c r="A541" t="s">
        <v>1275</v>
      </c>
      <c r="B541" t="s">
        <v>31</v>
      </c>
    </row>
    <row r="542" spans="1:2">
      <c r="A542" t="s">
        <v>1275</v>
      </c>
      <c r="B542" t="s">
        <v>55</v>
      </c>
    </row>
    <row r="543" spans="1:2">
      <c r="A543" t="s">
        <v>1275</v>
      </c>
      <c r="B543" t="s">
        <v>82</v>
      </c>
    </row>
    <row r="544" spans="1:2">
      <c r="A544" t="s">
        <v>1275</v>
      </c>
      <c r="B544" t="s">
        <v>1268</v>
      </c>
    </row>
    <row r="545" spans="1:2">
      <c r="A545" t="s">
        <v>1277</v>
      </c>
      <c r="B545" t="s">
        <v>234</v>
      </c>
    </row>
    <row r="546" spans="1:2">
      <c r="A546" t="s">
        <v>1277</v>
      </c>
      <c r="B546" t="s">
        <v>46</v>
      </c>
    </row>
    <row r="547" spans="1:2">
      <c r="A547" t="s">
        <v>1277</v>
      </c>
      <c r="B547" t="s">
        <v>8</v>
      </c>
    </row>
    <row r="548" spans="1:2">
      <c r="A548" t="s">
        <v>1277</v>
      </c>
      <c r="B548" t="s">
        <v>30</v>
      </c>
    </row>
    <row r="549" spans="1:2">
      <c r="A549" t="s">
        <v>1277</v>
      </c>
      <c r="B549" t="s">
        <v>163</v>
      </c>
    </row>
    <row r="550" spans="1:2">
      <c r="A550" t="s">
        <v>1277</v>
      </c>
      <c r="B550" t="s">
        <v>10</v>
      </c>
    </row>
    <row r="551" spans="1:2">
      <c r="A551" t="s">
        <v>1325</v>
      </c>
      <c r="B551" t="s">
        <v>10</v>
      </c>
    </row>
    <row r="552" spans="1:2">
      <c r="A552" t="s">
        <v>1327</v>
      </c>
      <c r="B552" t="s">
        <v>71</v>
      </c>
    </row>
    <row r="553" spans="1:2">
      <c r="A553" t="s">
        <v>1329</v>
      </c>
      <c r="B553" t="s">
        <v>82</v>
      </c>
    </row>
    <row r="554" spans="1:2">
      <c r="A554" t="s">
        <v>1329</v>
      </c>
      <c r="B554" t="s">
        <v>10</v>
      </c>
    </row>
    <row r="555" spans="1:2">
      <c r="A555" t="s">
        <v>1324</v>
      </c>
      <c r="B555" t="s">
        <v>41</v>
      </c>
    </row>
    <row r="556" spans="1:2">
      <c r="A556" t="s">
        <v>1334</v>
      </c>
      <c r="B556" t="s">
        <v>30</v>
      </c>
    </row>
    <row r="557" spans="1:2">
      <c r="A557" t="s">
        <v>1334</v>
      </c>
      <c r="B557" t="s">
        <v>130</v>
      </c>
    </row>
    <row r="558" spans="1:2">
      <c r="A558" t="s">
        <v>1338</v>
      </c>
      <c r="B558" t="s">
        <v>10</v>
      </c>
    </row>
    <row r="559" spans="1:2">
      <c r="A559" t="s">
        <v>1338</v>
      </c>
      <c r="B559" t="s">
        <v>8</v>
      </c>
    </row>
    <row r="560" spans="1:2">
      <c r="A560" t="s">
        <v>1338</v>
      </c>
      <c r="B560" t="s">
        <v>119</v>
      </c>
    </row>
    <row r="561" spans="1:2">
      <c r="A561" t="s">
        <v>1343</v>
      </c>
      <c r="B561" t="s">
        <v>29</v>
      </c>
    </row>
    <row r="562" spans="1:2">
      <c r="A562" t="s">
        <v>1333</v>
      </c>
      <c r="B562" t="s">
        <v>8</v>
      </c>
    </row>
    <row r="563" spans="1:2">
      <c r="A563" t="s">
        <v>1333</v>
      </c>
      <c r="B563" t="s">
        <v>30</v>
      </c>
    </row>
    <row r="564" spans="1:2">
      <c r="A564" t="s">
        <v>1333</v>
      </c>
      <c r="B564" t="s">
        <v>552</v>
      </c>
    </row>
    <row r="565" spans="1:2">
      <c r="A565" t="s">
        <v>1333</v>
      </c>
      <c r="B565" t="s">
        <v>52</v>
      </c>
    </row>
    <row r="566" spans="1:2">
      <c r="A566" t="s">
        <v>1333</v>
      </c>
      <c r="B566" t="s">
        <v>540</v>
      </c>
    </row>
    <row r="567" spans="1:2">
      <c r="A567" t="s">
        <v>1333</v>
      </c>
      <c r="B567" t="s">
        <v>624</v>
      </c>
    </row>
    <row r="568" spans="1:2">
      <c r="A568" t="s">
        <v>1333</v>
      </c>
      <c r="B568" t="s">
        <v>101</v>
      </c>
    </row>
    <row r="569" spans="1:2">
      <c r="A569" t="s">
        <v>1333</v>
      </c>
      <c r="B569" t="s">
        <v>41</v>
      </c>
    </row>
    <row r="570" spans="1:2">
      <c r="A570" t="s">
        <v>1333</v>
      </c>
      <c r="B570" t="s">
        <v>110</v>
      </c>
    </row>
    <row r="571" spans="1:2">
      <c r="A571" t="s">
        <v>1333</v>
      </c>
      <c r="B571" t="s">
        <v>82</v>
      </c>
    </row>
    <row r="572" spans="1:2">
      <c r="A572" t="s">
        <v>1333</v>
      </c>
      <c r="B572" t="s">
        <v>119</v>
      </c>
    </row>
    <row r="573" spans="1:2">
      <c r="A573" t="s">
        <v>1333</v>
      </c>
      <c r="B573" t="s">
        <v>29</v>
      </c>
    </row>
    <row r="574" spans="1:2">
      <c r="A574" t="s">
        <v>1333</v>
      </c>
      <c r="B574" t="s">
        <v>10</v>
      </c>
    </row>
    <row r="575" spans="1:2">
      <c r="A575" t="s">
        <v>1333</v>
      </c>
      <c r="B575" t="s">
        <v>79</v>
      </c>
    </row>
    <row r="576" spans="1:2">
      <c r="A576" t="s">
        <v>1358</v>
      </c>
      <c r="B576" t="s">
        <v>8</v>
      </c>
    </row>
    <row r="577" spans="1:2">
      <c r="A577" t="s">
        <v>1358</v>
      </c>
      <c r="B577" t="s">
        <v>31</v>
      </c>
    </row>
    <row r="578" spans="1:2">
      <c r="A578" t="s">
        <v>1361</v>
      </c>
      <c r="B578" t="s">
        <v>8</v>
      </c>
    </row>
    <row r="579" spans="1:2">
      <c r="A579" t="s">
        <v>1361</v>
      </c>
      <c r="B579" t="s">
        <v>29</v>
      </c>
    </row>
    <row r="580" spans="1:2">
      <c r="A580" t="s">
        <v>1361</v>
      </c>
      <c r="B580" t="s">
        <v>30</v>
      </c>
    </row>
    <row r="581" spans="1:2">
      <c r="A581" t="s">
        <v>1361</v>
      </c>
      <c r="B581" t="s">
        <v>10</v>
      </c>
    </row>
    <row r="582" spans="1:2">
      <c r="A582" t="s">
        <v>1361</v>
      </c>
      <c r="B582" t="s">
        <v>552</v>
      </c>
    </row>
    <row r="583" spans="1:2">
      <c r="A583" t="s">
        <v>1361</v>
      </c>
      <c r="B583" t="s">
        <v>31</v>
      </c>
    </row>
    <row r="584" spans="1:2">
      <c r="A584" t="s">
        <v>1361</v>
      </c>
      <c r="B584" t="s">
        <v>130</v>
      </c>
    </row>
    <row r="585" spans="1:2">
      <c r="A585" t="s">
        <v>1376</v>
      </c>
      <c r="B585" t="s">
        <v>41</v>
      </c>
    </row>
    <row r="586" spans="1:2">
      <c r="A586" t="s">
        <v>1376</v>
      </c>
      <c r="B586" t="s">
        <v>8</v>
      </c>
    </row>
    <row r="587" spans="1:2">
      <c r="A587" t="s">
        <v>1376</v>
      </c>
      <c r="B587" t="s">
        <v>119</v>
      </c>
    </row>
    <row r="588" spans="1:2">
      <c r="A588" t="s">
        <v>1375</v>
      </c>
      <c r="B588" t="s">
        <v>8</v>
      </c>
    </row>
    <row r="589" spans="1:2">
      <c r="A589" t="s">
        <v>1383</v>
      </c>
      <c r="B589" t="s">
        <v>10</v>
      </c>
    </row>
    <row r="590" spans="1:2">
      <c r="A590" t="s">
        <v>1385</v>
      </c>
      <c r="B590" t="s">
        <v>8</v>
      </c>
    </row>
    <row r="591" spans="1:2">
      <c r="A591" t="s">
        <v>1388</v>
      </c>
      <c r="B591" t="s">
        <v>8</v>
      </c>
    </row>
    <row r="592" spans="1:2">
      <c r="A592" t="s">
        <v>1388</v>
      </c>
      <c r="B592" t="s">
        <v>29</v>
      </c>
    </row>
    <row r="593" spans="1:2">
      <c r="A593" t="s">
        <v>1388</v>
      </c>
      <c r="B593" t="s">
        <v>10</v>
      </c>
    </row>
    <row r="594" spans="1:2">
      <c r="A594" t="s">
        <v>1388</v>
      </c>
      <c r="B594" t="s">
        <v>216</v>
      </c>
    </row>
    <row r="595" spans="1:2">
      <c r="A595" t="s">
        <v>1400</v>
      </c>
      <c r="B595" t="s">
        <v>8</v>
      </c>
    </row>
    <row r="596" spans="1:2">
      <c r="A596" t="s">
        <v>1400</v>
      </c>
      <c r="B596" t="s">
        <v>30</v>
      </c>
    </row>
    <row r="597" spans="1:2">
      <c r="A597" t="s">
        <v>1403</v>
      </c>
      <c r="B597" t="s">
        <v>8</v>
      </c>
    </row>
    <row r="598" spans="1:2">
      <c r="A598" t="s">
        <v>1387</v>
      </c>
      <c r="B598" t="s">
        <v>10</v>
      </c>
    </row>
    <row r="599" spans="1:2">
      <c r="A599" t="s">
        <v>1387</v>
      </c>
      <c r="B599" t="s">
        <v>8</v>
      </c>
    </row>
    <row r="600" spans="1:2">
      <c r="A600" t="s">
        <v>1387</v>
      </c>
      <c r="B600" t="s">
        <v>46</v>
      </c>
    </row>
    <row r="601" spans="1:2">
      <c r="A601" t="s">
        <v>1387</v>
      </c>
      <c r="B601" t="s">
        <v>71</v>
      </c>
    </row>
    <row r="602" spans="1:2">
      <c r="A602" t="s">
        <v>1387</v>
      </c>
      <c r="B602" t="s">
        <v>119</v>
      </c>
    </row>
    <row r="603" spans="1:2">
      <c r="A603" t="s">
        <v>1387</v>
      </c>
      <c r="B603" t="s">
        <v>31</v>
      </c>
    </row>
    <row r="604" spans="1:2">
      <c r="A604" t="s">
        <v>1387</v>
      </c>
      <c r="B604" t="s">
        <v>82</v>
      </c>
    </row>
    <row r="605" spans="1:2">
      <c r="A605" t="s">
        <v>1387</v>
      </c>
      <c r="B605" t="s">
        <v>49</v>
      </c>
    </row>
    <row r="606" spans="1:2">
      <c r="A606" t="s">
        <v>1419</v>
      </c>
      <c r="B606" t="s">
        <v>29</v>
      </c>
    </row>
    <row r="607" spans="1:2">
      <c r="A607" t="s">
        <v>1419</v>
      </c>
      <c r="B607" t="s">
        <v>71</v>
      </c>
    </row>
    <row r="608" spans="1:2">
      <c r="A608" t="s">
        <v>1419</v>
      </c>
      <c r="B608" t="s">
        <v>10</v>
      </c>
    </row>
    <row r="609" spans="1:2">
      <c r="A609" t="s">
        <v>1419</v>
      </c>
      <c r="B609" t="s">
        <v>52</v>
      </c>
    </row>
    <row r="610" spans="1:2">
      <c r="A610" t="s">
        <v>1426</v>
      </c>
      <c r="B610" t="s">
        <v>217</v>
      </c>
    </row>
    <row r="611" spans="1:2">
      <c r="A611" t="s">
        <v>1428</v>
      </c>
      <c r="B611" t="s">
        <v>29</v>
      </c>
    </row>
    <row r="612" spans="1:2">
      <c r="A612" t="s">
        <v>1431</v>
      </c>
      <c r="B612" t="s">
        <v>31</v>
      </c>
    </row>
    <row r="613" spans="1:2">
      <c r="A613" t="s">
        <v>1433</v>
      </c>
      <c r="B613" t="s">
        <v>34</v>
      </c>
    </row>
    <row r="614" spans="1:2">
      <c r="A614" t="s">
        <v>1433</v>
      </c>
      <c r="B614" t="s">
        <v>1205</v>
      </c>
    </row>
    <row r="615" spans="1:2">
      <c r="A615" t="s">
        <v>1433</v>
      </c>
      <c r="B615" t="s">
        <v>79</v>
      </c>
    </row>
    <row r="616" spans="1:2">
      <c r="A616" t="s">
        <v>1433</v>
      </c>
      <c r="B616" t="s">
        <v>10</v>
      </c>
    </row>
    <row r="617" spans="1:2">
      <c r="A617" t="s">
        <v>1435</v>
      </c>
      <c r="B617" t="s">
        <v>8</v>
      </c>
    </row>
    <row r="618" spans="1:2">
      <c r="A618" t="s">
        <v>1437</v>
      </c>
      <c r="B618" t="s">
        <v>8</v>
      </c>
    </row>
    <row r="619" spans="1:2">
      <c r="A619" t="s">
        <v>1439</v>
      </c>
      <c r="B619" t="s">
        <v>8</v>
      </c>
    </row>
    <row r="620" spans="1:2">
      <c r="A620" t="s">
        <v>1441</v>
      </c>
      <c r="B620" t="s">
        <v>119</v>
      </c>
    </row>
    <row r="621" spans="1:2">
      <c r="A621" t="s">
        <v>1441</v>
      </c>
      <c r="B621" t="s">
        <v>8</v>
      </c>
    </row>
    <row r="622" spans="1:2">
      <c r="A622" t="s">
        <v>1430</v>
      </c>
      <c r="B622" t="s">
        <v>41</v>
      </c>
    </row>
    <row r="623" spans="1:2">
      <c r="A623" t="s">
        <v>1430</v>
      </c>
      <c r="B623" t="s">
        <v>47</v>
      </c>
    </row>
    <row r="624" spans="1:2">
      <c r="A624" t="s">
        <v>1430</v>
      </c>
      <c r="B624" t="s">
        <v>10</v>
      </c>
    </row>
    <row r="625" spans="1:2">
      <c r="A625" t="s">
        <v>1430</v>
      </c>
      <c r="B625" t="s">
        <v>82</v>
      </c>
    </row>
    <row r="626" spans="1:2">
      <c r="A626" t="s">
        <v>1448</v>
      </c>
      <c r="B626" t="s">
        <v>8</v>
      </c>
    </row>
    <row r="627" spans="1:2">
      <c r="A627" t="s">
        <v>1450</v>
      </c>
      <c r="B627" t="s">
        <v>8</v>
      </c>
    </row>
    <row r="628" spans="1:2">
      <c r="A628" t="s">
        <v>1452</v>
      </c>
      <c r="B628" t="s">
        <v>8</v>
      </c>
    </row>
    <row r="629" spans="1:2">
      <c r="A629" t="s">
        <v>1456</v>
      </c>
      <c r="B629" t="s">
        <v>29</v>
      </c>
    </row>
    <row r="630" spans="1:2">
      <c r="A630" t="s">
        <v>1460</v>
      </c>
      <c r="B630" t="s">
        <v>29</v>
      </c>
    </row>
    <row r="631" spans="1:2">
      <c r="A631" t="s">
        <v>1460</v>
      </c>
      <c r="B631" t="s">
        <v>41</v>
      </c>
    </row>
    <row r="632" spans="1:2">
      <c r="A632" t="s">
        <v>1460</v>
      </c>
      <c r="B632" t="s">
        <v>130</v>
      </c>
    </row>
    <row r="633" spans="1:2">
      <c r="A633" t="s">
        <v>1460</v>
      </c>
      <c r="B633" t="s">
        <v>715</v>
      </c>
    </row>
    <row r="634" spans="1:2">
      <c r="A634" t="s">
        <v>1460</v>
      </c>
      <c r="B634" t="s">
        <v>119</v>
      </c>
    </row>
    <row r="635" spans="1:2">
      <c r="A635" t="s">
        <v>1460</v>
      </c>
      <c r="B635" t="s">
        <v>8</v>
      </c>
    </row>
    <row r="636" spans="1:2">
      <c r="A636" t="s">
        <v>1460</v>
      </c>
      <c r="B636" t="s">
        <v>143</v>
      </c>
    </row>
    <row r="637" spans="1:2">
      <c r="A637" t="s">
        <v>1466</v>
      </c>
      <c r="B637" t="s">
        <v>8</v>
      </c>
    </row>
    <row r="638" spans="1:2">
      <c r="A638" t="s">
        <v>1468</v>
      </c>
      <c r="B638" t="s">
        <v>119</v>
      </c>
    </row>
    <row r="639" spans="1:2">
      <c r="A639" t="s">
        <v>1470</v>
      </c>
      <c r="B639" t="s">
        <v>82</v>
      </c>
    </row>
    <row r="640" spans="1:2">
      <c r="A640" t="s">
        <v>1470</v>
      </c>
      <c r="B640" t="s">
        <v>192</v>
      </c>
    </row>
    <row r="641" spans="1:2">
      <c r="A641" t="s">
        <v>1472</v>
      </c>
      <c r="B641" t="s">
        <v>82</v>
      </c>
    </row>
    <row r="642" spans="1:2">
      <c r="A642" t="s">
        <v>1472</v>
      </c>
      <c r="B642" t="s">
        <v>1474</v>
      </c>
    </row>
    <row r="643" spans="1:2">
      <c r="A643" t="s">
        <v>1476</v>
      </c>
      <c r="B643" t="s">
        <v>8</v>
      </c>
    </row>
    <row r="644" spans="1:2">
      <c r="A644" t="s">
        <v>1476</v>
      </c>
      <c r="B644" t="s">
        <v>30</v>
      </c>
    </row>
    <row r="645" spans="1:2">
      <c r="A645" t="s">
        <v>1480</v>
      </c>
      <c r="B645" t="s">
        <v>29</v>
      </c>
    </row>
    <row r="646" spans="1:2">
      <c r="A646" t="s">
        <v>1480</v>
      </c>
      <c r="B646" t="s">
        <v>8</v>
      </c>
    </row>
    <row r="647" spans="1:2">
      <c r="A647" t="s">
        <v>1480</v>
      </c>
      <c r="B647" t="s">
        <v>130</v>
      </c>
    </row>
    <row r="648" spans="1:2">
      <c r="A648" t="s">
        <v>1480</v>
      </c>
      <c r="B648" t="s">
        <v>143</v>
      </c>
    </row>
    <row r="649" spans="1:2">
      <c r="A649" t="s">
        <v>1484</v>
      </c>
      <c r="B649" t="s">
        <v>82</v>
      </c>
    </row>
    <row r="650" spans="1:2">
      <c r="A650" t="s">
        <v>1484</v>
      </c>
      <c r="B650" t="s">
        <v>30</v>
      </c>
    </row>
    <row r="651" spans="1:2">
      <c r="A651" t="s">
        <v>1484</v>
      </c>
      <c r="B651" t="s">
        <v>8</v>
      </c>
    </row>
    <row r="652" spans="1:2">
      <c r="A652" t="s">
        <v>1484</v>
      </c>
      <c r="B652" t="s">
        <v>47</v>
      </c>
    </row>
    <row r="653" spans="1:2">
      <c r="A653" t="s">
        <v>1484</v>
      </c>
      <c r="B653" t="s">
        <v>29</v>
      </c>
    </row>
    <row r="654" spans="1:2">
      <c r="A654" t="s">
        <v>1484</v>
      </c>
      <c r="B654" t="s">
        <v>26</v>
      </c>
    </row>
    <row r="655" spans="1:2">
      <c r="A655" t="s">
        <v>1484</v>
      </c>
      <c r="B655" t="s">
        <v>119</v>
      </c>
    </row>
    <row r="656" spans="1:2">
      <c r="A656" t="s">
        <v>1489</v>
      </c>
      <c r="B656" t="s">
        <v>30</v>
      </c>
    </row>
    <row r="657" spans="1:2">
      <c r="A657" t="s">
        <v>1489</v>
      </c>
      <c r="B657" t="s">
        <v>8</v>
      </c>
    </row>
    <row r="658" spans="1:2">
      <c r="A658" t="s">
        <v>1475</v>
      </c>
      <c r="B658" t="s">
        <v>30</v>
      </c>
    </row>
    <row r="659" spans="1:2">
      <c r="A659" t="s">
        <v>1475</v>
      </c>
      <c r="B659" t="s">
        <v>119</v>
      </c>
    </row>
    <row r="660" spans="1:2">
      <c r="A660" t="s">
        <v>1475</v>
      </c>
      <c r="B660" t="s">
        <v>8</v>
      </c>
    </row>
    <row r="661" spans="1:2">
      <c r="A661" t="s">
        <v>1475</v>
      </c>
      <c r="B661" t="s">
        <v>29</v>
      </c>
    </row>
    <row r="662" spans="1:2">
      <c r="A662" t="s">
        <v>1475</v>
      </c>
      <c r="B662" t="s">
        <v>130</v>
      </c>
    </row>
    <row r="663" spans="1:2">
      <c r="A663" t="s">
        <v>1475</v>
      </c>
      <c r="B663" t="s">
        <v>31</v>
      </c>
    </row>
    <row r="664" spans="1:2">
      <c r="A664" t="s">
        <v>1475</v>
      </c>
      <c r="B664" t="s">
        <v>41</v>
      </c>
    </row>
    <row r="665" spans="1:2">
      <c r="A665" t="s">
        <v>1475</v>
      </c>
      <c r="B665" t="s">
        <v>163</v>
      </c>
    </row>
    <row r="666" spans="1:2">
      <c r="A666" t="s">
        <v>1475</v>
      </c>
      <c r="B666" t="s">
        <v>222</v>
      </c>
    </row>
    <row r="667" spans="1:2">
      <c r="A667" t="s">
        <v>1475</v>
      </c>
      <c r="B667" t="s">
        <v>234</v>
      </c>
    </row>
    <row r="668" spans="1:2">
      <c r="A668" t="s">
        <v>1475</v>
      </c>
      <c r="B668" t="s">
        <v>217</v>
      </c>
    </row>
    <row r="669" spans="1:2">
      <c r="A669" t="s">
        <v>1475</v>
      </c>
      <c r="B669" t="s">
        <v>101</v>
      </c>
    </row>
    <row r="670" spans="1:2">
      <c r="A670" t="s">
        <v>1475</v>
      </c>
      <c r="B670" t="s">
        <v>52</v>
      </c>
    </row>
    <row r="671" spans="1:2">
      <c r="A671" t="s">
        <v>1475</v>
      </c>
      <c r="B671" t="s">
        <v>47</v>
      </c>
    </row>
    <row r="672" spans="1:2">
      <c r="A672" t="s">
        <v>1475</v>
      </c>
      <c r="B672" t="s">
        <v>82</v>
      </c>
    </row>
    <row r="673" spans="1:2">
      <c r="A673" t="s">
        <v>1520</v>
      </c>
      <c r="B673" t="s">
        <v>29</v>
      </c>
    </row>
    <row r="674" spans="1:2">
      <c r="A674" t="s">
        <v>1520</v>
      </c>
      <c r="B674" t="s">
        <v>1522</v>
      </c>
    </row>
    <row r="675" spans="1:2">
      <c r="A675" t="s">
        <v>1520</v>
      </c>
      <c r="B675" t="s">
        <v>8</v>
      </c>
    </row>
    <row r="676" spans="1:2">
      <c r="A676" t="s">
        <v>1525</v>
      </c>
      <c r="B676" t="s">
        <v>30</v>
      </c>
    </row>
    <row r="677" spans="1:2">
      <c r="A677" t="s">
        <v>1525</v>
      </c>
      <c r="B677" t="s">
        <v>8</v>
      </c>
    </row>
    <row r="678" spans="1:2">
      <c r="A678" t="s">
        <v>1525</v>
      </c>
      <c r="B678" t="s">
        <v>10</v>
      </c>
    </row>
    <row r="679" spans="1:2">
      <c r="A679" t="s">
        <v>1525</v>
      </c>
      <c r="B679" t="s">
        <v>47</v>
      </c>
    </row>
    <row r="680" spans="1:2">
      <c r="A680" t="s">
        <v>1525</v>
      </c>
      <c r="B680" t="s">
        <v>29</v>
      </c>
    </row>
    <row r="681" spans="1:2">
      <c r="A681" t="s">
        <v>699</v>
      </c>
      <c r="B681" t="s">
        <v>1268</v>
      </c>
    </row>
    <row r="682" spans="1:2">
      <c r="A682" t="s">
        <v>699</v>
      </c>
      <c r="B682" t="s">
        <v>1205</v>
      </c>
    </row>
    <row r="683" spans="1:2">
      <c r="A683" t="s">
        <v>699</v>
      </c>
      <c r="B683" t="s">
        <v>1599</v>
      </c>
    </row>
    <row r="684" spans="1:2">
      <c r="A684" t="s">
        <v>699</v>
      </c>
      <c r="B684" t="s">
        <v>1233</v>
      </c>
    </row>
    <row r="685" spans="1:2">
      <c r="A685" t="s">
        <v>699</v>
      </c>
      <c r="B685" t="s">
        <v>540</v>
      </c>
    </row>
    <row r="686" spans="1:2">
      <c r="A686" t="s">
        <v>699</v>
      </c>
      <c r="B686" t="s">
        <v>1672</v>
      </c>
    </row>
    <row r="687" spans="1:2">
      <c r="A687" t="s">
        <v>699</v>
      </c>
      <c r="B687" t="s">
        <v>22</v>
      </c>
    </row>
    <row r="688" spans="1:2">
      <c r="A688" t="s">
        <v>699</v>
      </c>
      <c r="B688" t="s">
        <v>1769</v>
      </c>
    </row>
    <row r="689" spans="1:2">
      <c r="A689" t="s">
        <v>699</v>
      </c>
      <c r="B689" t="s">
        <v>1772</v>
      </c>
    </row>
    <row r="690" spans="1:2">
      <c r="A690" t="s">
        <v>699</v>
      </c>
      <c r="B690" t="s">
        <v>281</v>
      </c>
    </row>
    <row r="691" spans="1:2">
      <c r="A691" t="s">
        <v>699</v>
      </c>
      <c r="B691" t="s">
        <v>1121</v>
      </c>
    </row>
    <row r="692" spans="1:2">
      <c r="A692" t="s">
        <v>699</v>
      </c>
      <c r="B692" t="s">
        <v>1894</v>
      </c>
    </row>
    <row r="693" spans="1:2">
      <c r="A693" t="s">
        <v>699</v>
      </c>
      <c r="B693" t="s">
        <v>1904</v>
      </c>
    </row>
    <row r="694" spans="1:2">
      <c r="A694" t="s">
        <v>1956</v>
      </c>
      <c r="B694" t="s">
        <v>26</v>
      </c>
    </row>
    <row r="695" spans="1:2">
      <c r="A695" t="s">
        <v>1956</v>
      </c>
      <c r="B695" t="s">
        <v>31</v>
      </c>
    </row>
    <row r="696" spans="1:2">
      <c r="A696" t="s">
        <v>1956</v>
      </c>
      <c r="B696" t="s">
        <v>8</v>
      </c>
    </row>
    <row r="697" spans="1:2">
      <c r="A697" t="s">
        <v>1956</v>
      </c>
      <c r="B697" t="s">
        <v>119</v>
      </c>
    </row>
    <row r="698" spans="1:2">
      <c r="A698" t="s">
        <v>1956</v>
      </c>
      <c r="B698" t="s">
        <v>82</v>
      </c>
    </row>
    <row r="699" spans="1:2">
      <c r="A699" t="s">
        <v>1962</v>
      </c>
      <c r="B699" t="s">
        <v>26</v>
      </c>
    </row>
    <row r="700" spans="1:2">
      <c r="A700" t="s">
        <v>1962</v>
      </c>
      <c r="B700" t="s">
        <v>30</v>
      </c>
    </row>
    <row r="701" spans="1:2">
      <c r="A701" t="s">
        <v>1962</v>
      </c>
      <c r="B701" t="s">
        <v>31</v>
      </c>
    </row>
    <row r="702" spans="1:2">
      <c r="A702" t="s">
        <v>1962</v>
      </c>
      <c r="B702" t="s">
        <v>8</v>
      </c>
    </row>
    <row r="703" spans="1:2">
      <c r="A703" t="s">
        <v>1962</v>
      </c>
      <c r="B703" t="s">
        <v>52</v>
      </c>
    </row>
    <row r="704" spans="1:2">
      <c r="A704" t="s">
        <v>1966</v>
      </c>
      <c r="B704" t="s">
        <v>47</v>
      </c>
    </row>
    <row r="705" spans="1:2">
      <c r="A705" t="s">
        <v>1966</v>
      </c>
      <c r="B705" t="s">
        <v>8</v>
      </c>
    </row>
    <row r="706" spans="1:2">
      <c r="A706" t="s">
        <v>1968</v>
      </c>
      <c r="B706" t="s">
        <v>26</v>
      </c>
    </row>
    <row r="707" spans="1:2">
      <c r="A707" t="s">
        <v>1968</v>
      </c>
      <c r="B707" t="s">
        <v>29</v>
      </c>
    </row>
    <row r="708" spans="1:2">
      <c r="A708" t="s">
        <v>1968</v>
      </c>
      <c r="B708" t="s">
        <v>8</v>
      </c>
    </row>
    <row r="709" spans="1:2">
      <c r="A709" t="s">
        <v>1970</v>
      </c>
      <c r="B709" t="s">
        <v>41</v>
      </c>
    </row>
    <row r="710" spans="1:2">
      <c r="A710" t="s">
        <v>1970</v>
      </c>
      <c r="B710" t="s">
        <v>8</v>
      </c>
    </row>
    <row r="711" spans="1:2">
      <c r="A711" t="s">
        <v>1955</v>
      </c>
      <c r="B711" t="s">
        <v>30</v>
      </c>
    </row>
    <row r="712" spans="1:2">
      <c r="A712" t="s">
        <v>1955</v>
      </c>
      <c r="B712" t="s">
        <v>10</v>
      </c>
    </row>
    <row r="713" spans="1:2">
      <c r="A713" t="s">
        <v>1955</v>
      </c>
      <c r="B713" t="s">
        <v>8</v>
      </c>
    </row>
    <row r="714" spans="1:2">
      <c r="A714" t="s">
        <v>1955</v>
      </c>
      <c r="B714" t="s">
        <v>29</v>
      </c>
    </row>
    <row r="715" spans="1:2">
      <c r="A715" t="s">
        <v>1955</v>
      </c>
      <c r="B715" t="s">
        <v>41</v>
      </c>
    </row>
    <row r="716" spans="1:2">
      <c r="A716" t="s">
        <v>1955</v>
      </c>
      <c r="B716" t="s">
        <v>82</v>
      </c>
    </row>
    <row r="717" spans="1:2">
      <c r="A717" t="s">
        <v>1955</v>
      </c>
      <c r="B717" t="s">
        <v>110</v>
      </c>
    </row>
    <row r="718" spans="1:2">
      <c r="A718" t="s">
        <v>1955</v>
      </c>
      <c r="B718" t="s">
        <v>130</v>
      </c>
    </row>
    <row r="719" spans="1:2">
      <c r="A719" t="s">
        <v>1955</v>
      </c>
      <c r="B719" t="s">
        <v>119</v>
      </c>
    </row>
    <row r="720" spans="1:2">
      <c r="A720" t="s">
        <v>1955</v>
      </c>
      <c r="B720" t="s">
        <v>222</v>
      </c>
    </row>
    <row r="721" spans="1:2">
      <c r="A721" t="s">
        <v>1955</v>
      </c>
      <c r="B721" t="s">
        <v>71</v>
      </c>
    </row>
    <row r="722" spans="1:2">
      <c r="A722" t="s">
        <v>1955</v>
      </c>
      <c r="B722" t="s">
        <v>47</v>
      </c>
    </row>
    <row r="723" spans="1:2">
      <c r="A723" t="s">
        <v>1994</v>
      </c>
      <c r="B723" t="s">
        <v>8</v>
      </c>
    </row>
    <row r="724" spans="1:2">
      <c r="A724" t="s">
        <v>1994</v>
      </c>
      <c r="B724" t="s">
        <v>41</v>
      </c>
    </row>
    <row r="725" spans="1:2">
      <c r="A725" t="s">
        <v>1994</v>
      </c>
      <c r="B725" t="s">
        <v>30</v>
      </c>
    </row>
    <row r="726" spans="1:2">
      <c r="A726" t="s">
        <v>1994</v>
      </c>
      <c r="B726" t="s">
        <v>52</v>
      </c>
    </row>
    <row r="727" spans="1:2">
      <c r="A727" t="s">
        <v>1994</v>
      </c>
      <c r="B727" t="s">
        <v>71</v>
      </c>
    </row>
    <row r="728" spans="1:2">
      <c r="A728" t="s">
        <v>1994</v>
      </c>
      <c r="B728" t="s">
        <v>130</v>
      </c>
    </row>
    <row r="729" spans="1:2">
      <c r="A729" t="s">
        <v>1994</v>
      </c>
      <c r="B729" t="s">
        <v>82</v>
      </c>
    </row>
    <row r="730" spans="1:2">
      <c r="A730" t="s">
        <v>2010</v>
      </c>
      <c r="B730" t="s">
        <v>29</v>
      </c>
    </row>
    <row r="731" spans="1:2">
      <c r="A731" t="s">
        <v>2012</v>
      </c>
      <c r="B731" t="s">
        <v>10</v>
      </c>
    </row>
    <row r="732" spans="1:2">
      <c r="A732" t="s">
        <v>2009</v>
      </c>
      <c r="B732" t="s">
        <v>119</v>
      </c>
    </row>
    <row r="733" spans="1:2">
      <c r="A733" t="s">
        <v>2009</v>
      </c>
      <c r="B733" t="s">
        <v>8</v>
      </c>
    </row>
    <row r="734" spans="1:2">
      <c r="A734" t="s">
        <v>2009</v>
      </c>
      <c r="B734" t="s">
        <v>26</v>
      </c>
    </row>
    <row r="735" spans="1:2">
      <c r="A735" t="s">
        <v>2009</v>
      </c>
      <c r="B735" t="s">
        <v>130</v>
      </c>
    </row>
    <row r="736" spans="1:2">
      <c r="A736" t="s">
        <v>2023</v>
      </c>
      <c r="B736" t="s">
        <v>1196</v>
      </c>
    </row>
    <row r="737" spans="1:2">
      <c r="A737" t="s">
        <v>2023</v>
      </c>
      <c r="B737" t="s">
        <v>10</v>
      </c>
    </row>
    <row r="738" spans="1:2">
      <c r="A738" t="s">
        <v>2026</v>
      </c>
      <c r="B738" t="s">
        <v>29</v>
      </c>
    </row>
    <row r="739" spans="1:2">
      <c r="A739" t="s">
        <v>2029</v>
      </c>
      <c r="B739" t="s">
        <v>41</v>
      </c>
    </row>
    <row r="740" spans="1:2">
      <c r="A740" t="s">
        <v>2028</v>
      </c>
      <c r="B740" t="s">
        <v>26</v>
      </c>
    </row>
    <row r="741" spans="1:2">
      <c r="A741" t="s">
        <v>2028</v>
      </c>
      <c r="B741" t="s">
        <v>110</v>
      </c>
    </row>
    <row r="742" spans="1:2">
      <c r="A742" t="s">
        <v>2028</v>
      </c>
      <c r="B742" t="s">
        <v>30</v>
      </c>
    </row>
    <row r="743" spans="1:2">
      <c r="A743" t="s">
        <v>2028</v>
      </c>
      <c r="B743" t="s">
        <v>8</v>
      </c>
    </row>
    <row r="744" spans="1:2">
      <c r="A744" t="s">
        <v>2028</v>
      </c>
      <c r="B744" t="s">
        <v>10</v>
      </c>
    </row>
    <row r="745" spans="1:2">
      <c r="A745" t="s">
        <v>2028</v>
      </c>
      <c r="B745" t="s">
        <v>119</v>
      </c>
    </row>
    <row r="746" spans="1:2">
      <c r="A746" t="s">
        <v>2028</v>
      </c>
      <c r="B746" t="s">
        <v>82</v>
      </c>
    </row>
    <row r="747" spans="1:2">
      <c r="A747" t="s">
        <v>2028</v>
      </c>
      <c r="B747" t="s">
        <v>445</v>
      </c>
    </row>
    <row r="748" spans="1:2">
      <c r="A748" t="s">
        <v>2028</v>
      </c>
      <c r="B748" t="s">
        <v>47</v>
      </c>
    </row>
    <row r="749" spans="1:2">
      <c r="A749" t="s">
        <v>2028</v>
      </c>
      <c r="B749" t="s">
        <v>46</v>
      </c>
    </row>
    <row r="750" spans="1:2">
      <c r="A750" t="s">
        <v>2028</v>
      </c>
      <c r="B750" t="s">
        <v>41</v>
      </c>
    </row>
    <row r="751" spans="1:2">
      <c r="A751" t="s">
        <v>2028</v>
      </c>
      <c r="B751" t="s">
        <v>762</v>
      </c>
    </row>
    <row r="752" spans="1:2">
      <c r="A752" t="s">
        <v>2028</v>
      </c>
      <c r="B752" t="s">
        <v>552</v>
      </c>
    </row>
    <row r="753" spans="1:2">
      <c r="A753" t="s">
        <v>2028</v>
      </c>
      <c r="B753" t="s">
        <v>234</v>
      </c>
    </row>
    <row r="754" spans="1:2">
      <c r="A754" t="s">
        <v>2028</v>
      </c>
      <c r="B754" t="s">
        <v>29</v>
      </c>
    </row>
    <row r="755" spans="1:2">
      <c r="A755" t="s">
        <v>2028</v>
      </c>
      <c r="B755" t="s">
        <v>52</v>
      </c>
    </row>
    <row r="756" spans="1:2">
      <c r="A756" t="s">
        <v>2028</v>
      </c>
      <c r="B756" t="s">
        <v>130</v>
      </c>
    </row>
    <row r="757" spans="1:2">
      <c r="A757" t="s">
        <v>2061</v>
      </c>
      <c r="B757" t="s">
        <v>8</v>
      </c>
    </row>
    <row r="758" spans="1:2">
      <c r="A758" t="s">
        <v>2061</v>
      </c>
      <c r="B758" t="s">
        <v>10</v>
      </c>
    </row>
    <row r="759" spans="1:2">
      <c r="A759" t="s">
        <v>2061</v>
      </c>
      <c r="B759" t="s">
        <v>119</v>
      </c>
    </row>
    <row r="760" spans="1:2">
      <c r="A760" t="s">
        <v>2064</v>
      </c>
      <c r="B760" t="s">
        <v>8</v>
      </c>
    </row>
    <row r="761" spans="1:2">
      <c r="A761" t="s">
        <v>2064</v>
      </c>
      <c r="B761" t="s">
        <v>216</v>
      </c>
    </row>
    <row r="762" spans="1:2">
      <c r="A762" t="s">
        <v>2064</v>
      </c>
      <c r="B762" t="s">
        <v>82</v>
      </c>
    </row>
    <row r="763" spans="1:2">
      <c r="A763" t="s">
        <v>2064</v>
      </c>
      <c r="B763" t="s">
        <v>30</v>
      </c>
    </row>
    <row r="764" spans="1:2">
      <c r="A764" t="s">
        <v>2064</v>
      </c>
      <c r="B764" t="s">
        <v>29</v>
      </c>
    </row>
    <row r="765" spans="1:2">
      <c r="A765" t="s">
        <v>2064</v>
      </c>
      <c r="B765" t="s">
        <v>143</v>
      </c>
    </row>
    <row r="766" spans="1:2">
      <c r="A766" t="s">
        <v>2064</v>
      </c>
      <c r="B766" t="s">
        <v>10</v>
      </c>
    </row>
    <row r="767" spans="1:2">
      <c r="A767" t="s">
        <v>2064</v>
      </c>
      <c r="B767" t="s">
        <v>52</v>
      </c>
    </row>
    <row r="768" spans="1:2">
      <c r="A768" t="s">
        <v>2064</v>
      </c>
      <c r="B768" t="s">
        <v>41</v>
      </c>
    </row>
    <row r="769" spans="1:2">
      <c r="A769" t="s">
        <v>2064</v>
      </c>
      <c r="B769" t="s">
        <v>935</v>
      </c>
    </row>
    <row r="770" spans="1:2">
      <c r="A770" t="s">
        <v>2064</v>
      </c>
      <c r="B770" t="s">
        <v>624</v>
      </c>
    </row>
    <row r="771" spans="1:2">
      <c r="A771" t="s">
        <v>2064</v>
      </c>
      <c r="B771" t="s">
        <v>163</v>
      </c>
    </row>
    <row r="772" spans="1:2">
      <c r="A772" t="s">
        <v>2111</v>
      </c>
      <c r="B772" t="s">
        <v>8</v>
      </c>
    </row>
    <row r="773" spans="1:2">
      <c r="A773" t="s">
        <v>2111</v>
      </c>
      <c r="B773" t="s">
        <v>31</v>
      </c>
    </row>
    <row r="774" spans="1:2">
      <c r="A774" t="s">
        <v>2111</v>
      </c>
      <c r="B774" t="s">
        <v>82</v>
      </c>
    </row>
    <row r="775" spans="1:2">
      <c r="A775" t="s">
        <v>2111</v>
      </c>
      <c r="B775" t="s">
        <v>119</v>
      </c>
    </row>
    <row r="776" spans="1:2">
      <c r="A776" t="s">
        <v>2111</v>
      </c>
      <c r="B776" t="s">
        <v>1474</v>
      </c>
    </row>
    <row r="777" spans="1:2">
      <c r="A777" t="s">
        <v>2111</v>
      </c>
      <c r="B777" t="s">
        <v>10</v>
      </c>
    </row>
    <row r="778" spans="1:2">
      <c r="A778" t="s">
        <v>2120</v>
      </c>
      <c r="B778" t="s">
        <v>29</v>
      </c>
    </row>
    <row r="779" spans="1:2">
      <c r="A779" t="s">
        <v>2120</v>
      </c>
      <c r="B779" t="s">
        <v>8</v>
      </c>
    </row>
    <row r="780" spans="1:2">
      <c r="A780" t="s">
        <v>2120</v>
      </c>
      <c r="B780" t="s">
        <v>10</v>
      </c>
    </row>
    <row r="781" spans="1:2">
      <c r="A781" t="s">
        <v>2127</v>
      </c>
      <c r="B781" t="s">
        <v>52</v>
      </c>
    </row>
    <row r="782" spans="1:2">
      <c r="A782" t="s">
        <v>2129</v>
      </c>
      <c r="B782" t="s">
        <v>2131</v>
      </c>
    </row>
    <row r="783" spans="1:2">
      <c r="A783" t="s">
        <v>2132</v>
      </c>
      <c r="B783" t="s">
        <v>10</v>
      </c>
    </row>
    <row r="784" spans="1:2">
      <c r="A784" t="s">
        <v>2132</v>
      </c>
      <c r="B784" t="s">
        <v>119</v>
      </c>
    </row>
    <row r="785" spans="1:2">
      <c r="A785" t="s">
        <v>2126</v>
      </c>
      <c r="B785" t="s">
        <v>29</v>
      </c>
    </row>
    <row r="786" spans="1:2">
      <c r="A786" t="s">
        <v>2126</v>
      </c>
      <c r="B786" t="s">
        <v>52</v>
      </c>
    </row>
    <row r="787" spans="1:2">
      <c r="A787" t="s">
        <v>2139</v>
      </c>
      <c r="B787" t="s">
        <v>29</v>
      </c>
    </row>
    <row r="788" spans="1:2">
      <c r="A788" t="s">
        <v>2141</v>
      </c>
      <c r="B788" t="s">
        <v>8</v>
      </c>
    </row>
    <row r="789" spans="1:2">
      <c r="A789" t="s">
        <v>2143</v>
      </c>
      <c r="B789" t="s">
        <v>31</v>
      </c>
    </row>
    <row r="790" spans="1:2">
      <c r="A790" t="s">
        <v>2146</v>
      </c>
      <c r="B790" t="s">
        <v>8</v>
      </c>
    </row>
    <row r="791" spans="1:2">
      <c r="A791" t="s">
        <v>2145</v>
      </c>
      <c r="B791" t="s">
        <v>10</v>
      </c>
    </row>
    <row r="792" spans="1:2">
      <c r="A792" t="s">
        <v>2145</v>
      </c>
      <c r="B792" t="s">
        <v>31</v>
      </c>
    </row>
    <row r="793" spans="1:2">
      <c r="A793" t="s">
        <v>2145</v>
      </c>
      <c r="B793" t="s">
        <v>41</v>
      </c>
    </row>
    <row r="794" spans="1:2">
      <c r="A794" t="s">
        <v>2145</v>
      </c>
      <c r="B794" t="s">
        <v>8</v>
      </c>
    </row>
    <row r="795" spans="1:2">
      <c r="A795" t="s">
        <v>2145</v>
      </c>
      <c r="B795" t="s">
        <v>29</v>
      </c>
    </row>
    <row r="796" spans="1:2">
      <c r="A796" t="s">
        <v>2145</v>
      </c>
      <c r="B796" t="s">
        <v>26</v>
      </c>
    </row>
    <row r="797" spans="1:2">
      <c r="A797" t="s">
        <v>2145</v>
      </c>
      <c r="B797" t="s">
        <v>119</v>
      </c>
    </row>
    <row r="798" spans="1:2">
      <c r="A798" t="s">
        <v>2145</v>
      </c>
      <c r="B798" t="s">
        <v>163</v>
      </c>
    </row>
    <row r="799" spans="1:2">
      <c r="A799" t="s">
        <v>2145</v>
      </c>
      <c r="B799" t="s">
        <v>717</v>
      </c>
    </row>
    <row r="800" spans="1:2">
      <c r="A800" t="s">
        <v>2145</v>
      </c>
      <c r="B800" t="s">
        <v>130</v>
      </c>
    </row>
    <row r="801" spans="1:2">
      <c r="A801" t="s">
        <v>2145</v>
      </c>
      <c r="B801" t="s">
        <v>42</v>
      </c>
    </row>
    <row r="802" spans="1:2">
      <c r="A802" t="s">
        <v>2175</v>
      </c>
      <c r="B802" t="s">
        <v>10</v>
      </c>
    </row>
    <row r="803" spans="1:2">
      <c r="A803" t="s">
        <v>2175</v>
      </c>
      <c r="B803" t="s">
        <v>8</v>
      </c>
    </row>
    <row r="804" spans="1:2">
      <c r="A804" t="s">
        <v>2180</v>
      </c>
      <c r="B804" t="s">
        <v>361</v>
      </c>
    </row>
    <row r="805" spans="1:2">
      <c r="A805" t="s">
        <v>2182</v>
      </c>
      <c r="B805" t="s">
        <v>624</v>
      </c>
    </row>
    <row r="806" spans="1:2">
      <c r="A806" t="s">
        <v>2182</v>
      </c>
      <c r="B806" t="s">
        <v>215</v>
      </c>
    </row>
    <row r="807" spans="1:2">
      <c r="A807" t="s">
        <v>2182</v>
      </c>
      <c r="B807" t="s">
        <v>836</v>
      </c>
    </row>
    <row r="808" spans="1:2">
      <c r="A808" t="s">
        <v>2185</v>
      </c>
      <c r="B808" t="s">
        <v>8</v>
      </c>
    </row>
    <row r="809" spans="1:2">
      <c r="A809" t="s">
        <v>2185</v>
      </c>
      <c r="B809" t="s">
        <v>10</v>
      </c>
    </row>
    <row r="810" spans="1:2">
      <c r="A810" t="s">
        <v>2185</v>
      </c>
      <c r="B810" t="s">
        <v>217</v>
      </c>
    </row>
    <row r="811" spans="1:2">
      <c r="A811" t="s">
        <v>2179</v>
      </c>
      <c r="B811" t="s">
        <v>31</v>
      </c>
    </row>
    <row r="812" spans="1:2">
      <c r="A812" t="s">
        <v>2190</v>
      </c>
      <c r="B812" t="s">
        <v>30</v>
      </c>
    </row>
    <row r="813" spans="1:2">
      <c r="A813" t="s">
        <v>2190</v>
      </c>
      <c r="B813" t="s">
        <v>41</v>
      </c>
    </row>
    <row r="814" spans="1:2">
      <c r="A814" t="s">
        <v>2190</v>
      </c>
      <c r="B814" t="s">
        <v>1894</v>
      </c>
    </row>
    <row r="815" spans="1:2">
      <c r="A815" t="s">
        <v>2190</v>
      </c>
      <c r="B815" t="s">
        <v>221</v>
      </c>
    </row>
    <row r="816" spans="1:2">
      <c r="A816" t="s">
        <v>2190</v>
      </c>
      <c r="B816" t="s">
        <v>8</v>
      </c>
    </row>
    <row r="817" spans="1:2">
      <c r="A817" t="s">
        <v>2190</v>
      </c>
      <c r="B817" t="s">
        <v>82</v>
      </c>
    </row>
    <row r="818" spans="1:2">
      <c r="A818" t="s">
        <v>2190</v>
      </c>
      <c r="B818" t="s">
        <v>26</v>
      </c>
    </row>
    <row r="819" spans="1:2">
      <c r="A819" t="s">
        <v>2190</v>
      </c>
      <c r="B819" t="s">
        <v>10</v>
      </c>
    </row>
    <row r="820" spans="1:2">
      <c r="A820" t="s">
        <v>2179</v>
      </c>
      <c r="B820" t="s">
        <v>8</v>
      </c>
    </row>
    <row r="821" spans="1:2">
      <c r="A821" t="s">
        <v>2199</v>
      </c>
      <c r="B821" t="s">
        <v>8</v>
      </c>
    </row>
    <row r="822" spans="1:2">
      <c r="A822" t="s">
        <v>2199</v>
      </c>
      <c r="B822" t="s">
        <v>10</v>
      </c>
    </row>
    <row r="823" spans="1:2">
      <c r="A823" t="s">
        <v>2202</v>
      </c>
      <c r="B823" t="s">
        <v>82</v>
      </c>
    </row>
    <row r="824" spans="1:2">
      <c r="A824" t="s">
        <v>2202</v>
      </c>
      <c r="B824" t="s">
        <v>52</v>
      </c>
    </row>
    <row r="825" spans="1:2">
      <c r="A825" t="s">
        <v>2182</v>
      </c>
      <c r="B825" t="s">
        <v>8</v>
      </c>
    </row>
    <row r="826" spans="1:2">
      <c r="A826" t="s">
        <v>699</v>
      </c>
      <c r="B826" t="s">
        <v>192</v>
      </c>
    </row>
    <row r="827" spans="1:2">
      <c r="A827" t="s">
        <v>699</v>
      </c>
      <c r="B827" t="s">
        <v>2285</v>
      </c>
    </row>
    <row r="828" spans="1:2">
      <c r="A828" t="s">
        <v>699</v>
      </c>
      <c r="B828" t="s">
        <v>145</v>
      </c>
    </row>
    <row r="829" spans="1:2">
      <c r="A829" t="s">
        <v>699</v>
      </c>
      <c r="B829" t="s">
        <v>1474</v>
      </c>
    </row>
    <row r="830" spans="1:2">
      <c r="A830" t="s">
        <v>2372</v>
      </c>
      <c r="B830" t="s">
        <v>49</v>
      </c>
    </row>
    <row r="831" spans="1:2">
      <c r="A831" t="s">
        <v>2372</v>
      </c>
      <c r="B831" t="s">
        <v>79</v>
      </c>
    </row>
    <row r="832" spans="1:2">
      <c r="A832" t="s">
        <v>2372</v>
      </c>
      <c r="B832" t="s">
        <v>426</v>
      </c>
    </row>
    <row r="833" spans="1:2">
      <c r="A833" t="s">
        <v>2372</v>
      </c>
      <c r="B833" t="s">
        <v>119</v>
      </c>
    </row>
    <row r="834" spans="1:2">
      <c r="A834" t="s">
        <v>2372</v>
      </c>
      <c r="B834" t="s">
        <v>8</v>
      </c>
    </row>
    <row r="835" spans="1:2">
      <c r="A835" t="s">
        <v>2372</v>
      </c>
      <c r="B835" t="s">
        <v>1894</v>
      </c>
    </row>
    <row r="836" spans="1:2">
      <c r="A836" t="s">
        <v>2372</v>
      </c>
      <c r="B836" t="s">
        <v>30</v>
      </c>
    </row>
    <row r="837" spans="1:2">
      <c r="A837" t="s">
        <v>2372</v>
      </c>
      <c r="B837" t="s">
        <v>41</v>
      </c>
    </row>
    <row r="838" spans="1:2">
      <c r="A838" t="s">
        <v>2372</v>
      </c>
      <c r="B838" t="s">
        <v>47</v>
      </c>
    </row>
    <row r="839" spans="1:2">
      <c r="A839" t="s">
        <v>2372</v>
      </c>
      <c r="B839" t="s">
        <v>163</v>
      </c>
    </row>
    <row r="840" spans="1:2">
      <c r="A840" t="s">
        <v>2372</v>
      </c>
      <c r="B840" t="s">
        <v>29</v>
      </c>
    </row>
    <row r="841" spans="1:2">
      <c r="A841" t="s">
        <v>2372</v>
      </c>
      <c r="B841" t="s">
        <v>52</v>
      </c>
    </row>
    <row r="842" spans="1:2">
      <c r="A842" t="s">
        <v>2372</v>
      </c>
      <c r="B842" t="s">
        <v>82</v>
      </c>
    </row>
    <row r="843" spans="1:2">
      <c r="A843" t="s">
        <v>2372</v>
      </c>
      <c r="B843" t="s">
        <v>10</v>
      </c>
    </row>
    <row r="844" spans="1:2">
      <c r="A844" t="s">
        <v>2372</v>
      </c>
      <c r="B844" t="s">
        <v>26</v>
      </c>
    </row>
    <row r="845" spans="1:2">
      <c r="A845" t="s">
        <v>2372</v>
      </c>
      <c r="B845" t="s">
        <v>552</v>
      </c>
    </row>
    <row r="846" spans="1:2">
      <c r="A846" t="s">
        <v>2372</v>
      </c>
      <c r="B846" t="s">
        <v>130</v>
      </c>
    </row>
    <row r="847" spans="1:2">
      <c r="A847" t="s">
        <v>2372</v>
      </c>
      <c r="B847" t="s">
        <v>110</v>
      </c>
    </row>
    <row r="848" spans="1:2">
      <c r="A848" t="s">
        <v>2372</v>
      </c>
      <c r="B848" t="s">
        <v>216</v>
      </c>
    </row>
    <row r="849" spans="1:2">
      <c r="A849" t="s">
        <v>2372</v>
      </c>
      <c r="B849" t="s">
        <v>31</v>
      </c>
    </row>
    <row r="850" spans="1:2">
      <c r="A850" t="s">
        <v>2372</v>
      </c>
      <c r="B850" t="s">
        <v>1268</v>
      </c>
    </row>
    <row r="851" spans="1:2">
      <c r="A851" t="s">
        <v>2418</v>
      </c>
      <c r="B851" t="s">
        <v>10</v>
      </c>
    </row>
    <row r="852" spans="1:2">
      <c r="A852" t="s">
        <v>2417</v>
      </c>
      <c r="B852" t="s">
        <v>10</v>
      </c>
    </row>
    <row r="853" spans="1:2">
      <c r="A853" t="s">
        <v>2417</v>
      </c>
      <c r="B853" t="s">
        <v>41</v>
      </c>
    </row>
    <row r="854" spans="1:2">
      <c r="A854" t="s">
        <v>2417</v>
      </c>
      <c r="B854" t="s">
        <v>82</v>
      </c>
    </row>
    <row r="855" spans="1:2">
      <c r="A855" t="s">
        <v>2417</v>
      </c>
      <c r="B855" t="s">
        <v>119</v>
      </c>
    </row>
    <row r="856" spans="1:2">
      <c r="A856" t="s">
        <v>2417</v>
      </c>
      <c r="B856" t="s">
        <v>8</v>
      </c>
    </row>
    <row r="857" spans="1:2">
      <c r="A857" t="s">
        <v>2417</v>
      </c>
      <c r="B857" t="s">
        <v>31</v>
      </c>
    </row>
    <row r="858" spans="1:2">
      <c r="A858" t="s">
        <v>2426</v>
      </c>
      <c r="B858" t="s">
        <v>82</v>
      </c>
    </row>
    <row r="859" spans="1:2">
      <c r="A859" t="s">
        <v>2428</v>
      </c>
      <c r="B859" t="s">
        <v>31</v>
      </c>
    </row>
    <row r="860" spans="1:2">
      <c r="A860" t="s">
        <v>2428</v>
      </c>
      <c r="B860" t="s">
        <v>8</v>
      </c>
    </row>
    <row r="861" spans="1:2">
      <c r="A861" t="s">
        <v>2433</v>
      </c>
      <c r="B861" t="s">
        <v>130</v>
      </c>
    </row>
    <row r="862" spans="1:2">
      <c r="A862" t="s">
        <v>2433</v>
      </c>
      <c r="B862" t="s">
        <v>79</v>
      </c>
    </row>
    <row r="863" spans="1:2">
      <c r="A863" t="s">
        <v>2432</v>
      </c>
      <c r="B863" t="s">
        <v>46</v>
      </c>
    </row>
    <row r="864" spans="1:2">
      <c r="A864" t="s">
        <v>2432</v>
      </c>
      <c r="B864" t="s">
        <v>52</v>
      </c>
    </row>
    <row r="865" spans="1:2">
      <c r="A865" t="s">
        <v>2432</v>
      </c>
      <c r="B865" t="s">
        <v>8</v>
      </c>
    </row>
    <row r="866" spans="1:2">
      <c r="A866" t="s">
        <v>2432</v>
      </c>
      <c r="B866" t="s">
        <v>29</v>
      </c>
    </row>
    <row r="867" spans="1:2">
      <c r="A867" t="s">
        <v>2444</v>
      </c>
      <c r="B867" t="s">
        <v>933</v>
      </c>
    </row>
    <row r="868" spans="1:2">
      <c r="A868" t="s">
        <v>2446</v>
      </c>
      <c r="B868" t="s">
        <v>52</v>
      </c>
    </row>
    <row r="869" spans="1:2">
      <c r="A869" t="s">
        <v>2446</v>
      </c>
      <c r="B869" t="s">
        <v>445</v>
      </c>
    </row>
    <row r="870" spans="1:2">
      <c r="A870" t="s">
        <v>2446</v>
      </c>
      <c r="B870" t="s">
        <v>30</v>
      </c>
    </row>
    <row r="871" spans="1:2">
      <c r="A871" t="s">
        <v>2446</v>
      </c>
      <c r="B871" t="s">
        <v>192</v>
      </c>
    </row>
    <row r="872" spans="1:2">
      <c r="A872" t="s">
        <v>2446</v>
      </c>
      <c r="B872" t="s">
        <v>119</v>
      </c>
    </row>
    <row r="873" spans="1:2">
      <c r="A873" t="s">
        <v>2446</v>
      </c>
      <c r="B873" t="s">
        <v>41</v>
      </c>
    </row>
    <row r="874" spans="1:2">
      <c r="A874" t="s">
        <v>2446</v>
      </c>
      <c r="B874" t="s">
        <v>1121</v>
      </c>
    </row>
    <row r="875" spans="1:2">
      <c r="A875" t="s">
        <v>2446</v>
      </c>
      <c r="B875" t="s">
        <v>47</v>
      </c>
    </row>
    <row r="876" spans="1:2">
      <c r="A876" t="s">
        <v>2446</v>
      </c>
      <c r="B876" t="s">
        <v>8</v>
      </c>
    </row>
    <row r="877" spans="1:2">
      <c r="A877" t="s">
        <v>2446</v>
      </c>
      <c r="B877" t="s">
        <v>82</v>
      </c>
    </row>
    <row r="878" spans="1:2">
      <c r="A878" t="s">
        <v>2446</v>
      </c>
      <c r="B878" t="s">
        <v>31</v>
      </c>
    </row>
    <row r="879" spans="1:2">
      <c r="A879" t="s">
        <v>2446</v>
      </c>
      <c r="B879" t="s">
        <v>163</v>
      </c>
    </row>
    <row r="880" spans="1:2">
      <c r="A880" t="s">
        <v>2446</v>
      </c>
      <c r="B880" t="s">
        <v>10</v>
      </c>
    </row>
    <row r="881" spans="1:2">
      <c r="A881" t="s">
        <v>2446</v>
      </c>
      <c r="B881" t="s">
        <v>130</v>
      </c>
    </row>
    <row r="882" spans="1:2">
      <c r="A882" t="s">
        <v>2446</v>
      </c>
      <c r="B882" t="s">
        <v>2478</v>
      </c>
    </row>
    <row r="883" spans="1:2">
      <c r="A883" t="s">
        <v>2480</v>
      </c>
      <c r="B883" t="s">
        <v>2482</v>
      </c>
    </row>
    <row r="884" spans="1:2">
      <c r="A884" t="s">
        <v>2486</v>
      </c>
      <c r="B884" t="s">
        <v>8</v>
      </c>
    </row>
    <row r="885" spans="1:2">
      <c r="A885" t="s">
        <v>2485</v>
      </c>
      <c r="B885" t="s">
        <v>836</v>
      </c>
    </row>
    <row r="886" spans="1:2">
      <c r="A886" t="s">
        <v>2489</v>
      </c>
      <c r="B886" t="s">
        <v>8</v>
      </c>
    </row>
    <row r="887" spans="1:2">
      <c r="A887" t="s">
        <v>2492</v>
      </c>
      <c r="B887" t="s">
        <v>41</v>
      </c>
    </row>
    <row r="888" spans="1:2">
      <c r="A888" t="s">
        <v>2492</v>
      </c>
      <c r="B888" t="s">
        <v>119</v>
      </c>
    </row>
    <row r="889" spans="1:2">
      <c r="A889" t="s">
        <v>2492</v>
      </c>
      <c r="B889" t="s">
        <v>8</v>
      </c>
    </row>
    <row r="890" spans="1:2">
      <c r="A890" t="s">
        <v>2492</v>
      </c>
      <c r="B890" t="s">
        <v>130</v>
      </c>
    </row>
    <row r="891" spans="1:2">
      <c r="A891" t="s">
        <v>2492</v>
      </c>
      <c r="B891" t="s">
        <v>52</v>
      </c>
    </row>
    <row r="892" spans="1:2">
      <c r="A892" t="s">
        <v>2502</v>
      </c>
      <c r="B892" t="s">
        <v>10</v>
      </c>
    </row>
    <row r="893" spans="1:2">
      <c r="A893" t="s">
        <v>2502</v>
      </c>
      <c r="B893" t="s">
        <v>8</v>
      </c>
    </row>
    <row r="894" spans="1:2">
      <c r="A894" t="s">
        <v>2502</v>
      </c>
      <c r="B894" t="s">
        <v>119</v>
      </c>
    </row>
    <row r="895" spans="1:2">
      <c r="A895" t="s">
        <v>2491</v>
      </c>
      <c r="B895" t="s">
        <v>8</v>
      </c>
    </row>
    <row r="896" spans="1:2">
      <c r="A896" t="s">
        <v>2491</v>
      </c>
      <c r="B896" t="s">
        <v>119</v>
      </c>
    </row>
    <row r="897" spans="1:2">
      <c r="A897" t="s">
        <v>2510</v>
      </c>
      <c r="B897" t="s">
        <v>29</v>
      </c>
    </row>
    <row r="898" spans="1:2">
      <c r="A898" t="s">
        <v>2513</v>
      </c>
      <c r="B898" t="s">
        <v>10</v>
      </c>
    </row>
    <row r="899" spans="1:2">
      <c r="A899" t="s">
        <v>2516</v>
      </c>
      <c r="B899" t="s">
        <v>130</v>
      </c>
    </row>
    <row r="900" spans="1:2">
      <c r="A900" t="s">
        <v>2516</v>
      </c>
      <c r="B900" t="s">
        <v>572</v>
      </c>
    </row>
    <row r="901" spans="1:2">
      <c r="A901" t="s">
        <v>2512</v>
      </c>
      <c r="B901" t="s">
        <v>30</v>
      </c>
    </row>
    <row r="902" spans="1:2">
      <c r="A902" t="s">
        <v>2512</v>
      </c>
      <c r="B902" t="s">
        <v>31</v>
      </c>
    </row>
    <row r="903" spans="1:2">
      <c r="A903" t="s">
        <v>2512</v>
      </c>
      <c r="B903" t="s">
        <v>10</v>
      </c>
    </row>
    <row r="904" spans="1:2">
      <c r="A904" t="s">
        <v>2512</v>
      </c>
      <c r="B904" t="s">
        <v>8</v>
      </c>
    </row>
    <row r="905" spans="1:2">
      <c r="A905" t="s">
        <v>2512</v>
      </c>
      <c r="B905" t="s">
        <v>119</v>
      </c>
    </row>
    <row r="906" spans="1:2">
      <c r="A906" t="s">
        <v>2512</v>
      </c>
      <c r="B906" t="s">
        <v>445</v>
      </c>
    </row>
    <row r="907" spans="1:2">
      <c r="A907" t="s">
        <v>2512</v>
      </c>
      <c r="B907" t="s">
        <v>110</v>
      </c>
    </row>
    <row r="908" spans="1:2">
      <c r="A908" t="s">
        <v>2512</v>
      </c>
      <c r="B908" t="s">
        <v>41</v>
      </c>
    </row>
    <row r="909" spans="1:2">
      <c r="A909" t="s">
        <v>1349</v>
      </c>
      <c r="B909" t="s">
        <v>49</v>
      </c>
    </row>
    <row r="910" spans="1:2">
      <c r="A910" t="s">
        <v>2536</v>
      </c>
      <c r="B910" t="s">
        <v>31</v>
      </c>
    </row>
    <row r="911" spans="1:2">
      <c r="A911" t="s">
        <v>2538</v>
      </c>
      <c r="B911" t="s">
        <v>8</v>
      </c>
    </row>
    <row r="912" spans="1:2">
      <c r="A912" t="s">
        <v>2541</v>
      </c>
      <c r="B912" t="s">
        <v>119</v>
      </c>
    </row>
    <row r="913" spans="1:2">
      <c r="A913" t="s">
        <v>2543</v>
      </c>
      <c r="B913" t="s">
        <v>130</v>
      </c>
    </row>
    <row r="914" spans="1:2">
      <c r="A914" t="s">
        <v>2545</v>
      </c>
      <c r="B914" t="s">
        <v>52</v>
      </c>
    </row>
    <row r="915" spans="1:2">
      <c r="A915" t="s">
        <v>2545</v>
      </c>
      <c r="B915" t="s">
        <v>10</v>
      </c>
    </row>
    <row r="916" spans="1:2">
      <c r="A916" t="s">
        <v>2548</v>
      </c>
      <c r="B916" t="s">
        <v>52</v>
      </c>
    </row>
    <row r="917" spans="1:2">
      <c r="A917" t="s">
        <v>2550</v>
      </c>
      <c r="B917" t="s">
        <v>34</v>
      </c>
    </row>
    <row r="918" spans="1:2">
      <c r="A918" t="s">
        <v>2550</v>
      </c>
      <c r="B918" t="s">
        <v>8</v>
      </c>
    </row>
    <row r="919" spans="1:2">
      <c r="A919" t="s">
        <v>2540</v>
      </c>
      <c r="B919" t="s">
        <v>47</v>
      </c>
    </row>
    <row r="920" spans="1:2">
      <c r="A920" t="s">
        <v>2540</v>
      </c>
      <c r="B920" t="s">
        <v>82</v>
      </c>
    </row>
    <row r="921" spans="1:2">
      <c r="A921" t="s">
        <v>2540</v>
      </c>
      <c r="B921" t="s">
        <v>10</v>
      </c>
    </row>
    <row r="922" spans="1:2">
      <c r="A922" t="s">
        <v>2540</v>
      </c>
      <c r="B922" t="s">
        <v>8</v>
      </c>
    </row>
    <row r="923" spans="1:2">
      <c r="A923" t="s">
        <v>2558</v>
      </c>
      <c r="B923" t="s">
        <v>29</v>
      </c>
    </row>
    <row r="924" spans="1:2">
      <c r="A924" t="s">
        <v>2558</v>
      </c>
      <c r="B924" t="s">
        <v>8</v>
      </c>
    </row>
    <row r="925" spans="1:2">
      <c r="A925" t="s">
        <v>2561</v>
      </c>
      <c r="B925" t="s">
        <v>26</v>
      </c>
    </row>
    <row r="926" spans="1:2">
      <c r="A926" t="s">
        <v>2563</v>
      </c>
      <c r="B926" t="s">
        <v>8</v>
      </c>
    </row>
    <row r="927" spans="1:2">
      <c r="A927" t="s">
        <v>2560</v>
      </c>
      <c r="B927" t="s">
        <v>52</v>
      </c>
    </row>
    <row r="928" spans="1:2">
      <c r="A928" t="s">
        <v>2567</v>
      </c>
      <c r="B928" t="s">
        <v>8</v>
      </c>
    </row>
    <row r="929" spans="1:2">
      <c r="A929" t="s">
        <v>2569</v>
      </c>
      <c r="B929" t="s">
        <v>8</v>
      </c>
    </row>
    <row r="930" spans="1:2">
      <c r="A930" t="s">
        <v>2571</v>
      </c>
      <c r="B930" t="s">
        <v>82</v>
      </c>
    </row>
    <row r="931" spans="1:2">
      <c r="A931" t="s">
        <v>2571</v>
      </c>
      <c r="B931" t="s">
        <v>8</v>
      </c>
    </row>
    <row r="932" spans="1:2">
      <c r="A932" t="s">
        <v>2560</v>
      </c>
      <c r="B932" t="s">
        <v>55</v>
      </c>
    </row>
    <row r="933" spans="1:2">
      <c r="A933" t="s">
        <v>2560</v>
      </c>
      <c r="B933" t="s">
        <v>30</v>
      </c>
    </row>
    <row r="934" spans="1:2">
      <c r="A934" t="s">
        <v>2560</v>
      </c>
      <c r="B934" t="s">
        <v>46</v>
      </c>
    </row>
    <row r="935" spans="1:2">
      <c r="A935" t="s">
        <v>2560</v>
      </c>
      <c r="B935" t="s">
        <v>41</v>
      </c>
    </row>
    <row r="936" spans="1:2">
      <c r="A936" t="s">
        <v>2560</v>
      </c>
      <c r="B936" t="s">
        <v>8</v>
      </c>
    </row>
    <row r="937" spans="1:2">
      <c r="A937" t="s">
        <v>2560</v>
      </c>
      <c r="B937" t="s">
        <v>26</v>
      </c>
    </row>
    <row r="938" spans="1:2">
      <c r="A938" t="s">
        <v>2560</v>
      </c>
      <c r="B938" t="s">
        <v>10</v>
      </c>
    </row>
    <row r="939" spans="1:2">
      <c r="A939" t="s">
        <v>2560</v>
      </c>
      <c r="B939" t="s">
        <v>29</v>
      </c>
    </row>
    <row r="940" spans="1:2">
      <c r="A940" t="s">
        <v>2560</v>
      </c>
      <c r="B940" t="s">
        <v>216</v>
      </c>
    </row>
    <row r="941" spans="1:2">
      <c r="A941" t="s">
        <v>2560</v>
      </c>
      <c r="B941" t="s">
        <v>101</v>
      </c>
    </row>
    <row r="942" spans="1:2">
      <c r="A942" t="s">
        <v>2560</v>
      </c>
      <c r="B942" t="s">
        <v>2585</v>
      </c>
    </row>
    <row r="943" spans="1:2">
      <c r="A943" t="s">
        <v>2560</v>
      </c>
      <c r="B943" t="s">
        <v>31</v>
      </c>
    </row>
    <row r="944" spans="1:2">
      <c r="A944" t="s">
        <v>2560</v>
      </c>
      <c r="B944" t="s">
        <v>47</v>
      </c>
    </row>
    <row r="945" spans="1:2">
      <c r="A945" t="s">
        <v>2560</v>
      </c>
      <c r="B945" t="s">
        <v>119</v>
      </c>
    </row>
    <row r="946" spans="1:2">
      <c r="A946" t="s">
        <v>2560</v>
      </c>
      <c r="B946" t="s">
        <v>71</v>
      </c>
    </row>
    <row r="947" spans="1:2">
      <c r="A947" t="s">
        <v>2560</v>
      </c>
      <c r="B947" t="s">
        <v>130</v>
      </c>
    </row>
    <row r="948" spans="1:2">
      <c r="A948" t="s">
        <v>2560</v>
      </c>
      <c r="B948" t="s">
        <v>933</v>
      </c>
    </row>
    <row r="949" spans="1:2">
      <c r="A949" t="s">
        <v>2619</v>
      </c>
      <c r="B949" t="s">
        <v>163</v>
      </c>
    </row>
    <row r="950" spans="1:2">
      <c r="A950" t="s">
        <v>2622</v>
      </c>
      <c r="B950" t="s">
        <v>10</v>
      </c>
    </row>
    <row r="951" spans="1:2">
      <c r="A951" t="s">
        <v>2624</v>
      </c>
      <c r="B951" t="s">
        <v>119</v>
      </c>
    </row>
    <row r="952" spans="1:2">
      <c r="A952" t="s">
        <v>2626</v>
      </c>
      <c r="B952" t="s">
        <v>119</v>
      </c>
    </row>
    <row r="953" spans="1:2">
      <c r="A953" t="s">
        <v>2626</v>
      </c>
      <c r="B953" t="s">
        <v>31</v>
      </c>
    </row>
    <row r="954" spans="1:2">
      <c r="A954" t="s">
        <v>2626</v>
      </c>
      <c r="B954" t="s">
        <v>130</v>
      </c>
    </row>
    <row r="955" spans="1:2">
      <c r="A955" t="s">
        <v>2630</v>
      </c>
      <c r="B955" t="s">
        <v>10</v>
      </c>
    </row>
    <row r="956" spans="1:2">
      <c r="A956" t="s">
        <v>2632</v>
      </c>
      <c r="B956" t="s">
        <v>10</v>
      </c>
    </row>
    <row r="957" spans="1:2">
      <c r="A957" t="s">
        <v>2632</v>
      </c>
      <c r="B957" t="s">
        <v>8</v>
      </c>
    </row>
    <row r="958" spans="1:2">
      <c r="A958" t="s">
        <v>2632</v>
      </c>
      <c r="B958" t="s">
        <v>30</v>
      </c>
    </row>
    <row r="959" spans="1:2">
      <c r="A959" t="s">
        <v>2632</v>
      </c>
      <c r="B959" t="s">
        <v>82</v>
      </c>
    </row>
    <row r="960" spans="1:2">
      <c r="A960" t="s">
        <v>2632</v>
      </c>
      <c r="B960" t="s">
        <v>101</v>
      </c>
    </row>
    <row r="961" spans="1:2">
      <c r="A961" t="s">
        <v>2632</v>
      </c>
      <c r="B961" t="s">
        <v>234</v>
      </c>
    </row>
    <row r="962" spans="1:2">
      <c r="A962" t="s">
        <v>2632</v>
      </c>
      <c r="B962" t="s">
        <v>52</v>
      </c>
    </row>
    <row r="963" spans="1:2">
      <c r="A963" t="s">
        <v>2632</v>
      </c>
      <c r="B963" t="s">
        <v>71</v>
      </c>
    </row>
    <row r="964" spans="1:2">
      <c r="A964" t="s">
        <v>2632</v>
      </c>
      <c r="B964" t="s">
        <v>41</v>
      </c>
    </row>
    <row r="965" spans="1:2">
      <c r="A965" t="s">
        <v>2632</v>
      </c>
      <c r="B965" t="s">
        <v>29</v>
      </c>
    </row>
    <row r="966" spans="1:2">
      <c r="A966" t="s">
        <v>2632</v>
      </c>
      <c r="B966" t="s">
        <v>119</v>
      </c>
    </row>
    <row r="967" spans="1:2">
      <c r="A967" t="s">
        <v>2632</v>
      </c>
      <c r="B967" t="s">
        <v>445</v>
      </c>
    </row>
    <row r="968" spans="1:2">
      <c r="A968" t="s">
        <v>2632</v>
      </c>
      <c r="B968" t="s">
        <v>26</v>
      </c>
    </row>
    <row r="969" spans="1:2">
      <c r="A969" t="s">
        <v>2632</v>
      </c>
      <c r="B969" t="s">
        <v>426</v>
      </c>
    </row>
    <row r="970" spans="1:2">
      <c r="A970" t="s">
        <v>2681</v>
      </c>
      <c r="B970" t="s">
        <v>10</v>
      </c>
    </row>
    <row r="971" spans="1:2">
      <c r="A971" t="s">
        <v>2681</v>
      </c>
      <c r="B971" t="s">
        <v>8</v>
      </c>
    </row>
    <row r="972" spans="1:2">
      <c r="A972" t="s">
        <v>2685</v>
      </c>
      <c r="B972" t="s">
        <v>82</v>
      </c>
    </row>
    <row r="973" spans="1:2">
      <c r="A973" t="s">
        <v>2685</v>
      </c>
      <c r="B973" t="s">
        <v>30</v>
      </c>
    </row>
    <row r="974" spans="1:2">
      <c r="A974" t="s">
        <v>2685</v>
      </c>
      <c r="B974" t="s">
        <v>10</v>
      </c>
    </row>
    <row r="975" spans="1:2">
      <c r="A975" t="s">
        <v>2685</v>
      </c>
      <c r="B975" t="s">
        <v>8</v>
      </c>
    </row>
    <row r="976" spans="1:2">
      <c r="A976" t="s">
        <v>2685</v>
      </c>
      <c r="B976" t="s">
        <v>143</v>
      </c>
    </row>
    <row r="977" spans="1:2">
      <c r="A977" t="s">
        <v>2685</v>
      </c>
      <c r="B977" t="s">
        <v>119</v>
      </c>
    </row>
    <row r="978" spans="1:2">
      <c r="A978" t="s">
        <v>2685</v>
      </c>
      <c r="B978" t="s">
        <v>31</v>
      </c>
    </row>
    <row r="979" spans="1:2">
      <c r="A979" t="s">
        <v>2685</v>
      </c>
      <c r="B979" t="s">
        <v>218</v>
      </c>
    </row>
    <row r="980" spans="1:2">
      <c r="A980" t="s">
        <v>2680</v>
      </c>
      <c r="B980" t="s">
        <v>2695</v>
      </c>
    </row>
    <row r="981" spans="1:2">
      <c r="A981" t="s">
        <v>2680</v>
      </c>
      <c r="B981" t="s">
        <v>82</v>
      </c>
    </row>
    <row r="982" spans="1:2">
      <c r="A982" t="s">
        <v>2680</v>
      </c>
      <c r="B982" t="s">
        <v>30</v>
      </c>
    </row>
    <row r="983" spans="1:2">
      <c r="A983" t="s">
        <v>2680</v>
      </c>
      <c r="B983" t="s">
        <v>216</v>
      </c>
    </row>
    <row r="984" spans="1:2">
      <c r="A984" t="s">
        <v>2680</v>
      </c>
      <c r="B984" t="s">
        <v>218</v>
      </c>
    </row>
    <row r="985" spans="1:2">
      <c r="A985" t="s">
        <v>2680</v>
      </c>
      <c r="B985" t="s">
        <v>101</v>
      </c>
    </row>
    <row r="986" spans="1:2">
      <c r="A986" t="s">
        <v>2680</v>
      </c>
      <c r="B986" t="s">
        <v>29</v>
      </c>
    </row>
    <row r="987" spans="1:2">
      <c r="A987" t="s">
        <v>2680</v>
      </c>
      <c r="B987" t="s">
        <v>8</v>
      </c>
    </row>
    <row r="988" spans="1:2">
      <c r="A988" t="s">
        <v>2680</v>
      </c>
      <c r="B988" t="s">
        <v>79</v>
      </c>
    </row>
    <row r="989" spans="1:2">
      <c r="A989" t="s">
        <v>2680</v>
      </c>
      <c r="B989" t="s">
        <v>119</v>
      </c>
    </row>
    <row r="990" spans="1:2">
      <c r="A990" t="s">
        <v>2680</v>
      </c>
      <c r="B990" t="s">
        <v>41</v>
      </c>
    </row>
    <row r="991" spans="1:2">
      <c r="A991" t="s">
        <v>2680</v>
      </c>
      <c r="B991" t="s">
        <v>31</v>
      </c>
    </row>
    <row r="992" spans="1:2">
      <c r="A992" t="s">
        <v>2680</v>
      </c>
      <c r="B992" t="s">
        <v>217</v>
      </c>
    </row>
    <row r="993" spans="1:2">
      <c r="A993" t="s">
        <v>2680</v>
      </c>
      <c r="B993" t="s">
        <v>143</v>
      </c>
    </row>
    <row r="994" spans="1:2">
      <c r="A994" t="s">
        <v>2680</v>
      </c>
      <c r="B994" t="s">
        <v>804</v>
      </c>
    </row>
    <row r="995" spans="1:2">
      <c r="A995" t="s">
        <v>2685</v>
      </c>
      <c r="B995" t="s">
        <v>41</v>
      </c>
    </row>
    <row r="996" spans="1:2">
      <c r="A996" t="s">
        <v>2685</v>
      </c>
      <c r="B996" t="s">
        <v>47</v>
      </c>
    </row>
    <row r="997" spans="1:2">
      <c r="A997" t="s">
        <v>2716</v>
      </c>
      <c r="B997" t="s">
        <v>8</v>
      </c>
    </row>
    <row r="998" spans="1:2">
      <c r="A998" t="s">
        <v>2716</v>
      </c>
      <c r="B998" t="s">
        <v>30</v>
      </c>
    </row>
    <row r="999" spans="1:2">
      <c r="A999" t="s">
        <v>2716</v>
      </c>
      <c r="B999" t="s">
        <v>10</v>
      </c>
    </row>
    <row r="1000" spans="1:2">
      <c r="A1000" t="s">
        <v>2716</v>
      </c>
      <c r="B1000" t="s">
        <v>119</v>
      </c>
    </row>
    <row r="1001" spans="1:2">
      <c r="A1001" t="s">
        <v>2716</v>
      </c>
      <c r="B1001" t="s">
        <v>222</v>
      </c>
    </row>
    <row r="1002" spans="1:2">
      <c r="A1002" t="s">
        <v>2716</v>
      </c>
      <c r="B1002" t="s">
        <v>71</v>
      </c>
    </row>
    <row r="1003" spans="1:2">
      <c r="A1003" t="s">
        <v>2716</v>
      </c>
      <c r="B1003" t="s">
        <v>1121</v>
      </c>
    </row>
    <row r="1004" spans="1:2">
      <c r="A1004" t="s">
        <v>2716</v>
      </c>
      <c r="B1004" t="s">
        <v>52</v>
      </c>
    </row>
    <row r="1005" spans="1:2">
      <c r="A1005" t="s">
        <v>2716</v>
      </c>
      <c r="B1005" t="s">
        <v>29</v>
      </c>
    </row>
    <row r="1006" spans="1:2">
      <c r="A1006" t="s">
        <v>2716</v>
      </c>
      <c r="B1006" t="s">
        <v>49</v>
      </c>
    </row>
    <row r="1007" spans="1:2">
      <c r="A1007" t="s">
        <v>2716</v>
      </c>
      <c r="B1007" t="s">
        <v>215</v>
      </c>
    </row>
    <row r="1008" spans="1:2">
      <c r="A1008" t="s">
        <v>2716</v>
      </c>
      <c r="B1008" t="s">
        <v>26</v>
      </c>
    </row>
    <row r="1009" spans="1:2">
      <c r="A1009" t="s">
        <v>2716</v>
      </c>
      <c r="B1009" t="s">
        <v>101</v>
      </c>
    </row>
    <row r="1010" spans="1:2">
      <c r="A1010" t="s">
        <v>2716</v>
      </c>
      <c r="B1010" t="s">
        <v>41</v>
      </c>
    </row>
    <row r="1011" spans="1:2">
      <c r="A1011" t="s">
        <v>2716</v>
      </c>
      <c r="B1011" t="s">
        <v>762</v>
      </c>
    </row>
    <row r="1012" spans="1:2">
      <c r="A1012" t="s">
        <v>2716</v>
      </c>
      <c r="B1012" t="s">
        <v>2478</v>
      </c>
    </row>
    <row r="1013" spans="1:2">
      <c r="A1013" t="s">
        <v>2716</v>
      </c>
      <c r="B1013" t="s">
        <v>218</v>
      </c>
    </row>
    <row r="1014" spans="1:2">
      <c r="A1014" t="s">
        <v>2716</v>
      </c>
      <c r="B1014" t="s">
        <v>836</v>
      </c>
    </row>
    <row r="1015" spans="1:2">
      <c r="A1015" t="s">
        <v>2716</v>
      </c>
      <c r="B1015" t="s">
        <v>47</v>
      </c>
    </row>
    <row r="1016" spans="1:2">
      <c r="A1016" t="s">
        <v>2716</v>
      </c>
      <c r="B1016" t="s">
        <v>82</v>
      </c>
    </row>
    <row r="1017" spans="1:2">
      <c r="A1017" t="s">
        <v>2716</v>
      </c>
      <c r="B1017" t="s">
        <v>46</v>
      </c>
    </row>
    <row r="1018" spans="1:2">
      <c r="A1018" t="s">
        <v>2756</v>
      </c>
      <c r="B1018" t="s">
        <v>30</v>
      </c>
    </row>
    <row r="1019" spans="1:2">
      <c r="A1019" t="s">
        <v>2756</v>
      </c>
      <c r="B1019" t="s">
        <v>8</v>
      </c>
    </row>
    <row r="1020" spans="1:2">
      <c r="A1020" t="s">
        <v>2756</v>
      </c>
      <c r="B1020" t="s">
        <v>31</v>
      </c>
    </row>
    <row r="1021" spans="1:2">
      <c r="A1021" t="s">
        <v>2756</v>
      </c>
      <c r="B1021" t="s">
        <v>49</v>
      </c>
    </row>
    <row r="1022" spans="1:2">
      <c r="A1022" t="s">
        <v>2756</v>
      </c>
      <c r="B1022" t="s">
        <v>10</v>
      </c>
    </row>
    <row r="1023" spans="1:2">
      <c r="A1023" t="s">
        <v>2756</v>
      </c>
      <c r="B1023" t="s">
        <v>52</v>
      </c>
    </row>
    <row r="1024" spans="1:2">
      <c r="A1024" t="s">
        <v>2756</v>
      </c>
      <c r="B1024" t="s">
        <v>29</v>
      </c>
    </row>
    <row r="1025" spans="1:2">
      <c r="A1025" t="s">
        <v>2763</v>
      </c>
      <c r="B1025" t="s">
        <v>8</v>
      </c>
    </row>
    <row r="1026" spans="1:2">
      <c r="A1026" t="s">
        <v>2763</v>
      </c>
      <c r="B1026" t="s">
        <v>119</v>
      </c>
    </row>
    <row r="1027" spans="1:2">
      <c r="A1027" t="s">
        <v>2763</v>
      </c>
      <c r="B1027" t="s">
        <v>82</v>
      </c>
    </row>
    <row r="1028" spans="1:2">
      <c r="A1028" t="s">
        <v>2763</v>
      </c>
      <c r="B1028" t="s">
        <v>46</v>
      </c>
    </row>
    <row r="1029" spans="1:2">
      <c r="A1029" t="s">
        <v>2763</v>
      </c>
      <c r="B1029" t="s">
        <v>163</v>
      </c>
    </row>
    <row r="1030" spans="1:2">
      <c r="A1030" t="s">
        <v>2763</v>
      </c>
      <c r="B1030" t="s">
        <v>41</v>
      </c>
    </row>
    <row r="1031" spans="1:2">
      <c r="A1031" t="s">
        <v>2763</v>
      </c>
      <c r="B1031" t="s">
        <v>715</v>
      </c>
    </row>
    <row r="1032" spans="1:2">
      <c r="A1032" t="s">
        <v>2763</v>
      </c>
      <c r="B1032" t="s">
        <v>29</v>
      </c>
    </row>
    <row r="1033" spans="1:2">
      <c r="A1033" t="s">
        <v>2763</v>
      </c>
      <c r="B1033" t="s">
        <v>143</v>
      </c>
    </row>
    <row r="1034" spans="1:2">
      <c r="A1034" t="s">
        <v>2763</v>
      </c>
      <c r="B1034" t="s">
        <v>1233</v>
      </c>
    </row>
    <row r="1035" spans="1:2">
      <c r="A1035" t="s">
        <v>2763</v>
      </c>
      <c r="B1035" t="s">
        <v>762</v>
      </c>
    </row>
    <row r="1036" spans="1:2">
      <c r="A1036" t="s">
        <v>2790</v>
      </c>
      <c r="B1036" t="s">
        <v>82</v>
      </c>
    </row>
    <row r="1037" spans="1:2">
      <c r="A1037" t="s">
        <v>2792</v>
      </c>
      <c r="B1037" t="s">
        <v>41</v>
      </c>
    </row>
    <row r="1038" spans="1:2">
      <c r="A1038" t="s">
        <v>2795</v>
      </c>
      <c r="B1038" t="s">
        <v>8</v>
      </c>
    </row>
    <row r="1039" spans="1:2">
      <c r="A1039" t="s">
        <v>2789</v>
      </c>
      <c r="B1039" t="s">
        <v>8</v>
      </c>
    </row>
    <row r="1040" spans="1:2">
      <c r="A1040" t="s">
        <v>2789</v>
      </c>
      <c r="B1040" t="s">
        <v>41</v>
      </c>
    </row>
    <row r="1041" spans="1:2">
      <c r="A1041" t="s">
        <v>2802</v>
      </c>
      <c r="B1041" t="s">
        <v>71</v>
      </c>
    </row>
    <row r="1042" spans="1:2">
      <c r="A1042" t="s">
        <v>2802</v>
      </c>
      <c r="B1042" t="s">
        <v>10</v>
      </c>
    </row>
    <row r="1043" spans="1:2">
      <c r="A1043" t="s">
        <v>2802</v>
      </c>
      <c r="B1043" t="s">
        <v>8</v>
      </c>
    </row>
    <row r="1044" spans="1:2">
      <c r="A1044" t="s">
        <v>2805</v>
      </c>
      <c r="B1044" t="s">
        <v>82</v>
      </c>
    </row>
    <row r="1045" spans="1:2">
      <c r="A1045" t="s">
        <v>2808</v>
      </c>
      <c r="B1045" t="s">
        <v>8</v>
      </c>
    </row>
    <row r="1046" spans="1:2">
      <c r="A1046" t="s">
        <v>2810</v>
      </c>
      <c r="B1046" t="s">
        <v>10</v>
      </c>
    </row>
    <row r="1047" spans="1:2">
      <c r="A1047" t="s">
        <v>2812</v>
      </c>
      <c r="B1047" t="s">
        <v>52</v>
      </c>
    </row>
    <row r="1048" spans="1:2">
      <c r="A1048" t="s">
        <v>2814</v>
      </c>
      <c r="B1048" t="s">
        <v>10</v>
      </c>
    </row>
    <row r="1049" spans="1:2">
      <c r="A1049" t="s">
        <v>2816</v>
      </c>
      <c r="B1049" t="s">
        <v>8</v>
      </c>
    </row>
    <row r="1050" spans="1:2">
      <c r="A1050" t="s">
        <v>2807</v>
      </c>
      <c r="B1050" t="s">
        <v>8</v>
      </c>
    </row>
    <row r="1051" spans="1:2">
      <c r="A1051" t="s">
        <v>2807</v>
      </c>
      <c r="B1051" t="s">
        <v>46</v>
      </c>
    </row>
    <row r="1052" spans="1:2">
      <c r="A1052" t="s">
        <v>2807</v>
      </c>
      <c r="B1052" t="s">
        <v>29</v>
      </c>
    </row>
    <row r="1053" spans="1:2">
      <c r="A1053" t="s">
        <v>2807</v>
      </c>
      <c r="B1053" t="s">
        <v>41</v>
      </c>
    </row>
    <row r="1054" spans="1:2">
      <c r="A1054" t="s">
        <v>2824</v>
      </c>
      <c r="B1054" t="s">
        <v>29</v>
      </c>
    </row>
    <row r="1055" spans="1:2">
      <c r="A1055" t="s">
        <v>2823</v>
      </c>
      <c r="B1055" t="s">
        <v>31</v>
      </c>
    </row>
    <row r="1056" spans="1:2">
      <c r="A1056" t="s">
        <v>2828</v>
      </c>
      <c r="B1056" t="s">
        <v>29</v>
      </c>
    </row>
    <row r="1057" spans="1:2">
      <c r="A1057" t="s">
        <v>2830</v>
      </c>
      <c r="B1057" t="s">
        <v>8</v>
      </c>
    </row>
    <row r="1058" spans="1:2">
      <c r="A1058" t="s">
        <v>2832</v>
      </c>
      <c r="B1058" t="s">
        <v>52</v>
      </c>
    </row>
    <row r="1059" spans="1:2">
      <c r="A1059" t="s">
        <v>2823</v>
      </c>
      <c r="B1059" t="s">
        <v>30</v>
      </c>
    </row>
    <row r="1060" spans="1:2">
      <c r="A1060" t="s">
        <v>2823</v>
      </c>
      <c r="B1060" t="s">
        <v>101</v>
      </c>
    </row>
    <row r="1061" spans="1:2">
      <c r="A1061" t="s">
        <v>2823</v>
      </c>
      <c r="B1061" t="s">
        <v>8</v>
      </c>
    </row>
    <row r="1062" spans="1:2">
      <c r="A1062" t="s">
        <v>2823</v>
      </c>
      <c r="B1062" t="s">
        <v>41</v>
      </c>
    </row>
    <row r="1063" spans="1:2">
      <c r="A1063" t="s">
        <v>2823</v>
      </c>
      <c r="B1063" t="s">
        <v>29</v>
      </c>
    </row>
    <row r="1064" spans="1:2">
      <c r="A1064" t="s">
        <v>2823</v>
      </c>
      <c r="B1064" t="s">
        <v>82</v>
      </c>
    </row>
    <row r="1065" spans="1:2">
      <c r="A1065" t="s">
        <v>2823</v>
      </c>
      <c r="B1065" t="s">
        <v>10</v>
      </c>
    </row>
    <row r="1066" spans="1:2">
      <c r="A1066" t="s">
        <v>2823</v>
      </c>
      <c r="B1066" t="s">
        <v>217</v>
      </c>
    </row>
    <row r="1067" spans="1:2">
      <c r="A1067" t="s">
        <v>2823</v>
      </c>
      <c r="B1067" t="s">
        <v>637</v>
      </c>
    </row>
    <row r="1068" spans="1:2">
      <c r="A1068" t="s">
        <v>2823</v>
      </c>
      <c r="B1068" t="s">
        <v>52</v>
      </c>
    </row>
    <row r="1069" spans="1:2">
      <c r="A1069" t="s">
        <v>2823</v>
      </c>
      <c r="B1069" t="s">
        <v>71</v>
      </c>
    </row>
    <row r="1070" spans="1:2">
      <c r="A1070" t="s">
        <v>2823</v>
      </c>
      <c r="B1070" t="s">
        <v>110</v>
      </c>
    </row>
    <row r="1071" spans="1:2">
      <c r="A1071" t="s">
        <v>2823</v>
      </c>
      <c r="B1071" t="s">
        <v>26</v>
      </c>
    </row>
    <row r="1072" spans="1:2">
      <c r="A1072" t="s">
        <v>2823</v>
      </c>
      <c r="B1072" t="s">
        <v>145</v>
      </c>
    </row>
    <row r="1073" spans="1:2">
      <c r="A1073" t="s">
        <v>2864</v>
      </c>
      <c r="B1073" t="s">
        <v>8</v>
      </c>
    </row>
    <row r="1074" spans="1:2">
      <c r="A1074" t="s">
        <v>2867</v>
      </c>
      <c r="B1074" t="s">
        <v>41</v>
      </c>
    </row>
    <row r="1075" spans="1:2">
      <c r="A1075" t="s">
        <v>2864</v>
      </c>
      <c r="B1075" t="s">
        <v>433</v>
      </c>
    </row>
    <row r="1076" spans="1:2">
      <c r="A1076" t="s">
        <v>2864</v>
      </c>
      <c r="B1076" t="s">
        <v>29</v>
      </c>
    </row>
    <row r="1077" spans="1:2">
      <c r="A1077" t="s">
        <v>2864</v>
      </c>
      <c r="B1077" t="s">
        <v>445</v>
      </c>
    </row>
    <row r="1078" spans="1:2">
      <c r="A1078" t="s">
        <v>2864</v>
      </c>
      <c r="B1078" t="s">
        <v>221</v>
      </c>
    </row>
    <row r="1079" spans="1:2">
      <c r="A1079" t="s">
        <v>2864</v>
      </c>
      <c r="B1079" t="s">
        <v>10</v>
      </c>
    </row>
    <row r="1080" spans="1:2">
      <c r="A1080" t="s">
        <v>2864</v>
      </c>
      <c r="B1080" t="s">
        <v>41</v>
      </c>
    </row>
    <row r="1081" spans="1:2">
      <c r="A1081" t="s">
        <v>2864</v>
      </c>
      <c r="B1081" t="s">
        <v>130</v>
      </c>
    </row>
    <row r="1082" spans="1:2">
      <c r="A1082" t="s">
        <v>2864</v>
      </c>
      <c r="B1082" t="s">
        <v>119</v>
      </c>
    </row>
    <row r="1083" spans="1:2">
      <c r="A1083" t="s">
        <v>2864</v>
      </c>
      <c r="B1083" t="s">
        <v>52</v>
      </c>
    </row>
    <row r="1084" spans="1:2">
      <c r="A1084" t="s">
        <v>2864</v>
      </c>
      <c r="B1084" t="s">
        <v>79</v>
      </c>
    </row>
    <row r="1085" spans="1:2">
      <c r="A1085" t="s">
        <v>2864</v>
      </c>
      <c r="B1085" t="s">
        <v>143</v>
      </c>
    </row>
    <row r="1086" spans="1:2">
      <c r="A1086" t="s">
        <v>2864</v>
      </c>
      <c r="B1086" t="s">
        <v>47</v>
      </c>
    </row>
    <row r="1087" spans="1:2">
      <c r="A1087" t="s">
        <v>2864</v>
      </c>
      <c r="B1087" t="s">
        <v>46</v>
      </c>
    </row>
    <row r="1088" spans="1:2">
      <c r="A1088" t="s">
        <v>2864</v>
      </c>
      <c r="B1088" t="s">
        <v>426</v>
      </c>
    </row>
    <row r="1089" spans="1:2">
      <c r="A1089" t="s">
        <v>2864</v>
      </c>
      <c r="B1089" t="s">
        <v>222</v>
      </c>
    </row>
    <row r="1090" spans="1:2">
      <c r="A1090" t="s">
        <v>2864</v>
      </c>
      <c r="B1090" t="s">
        <v>30</v>
      </c>
    </row>
    <row r="1091" spans="1:2">
      <c r="A1091" t="s">
        <v>2864</v>
      </c>
      <c r="B1091" t="s">
        <v>49</v>
      </c>
    </row>
    <row r="1092" spans="1:2">
      <c r="A1092" t="s">
        <v>2864</v>
      </c>
      <c r="B1092" t="s">
        <v>281</v>
      </c>
    </row>
    <row r="1093" spans="1:2">
      <c r="A1093" t="s">
        <v>2864</v>
      </c>
      <c r="B1093" t="s">
        <v>82</v>
      </c>
    </row>
    <row r="1094" spans="1:2">
      <c r="A1094" t="s">
        <v>2864</v>
      </c>
      <c r="B1094" t="s">
        <v>101</v>
      </c>
    </row>
    <row r="1095" spans="1:2">
      <c r="A1095" t="s">
        <v>2864</v>
      </c>
      <c r="B1095" t="s">
        <v>31</v>
      </c>
    </row>
    <row r="1096" spans="1:2">
      <c r="A1096" t="s">
        <v>2864</v>
      </c>
      <c r="B1096" t="s">
        <v>933</v>
      </c>
    </row>
    <row r="1097" spans="1:2">
      <c r="A1097" t="s">
        <v>2904</v>
      </c>
      <c r="B1097" t="s">
        <v>8</v>
      </c>
    </row>
    <row r="1098" spans="1:2">
      <c r="A1098" t="s">
        <v>2906</v>
      </c>
      <c r="B1098" t="s">
        <v>10</v>
      </c>
    </row>
    <row r="1099" spans="1:2">
      <c r="A1099" t="s">
        <v>2906</v>
      </c>
      <c r="B1099" t="s">
        <v>29</v>
      </c>
    </row>
    <row r="1100" spans="1:2">
      <c r="A1100" t="s">
        <v>2906</v>
      </c>
      <c r="B1100" t="s">
        <v>119</v>
      </c>
    </row>
    <row r="1101" spans="1:2">
      <c r="A1101" t="s">
        <v>2906</v>
      </c>
      <c r="B1101" t="s">
        <v>30</v>
      </c>
    </row>
    <row r="1102" spans="1:2">
      <c r="A1102" t="s">
        <v>2912</v>
      </c>
      <c r="B1102" t="s">
        <v>29</v>
      </c>
    </row>
    <row r="1103" spans="1:2">
      <c r="A1103" t="s">
        <v>2912</v>
      </c>
      <c r="B1103" t="s">
        <v>10</v>
      </c>
    </row>
    <row r="1104" spans="1:2">
      <c r="A1104" t="s">
        <v>2912</v>
      </c>
      <c r="B1104" t="s">
        <v>41</v>
      </c>
    </row>
    <row r="1105" spans="1:2">
      <c r="A1105" t="s">
        <v>2906</v>
      </c>
      <c r="B1105" t="s">
        <v>130</v>
      </c>
    </row>
    <row r="1106" spans="1:2">
      <c r="A1106" t="s">
        <v>2903</v>
      </c>
      <c r="B1106" t="s">
        <v>8</v>
      </c>
    </row>
    <row r="1107" spans="1:2">
      <c r="A1107" t="s">
        <v>2903</v>
      </c>
      <c r="B1107" t="s">
        <v>10</v>
      </c>
    </row>
    <row r="1108" spans="1:2">
      <c r="A1108" t="s">
        <v>2920</v>
      </c>
      <c r="B1108" t="s">
        <v>30</v>
      </c>
    </row>
    <row r="1109" spans="1:2">
      <c r="A1109" t="s">
        <v>2920</v>
      </c>
      <c r="B1109" t="s">
        <v>8</v>
      </c>
    </row>
    <row r="1110" spans="1:2">
      <c r="A1110" t="s">
        <v>2920</v>
      </c>
      <c r="B1110" t="s">
        <v>2695</v>
      </c>
    </row>
    <row r="1111" spans="1:2">
      <c r="A1111" t="s">
        <v>2920</v>
      </c>
      <c r="B1111" t="s">
        <v>29</v>
      </c>
    </row>
    <row r="1112" spans="1:2">
      <c r="A1112" t="s">
        <v>2929</v>
      </c>
      <c r="B1112" t="s">
        <v>8</v>
      </c>
    </row>
    <row r="1113" spans="1:2">
      <c r="A1113" t="s">
        <v>2929</v>
      </c>
      <c r="B1113" t="s">
        <v>71</v>
      </c>
    </row>
    <row r="1114" spans="1:2">
      <c r="A1114" t="s">
        <v>2929</v>
      </c>
      <c r="B1114" t="s">
        <v>10</v>
      </c>
    </row>
    <row r="1115" spans="1:2">
      <c r="A1115" t="s">
        <v>2929</v>
      </c>
      <c r="B1115" t="s">
        <v>52</v>
      </c>
    </row>
    <row r="1116" spans="1:2">
      <c r="A1116" t="s">
        <v>2929</v>
      </c>
      <c r="B1116" t="s">
        <v>29</v>
      </c>
    </row>
    <row r="1117" spans="1:2">
      <c r="A1117" t="s">
        <v>2934</v>
      </c>
      <c r="B1117" t="s">
        <v>119</v>
      </c>
    </row>
    <row r="1118" spans="1:2">
      <c r="A1118" t="s">
        <v>2934</v>
      </c>
      <c r="B1118" t="s">
        <v>8</v>
      </c>
    </row>
    <row r="1119" spans="1:2">
      <c r="A1119" t="s">
        <v>2934</v>
      </c>
      <c r="B1119" t="s">
        <v>29</v>
      </c>
    </row>
    <row r="1120" spans="1:2">
      <c r="A1120" t="s">
        <v>2934</v>
      </c>
      <c r="B1120" t="s">
        <v>52</v>
      </c>
    </row>
    <row r="1121" spans="1:2">
      <c r="A1121" t="s">
        <v>2940</v>
      </c>
      <c r="B1121" t="s">
        <v>29</v>
      </c>
    </row>
    <row r="1122" spans="1:2">
      <c r="A1122" t="s">
        <v>2940</v>
      </c>
      <c r="B1122" t="s">
        <v>119</v>
      </c>
    </row>
    <row r="1123" spans="1:2">
      <c r="A1123" t="s">
        <v>2940</v>
      </c>
      <c r="B1123" t="s">
        <v>52</v>
      </c>
    </row>
    <row r="1124" spans="1:2">
      <c r="A1124" t="s">
        <v>2940</v>
      </c>
      <c r="B1124" t="s">
        <v>41</v>
      </c>
    </row>
    <row r="1125" spans="1:2">
      <c r="A1125" t="s">
        <v>2940</v>
      </c>
      <c r="B1125" t="s">
        <v>10</v>
      </c>
    </row>
    <row r="1126" spans="1:2">
      <c r="A1126" t="s">
        <v>2940</v>
      </c>
      <c r="B1126" t="s">
        <v>8</v>
      </c>
    </row>
    <row r="1127" spans="1:2">
      <c r="A1127" t="s">
        <v>2940</v>
      </c>
      <c r="B1127" t="s">
        <v>82</v>
      </c>
    </row>
    <row r="1128" spans="1:2">
      <c r="A1128" t="s">
        <v>2940</v>
      </c>
      <c r="B1128" t="s">
        <v>130</v>
      </c>
    </row>
    <row r="1129" spans="1:2">
      <c r="A1129" t="s">
        <v>2928</v>
      </c>
      <c r="B1129" t="s">
        <v>8</v>
      </c>
    </row>
    <row r="1130" spans="1:2">
      <c r="A1130" t="s">
        <v>2928</v>
      </c>
      <c r="B1130" t="s">
        <v>216</v>
      </c>
    </row>
    <row r="1131" spans="1:2">
      <c r="A1131" t="s">
        <v>2928</v>
      </c>
      <c r="B1131" t="s">
        <v>41</v>
      </c>
    </row>
    <row r="1132" spans="1:2">
      <c r="A1132" t="s">
        <v>2928</v>
      </c>
      <c r="B1132" t="s">
        <v>46</v>
      </c>
    </row>
    <row r="1133" spans="1:2">
      <c r="A1133" t="s">
        <v>2928</v>
      </c>
      <c r="B1133" t="s">
        <v>130</v>
      </c>
    </row>
    <row r="1134" spans="1:2">
      <c r="A1134" t="s">
        <v>2928</v>
      </c>
      <c r="B1134" t="s">
        <v>29</v>
      </c>
    </row>
    <row r="1135" spans="1:2">
      <c r="A1135" t="s">
        <v>2971</v>
      </c>
      <c r="B1135" t="s">
        <v>82</v>
      </c>
    </row>
    <row r="1136" spans="1:2">
      <c r="A1136" t="s">
        <v>2971</v>
      </c>
      <c r="B1136" t="s">
        <v>119</v>
      </c>
    </row>
    <row r="1137" spans="1:2">
      <c r="A1137" t="s">
        <v>2970</v>
      </c>
      <c r="B1137" t="s">
        <v>8</v>
      </c>
    </row>
    <row r="1138" spans="1:2">
      <c r="A1138" t="s">
        <v>2970</v>
      </c>
      <c r="B1138" t="s">
        <v>119</v>
      </c>
    </row>
    <row r="1139" spans="1:2">
      <c r="A1139" t="s">
        <v>2970</v>
      </c>
      <c r="B1139" t="s">
        <v>10</v>
      </c>
    </row>
    <row r="1140" spans="1:2">
      <c r="A1140" t="s">
        <v>2977</v>
      </c>
      <c r="B1140" t="s">
        <v>34</v>
      </c>
    </row>
    <row r="1141" spans="1:2">
      <c r="A1141" t="s">
        <v>2977</v>
      </c>
      <c r="B1141" t="s">
        <v>29</v>
      </c>
    </row>
    <row r="1142" spans="1:2">
      <c r="A1142" t="s">
        <v>2977</v>
      </c>
      <c r="B1142" t="s">
        <v>49</v>
      </c>
    </row>
    <row r="1143" spans="1:2">
      <c r="A1143" t="s">
        <v>2977</v>
      </c>
      <c r="B1143" t="s">
        <v>71</v>
      </c>
    </row>
    <row r="1144" spans="1:2">
      <c r="A1144" t="s">
        <v>2977</v>
      </c>
      <c r="B1144" t="s">
        <v>552</v>
      </c>
    </row>
    <row r="1145" spans="1:2">
      <c r="A1145" t="s">
        <v>2977</v>
      </c>
      <c r="B1145" t="s">
        <v>30</v>
      </c>
    </row>
    <row r="1146" spans="1:2">
      <c r="A1146" t="s">
        <v>2977</v>
      </c>
      <c r="B1146" t="s">
        <v>79</v>
      </c>
    </row>
    <row r="1147" spans="1:2">
      <c r="A1147" t="s">
        <v>2977</v>
      </c>
      <c r="B1147" t="s">
        <v>10</v>
      </c>
    </row>
    <row r="1148" spans="1:2">
      <c r="A1148" t="s">
        <v>2977</v>
      </c>
      <c r="B1148" t="s">
        <v>427</v>
      </c>
    </row>
    <row r="1149" spans="1:2">
      <c r="A1149" t="s">
        <v>2977</v>
      </c>
      <c r="B1149" t="s">
        <v>8</v>
      </c>
    </row>
    <row r="1150" spans="1:2">
      <c r="A1150" t="s">
        <v>2977</v>
      </c>
      <c r="B1150" t="s">
        <v>119</v>
      </c>
    </row>
    <row r="1151" spans="1:2">
      <c r="A1151" t="s">
        <v>2977</v>
      </c>
      <c r="B1151" t="s">
        <v>842</v>
      </c>
    </row>
    <row r="1152" spans="1:2">
      <c r="A1152" t="s">
        <v>2977</v>
      </c>
      <c r="B1152" t="s">
        <v>31</v>
      </c>
    </row>
    <row r="1153" spans="1:2">
      <c r="A1153" t="s">
        <v>2977</v>
      </c>
      <c r="B1153" t="s">
        <v>82</v>
      </c>
    </row>
    <row r="1154" spans="1:2">
      <c r="A1154" t="s">
        <v>2977</v>
      </c>
      <c r="B1154" t="s">
        <v>41</v>
      </c>
    </row>
    <row r="1155" spans="1:2">
      <c r="A1155" t="s">
        <v>2977</v>
      </c>
      <c r="B1155" t="s">
        <v>47</v>
      </c>
    </row>
    <row r="1156" spans="1:2">
      <c r="A1156" t="s">
        <v>2977</v>
      </c>
      <c r="B1156" t="s">
        <v>26</v>
      </c>
    </row>
    <row r="1157" spans="1:2">
      <c r="A1157" t="s">
        <v>2977</v>
      </c>
      <c r="B1157" t="s">
        <v>52</v>
      </c>
    </row>
    <row r="1158" spans="1:2">
      <c r="A1158" t="s">
        <v>2977</v>
      </c>
      <c r="B1158" t="s">
        <v>3005</v>
      </c>
    </row>
    <row r="1159" spans="1:2">
      <c r="A1159" t="s">
        <v>2977</v>
      </c>
      <c r="B1159" t="s">
        <v>222</v>
      </c>
    </row>
    <row r="1160" spans="1:2">
      <c r="A1160" t="s">
        <v>2977</v>
      </c>
      <c r="B1160" t="s">
        <v>130</v>
      </c>
    </row>
    <row r="1161" spans="1:2">
      <c r="A1161" t="s">
        <v>2977</v>
      </c>
      <c r="B1161" t="s">
        <v>3017</v>
      </c>
    </row>
    <row r="1162" spans="1:2">
      <c r="A1162" t="s">
        <v>2977</v>
      </c>
      <c r="B1162" t="s">
        <v>1205</v>
      </c>
    </row>
    <row r="1163" spans="1:2">
      <c r="A1163" t="s">
        <v>2977</v>
      </c>
      <c r="B1163" t="s">
        <v>55</v>
      </c>
    </row>
    <row r="1164" spans="1:2">
      <c r="A1164" t="s">
        <v>699</v>
      </c>
      <c r="B1164" t="s">
        <v>3146</v>
      </c>
    </row>
    <row r="1165" spans="1:2">
      <c r="A1165" t="s">
        <v>699</v>
      </c>
      <c r="B1165" t="s">
        <v>3167</v>
      </c>
    </row>
    <row r="1166" spans="1:2">
      <c r="A1166" t="s">
        <v>699</v>
      </c>
      <c r="B1166" t="s">
        <v>1073</v>
      </c>
    </row>
    <row r="1167" spans="1:2">
      <c r="A1167" t="s">
        <v>699</v>
      </c>
      <c r="B1167" t="s">
        <v>3218</v>
      </c>
    </row>
    <row r="1168" spans="1:2">
      <c r="A1168" t="s">
        <v>3265</v>
      </c>
      <c r="B1168" t="s">
        <v>26</v>
      </c>
    </row>
    <row r="1169" spans="1:2">
      <c r="A1169" t="s">
        <v>3265</v>
      </c>
      <c r="B1169" t="s">
        <v>30</v>
      </c>
    </row>
    <row r="1170" spans="1:2">
      <c r="A1170" t="s">
        <v>3265</v>
      </c>
      <c r="B1170" t="s">
        <v>52</v>
      </c>
    </row>
    <row r="1171" spans="1:2">
      <c r="A1171" t="s">
        <v>3265</v>
      </c>
      <c r="B1171" t="s">
        <v>10</v>
      </c>
    </row>
    <row r="1172" spans="1:2">
      <c r="A1172" t="s">
        <v>3265</v>
      </c>
      <c r="B1172" t="s">
        <v>31</v>
      </c>
    </row>
    <row r="1173" spans="1:2">
      <c r="A1173" t="s">
        <v>3265</v>
      </c>
      <c r="B1173" t="s">
        <v>8</v>
      </c>
    </row>
    <row r="1174" spans="1:2">
      <c r="A1174" t="s">
        <v>3265</v>
      </c>
      <c r="B1174" t="s">
        <v>130</v>
      </c>
    </row>
    <row r="1175" spans="1:2">
      <c r="A1175" t="s">
        <v>3265</v>
      </c>
      <c r="B1175" t="s">
        <v>82</v>
      </c>
    </row>
    <row r="1176" spans="1:2">
      <c r="A1176" t="s">
        <v>3265</v>
      </c>
      <c r="B1176" t="s">
        <v>29</v>
      </c>
    </row>
    <row r="1177" spans="1:2">
      <c r="A1177" t="s">
        <v>3264</v>
      </c>
      <c r="B1177" t="s">
        <v>30</v>
      </c>
    </row>
    <row r="1178" spans="1:2">
      <c r="A1178" t="s">
        <v>3264</v>
      </c>
      <c r="B1178" t="s">
        <v>8</v>
      </c>
    </row>
    <row r="1179" spans="1:2">
      <c r="A1179" t="s">
        <v>3264</v>
      </c>
      <c r="B1179" t="s">
        <v>47</v>
      </c>
    </row>
    <row r="1180" spans="1:2">
      <c r="A1180" t="s">
        <v>3264</v>
      </c>
      <c r="B1180" t="s">
        <v>10</v>
      </c>
    </row>
    <row r="1181" spans="1:2">
      <c r="A1181" t="s">
        <v>3264</v>
      </c>
      <c r="B1181" t="s">
        <v>26</v>
      </c>
    </row>
    <row r="1182" spans="1:2">
      <c r="A1182" t="s">
        <v>3264</v>
      </c>
      <c r="B1182" t="s">
        <v>29</v>
      </c>
    </row>
    <row r="1183" spans="1:2">
      <c r="A1183" t="s">
        <v>3264</v>
      </c>
      <c r="B1183" t="s">
        <v>52</v>
      </c>
    </row>
    <row r="1184" spans="1:2">
      <c r="A1184" t="s">
        <v>3264</v>
      </c>
      <c r="B1184" t="s">
        <v>842</v>
      </c>
    </row>
    <row r="1185" spans="1:2">
      <c r="A1185" t="s">
        <v>3296</v>
      </c>
      <c r="B1185" t="s">
        <v>29</v>
      </c>
    </row>
    <row r="1186" spans="1:2">
      <c r="A1186" t="s">
        <v>3296</v>
      </c>
      <c r="B1186" t="s">
        <v>30</v>
      </c>
    </row>
    <row r="1187" spans="1:2">
      <c r="A1187" t="s">
        <v>3296</v>
      </c>
      <c r="B1187" t="s">
        <v>1205</v>
      </c>
    </row>
    <row r="1188" spans="1:2">
      <c r="A1188" t="s">
        <v>3296</v>
      </c>
      <c r="B1188" t="s">
        <v>31</v>
      </c>
    </row>
    <row r="1189" spans="1:2">
      <c r="A1189" t="s">
        <v>3296</v>
      </c>
      <c r="B1189" t="s">
        <v>47</v>
      </c>
    </row>
    <row r="1190" spans="1:2">
      <c r="A1190" t="s">
        <v>3264</v>
      </c>
      <c r="B1190" t="s">
        <v>41</v>
      </c>
    </row>
    <row r="1191" spans="1:2">
      <c r="A1191" t="s">
        <v>3264</v>
      </c>
      <c r="B1191" t="s">
        <v>143</v>
      </c>
    </row>
    <row r="1192" spans="1:2">
      <c r="A1192" t="s">
        <v>3264</v>
      </c>
      <c r="B1192" t="s">
        <v>110</v>
      </c>
    </row>
    <row r="1193" spans="1:2">
      <c r="A1193" t="s">
        <v>3264</v>
      </c>
      <c r="B1193" t="s">
        <v>31</v>
      </c>
    </row>
    <row r="1194" spans="1:2">
      <c r="A1194" t="s">
        <v>3264</v>
      </c>
      <c r="B1194" t="s">
        <v>71</v>
      </c>
    </row>
    <row r="1195" spans="1:2">
      <c r="A1195" t="s">
        <v>3312</v>
      </c>
      <c r="B1195" t="s">
        <v>8</v>
      </c>
    </row>
    <row r="1196" spans="1:2">
      <c r="A1196" t="s">
        <v>3312</v>
      </c>
      <c r="B1196" t="s">
        <v>29</v>
      </c>
    </row>
    <row r="1197" spans="1:2">
      <c r="A1197" t="s">
        <v>3312</v>
      </c>
      <c r="B1197" t="s">
        <v>52</v>
      </c>
    </row>
    <row r="1198" spans="1:2">
      <c r="A1198" t="s">
        <v>3312</v>
      </c>
      <c r="B1198" t="s">
        <v>10</v>
      </c>
    </row>
    <row r="1199" spans="1:2">
      <c r="A1199" t="s">
        <v>3312</v>
      </c>
      <c r="B1199" t="s">
        <v>540</v>
      </c>
    </row>
    <row r="1200" spans="1:2">
      <c r="A1200" t="s">
        <v>3311</v>
      </c>
      <c r="B1200" t="s">
        <v>10</v>
      </c>
    </row>
    <row r="1201" spans="1:2">
      <c r="A1201" t="s">
        <v>3311</v>
      </c>
      <c r="B1201" t="s">
        <v>29</v>
      </c>
    </row>
    <row r="1202" spans="1:2">
      <c r="A1202" t="s">
        <v>3311</v>
      </c>
      <c r="B1202" t="s">
        <v>82</v>
      </c>
    </row>
    <row r="1203" spans="1:2">
      <c r="A1203" t="s">
        <v>3311</v>
      </c>
      <c r="B1203" t="s">
        <v>8</v>
      </c>
    </row>
    <row r="1204" spans="1:2">
      <c r="A1204" t="s">
        <v>3311</v>
      </c>
      <c r="B1204" t="s">
        <v>216</v>
      </c>
    </row>
    <row r="1205" spans="1:2">
      <c r="A1205" t="s">
        <v>3311</v>
      </c>
      <c r="B1205" t="s">
        <v>41</v>
      </c>
    </row>
    <row r="1206" spans="1:2">
      <c r="A1206" t="s">
        <v>3311</v>
      </c>
      <c r="B1206" t="s">
        <v>30</v>
      </c>
    </row>
    <row r="1207" spans="1:2">
      <c r="A1207" t="s">
        <v>3311</v>
      </c>
      <c r="B1207" t="s">
        <v>119</v>
      </c>
    </row>
    <row r="1208" spans="1:2">
      <c r="A1208" t="s">
        <v>3311</v>
      </c>
      <c r="B1208" t="s">
        <v>26</v>
      </c>
    </row>
    <row r="1209" spans="1:2">
      <c r="A1209" t="s">
        <v>3311</v>
      </c>
      <c r="B1209" t="s">
        <v>52</v>
      </c>
    </row>
    <row r="1210" spans="1:2">
      <c r="A1210" t="s">
        <v>3311</v>
      </c>
      <c r="B1210" t="s">
        <v>31</v>
      </c>
    </row>
    <row r="1211" spans="1:2">
      <c r="A1211" t="s">
        <v>3311</v>
      </c>
      <c r="B1211" t="s">
        <v>110</v>
      </c>
    </row>
    <row r="1212" spans="1:2">
      <c r="A1212" t="s">
        <v>3347</v>
      </c>
      <c r="B1212" t="s">
        <v>10</v>
      </c>
    </row>
    <row r="1213" spans="1:2">
      <c r="A1213" t="s">
        <v>3347</v>
      </c>
      <c r="B1213" t="s">
        <v>8</v>
      </c>
    </row>
    <row r="1214" spans="1:2">
      <c r="A1214" t="s">
        <v>3347</v>
      </c>
      <c r="B1214" t="s">
        <v>130</v>
      </c>
    </row>
    <row r="1215" spans="1:2">
      <c r="A1215" t="s">
        <v>3347</v>
      </c>
      <c r="B1215" t="s">
        <v>47</v>
      </c>
    </row>
    <row r="1216" spans="1:2">
      <c r="A1216" t="s">
        <v>3347</v>
      </c>
      <c r="B1216" t="s">
        <v>1073</v>
      </c>
    </row>
    <row r="1217" spans="1:2">
      <c r="A1217" t="s">
        <v>3347</v>
      </c>
      <c r="B1217" t="s">
        <v>119</v>
      </c>
    </row>
    <row r="1218" spans="1:2">
      <c r="A1218" t="s">
        <v>3347</v>
      </c>
      <c r="B1218" t="s">
        <v>82</v>
      </c>
    </row>
    <row r="1219" spans="1:2">
      <c r="A1219" t="s">
        <v>3347</v>
      </c>
      <c r="B1219" t="s">
        <v>29</v>
      </c>
    </row>
    <row r="1220" spans="1:2">
      <c r="A1220" t="s">
        <v>3347</v>
      </c>
      <c r="B1220" t="s">
        <v>30</v>
      </c>
    </row>
    <row r="1221" spans="1:2">
      <c r="A1221" t="s">
        <v>3347</v>
      </c>
      <c r="B1221" t="s">
        <v>1772</v>
      </c>
    </row>
    <row r="1222" spans="1:2">
      <c r="A1222" t="s">
        <v>3347</v>
      </c>
      <c r="B1222" t="s">
        <v>572</v>
      </c>
    </row>
    <row r="1223" spans="1:2">
      <c r="A1223" t="s">
        <v>3347</v>
      </c>
      <c r="B1223" t="s">
        <v>445</v>
      </c>
    </row>
    <row r="1224" spans="1:2">
      <c r="A1224" t="s">
        <v>3347</v>
      </c>
      <c r="B1224" t="s">
        <v>426</v>
      </c>
    </row>
    <row r="1225" spans="1:2">
      <c r="A1225" t="s">
        <v>3346</v>
      </c>
      <c r="B1225" t="s">
        <v>29</v>
      </c>
    </row>
    <row r="1226" spans="1:2">
      <c r="A1226" t="s">
        <v>3346</v>
      </c>
      <c r="B1226" t="s">
        <v>8</v>
      </c>
    </row>
    <row r="1227" spans="1:2">
      <c r="A1227" t="s">
        <v>3346</v>
      </c>
      <c r="B1227" t="s">
        <v>215</v>
      </c>
    </row>
    <row r="1228" spans="1:2">
      <c r="A1228" t="s">
        <v>3346</v>
      </c>
      <c r="B1228" t="s">
        <v>101</v>
      </c>
    </row>
    <row r="1229" spans="1:2">
      <c r="A1229" t="s">
        <v>3346</v>
      </c>
      <c r="B1229" t="s">
        <v>49</v>
      </c>
    </row>
    <row r="1230" spans="1:2">
      <c r="A1230" t="s">
        <v>3346</v>
      </c>
      <c r="B1230" t="s">
        <v>41</v>
      </c>
    </row>
    <row r="1231" spans="1:2">
      <c r="A1231" t="s">
        <v>3346</v>
      </c>
      <c r="B1231" t="s">
        <v>130</v>
      </c>
    </row>
    <row r="1232" spans="1:2">
      <c r="A1232" t="s">
        <v>3346</v>
      </c>
      <c r="B1232" t="s">
        <v>10</v>
      </c>
    </row>
    <row r="1233" spans="1:2">
      <c r="A1233" t="s">
        <v>3346</v>
      </c>
      <c r="B1233" t="s">
        <v>30</v>
      </c>
    </row>
    <row r="1234" spans="1:2">
      <c r="A1234" t="s">
        <v>3346</v>
      </c>
      <c r="B1234" t="s">
        <v>637</v>
      </c>
    </row>
    <row r="1235" spans="1:2">
      <c r="A1235" t="s">
        <v>3346</v>
      </c>
      <c r="B1235" t="s">
        <v>470</v>
      </c>
    </row>
    <row r="1236" spans="1:2">
      <c r="A1236" t="s">
        <v>3346</v>
      </c>
      <c r="B1236" t="s">
        <v>3389</v>
      </c>
    </row>
    <row r="1237" spans="1:2">
      <c r="A1237" t="s">
        <v>3346</v>
      </c>
      <c r="B1237" t="s">
        <v>31</v>
      </c>
    </row>
    <row r="1238" spans="1:2">
      <c r="A1238" t="s">
        <v>3395</v>
      </c>
      <c r="B1238" t="s">
        <v>8</v>
      </c>
    </row>
    <row r="1239" spans="1:2">
      <c r="A1239" t="s">
        <v>3397</v>
      </c>
      <c r="B1239" t="s">
        <v>10</v>
      </c>
    </row>
    <row r="1240" spans="1:2">
      <c r="A1240" t="s">
        <v>3400</v>
      </c>
      <c r="B1240" t="s">
        <v>30</v>
      </c>
    </row>
    <row r="1241" spans="1:2">
      <c r="A1241" t="s">
        <v>3405</v>
      </c>
      <c r="B1241" t="s">
        <v>8</v>
      </c>
    </row>
    <row r="1242" spans="1:2">
      <c r="A1242" t="s">
        <v>3394</v>
      </c>
      <c r="B1242" t="s">
        <v>8</v>
      </c>
    </row>
    <row r="1243" spans="1:2">
      <c r="A1243" t="s">
        <v>3410</v>
      </c>
      <c r="B1243" t="s">
        <v>41</v>
      </c>
    </row>
    <row r="1244" spans="1:2">
      <c r="A1244" t="s">
        <v>3409</v>
      </c>
      <c r="B1244" t="s">
        <v>10</v>
      </c>
    </row>
    <row r="1245" spans="1:2">
      <c r="A1245" t="s">
        <v>3409</v>
      </c>
      <c r="B1245" t="s">
        <v>41</v>
      </c>
    </row>
    <row r="1246" spans="1:2">
      <c r="A1246" t="s">
        <v>3409</v>
      </c>
      <c r="B1246" t="s">
        <v>426</v>
      </c>
    </row>
    <row r="1247" spans="1:2">
      <c r="A1247" t="s">
        <v>3409</v>
      </c>
      <c r="B1247" t="s">
        <v>8</v>
      </c>
    </row>
    <row r="1248" spans="1:2">
      <c r="A1248" t="s">
        <v>3409</v>
      </c>
      <c r="B1248" t="s">
        <v>143</v>
      </c>
    </row>
    <row r="1249" spans="1:2">
      <c r="A1249" t="s">
        <v>3409</v>
      </c>
      <c r="B1249" t="s">
        <v>47</v>
      </c>
    </row>
    <row r="1250" spans="1:2">
      <c r="A1250" t="s">
        <v>3409</v>
      </c>
      <c r="B1250" t="s">
        <v>711</v>
      </c>
    </row>
    <row r="1251" spans="1:2">
      <c r="A1251" t="s">
        <v>3409</v>
      </c>
      <c r="B1251" t="s">
        <v>30</v>
      </c>
    </row>
    <row r="1252" spans="1:2">
      <c r="A1252" t="s">
        <v>3422</v>
      </c>
      <c r="B1252" t="s">
        <v>41</v>
      </c>
    </row>
    <row r="1253" spans="1:2">
      <c r="A1253" t="s">
        <v>3422</v>
      </c>
      <c r="B1253" t="s">
        <v>10</v>
      </c>
    </row>
    <row r="1254" spans="1:2">
      <c r="A1254" t="s">
        <v>955</v>
      </c>
      <c r="B1254" t="s">
        <v>29</v>
      </c>
    </row>
    <row r="1255" spans="1:2">
      <c r="A1255" t="s">
        <v>3425</v>
      </c>
      <c r="B1255" t="s">
        <v>10</v>
      </c>
    </row>
    <row r="1256" spans="1:2">
      <c r="A1256" t="s">
        <v>3427</v>
      </c>
      <c r="B1256" t="s">
        <v>8</v>
      </c>
    </row>
    <row r="1257" spans="1:2">
      <c r="A1257" t="s">
        <v>3429</v>
      </c>
      <c r="B1257" t="s">
        <v>130</v>
      </c>
    </row>
    <row r="1258" spans="1:2">
      <c r="A1258" t="s">
        <v>3429</v>
      </c>
      <c r="B1258" t="s">
        <v>221</v>
      </c>
    </row>
    <row r="1259" spans="1:2">
      <c r="A1259" t="s">
        <v>3421</v>
      </c>
      <c r="B1259" t="s">
        <v>8</v>
      </c>
    </row>
    <row r="1260" spans="1:2">
      <c r="A1260" t="s">
        <v>3421</v>
      </c>
      <c r="B1260" t="s">
        <v>29</v>
      </c>
    </row>
    <row r="1261" spans="1:2">
      <c r="A1261" t="s">
        <v>3437</v>
      </c>
      <c r="B1261" t="s">
        <v>29</v>
      </c>
    </row>
    <row r="1262" spans="1:2">
      <c r="A1262" t="s">
        <v>3437</v>
      </c>
      <c r="B1262" t="s">
        <v>31</v>
      </c>
    </row>
    <row r="1263" spans="1:2">
      <c r="A1263" t="s">
        <v>3439</v>
      </c>
      <c r="B1263" t="s">
        <v>29</v>
      </c>
    </row>
    <row r="1264" spans="1:2">
      <c r="A1264" t="s">
        <v>3441</v>
      </c>
      <c r="B1264" t="s">
        <v>10</v>
      </c>
    </row>
    <row r="1265" spans="1:2">
      <c r="A1265" t="s">
        <v>3441</v>
      </c>
      <c r="B1265" t="s">
        <v>101</v>
      </c>
    </row>
    <row r="1266" spans="1:2">
      <c r="A1266" t="s">
        <v>3444</v>
      </c>
      <c r="B1266" t="s">
        <v>30</v>
      </c>
    </row>
    <row r="1267" spans="1:2">
      <c r="A1267" t="s">
        <v>3444</v>
      </c>
      <c r="B1267" t="s">
        <v>10</v>
      </c>
    </row>
    <row r="1268" spans="1:2">
      <c r="A1268" t="s">
        <v>3436</v>
      </c>
      <c r="B1268" t="s">
        <v>41</v>
      </c>
    </row>
    <row r="1269" spans="1:2">
      <c r="A1269" t="s">
        <v>3436</v>
      </c>
      <c r="B1269" t="s">
        <v>30</v>
      </c>
    </row>
    <row r="1270" spans="1:2">
      <c r="A1270" t="s">
        <v>3436</v>
      </c>
      <c r="B1270" t="s">
        <v>31</v>
      </c>
    </row>
    <row r="1271" spans="1:2">
      <c r="A1271" t="s">
        <v>3436</v>
      </c>
      <c r="B1271" t="s">
        <v>8</v>
      </c>
    </row>
    <row r="1272" spans="1:2">
      <c r="A1272" t="s">
        <v>3436</v>
      </c>
      <c r="B1272" t="s">
        <v>52</v>
      </c>
    </row>
    <row r="1273" spans="1:2">
      <c r="A1273" t="s">
        <v>3436</v>
      </c>
      <c r="B1273" t="s">
        <v>119</v>
      </c>
    </row>
    <row r="1274" spans="1:2">
      <c r="A1274" t="s">
        <v>3436</v>
      </c>
      <c r="B1274" t="s">
        <v>110</v>
      </c>
    </row>
    <row r="1275" spans="1:2">
      <c r="A1275" t="s">
        <v>3455</v>
      </c>
      <c r="B1275" t="s">
        <v>31</v>
      </c>
    </row>
    <row r="1276" spans="1:2">
      <c r="A1276" t="s">
        <v>3457</v>
      </c>
      <c r="B1276" t="s">
        <v>31</v>
      </c>
    </row>
    <row r="1277" spans="1:2">
      <c r="A1277" t="s">
        <v>3459</v>
      </c>
      <c r="B1277" t="s">
        <v>10</v>
      </c>
    </row>
    <row r="1278" spans="1:2">
      <c r="A1278" t="s">
        <v>877</v>
      </c>
      <c r="B1278" t="s">
        <v>79</v>
      </c>
    </row>
    <row r="1279" spans="1:2">
      <c r="A1279" t="s">
        <v>877</v>
      </c>
      <c r="B1279" t="s">
        <v>8</v>
      </c>
    </row>
    <row r="1280" spans="1:2">
      <c r="A1280" t="s">
        <v>3454</v>
      </c>
      <c r="B1280" t="s">
        <v>8</v>
      </c>
    </row>
    <row r="1281" spans="1:2">
      <c r="A1281" t="s">
        <v>3454</v>
      </c>
      <c r="B1281" t="s">
        <v>41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8A79A2DADA584AA882B1BA1DDDE60C" ma:contentTypeVersion="5" ma:contentTypeDescription="Create a new document." ma:contentTypeScope="" ma:versionID="1b8156cefaaa575272176403847b1624">
  <xsd:schema xmlns:xsd="http://www.w3.org/2001/XMLSchema" xmlns:xs="http://www.w3.org/2001/XMLSchema" xmlns:p="http://schemas.microsoft.com/office/2006/metadata/properties" xmlns:ns3="4b0769a4-243a-4ecd-b03b-9b72243fd523" targetNamespace="http://schemas.microsoft.com/office/2006/metadata/properties" ma:root="true" ma:fieldsID="59f4587672edeeeabcafac133531483b" ns3:_="">
    <xsd:import namespace="4b0769a4-243a-4ecd-b03b-9b72243fd523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769a4-243a-4ecd-b03b-9b72243fd523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A64AEF-393B-4F42-8D45-C251BAFC41C5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4b0769a4-243a-4ecd-b03b-9b72243fd52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33AF453-9D35-419A-9B5D-17D3D40F1C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83AFF5-34AC-4841-BC86-5EE37C60A8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769a4-243a-4ecd-b03b-9b72243fd5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Base</vt:lpstr>
      <vt:lpstr>Questão 1e2</vt:lpstr>
      <vt:lpstr>Questão 3</vt:lpstr>
      <vt:lpstr>Questão 4</vt:lpstr>
      <vt:lpstr>Auxiliar</vt:lpstr>
      <vt:lpstr>Auxiliar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JOAO PEDRO VARGAS DOS SANTOS</dc:creator>
  <cp:keywords/>
  <dc:description/>
  <cp:lastModifiedBy>JOAO PEDRO VARGAS DOS SANTOS</cp:lastModifiedBy>
  <cp:revision/>
  <dcterms:created xsi:type="dcterms:W3CDTF">2024-09-04T12:03:42Z</dcterms:created>
  <dcterms:modified xsi:type="dcterms:W3CDTF">2024-09-06T22:36:13Z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0x010100038A79A2DADA584AA882B1BA1DDDE60C</vt:lpwstr>
  </property>
</Properties>
</file>