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<sst xmlns="http://schemas.openxmlformats.org/spreadsheetml/2006/main" count="17">
  <si>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type</t>
  </si>
  <si>
    <t>no type</t>
  </si>
  <si>
    <t>percentage</t>
  </si>
  <si>
    <t>perc.total</t>
  </si>
  <si>
    <t>Amphibians</t>
  </si>
  <si>
    <t>Repitiles</t>
  </si>
  <si>
    <t>Birds</t>
  </si>
  <si>
    <t>Mammals</t>
  </si>
  <si>
    <t>Total</t>
  </si>
  <si>
    <t>amphibians</t>
  </si>
  <si>
    <t>reptiles</t>
  </si>
  <si>
    <t>birds</t>
  </si>
  <si>
    <t>mammals</t>
  </si>
  <si>
    <t>total</t>
  </si>
  <si>
    <t>1700-1899</t>
  </si>
  <si>
    <t>1900-1999</t>
  </si>
  <si>
    <t>2000-2021</t>
  </si>
</sst>
</file>

<file path=xl/styles.xml><?xml version="1.0" encoding="utf-8"?>
<styleSheet xmlns="http://schemas.openxmlformats.org/spreadsheetml/2006/main">
  <numFmts count="5">
    <numFmt numFmtId="176" formatCode="0.0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tabSelected="1" workbookViewId="0">
      <selection activeCell="H12" sqref="H10:H12"/>
    </sheetView>
  </sheetViews>
  <sheetFormatPr defaultColWidth="9" defaultRowHeight="14" outlineLevelCol="6"/>
  <cols>
    <col min="1" max="1" width="10.9375" customWidth="1"/>
    <col min="2" max="2" width="10.6875" customWidth="1"/>
    <col min="4" max="4" width="10.4375" customWidth="1"/>
    <col min="5" max="5" width="12.6875"/>
    <col min="7" max="7" width="12.687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113</v>
      </c>
      <c r="C2">
        <v>11</v>
      </c>
      <c r="D2">
        <f>B2/SUM(B2:C2)</f>
        <v>0.911290322580645</v>
      </c>
      <c r="E2" s="1">
        <f>B2/(B6+C6)</f>
        <v>0.332352941176471</v>
      </c>
    </row>
    <row r="3" spans="1:5">
      <c r="A3" t="s">
        <v>5</v>
      </c>
      <c r="B3">
        <v>119</v>
      </c>
      <c r="C3">
        <v>10</v>
      </c>
      <c r="D3">
        <f>B3/SUM(B3:C3)</f>
        <v>0.922480620155039</v>
      </c>
      <c r="E3" s="1">
        <f>B3/(B6+C6)</f>
        <v>0.35</v>
      </c>
    </row>
    <row r="4" spans="1:5">
      <c r="A4" t="s">
        <v>6</v>
      </c>
      <c r="B4">
        <v>4</v>
      </c>
      <c r="C4">
        <v>41</v>
      </c>
      <c r="D4">
        <f>B4/SUM(B4:C4)</f>
        <v>0.0888888888888889</v>
      </c>
      <c r="E4" s="1">
        <f>B4/(B6+C6)</f>
        <v>0.0117647058823529</v>
      </c>
    </row>
    <row r="5" spans="1:5">
      <c r="A5" t="s">
        <v>7</v>
      </c>
      <c r="B5">
        <v>41</v>
      </c>
      <c r="C5">
        <v>1</v>
      </c>
      <c r="D5">
        <f>B5/SUM(B5:C5)</f>
        <v>0.976190476190476</v>
      </c>
      <c r="E5" s="1">
        <f>B5/(B6+C6)</f>
        <v>0.120588235294118</v>
      </c>
    </row>
    <row r="6" spans="1:5">
      <c r="A6" t="s">
        <v>8</v>
      </c>
      <c r="B6">
        <f>SUM(B2:B5)</f>
        <v>277</v>
      </c>
      <c r="C6">
        <f>SUM(C2:C5)</f>
        <v>63</v>
      </c>
      <c r="D6">
        <f>B6/SUM(B6:C6)</f>
        <v>0.814705882352941</v>
      </c>
      <c r="E6" s="1"/>
    </row>
    <row r="9" spans="2:7"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3</v>
      </c>
    </row>
    <row r="10" spans="1:7">
      <c r="A10" t="s">
        <v>14</v>
      </c>
      <c r="B10">
        <v>13</v>
      </c>
      <c r="C10">
        <v>16</v>
      </c>
      <c r="D10">
        <v>30</v>
      </c>
      <c r="E10">
        <v>12</v>
      </c>
      <c r="F10">
        <f>SUM(B10:E10)</f>
        <v>71</v>
      </c>
      <c r="G10">
        <f>F10/F13</f>
        <v>0.208823529411765</v>
      </c>
    </row>
    <row r="11" spans="1:7">
      <c r="A11" t="s">
        <v>15</v>
      </c>
      <c r="B11">
        <v>52</v>
      </c>
      <c r="C11">
        <v>54</v>
      </c>
      <c r="D11">
        <v>14</v>
      </c>
      <c r="E11">
        <v>17</v>
      </c>
      <c r="F11">
        <f>SUM(B11:E11)</f>
        <v>137</v>
      </c>
      <c r="G11">
        <f>F11/F13</f>
        <v>0.402941176470588</v>
      </c>
    </row>
    <row r="12" spans="1:7">
      <c r="A12" t="s">
        <v>16</v>
      </c>
      <c r="B12">
        <v>59</v>
      </c>
      <c r="C12">
        <v>59</v>
      </c>
      <c r="D12">
        <v>1</v>
      </c>
      <c r="E12">
        <v>13</v>
      </c>
      <c r="F12">
        <f>SUM(B12:E12)</f>
        <v>132</v>
      </c>
      <c r="G12">
        <f>F12/F13</f>
        <v>0.388235294117647</v>
      </c>
    </row>
    <row r="13" spans="1:6">
      <c r="A13" t="s">
        <v>8</v>
      </c>
      <c r="B13">
        <f>SUM(B10:B12)</f>
        <v>124</v>
      </c>
      <c r="C13">
        <f>SUM(C10:C12)</f>
        <v>129</v>
      </c>
      <c r="D13">
        <f>SUM(D10:D12)</f>
        <v>45</v>
      </c>
      <c r="E13">
        <f>SUM(E10:E12)</f>
        <v>42</v>
      </c>
      <c r="F13">
        <f>SUM(B13:E13)</f>
        <v>340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joaosvalencar</dc:creator>
  <dcterms:created xsi:type="dcterms:W3CDTF">2023-02-16T08:03:00Z</dcterms:created>
  <dcterms:modified xsi:type="dcterms:W3CDTF">2023-02-16T12:28:04Z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