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\Documents\MIEIC\4º Ano\2S\CPAR\CPAR\2 Projeto\SieveofErastosthenes\SieveofErastosthenes\excel files ready\botas\"/>
    </mc:Choice>
  </mc:AlternateContent>
  <bookViews>
    <workbookView xWindow="240" yWindow="75" windowWidth="20115" windowHeight="7995"/>
  </bookViews>
  <sheets>
    <sheet name="Data" sheetId="1" r:id="rId1"/>
    <sheet name="1core" sheetId="5" r:id="rId2"/>
    <sheet name="2cores" sheetId="2" r:id="rId3"/>
    <sheet name="4cores" sheetId="3" r:id="rId4"/>
    <sheet name="8cores" sheetId="4" r:id="rId5"/>
    <sheet name="Conclusions" sheetId="6" r:id="rId6"/>
  </sheets>
  <calcPr calcId="171027" iterateDelta="1E-4"/>
</workbook>
</file>

<file path=xl/calcChain.xml><?xml version="1.0" encoding="utf-8"?>
<calcChain xmlns="http://schemas.openxmlformats.org/spreadsheetml/2006/main">
  <c r="H2" i="1" l="1"/>
  <c r="I3" i="1"/>
  <c r="I4" i="1"/>
  <c r="I5" i="1"/>
  <c r="I6" i="1"/>
  <c r="I7" i="1"/>
  <c r="I8" i="1"/>
  <c r="I9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2" i="1"/>
  <c r="H3" i="1"/>
  <c r="H4" i="1"/>
  <c r="H5" i="1"/>
  <c r="H6" i="1"/>
  <c r="H7" i="1"/>
  <c r="H8" i="1"/>
  <c r="H9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G367" i="1"/>
  <c r="G368" i="1"/>
  <c r="G369" i="1"/>
  <c r="G370" i="1"/>
  <c r="G371" i="1"/>
  <c r="G372" i="1"/>
  <c r="G373" i="1"/>
  <c r="G366" i="1"/>
  <c r="G359" i="1"/>
  <c r="G360" i="1"/>
  <c r="G361" i="1"/>
  <c r="G362" i="1"/>
  <c r="G363" i="1"/>
  <c r="G364" i="1"/>
  <c r="G365" i="1"/>
  <c r="G358" i="1"/>
  <c r="G351" i="1"/>
  <c r="G352" i="1"/>
  <c r="G353" i="1"/>
  <c r="G354" i="1"/>
  <c r="G355" i="1"/>
  <c r="G356" i="1"/>
  <c r="G357" i="1"/>
  <c r="G350" i="1"/>
  <c r="G343" i="1"/>
  <c r="G344" i="1"/>
  <c r="G345" i="1"/>
  <c r="G346" i="1"/>
  <c r="G347" i="1"/>
  <c r="G348" i="1"/>
  <c r="G349" i="1"/>
  <c r="G342" i="1"/>
  <c r="G335" i="1"/>
  <c r="G336" i="1"/>
  <c r="G337" i="1"/>
  <c r="G338" i="1"/>
  <c r="G339" i="1"/>
  <c r="G340" i="1"/>
  <c r="G341" i="1"/>
  <c r="G334" i="1"/>
  <c r="G327" i="1"/>
  <c r="G328" i="1"/>
  <c r="G329" i="1"/>
  <c r="G330" i="1"/>
  <c r="G331" i="1"/>
  <c r="G332" i="1"/>
  <c r="G333" i="1"/>
  <c r="G326" i="1"/>
  <c r="G319" i="1"/>
  <c r="G320" i="1"/>
  <c r="G321" i="1"/>
  <c r="G322" i="1"/>
  <c r="G323" i="1"/>
  <c r="G324" i="1"/>
  <c r="G325" i="1"/>
  <c r="G318" i="1"/>
  <c r="G311" i="1"/>
  <c r="G312" i="1"/>
  <c r="G313" i="1"/>
  <c r="G314" i="1"/>
  <c r="G315" i="1"/>
  <c r="G316" i="1"/>
  <c r="G317" i="1"/>
  <c r="G310" i="1"/>
  <c r="G303" i="1"/>
  <c r="G304" i="1"/>
  <c r="G305" i="1"/>
  <c r="G306" i="1"/>
  <c r="G307" i="1"/>
  <c r="G308" i="1"/>
  <c r="G309" i="1"/>
  <c r="G302" i="1"/>
  <c r="G295" i="1"/>
  <c r="G296" i="1"/>
  <c r="G297" i="1"/>
  <c r="G298" i="1"/>
  <c r="G299" i="1"/>
  <c r="G300" i="1"/>
  <c r="G301" i="1"/>
  <c r="G294" i="1"/>
  <c r="G287" i="1"/>
  <c r="G288" i="1"/>
  <c r="G289" i="1"/>
  <c r="G290" i="1"/>
  <c r="G291" i="1"/>
  <c r="G292" i="1"/>
  <c r="G293" i="1"/>
  <c r="G286" i="1"/>
  <c r="G279" i="1"/>
  <c r="G280" i="1"/>
  <c r="G281" i="1"/>
  <c r="G282" i="1"/>
  <c r="G283" i="1"/>
  <c r="G284" i="1"/>
  <c r="G285" i="1"/>
  <c r="G278" i="1"/>
  <c r="G271" i="1"/>
  <c r="G272" i="1"/>
  <c r="G273" i="1"/>
  <c r="G274" i="1"/>
  <c r="G275" i="1"/>
  <c r="G276" i="1"/>
  <c r="G277" i="1"/>
  <c r="G270" i="1"/>
  <c r="G263" i="1"/>
  <c r="G264" i="1"/>
  <c r="G265" i="1"/>
  <c r="G266" i="1"/>
  <c r="G267" i="1"/>
  <c r="G268" i="1"/>
  <c r="G269" i="1"/>
  <c r="G262" i="1"/>
  <c r="G255" i="1"/>
  <c r="G256" i="1"/>
  <c r="G257" i="1"/>
  <c r="G258" i="1"/>
  <c r="G259" i="1"/>
  <c r="G260" i="1"/>
  <c r="G261" i="1"/>
  <c r="G254" i="1"/>
  <c r="G247" i="1"/>
  <c r="G248" i="1"/>
  <c r="G249" i="1"/>
  <c r="G250" i="1"/>
  <c r="G251" i="1"/>
  <c r="G252" i="1"/>
  <c r="G253" i="1"/>
  <c r="G246" i="1"/>
  <c r="G239" i="1"/>
  <c r="G240" i="1"/>
  <c r="G241" i="1"/>
  <c r="G242" i="1"/>
  <c r="G243" i="1"/>
  <c r="G244" i="1"/>
  <c r="G245" i="1"/>
  <c r="G238" i="1"/>
  <c r="G231" i="1"/>
  <c r="G232" i="1"/>
  <c r="G233" i="1"/>
  <c r="G234" i="1"/>
  <c r="G235" i="1"/>
  <c r="G236" i="1"/>
  <c r="G237" i="1"/>
  <c r="G230" i="1"/>
  <c r="G223" i="1"/>
  <c r="G224" i="1"/>
  <c r="G225" i="1"/>
  <c r="G226" i="1"/>
  <c r="G227" i="1"/>
  <c r="G228" i="1"/>
  <c r="G229" i="1"/>
  <c r="G222" i="1"/>
  <c r="G215" i="1"/>
  <c r="G216" i="1"/>
  <c r="G217" i="1"/>
  <c r="G218" i="1"/>
  <c r="G219" i="1"/>
  <c r="G220" i="1"/>
  <c r="G221" i="1"/>
  <c r="G214" i="1"/>
  <c r="G207" i="1"/>
  <c r="G208" i="1"/>
  <c r="G209" i="1"/>
  <c r="G210" i="1"/>
  <c r="G211" i="1"/>
  <c r="G212" i="1"/>
  <c r="G213" i="1"/>
  <c r="G206" i="1"/>
  <c r="G199" i="1"/>
  <c r="G200" i="1"/>
  <c r="G201" i="1"/>
  <c r="G202" i="1"/>
  <c r="G203" i="1"/>
  <c r="G204" i="1"/>
  <c r="G205" i="1"/>
  <c r="G198" i="1"/>
  <c r="G191" i="1"/>
  <c r="G192" i="1"/>
  <c r="G193" i="1"/>
  <c r="G194" i="1"/>
  <c r="G195" i="1"/>
  <c r="G196" i="1"/>
  <c r="G197" i="1"/>
  <c r="G190" i="1"/>
  <c r="G183" i="1"/>
  <c r="G184" i="1"/>
  <c r="G185" i="1"/>
  <c r="G186" i="1"/>
  <c r="G187" i="1"/>
  <c r="G188" i="1"/>
  <c r="G189" i="1"/>
  <c r="G182" i="1"/>
  <c r="G175" i="1"/>
  <c r="G176" i="1"/>
  <c r="G177" i="1"/>
  <c r="G178" i="1"/>
  <c r="G179" i="1"/>
  <c r="G180" i="1"/>
  <c r="G181" i="1"/>
  <c r="G174" i="1"/>
  <c r="G166" i="1"/>
  <c r="G167" i="1"/>
  <c r="G168" i="1"/>
  <c r="G169" i="1"/>
  <c r="G170" i="1"/>
  <c r="G171" i="1"/>
  <c r="G172" i="1"/>
  <c r="G165" i="1"/>
  <c r="G158" i="1"/>
  <c r="G159" i="1"/>
  <c r="G160" i="1"/>
  <c r="G161" i="1"/>
  <c r="G162" i="1"/>
  <c r="G163" i="1"/>
  <c r="G164" i="1"/>
  <c r="G157" i="1"/>
  <c r="G150" i="1"/>
  <c r="G151" i="1"/>
  <c r="G152" i="1"/>
  <c r="G153" i="1"/>
  <c r="G154" i="1"/>
  <c r="G155" i="1"/>
  <c r="G156" i="1"/>
  <c r="G149" i="1"/>
  <c r="G142" i="1"/>
  <c r="G143" i="1"/>
  <c r="G144" i="1"/>
  <c r="G145" i="1"/>
  <c r="G146" i="1"/>
  <c r="G147" i="1"/>
  <c r="G148" i="1"/>
  <c r="G141" i="1"/>
  <c r="G134" i="1"/>
  <c r="G135" i="1"/>
  <c r="G136" i="1"/>
  <c r="G137" i="1"/>
  <c r="G138" i="1"/>
  <c r="G139" i="1"/>
  <c r="G140" i="1"/>
  <c r="G133" i="1"/>
  <c r="G126" i="1"/>
  <c r="G127" i="1"/>
  <c r="G128" i="1"/>
  <c r="G129" i="1"/>
  <c r="G130" i="1"/>
  <c r="G131" i="1"/>
  <c r="G132" i="1"/>
  <c r="G125" i="1"/>
  <c r="G118" i="1"/>
  <c r="G119" i="1"/>
  <c r="G120" i="1"/>
  <c r="G121" i="1"/>
  <c r="G122" i="1"/>
  <c r="G123" i="1"/>
  <c r="G124" i="1"/>
  <c r="G117" i="1"/>
  <c r="G110" i="1"/>
  <c r="G111" i="1"/>
  <c r="G112" i="1"/>
  <c r="G113" i="1"/>
  <c r="G114" i="1"/>
  <c r="G115" i="1"/>
  <c r="G116" i="1"/>
  <c r="G109" i="1"/>
  <c r="G102" i="1"/>
  <c r="G103" i="1"/>
  <c r="G104" i="1"/>
  <c r="G105" i="1"/>
  <c r="G106" i="1"/>
  <c r="G107" i="1"/>
  <c r="G108" i="1"/>
  <c r="G101" i="1"/>
  <c r="G94" i="1"/>
  <c r="G95" i="1"/>
  <c r="G96" i="1"/>
  <c r="G97" i="1"/>
  <c r="G98" i="1"/>
  <c r="G99" i="1"/>
  <c r="G100" i="1"/>
  <c r="G93" i="1"/>
  <c r="G86" i="1"/>
  <c r="G87" i="1"/>
  <c r="G88" i="1"/>
  <c r="G89" i="1"/>
  <c r="G90" i="1"/>
  <c r="G91" i="1"/>
  <c r="G92" i="1"/>
  <c r="G85" i="1"/>
  <c r="G78" i="1"/>
  <c r="G79" i="1"/>
  <c r="G80" i="1"/>
  <c r="G81" i="1"/>
  <c r="G82" i="1"/>
  <c r="G83" i="1"/>
  <c r="G84" i="1"/>
  <c r="G77" i="1"/>
  <c r="G70" i="1"/>
  <c r="G71" i="1"/>
  <c r="G72" i="1"/>
  <c r="G73" i="1"/>
  <c r="G74" i="1"/>
  <c r="G75" i="1"/>
  <c r="G76" i="1"/>
  <c r="G69" i="1"/>
  <c r="G61" i="1"/>
  <c r="G62" i="1"/>
  <c r="G63" i="1"/>
  <c r="G64" i="1"/>
  <c r="G65" i="1"/>
  <c r="G66" i="1"/>
  <c r="G67" i="1"/>
  <c r="G60" i="1"/>
  <c r="G53" i="1"/>
  <c r="G54" i="1"/>
  <c r="G55" i="1"/>
  <c r="G56" i="1"/>
  <c r="G57" i="1"/>
  <c r="G58" i="1"/>
  <c r="G59" i="1"/>
  <c r="G52" i="1"/>
  <c r="G45" i="1"/>
  <c r="G46" i="1"/>
  <c r="G47" i="1"/>
  <c r="G48" i="1"/>
  <c r="G49" i="1"/>
  <c r="G50" i="1"/>
  <c r="G51" i="1"/>
  <c r="G44" i="1"/>
  <c r="G37" i="1"/>
  <c r="G38" i="1"/>
  <c r="G39" i="1"/>
  <c r="G40" i="1"/>
  <c r="G41" i="1"/>
  <c r="G42" i="1"/>
  <c r="G43" i="1"/>
  <c r="G36" i="1"/>
  <c r="G29" i="1"/>
  <c r="G30" i="1"/>
  <c r="G31" i="1"/>
  <c r="G32" i="1"/>
  <c r="G33" i="1"/>
  <c r="G34" i="1"/>
  <c r="G35" i="1"/>
  <c r="G28" i="1"/>
  <c r="G21" i="1"/>
  <c r="G22" i="1"/>
  <c r="G23" i="1"/>
  <c r="G24" i="1"/>
  <c r="G25" i="1"/>
  <c r="G26" i="1"/>
  <c r="G27" i="1"/>
  <c r="G20" i="1"/>
  <c r="G13" i="1"/>
  <c r="G14" i="1"/>
  <c r="G15" i="1"/>
  <c r="G16" i="1"/>
  <c r="G17" i="1"/>
  <c r="G18" i="1"/>
  <c r="G19" i="1"/>
  <c r="G12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<sst xmlns="http://schemas.openxmlformats.org/spreadsheetml/2006/main" count="54" uniqueCount="26">
  <si>
    <t>exp</t>
  </si>
  <si>
    <t>time (s)</t>
  </si>
  <si>
    <t>primes</t>
  </si>
  <si>
    <t>n</t>
  </si>
  <si>
    <t>proc</t>
  </si>
  <si>
    <t>cpu/pc</t>
  </si>
  <si>
    <t>times (s)</t>
  </si>
  <si>
    <t>processes</t>
  </si>
  <si>
    <t>4 (1/comp)</t>
  </si>
  <si>
    <t>8 (2/comp)</t>
  </si>
  <si>
    <t>16 (4/comp)</t>
  </si>
  <si>
    <t>32 (8/comp)</t>
  </si>
  <si>
    <t>speedup</t>
  </si>
  <si>
    <t>MOP/s</t>
  </si>
  <si>
    <t>Efficiency</t>
  </si>
  <si>
    <t>Sequential Times</t>
  </si>
  <si>
    <t>Prime Value</t>
  </si>
  <si>
    <t>Time (secs)</t>
  </si>
  <si>
    <t>2^25</t>
  </si>
  <si>
    <t>2^26</t>
  </si>
  <si>
    <t>2^27</t>
  </si>
  <si>
    <t>2^28</t>
  </si>
  <si>
    <t>2^29</t>
  </si>
  <si>
    <t>2^30</t>
  </si>
  <si>
    <t>2^31</t>
  </si>
  <si>
    <t>2^32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</si>
</sst>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16" xfId="0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33" borderId="10" xfId="0" applyFill="1" applyBorder="1"/>
    <xf numFmtId="0" fontId="0" fillId="33" borderId="13" xfId="0" applyFill="1" applyBorder="1"/>
    <xf numFmtId="0" fontId="0" fillId="33" borderId="15" xfId="0" applyFill="1" applyBorder="1"/>
    <xf numFmtId="0" fontId="0" fillId="34" borderId="0" xfId="0" applyFill="1" applyBorder="1"/>
    <xf numFmtId="0" fontId="0" fillId="34" borderId="16" xfId="0" applyFill="1" applyBorder="1"/>
    <xf numFmtId="0" fontId="0" fillId="34" borderId="11" xfId="0" applyFill="1" applyBorder="1"/>
    <xf numFmtId="0" fontId="0" fillId="35" borderId="11" xfId="0" applyFill="1" applyBorder="1"/>
    <xf numFmtId="0" fontId="0" fillId="35" borderId="0" xfId="0" applyFill="1" applyBorder="1"/>
    <xf numFmtId="0" fontId="0" fillId="0" borderId="11" xfId="0" applyFill="1" applyBorder="1"/>
    <xf numFmtId="0" fontId="0" fillId="0" borderId="0" xfId="0" applyFill="1" applyBorder="1"/>
    <xf numFmtId="0" fontId="0" fillId="35" borderId="16" xfId="0" applyFill="1" applyBorder="1"/>
    <xf numFmtId="0" fontId="16" fillId="0" borderId="0" xfId="0" applyFont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(1 core enabled)</a:t>
            </a:r>
            <a:endParaRPr lang="pt-PT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'1core'!$F$1</c:f>
              <c:strCache>
                <c:ptCount val="1"/>
                <c:pt idx="0">
                  <c:v>time (s)</c:v>
                </c:pt>
              </c:strCache>
            </c:strRef>
          </c:tx>
          <c:xVal>
            <c:numRef>
              <c:f>'1core'!$E$2:$E$9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'1core'!$F$2:$F$9</c:f>
              <c:numCache>
                <c:formatCode>General</c:formatCode>
                <c:ptCount val="8"/>
                <c:pt idx="0">
                  <c:v>3.8092899999999999E-2</c:v>
                </c:pt>
                <c:pt idx="1">
                  <c:v>0.158497</c:v>
                </c:pt>
                <c:pt idx="2">
                  <c:v>0.41505700000000001</c:v>
                </c:pt>
                <c:pt idx="3">
                  <c:v>0.92916500000000002</c:v>
                </c:pt>
                <c:pt idx="4">
                  <c:v>1.98807</c:v>
                </c:pt>
                <c:pt idx="5">
                  <c:v>4.17164</c:v>
                </c:pt>
                <c:pt idx="6">
                  <c:v>8.6031099999999991</c:v>
                </c:pt>
                <c:pt idx="7">
                  <c:v>17.634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7-43BB-A11F-54239E06C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7408"/>
        <c:axId val="213177984"/>
      </c:scatterChart>
      <c:valAx>
        <c:axId val="213177408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Exponent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77984"/>
        <c:crosses val="autoZero"/>
        <c:crossBetween val="midCat"/>
      </c:valAx>
      <c:valAx>
        <c:axId val="213177984"/>
        <c:scaling>
          <c:orientation val="minMax"/>
          <c:max val="1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77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(2 cores enabled)</a:t>
            </a:r>
            <a:endParaRPr lang="pt-PT">
              <a:effectLst/>
            </a:endParaRPr>
          </a:p>
        </c:rich>
      </c:tx>
      <c:overlay val="0"/>
    </c:title>
    <c:autoTitleDeleted val="0"/>
    <c:view3D>
      <c:rotX val="10"/>
      <c:rotY val="24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1323426598171824E-2"/>
          <c:y val="0.11543911949277945"/>
          <c:w val="0.97593771847888489"/>
          <c:h val="0.81284166639663868"/>
        </c:manualLayout>
      </c:layout>
      <c:line3DChart>
        <c:grouping val="standard"/>
        <c:varyColors val="0"/>
        <c:ser>
          <c:idx val="0"/>
          <c:order val="0"/>
          <c:tx>
            <c:strRef>
              <c:f>'2cores'!$E$2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'2cores'!$E$3:$E$10</c:f>
              <c:numCache>
                <c:formatCode>General</c:formatCode>
                <c:ptCount val="8"/>
                <c:pt idx="0">
                  <c:v>0.202574</c:v>
                </c:pt>
                <c:pt idx="1">
                  <c:v>0.46238899999999999</c:v>
                </c:pt>
                <c:pt idx="2">
                  <c:v>1.0061800000000001</c:v>
                </c:pt>
                <c:pt idx="3">
                  <c:v>2.1344500000000002</c:v>
                </c:pt>
                <c:pt idx="4">
                  <c:v>4.4715699999999998</c:v>
                </c:pt>
                <c:pt idx="5">
                  <c:v>9.2749500000000005</c:v>
                </c:pt>
                <c:pt idx="6">
                  <c:v>19.092500000000001</c:v>
                </c:pt>
                <c:pt idx="7">
                  <c:v>39.7898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A-4B40-903D-3A76AFAACA06}"/>
            </c:ext>
          </c:extLst>
        </c:ser>
        <c:ser>
          <c:idx val="1"/>
          <c:order val="1"/>
          <c:tx>
            <c:strRef>
              <c:f>'2cores'!$F$2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'2cores'!$F$3:$F$10</c:f>
              <c:numCache>
                <c:formatCode>General</c:formatCode>
                <c:ptCount val="8"/>
                <c:pt idx="0">
                  <c:v>0.124948</c:v>
                </c:pt>
                <c:pt idx="1">
                  <c:v>0.33415299999999998</c:v>
                </c:pt>
                <c:pt idx="2">
                  <c:v>0.75929599999999997</c:v>
                </c:pt>
                <c:pt idx="3">
                  <c:v>1.9073100000000001</c:v>
                </c:pt>
                <c:pt idx="4">
                  <c:v>3.4438399999999998</c:v>
                </c:pt>
                <c:pt idx="5">
                  <c:v>7.0496299999999996</c:v>
                </c:pt>
                <c:pt idx="6">
                  <c:v>14.585100000000001</c:v>
                </c:pt>
                <c:pt idx="7">
                  <c:v>29.834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A-4B40-903D-3A76AFAACA06}"/>
            </c:ext>
          </c:extLst>
        </c:ser>
        <c:ser>
          <c:idx val="2"/>
          <c:order val="2"/>
          <c:tx>
            <c:strRef>
              <c:f>'2cores'!$G$2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'2cores'!$G$3:$G$10</c:f>
              <c:numCache>
                <c:formatCode>General</c:formatCode>
                <c:ptCount val="8"/>
                <c:pt idx="0">
                  <c:v>0.126997</c:v>
                </c:pt>
                <c:pt idx="1">
                  <c:v>0.30515300000000001</c:v>
                </c:pt>
                <c:pt idx="2">
                  <c:v>0.69585300000000005</c:v>
                </c:pt>
                <c:pt idx="3">
                  <c:v>1.4769099999999999</c:v>
                </c:pt>
                <c:pt idx="4">
                  <c:v>3.0956999999999999</c:v>
                </c:pt>
                <c:pt idx="5">
                  <c:v>6.4298000000000002</c:v>
                </c:pt>
                <c:pt idx="6">
                  <c:v>13.2432</c:v>
                </c:pt>
                <c:pt idx="7">
                  <c:v>27.2013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A-4B40-903D-3A76AFAACA06}"/>
            </c:ext>
          </c:extLst>
        </c:ser>
        <c:ser>
          <c:idx val="3"/>
          <c:order val="3"/>
          <c:tx>
            <c:strRef>
              <c:f>'2cores'!$H$2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'2cores'!$H$3:$H$10</c:f>
              <c:numCache>
                <c:formatCode>General</c:formatCode>
                <c:ptCount val="8"/>
                <c:pt idx="0">
                  <c:v>6.8562999999999999E-2</c:v>
                </c:pt>
                <c:pt idx="1">
                  <c:v>0.240649</c:v>
                </c:pt>
                <c:pt idx="2">
                  <c:v>0.55779699999999999</c:v>
                </c:pt>
                <c:pt idx="3">
                  <c:v>1.35947</c:v>
                </c:pt>
                <c:pt idx="4">
                  <c:v>2.5774300000000001</c:v>
                </c:pt>
                <c:pt idx="5">
                  <c:v>6.0350299999999999</c:v>
                </c:pt>
                <c:pt idx="6">
                  <c:v>11.011100000000001</c:v>
                </c:pt>
                <c:pt idx="7">
                  <c:v>22.584800000000001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0A-4B40-903D-3A76AFAACA06}"/>
            </c:ext>
          </c:extLst>
        </c:ser>
        <c:ser>
          <c:idx val="4"/>
          <c:order val="4"/>
          <c:tx>
            <c:strRef>
              <c:f>'2cores'!$I$2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'2cores'!$I$3:$I$10</c:f>
              <c:numCache>
                <c:formatCode>General</c:formatCode>
                <c:ptCount val="8"/>
                <c:pt idx="0">
                  <c:v>0.14347199999999999</c:v>
                </c:pt>
                <c:pt idx="1">
                  <c:v>0.205155</c:v>
                </c:pt>
                <c:pt idx="2">
                  <c:v>0.50622100000000003</c:v>
                </c:pt>
                <c:pt idx="3">
                  <c:v>1.10615</c:v>
                </c:pt>
                <c:pt idx="4">
                  <c:v>2.35982</c:v>
                </c:pt>
                <c:pt idx="5">
                  <c:v>5.8794500000000003</c:v>
                </c:pt>
                <c:pt idx="6">
                  <c:v>11.311199999999999</c:v>
                </c:pt>
                <c:pt idx="7">
                  <c:v>22.198599999999999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0A-4B40-903D-3A76AFAACA06}"/>
            </c:ext>
          </c:extLst>
        </c:ser>
        <c:ser>
          <c:idx val="5"/>
          <c:order val="5"/>
          <c:tx>
            <c:strRef>
              <c:f>'2cores'!$J$2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'2cores'!$J$3:$J$10</c:f>
              <c:numCache>
                <c:formatCode>General</c:formatCode>
                <c:ptCount val="8"/>
                <c:pt idx="0">
                  <c:v>5.8925199999999997E-2</c:v>
                </c:pt>
                <c:pt idx="1">
                  <c:v>0.169706</c:v>
                </c:pt>
                <c:pt idx="2">
                  <c:v>0.43610599999999999</c:v>
                </c:pt>
                <c:pt idx="3">
                  <c:v>0.97115300000000004</c:v>
                </c:pt>
                <c:pt idx="4">
                  <c:v>2.0751200000000001</c:v>
                </c:pt>
                <c:pt idx="5">
                  <c:v>5.4083199999999998</c:v>
                </c:pt>
                <c:pt idx="6">
                  <c:v>8.9842399999999998</c:v>
                </c:pt>
                <c:pt idx="7">
                  <c:v>18.9953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0A-4B40-903D-3A76AFAACA06}"/>
            </c:ext>
          </c:extLst>
        </c:ser>
        <c:ser>
          <c:idx val="6"/>
          <c:order val="6"/>
          <c:tx>
            <c:strRef>
              <c:f>'2cores'!$K$2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'2cores'!$K$3:$K$10</c:f>
              <c:numCache>
                <c:formatCode>General</c:formatCode>
                <c:ptCount val="8"/>
                <c:pt idx="0">
                  <c:v>4.2406100000000002E-2</c:v>
                </c:pt>
                <c:pt idx="1">
                  <c:v>0.17446700000000001</c:v>
                </c:pt>
                <c:pt idx="2">
                  <c:v>0.41058</c:v>
                </c:pt>
                <c:pt idx="3">
                  <c:v>0.91961899999999996</c:v>
                </c:pt>
                <c:pt idx="4">
                  <c:v>2.1307700000000001</c:v>
                </c:pt>
                <c:pt idx="5">
                  <c:v>3.9708299999999999</c:v>
                </c:pt>
                <c:pt idx="6">
                  <c:v>8.2714400000000001</c:v>
                </c:pt>
                <c:pt idx="7">
                  <c:v>17.037400000000002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0A-4B40-903D-3A76AFAA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82528"/>
        <c:axId val="213179712"/>
        <c:axId val="217444992"/>
      </c:line3DChart>
      <c:catAx>
        <c:axId val="2169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Exp</a:t>
                </a:r>
              </a:p>
            </c:rich>
          </c:tx>
          <c:layout>
            <c:manualLayout>
              <c:xMode val="edge"/>
              <c:yMode val="edge"/>
              <c:x val="0.12688791111645084"/>
              <c:y val="0.798160785457373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179712"/>
        <c:crosses val="autoZero"/>
        <c:auto val="1"/>
        <c:lblAlgn val="ctr"/>
        <c:lblOffset val="100"/>
        <c:noMultiLvlLbl val="0"/>
      </c:catAx>
      <c:valAx>
        <c:axId val="21317971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95948642910726933"/>
              <c:y val="0.349639350636725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6982528"/>
        <c:crosses val="autoZero"/>
        <c:crossBetween val="between"/>
      </c:valAx>
      <c:serAx>
        <c:axId val="21744499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Processes</a:t>
                </a:r>
              </a:p>
            </c:rich>
          </c:tx>
          <c:layout>
            <c:manualLayout>
              <c:xMode val="edge"/>
              <c:yMode val="edge"/>
              <c:x val="0.61196534006111303"/>
              <c:y val="0.8804653122063445"/>
            </c:manualLayout>
          </c:layout>
          <c:overlay val="0"/>
        </c:title>
        <c:majorTickMark val="out"/>
        <c:minorTickMark val="none"/>
        <c:tickLblPos val="nextTo"/>
        <c:crossAx val="213179712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(2 cores enabled)</a:t>
            </a:r>
            <a:endParaRPr lang="pt-PT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990561767898941E-2"/>
          <c:y val="0.11543911949277945"/>
          <c:w val="0.91934064667688076"/>
          <c:h val="0.782663339922015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'2cores'!$E$2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'2cores'!$E$3:$E$10</c:f>
              <c:numCache>
                <c:formatCode>General</c:formatCode>
                <c:ptCount val="8"/>
                <c:pt idx="0">
                  <c:v>0.202574</c:v>
                </c:pt>
                <c:pt idx="1">
                  <c:v>0.46238899999999999</c:v>
                </c:pt>
                <c:pt idx="2">
                  <c:v>1.0061800000000001</c:v>
                </c:pt>
                <c:pt idx="3">
                  <c:v>2.1344500000000002</c:v>
                </c:pt>
                <c:pt idx="4">
                  <c:v>4.4715699999999998</c:v>
                </c:pt>
                <c:pt idx="5">
                  <c:v>9.2749500000000005</c:v>
                </c:pt>
                <c:pt idx="6">
                  <c:v>19.092500000000001</c:v>
                </c:pt>
                <c:pt idx="7">
                  <c:v>39.7898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A5-4413-B316-6D491442D8D9}"/>
            </c:ext>
          </c:extLst>
        </c:ser>
        <c:ser>
          <c:idx val="1"/>
          <c:order val="1"/>
          <c:tx>
            <c:strRef>
              <c:f>'2cores'!$F$2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'2cores'!$F$3:$F$10</c:f>
              <c:numCache>
                <c:formatCode>General</c:formatCode>
                <c:ptCount val="8"/>
                <c:pt idx="0">
                  <c:v>0.124948</c:v>
                </c:pt>
                <c:pt idx="1">
                  <c:v>0.33415299999999998</c:v>
                </c:pt>
                <c:pt idx="2">
                  <c:v>0.75929599999999997</c:v>
                </c:pt>
                <c:pt idx="3">
                  <c:v>1.9073100000000001</c:v>
                </c:pt>
                <c:pt idx="4">
                  <c:v>3.4438399999999998</c:v>
                </c:pt>
                <c:pt idx="5">
                  <c:v>7.0496299999999996</c:v>
                </c:pt>
                <c:pt idx="6">
                  <c:v>14.585100000000001</c:v>
                </c:pt>
                <c:pt idx="7">
                  <c:v>29.834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A5-4413-B316-6D491442D8D9}"/>
            </c:ext>
          </c:extLst>
        </c:ser>
        <c:ser>
          <c:idx val="2"/>
          <c:order val="2"/>
          <c:tx>
            <c:strRef>
              <c:f>'2cores'!$G$2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'2cores'!$G$3:$G$10</c:f>
              <c:numCache>
                <c:formatCode>General</c:formatCode>
                <c:ptCount val="8"/>
                <c:pt idx="0">
                  <c:v>0.126997</c:v>
                </c:pt>
                <c:pt idx="1">
                  <c:v>0.30515300000000001</c:v>
                </c:pt>
                <c:pt idx="2">
                  <c:v>0.69585300000000005</c:v>
                </c:pt>
                <c:pt idx="3">
                  <c:v>1.4769099999999999</c:v>
                </c:pt>
                <c:pt idx="4">
                  <c:v>3.0956999999999999</c:v>
                </c:pt>
                <c:pt idx="5">
                  <c:v>6.4298000000000002</c:v>
                </c:pt>
                <c:pt idx="6">
                  <c:v>13.2432</c:v>
                </c:pt>
                <c:pt idx="7">
                  <c:v>27.2013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A5-4413-B316-6D491442D8D9}"/>
            </c:ext>
          </c:extLst>
        </c:ser>
        <c:ser>
          <c:idx val="3"/>
          <c:order val="3"/>
          <c:tx>
            <c:strRef>
              <c:f>'2cores'!$H$2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'2cores'!$H$3:$H$10</c:f>
              <c:numCache>
                <c:formatCode>General</c:formatCode>
                <c:ptCount val="8"/>
                <c:pt idx="0">
                  <c:v>6.8562999999999999E-2</c:v>
                </c:pt>
                <c:pt idx="1">
                  <c:v>0.240649</c:v>
                </c:pt>
                <c:pt idx="2">
                  <c:v>0.55779699999999999</c:v>
                </c:pt>
                <c:pt idx="3">
                  <c:v>1.35947</c:v>
                </c:pt>
                <c:pt idx="4">
                  <c:v>2.5774300000000001</c:v>
                </c:pt>
                <c:pt idx="5">
                  <c:v>6.0350299999999999</c:v>
                </c:pt>
                <c:pt idx="6">
                  <c:v>11.011100000000001</c:v>
                </c:pt>
                <c:pt idx="7">
                  <c:v>22.584800000000001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A5-4413-B316-6D491442D8D9}"/>
            </c:ext>
          </c:extLst>
        </c:ser>
        <c:ser>
          <c:idx val="4"/>
          <c:order val="4"/>
          <c:tx>
            <c:strRef>
              <c:f>'2cores'!$I$2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'2cores'!$I$3:$I$10</c:f>
              <c:numCache>
                <c:formatCode>General</c:formatCode>
                <c:ptCount val="8"/>
                <c:pt idx="0">
                  <c:v>0.14347199999999999</c:v>
                </c:pt>
                <c:pt idx="1">
                  <c:v>0.205155</c:v>
                </c:pt>
                <c:pt idx="2">
                  <c:v>0.50622100000000003</c:v>
                </c:pt>
                <c:pt idx="3">
                  <c:v>1.10615</c:v>
                </c:pt>
                <c:pt idx="4">
                  <c:v>2.35982</c:v>
                </c:pt>
                <c:pt idx="5">
                  <c:v>5.8794500000000003</c:v>
                </c:pt>
                <c:pt idx="6">
                  <c:v>11.311199999999999</c:v>
                </c:pt>
                <c:pt idx="7">
                  <c:v>22.198599999999999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A5-4413-B316-6D491442D8D9}"/>
            </c:ext>
          </c:extLst>
        </c:ser>
        <c:ser>
          <c:idx val="5"/>
          <c:order val="5"/>
          <c:tx>
            <c:strRef>
              <c:f>'2cores'!$J$2</c:f>
              <c:strCache>
                <c:ptCount val="1"/>
                <c:pt idx="0">
                  <c:v>7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'2cores'!$J$3:$J$10</c:f>
              <c:numCache>
                <c:formatCode>General</c:formatCode>
                <c:ptCount val="8"/>
                <c:pt idx="0">
                  <c:v>5.8925199999999997E-2</c:v>
                </c:pt>
                <c:pt idx="1">
                  <c:v>0.169706</c:v>
                </c:pt>
                <c:pt idx="2">
                  <c:v>0.43610599999999999</c:v>
                </c:pt>
                <c:pt idx="3">
                  <c:v>0.97115300000000004</c:v>
                </c:pt>
                <c:pt idx="4">
                  <c:v>2.0751200000000001</c:v>
                </c:pt>
                <c:pt idx="5">
                  <c:v>5.4083199999999998</c:v>
                </c:pt>
                <c:pt idx="6">
                  <c:v>8.9842399999999998</c:v>
                </c:pt>
                <c:pt idx="7">
                  <c:v>18.9953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A5-4413-B316-6D491442D8D9}"/>
            </c:ext>
          </c:extLst>
        </c:ser>
        <c:ser>
          <c:idx val="6"/>
          <c:order val="6"/>
          <c:tx>
            <c:strRef>
              <c:f>'2cores'!$K$2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'2cores'!$K$3:$K$10</c:f>
              <c:numCache>
                <c:formatCode>General</c:formatCode>
                <c:ptCount val="8"/>
                <c:pt idx="0">
                  <c:v>4.2406100000000002E-2</c:v>
                </c:pt>
                <c:pt idx="1">
                  <c:v>0.17446700000000001</c:v>
                </c:pt>
                <c:pt idx="2">
                  <c:v>0.41058</c:v>
                </c:pt>
                <c:pt idx="3">
                  <c:v>0.91961899999999996</c:v>
                </c:pt>
                <c:pt idx="4">
                  <c:v>2.1307700000000001</c:v>
                </c:pt>
                <c:pt idx="5">
                  <c:v>3.9708299999999999</c:v>
                </c:pt>
                <c:pt idx="6">
                  <c:v>8.2714400000000001</c:v>
                </c:pt>
                <c:pt idx="7">
                  <c:v>17.037400000000002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A5-4413-B316-6D491442D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01312"/>
        <c:axId val="216901888"/>
      </c:scatterChart>
      <c:valAx>
        <c:axId val="216901312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Exp</a:t>
                </a:r>
              </a:p>
            </c:rich>
          </c:tx>
          <c:layout>
            <c:manualLayout>
              <c:xMode val="edge"/>
              <c:yMode val="edge"/>
              <c:x val="0.50480727383043544"/>
              <c:y val="0.927104544030761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6901888"/>
        <c:crosses val="autoZero"/>
        <c:crossBetween val="midCat"/>
      </c:valAx>
      <c:valAx>
        <c:axId val="216901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5.4877382112931061E-3"/>
              <c:y val="0.38256116133631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6901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(4 cores enabled)</a:t>
            </a:r>
            <a:endParaRPr lang="pt-PT">
              <a:effectLst/>
            </a:endParaRPr>
          </a:p>
        </c:rich>
      </c:tx>
      <c:overlay val="0"/>
    </c:title>
    <c:autoTitleDeleted val="0"/>
    <c:view3D>
      <c:rotX val="2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2201885745978924E-2"/>
          <c:y val="7.6245917325507423E-2"/>
          <c:w val="0.95331114808652251"/>
          <c:h val="0.84461856728194096"/>
        </c:manualLayout>
      </c:layout>
      <c:line3DChart>
        <c:grouping val="standard"/>
        <c:varyColors val="0"/>
        <c:ser>
          <c:idx val="0"/>
          <c:order val="0"/>
          <c:tx>
            <c:strRef>
              <c:f>'4cores'!$E$2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'4cores'!$E$3:$E$10</c:f>
              <c:numCache>
                <c:formatCode>General</c:formatCode>
                <c:ptCount val="8"/>
                <c:pt idx="0">
                  <c:v>0.202156</c:v>
                </c:pt>
                <c:pt idx="1">
                  <c:v>0.54795400000000005</c:v>
                </c:pt>
                <c:pt idx="2">
                  <c:v>1.19336</c:v>
                </c:pt>
                <c:pt idx="3">
                  <c:v>2.4264700000000001</c:v>
                </c:pt>
                <c:pt idx="4">
                  <c:v>5.1725700000000003</c:v>
                </c:pt>
                <c:pt idx="5">
                  <c:v>10.735300000000001</c:v>
                </c:pt>
                <c:pt idx="6">
                  <c:v>22.1404</c:v>
                </c:pt>
                <c:pt idx="7">
                  <c:v>46.081499999999998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F-4F17-8BED-1A8E12E433CD}"/>
            </c:ext>
          </c:extLst>
        </c:ser>
        <c:ser>
          <c:idx val="1"/>
          <c:order val="1"/>
          <c:tx>
            <c:strRef>
              <c:f>'4cores'!$F$2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'4cores'!$F$3:$F$10</c:f>
              <c:numCache>
                <c:formatCode>General</c:formatCode>
                <c:ptCount val="8"/>
                <c:pt idx="0">
                  <c:v>0.17732999999999999</c:v>
                </c:pt>
                <c:pt idx="1">
                  <c:v>0.46018900000000001</c:v>
                </c:pt>
                <c:pt idx="2">
                  <c:v>0.99617</c:v>
                </c:pt>
                <c:pt idx="3">
                  <c:v>2.08948</c:v>
                </c:pt>
                <c:pt idx="4">
                  <c:v>4.2495799999999999</c:v>
                </c:pt>
                <c:pt idx="5">
                  <c:v>8.7269299999999994</c:v>
                </c:pt>
                <c:pt idx="6">
                  <c:v>17.946300000000001</c:v>
                </c:pt>
                <c:pt idx="7">
                  <c:v>37.240400000000001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F-4F17-8BED-1A8E12E433CD}"/>
            </c:ext>
          </c:extLst>
        </c:ser>
        <c:ser>
          <c:idx val="2"/>
          <c:order val="2"/>
          <c:tx>
            <c:strRef>
              <c:f>'4cores'!$G$2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'4cores'!$G$3:$G$10</c:f>
              <c:numCache>
                <c:formatCode>General</c:formatCode>
                <c:ptCount val="8"/>
                <c:pt idx="0">
                  <c:v>0.14124900000000001</c:v>
                </c:pt>
                <c:pt idx="1">
                  <c:v>0.37641400000000003</c:v>
                </c:pt>
                <c:pt idx="2">
                  <c:v>0.86544399999999999</c:v>
                </c:pt>
                <c:pt idx="3">
                  <c:v>1.8866499999999999</c:v>
                </c:pt>
                <c:pt idx="4">
                  <c:v>3.72323</c:v>
                </c:pt>
                <c:pt idx="5">
                  <c:v>7.7308599999999998</c:v>
                </c:pt>
                <c:pt idx="6">
                  <c:v>15.8194</c:v>
                </c:pt>
                <c:pt idx="7">
                  <c:v>33.047699999999999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0F-4F17-8BED-1A8E12E433CD}"/>
            </c:ext>
          </c:extLst>
        </c:ser>
        <c:ser>
          <c:idx val="3"/>
          <c:order val="3"/>
          <c:tx>
            <c:strRef>
              <c:f>'4cores'!$H$2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'4cores'!$H$3:$H$10</c:f>
              <c:numCache>
                <c:formatCode>General</c:formatCode>
                <c:ptCount val="8"/>
                <c:pt idx="0">
                  <c:v>0.12825</c:v>
                </c:pt>
                <c:pt idx="1">
                  <c:v>0.35441400000000001</c:v>
                </c:pt>
                <c:pt idx="2">
                  <c:v>0.78533600000000003</c:v>
                </c:pt>
                <c:pt idx="3">
                  <c:v>1.8272600000000001</c:v>
                </c:pt>
                <c:pt idx="4">
                  <c:v>3.71658</c:v>
                </c:pt>
                <c:pt idx="5">
                  <c:v>7.3381600000000002</c:v>
                </c:pt>
                <c:pt idx="6">
                  <c:v>15.0207</c:v>
                </c:pt>
                <c:pt idx="7">
                  <c:v>31.337299999999999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0F-4F17-8BED-1A8E12E433CD}"/>
            </c:ext>
          </c:extLst>
        </c:ser>
        <c:ser>
          <c:idx val="4"/>
          <c:order val="4"/>
          <c:tx>
            <c:strRef>
              <c:f>'4cores'!$I$2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'4cores'!$I$3:$I$10</c:f>
              <c:numCache>
                <c:formatCode>General</c:formatCode>
                <c:ptCount val="8"/>
                <c:pt idx="0">
                  <c:v>0.12872600000000001</c:v>
                </c:pt>
                <c:pt idx="1">
                  <c:v>0.35894500000000001</c:v>
                </c:pt>
                <c:pt idx="2">
                  <c:v>0.80824700000000005</c:v>
                </c:pt>
                <c:pt idx="3">
                  <c:v>1.7988500000000001</c:v>
                </c:pt>
                <c:pt idx="4">
                  <c:v>3.84307</c:v>
                </c:pt>
                <c:pt idx="5">
                  <c:v>7.4363799999999998</c:v>
                </c:pt>
                <c:pt idx="6">
                  <c:v>15.0954</c:v>
                </c:pt>
                <c:pt idx="7">
                  <c:v>31.565799999999999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0F-4F17-8BED-1A8E12E433CD}"/>
            </c:ext>
          </c:extLst>
        </c:ser>
        <c:ser>
          <c:idx val="5"/>
          <c:order val="5"/>
          <c:tx>
            <c:strRef>
              <c:f>'4cores'!$J$2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'4cores'!$J$3:$J$10</c:f>
              <c:numCache>
                <c:formatCode>General</c:formatCode>
                <c:ptCount val="8"/>
                <c:pt idx="0">
                  <c:v>0.116087</c:v>
                </c:pt>
                <c:pt idx="1">
                  <c:v>0.29639599999999999</c:v>
                </c:pt>
                <c:pt idx="2">
                  <c:v>0.72602</c:v>
                </c:pt>
                <c:pt idx="3">
                  <c:v>1.6149199999999999</c:v>
                </c:pt>
                <c:pt idx="4">
                  <c:v>3.28993</c:v>
                </c:pt>
                <c:pt idx="5">
                  <c:v>6.7739900000000004</c:v>
                </c:pt>
                <c:pt idx="6">
                  <c:v>13.6356</c:v>
                </c:pt>
                <c:pt idx="7">
                  <c:v>28.204599999999999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0F-4F17-8BED-1A8E12E433CD}"/>
            </c:ext>
          </c:extLst>
        </c:ser>
        <c:ser>
          <c:idx val="6"/>
          <c:order val="6"/>
          <c:tx>
            <c:strRef>
              <c:f>'4cores'!$K$2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'4cores'!$K$3:$K$10</c:f>
              <c:numCache>
                <c:formatCode>General</c:formatCode>
                <c:ptCount val="8"/>
                <c:pt idx="0">
                  <c:v>7.2593199999999997E-2</c:v>
                </c:pt>
                <c:pt idx="1">
                  <c:v>0.25866600000000001</c:v>
                </c:pt>
                <c:pt idx="2">
                  <c:v>0.66867100000000002</c:v>
                </c:pt>
                <c:pt idx="3">
                  <c:v>1.4891000000000001</c:v>
                </c:pt>
                <c:pt idx="4">
                  <c:v>2.9281999999999999</c:v>
                </c:pt>
                <c:pt idx="5">
                  <c:v>6.2568200000000003</c:v>
                </c:pt>
                <c:pt idx="6">
                  <c:v>12.658300000000001</c:v>
                </c:pt>
                <c:pt idx="7">
                  <c:v>26.516200000000001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0F-4F17-8BED-1A8E12E433CD}"/>
            </c:ext>
          </c:extLst>
        </c:ser>
        <c:ser>
          <c:idx val="7"/>
          <c:order val="7"/>
          <c:tx>
            <c:strRef>
              <c:f>'4cores'!$L$2</c:f>
              <c:strCache>
                <c:ptCount val="1"/>
                <c:pt idx="0">
                  <c:v>11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'4cores'!$L$3:$L$10</c:f>
              <c:numCache>
                <c:formatCode>General</c:formatCode>
                <c:ptCount val="8"/>
                <c:pt idx="0">
                  <c:v>6.9006899999999996E-2</c:v>
                </c:pt>
                <c:pt idx="1">
                  <c:v>0.25300600000000001</c:v>
                </c:pt>
                <c:pt idx="2">
                  <c:v>0.61670899999999995</c:v>
                </c:pt>
                <c:pt idx="3">
                  <c:v>1.37734</c:v>
                </c:pt>
                <c:pt idx="4">
                  <c:v>2.8680599999999998</c:v>
                </c:pt>
                <c:pt idx="5">
                  <c:v>5.8241800000000001</c:v>
                </c:pt>
                <c:pt idx="6">
                  <c:v>12.4772</c:v>
                </c:pt>
                <c:pt idx="7">
                  <c:v>24.048500000000001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0F-4F17-8BED-1A8E12E433CD}"/>
            </c:ext>
          </c:extLst>
        </c:ser>
        <c:ser>
          <c:idx val="8"/>
          <c:order val="8"/>
          <c:tx>
            <c:strRef>
              <c:f>'4cores'!$M$2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noFill/>
            </a:ln>
          </c:spPr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'4cores'!$M$3:$M$10</c:f>
              <c:numCache>
                <c:formatCode>General</c:formatCode>
                <c:ptCount val="8"/>
                <c:pt idx="0">
                  <c:v>7.5248999999999996E-2</c:v>
                </c:pt>
                <c:pt idx="1">
                  <c:v>0.223051</c:v>
                </c:pt>
                <c:pt idx="2">
                  <c:v>0.576326</c:v>
                </c:pt>
                <c:pt idx="3">
                  <c:v>1.3138099999999999</c:v>
                </c:pt>
                <c:pt idx="4">
                  <c:v>2.78965</c:v>
                </c:pt>
                <c:pt idx="5">
                  <c:v>5.8189700000000002</c:v>
                </c:pt>
                <c:pt idx="6">
                  <c:v>12.102600000000001</c:v>
                </c:pt>
                <c:pt idx="7">
                  <c:v>23.328900000000001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0F-4F17-8BED-1A8E12E433CD}"/>
            </c:ext>
          </c:extLst>
        </c:ser>
        <c:ser>
          <c:idx val="9"/>
          <c:order val="9"/>
          <c:tx>
            <c:strRef>
              <c:f>'4cores'!$N$2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noFill/>
            </a:ln>
          </c:spPr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'4cores'!$N$3:$N$10</c:f>
              <c:numCache>
                <c:formatCode>General</c:formatCode>
                <c:ptCount val="8"/>
                <c:pt idx="0">
                  <c:v>4.1806000000000003E-2</c:v>
                </c:pt>
                <c:pt idx="1">
                  <c:v>0.21809200000000001</c:v>
                </c:pt>
                <c:pt idx="2">
                  <c:v>0.54298599999999997</c:v>
                </c:pt>
                <c:pt idx="3">
                  <c:v>1.2324900000000001</c:v>
                </c:pt>
                <c:pt idx="4">
                  <c:v>2.6528399999999999</c:v>
                </c:pt>
                <c:pt idx="5">
                  <c:v>5.2941000000000003</c:v>
                </c:pt>
                <c:pt idx="6">
                  <c:v>10.737299999999999</c:v>
                </c:pt>
                <c:pt idx="7">
                  <c:v>21.949100000000001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0F-4F17-8BED-1A8E12E433CD}"/>
            </c:ext>
          </c:extLst>
        </c:ser>
        <c:ser>
          <c:idx val="10"/>
          <c:order val="10"/>
          <c:tx>
            <c:strRef>
              <c:f>'4cores'!$O$2</c:f>
              <c:strCache>
                <c:ptCount val="1"/>
                <c:pt idx="0">
                  <c:v>14</c:v>
                </c:pt>
              </c:strCache>
            </c:strRef>
          </c:tx>
          <c:spPr>
            <a:ln w="25400">
              <a:noFill/>
            </a:ln>
          </c:spPr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'4cores'!$O$3:$O$10</c:f>
              <c:numCache>
                <c:formatCode>General</c:formatCode>
                <c:ptCount val="8"/>
                <c:pt idx="0">
                  <c:v>4.96891E-2</c:v>
                </c:pt>
                <c:pt idx="1">
                  <c:v>0.20147100000000001</c:v>
                </c:pt>
                <c:pt idx="2">
                  <c:v>0.48910100000000001</c:v>
                </c:pt>
                <c:pt idx="3">
                  <c:v>1.16018</c:v>
                </c:pt>
                <c:pt idx="4">
                  <c:v>2.4825499999999998</c:v>
                </c:pt>
                <c:pt idx="5">
                  <c:v>4.9454900000000004</c:v>
                </c:pt>
                <c:pt idx="6">
                  <c:v>10.0726</c:v>
                </c:pt>
                <c:pt idx="7">
                  <c:v>21.101199999999999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30F-4F17-8BED-1A8E12E433CD}"/>
            </c:ext>
          </c:extLst>
        </c:ser>
        <c:ser>
          <c:idx val="11"/>
          <c:order val="11"/>
          <c:tx>
            <c:strRef>
              <c:f>'4cores'!$P$2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noFill/>
            </a:ln>
          </c:spPr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'4cores'!$P$3:$P$10</c:f>
              <c:numCache>
                <c:formatCode>General</c:formatCode>
                <c:ptCount val="8"/>
                <c:pt idx="0">
                  <c:v>7.3552099999999995E-2</c:v>
                </c:pt>
                <c:pt idx="1">
                  <c:v>0.17655599999999999</c:v>
                </c:pt>
                <c:pt idx="2">
                  <c:v>0.47106900000000002</c:v>
                </c:pt>
                <c:pt idx="3">
                  <c:v>1.08585</c:v>
                </c:pt>
                <c:pt idx="4">
                  <c:v>2.34945</c:v>
                </c:pt>
                <c:pt idx="5">
                  <c:v>4.8201000000000001</c:v>
                </c:pt>
                <c:pt idx="6">
                  <c:v>9.6757799999999996</c:v>
                </c:pt>
                <c:pt idx="7">
                  <c:v>20.075600000000001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0F-4F17-8BED-1A8E12E433CD}"/>
            </c:ext>
          </c:extLst>
        </c:ser>
        <c:ser>
          <c:idx val="12"/>
          <c:order val="12"/>
          <c:tx>
            <c:strRef>
              <c:f>'4cores'!$Q$2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noFill/>
            </a:ln>
          </c:spPr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'4cores'!$Q$3:$Q$10</c:f>
              <c:numCache>
                <c:formatCode>General</c:formatCode>
                <c:ptCount val="8"/>
                <c:pt idx="0">
                  <c:v>5.9418899999999997E-2</c:v>
                </c:pt>
                <c:pt idx="1">
                  <c:v>0.17577200000000001</c:v>
                </c:pt>
                <c:pt idx="2">
                  <c:v>0.46311099999999999</c:v>
                </c:pt>
                <c:pt idx="3">
                  <c:v>1.0476399999999999</c:v>
                </c:pt>
                <c:pt idx="4">
                  <c:v>2.27494</c:v>
                </c:pt>
                <c:pt idx="5">
                  <c:v>4.6124900000000002</c:v>
                </c:pt>
                <c:pt idx="6">
                  <c:v>9.6100300000000001</c:v>
                </c:pt>
                <c:pt idx="7">
                  <c:v>19.139600000000002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0F-4F17-8BED-1A8E12E43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35872"/>
        <c:axId val="216904192"/>
        <c:axId val="217446272"/>
      </c:line3DChart>
      <c:catAx>
        <c:axId val="21793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</a:t>
                </a:r>
              </a:p>
            </c:rich>
          </c:tx>
          <c:layout>
            <c:manualLayout>
              <c:xMode val="edge"/>
              <c:yMode val="edge"/>
              <c:x val="0.15226472781878669"/>
              <c:y val="0.853213165054979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6904192"/>
        <c:crosses val="autoZero"/>
        <c:auto val="1"/>
        <c:lblAlgn val="ctr"/>
        <c:lblOffset val="100"/>
        <c:noMultiLvlLbl val="0"/>
      </c:catAx>
      <c:valAx>
        <c:axId val="21690419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93539284866544525"/>
              <c:y val="0.33239892874897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7935872"/>
        <c:crosses val="autoZero"/>
        <c:crossBetween val="between"/>
      </c:valAx>
      <c:serAx>
        <c:axId val="21744627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pt-PT" sz="1400"/>
                  <a:t>Processes</a:t>
                </a:r>
              </a:p>
            </c:rich>
          </c:tx>
          <c:layout>
            <c:manualLayout>
              <c:xMode val="edge"/>
              <c:yMode val="edge"/>
              <c:x val="0.63832110577915058"/>
              <c:y val="0.82605770001764045"/>
            </c:manualLayout>
          </c:layout>
          <c:overlay val="0"/>
        </c:title>
        <c:majorTickMark val="out"/>
        <c:minorTickMark val="none"/>
        <c:tickLblPos val="nextTo"/>
        <c:crossAx val="216904192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(4 cores enabled)</a:t>
            </a:r>
            <a:endParaRPr lang="pt-PT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117966131336984E-2"/>
          <c:y val="7.6245917325507423E-2"/>
          <c:w val="0.89891030894349322"/>
          <c:h val="0.812032009237134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'4cores'!$E$2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'4cores'!$E$3:$E$10</c:f>
              <c:numCache>
                <c:formatCode>General</c:formatCode>
                <c:ptCount val="8"/>
                <c:pt idx="0">
                  <c:v>0.202156</c:v>
                </c:pt>
                <c:pt idx="1">
                  <c:v>0.54795400000000005</c:v>
                </c:pt>
                <c:pt idx="2">
                  <c:v>1.19336</c:v>
                </c:pt>
                <c:pt idx="3">
                  <c:v>2.4264700000000001</c:v>
                </c:pt>
                <c:pt idx="4">
                  <c:v>5.1725700000000003</c:v>
                </c:pt>
                <c:pt idx="5">
                  <c:v>10.735300000000001</c:v>
                </c:pt>
                <c:pt idx="6">
                  <c:v>22.1404</c:v>
                </c:pt>
                <c:pt idx="7">
                  <c:v>46.081499999999998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D-4AEE-8331-7CFF0A07CC91}"/>
            </c:ext>
          </c:extLst>
        </c:ser>
        <c:ser>
          <c:idx val="1"/>
          <c:order val="1"/>
          <c:tx>
            <c:strRef>
              <c:f>'4cores'!$F$2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'4cores'!$F$3:$F$10</c:f>
              <c:numCache>
                <c:formatCode>General</c:formatCode>
                <c:ptCount val="8"/>
                <c:pt idx="0">
                  <c:v>0.17732999999999999</c:v>
                </c:pt>
                <c:pt idx="1">
                  <c:v>0.46018900000000001</c:v>
                </c:pt>
                <c:pt idx="2">
                  <c:v>0.99617</c:v>
                </c:pt>
                <c:pt idx="3">
                  <c:v>2.08948</c:v>
                </c:pt>
                <c:pt idx="4">
                  <c:v>4.2495799999999999</c:v>
                </c:pt>
                <c:pt idx="5">
                  <c:v>8.7269299999999994</c:v>
                </c:pt>
                <c:pt idx="6">
                  <c:v>17.946300000000001</c:v>
                </c:pt>
                <c:pt idx="7">
                  <c:v>37.240400000000001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6D-4AEE-8331-7CFF0A07CC91}"/>
            </c:ext>
          </c:extLst>
        </c:ser>
        <c:ser>
          <c:idx val="2"/>
          <c:order val="2"/>
          <c:tx>
            <c:strRef>
              <c:f>'4cores'!$G$2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'4cores'!$G$3:$G$10</c:f>
              <c:numCache>
                <c:formatCode>General</c:formatCode>
                <c:ptCount val="8"/>
                <c:pt idx="0">
                  <c:v>0.14124900000000001</c:v>
                </c:pt>
                <c:pt idx="1">
                  <c:v>0.37641400000000003</c:v>
                </c:pt>
                <c:pt idx="2">
                  <c:v>0.86544399999999999</c:v>
                </c:pt>
                <c:pt idx="3">
                  <c:v>1.8866499999999999</c:v>
                </c:pt>
                <c:pt idx="4">
                  <c:v>3.72323</c:v>
                </c:pt>
                <c:pt idx="5">
                  <c:v>7.7308599999999998</c:v>
                </c:pt>
                <c:pt idx="6">
                  <c:v>15.8194</c:v>
                </c:pt>
                <c:pt idx="7">
                  <c:v>33.047699999999999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6D-4AEE-8331-7CFF0A07CC91}"/>
            </c:ext>
          </c:extLst>
        </c:ser>
        <c:ser>
          <c:idx val="3"/>
          <c:order val="3"/>
          <c:tx>
            <c:strRef>
              <c:f>'4cores'!$H$2</c:f>
              <c:strCache>
                <c:ptCount val="1"/>
                <c:pt idx="0">
                  <c:v>7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'4cores'!$H$3:$H$10</c:f>
              <c:numCache>
                <c:formatCode>General</c:formatCode>
                <c:ptCount val="8"/>
                <c:pt idx="0">
                  <c:v>0.12825</c:v>
                </c:pt>
                <c:pt idx="1">
                  <c:v>0.35441400000000001</c:v>
                </c:pt>
                <c:pt idx="2">
                  <c:v>0.78533600000000003</c:v>
                </c:pt>
                <c:pt idx="3">
                  <c:v>1.8272600000000001</c:v>
                </c:pt>
                <c:pt idx="4">
                  <c:v>3.71658</c:v>
                </c:pt>
                <c:pt idx="5">
                  <c:v>7.3381600000000002</c:v>
                </c:pt>
                <c:pt idx="6">
                  <c:v>15.0207</c:v>
                </c:pt>
                <c:pt idx="7">
                  <c:v>31.337299999999999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6D-4AEE-8331-7CFF0A07CC91}"/>
            </c:ext>
          </c:extLst>
        </c:ser>
        <c:ser>
          <c:idx val="4"/>
          <c:order val="4"/>
          <c:tx>
            <c:strRef>
              <c:f>'4cores'!$I$2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'4cores'!$I$3:$I$10</c:f>
              <c:numCache>
                <c:formatCode>General</c:formatCode>
                <c:ptCount val="8"/>
                <c:pt idx="0">
                  <c:v>0.12872600000000001</c:v>
                </c:pt>
                <c:pt idx="1">
                  <c:v>0.35894500000000001</c:v>
                </c:pt>
                <c:pt idx="2">
                  <c:v>0.80824700000000005</c:v>
                </c:pt>
                <c:pt idx="3">
                  <c:v>1.7988500000000001</c:v>
                </c:pt>
                <c:pt idx="4">
                  <c:v>3.84307</c:v>
                </c:pt>
                <c:pt idx="5">
                  <c:v>7.4363799999999998</c:v>
                </c:pt>
                <c:pt idx="6">
                  <c:v>15.0954</c:v>
                </c:pt>
                <c:pt idx="7">
                  <c:v>31.565799999999999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6D-4AEE-8331-7CFF0A07CC91}"/>
            </c:ext>
          </c:extLst>
        </c:ser>
        <c:ser>
          <c:idx val="5"/>
          <c:order val="5"/>
          <c:tx>
            <c:strRef>
              <c:f>'4cores'!$J$2</c:f>
              <c:strCache>
                <c:ptCount val="1"/>
                <c:pt idx="0">
                  <c:v>9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'4cores'!$J$3:$J$10</c:f>
              <c:numCache>
                <c:formatCode>General</c:formatCode>
                <c:ptCount val="8"/>
                <c:pt idx="0">
                  <c:v>0.116087</c:v>
                </c:pt>
                <c:pt idx="1">
                  <c:v>0.29639599999999999</c:v>
                </c:pt>
                <c:pt idx="2">
                  <c:v>0.72602</c:v>
                </c:pt>
                <c:pt idx="3">
                  <c:v>1.6149199999999999</c:v>
                </c:pt>
                <c:pt idx="4">
                  <c:v>3.28993</c:v>
                </c:pt>
                <c:pt idx="5">
                  <c:v>6.7739900000000004</c:v>
                </c:pt>
                <c:pt idx="6">
                  <c:v>13.6356</c:v>
                </c:pt>
                <c:pt idx="7">
                  <c:v>28.204599999999999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6D-4AEE-8331-7CFF0A07CC91}"/>
            </c:ext>
          </c:extLst>
        </c:ser>
        <c:ser>
          <c:idx val="6"/>
          <c:order val="6"/>
          <c:tx>
            <c:strRef>
              <c:f>'4cores'!$K$2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'4cores'!$K$3:$K$10</c:f>
              <c:numCache>
                <c:formatCode>General</c:formatCode>
                <c:ptCount val="8"/>
                <c:pt idx="0">
                  <c:v>7.2593199999999997E-2</c:v>
                </c:pt>
                <c:pt idx="1">
                  <c:v>0.25866600000000001</c:v>
                </c:pt>
                <c:pt idx="2">
                  <c:v>0.66867100000000002</c:v>
                </c:pt>
                <c:pt idx="3">
                  <c:v>1.4891000000000001</c:v>
                </c:pt>
                <c:pt idx="4">
                  <c:v>2.9281999999999999</c:v>
                </c:pt>
                <c:pt idx="5">
                  <c:v>6.2568200000000003</c:v>
                </c:pt>
                <c:pt idx="6">
                  <c:v>12.658300000000001</c:v>
                </c:pt>
                <c:pt idx="7">
                  <c:v>26.516200000000001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76D-4AEE-8331-7CFF0A07CC91}"/>
            </c:ext>
          </c:extLst>
        </c:ser>
        <c:ser>
          <c:idx val="7"/>
          <c:order val="7"/>
          <c:tx>
            <c:strRef>
              <c:f>'4cores'!$L$2</c:f>
              <c:strCache>
                <c:ptCount val="1"/>
                <c:pt idx="0">
                  <c:v>11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'4cores'!$L$3:$L$10</c:f>
              <c:numCache>
                <c:formatCode>General</c:formatCode>
                <c:ptCount val="8"/>
                <c:pt idx="0">
                  <c:v>6.9006899999999996E-2</c:v>
                </c:pt>
                <c:pt idx="1">
                  <c:v>0.25300600000000001</c:v>
                </c:pt>
                <c:pt idx="2">
                  <c:v>0.61670899999999995</c:v>
                </c:pt>
                <c:pt idx="3">
                  <c:v>1.37734</c:v>
                </c:pt>
                <c:pt idx="4">
                  <c:v>2.8680599999999998</c:v>
                </c:pt>
                <c:pt idx="5">
                  <c:v>5.8241800000000001</c:v>
                </c:pt>
                <c:pt idx="6">
                  <c:v>12.4772</c:v>
                </c:pt>
                <c:pt idx="7">
                  <c:v>24.048500000000001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76D-4AEE-8331-7CFF0A07CC91}"/>
            </c:ext>
          </c:extLst>
        </c:ser>
        <c:ser>
          <c:idx val="8"/>
          <c:order val="8"/>
          <c:tx>
            <c:strRef>
              <c:f>'4cores'!$M$2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'4cores'!$M$3:$M$10</c:f>
              <c:numCache>
                <c:formatCode>General</c:formatCode>
                <c:ptCount val="8"/>
                <c:pt idx="0">
                  <c:v>7.5248999999999996E-2</c:v>
                </c:pt>
                <c:pt idx="1">
                  <c:v>0.223051</c:v>
                </c:pt>
                <c:pt idx="2">
                  <c:v>0.576326</c:v>
                </c:pt>
                <c:pt idx="3">
                  <c:v>1.3138099999999999</c:v>
                </c:pt>
                <c:pt idx="4">
                  <c:v>2.78965</c:v>
                </c:pt>
                <c:pt idx="5">
                  <c:v>5.8189700000000002</c:v>
                </c:pt>
                <c:pt idx="6">
                  <c:v>12.102600000000001</c:v>
                </c:pt>
                <c:pt idx="7">
                  <c:v>23.328900000000001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76D-4AEE-8331-7CFF0A07CC91}"/>
            </c:ext>
          </c:extLst>
        </c:ser>
        <c:ser>
          <c:idx val="9"/>
          <c:order val="9"/>
          <c:tx>
            <c:strRef>
              <c:f>'4cores'!$N$2</c:f>
              <c:strCache>
                <c:ptCount val="1"/>
                <c:pt idx="0">
                  <c:v>13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'4cores'!$N$3:$N$10</c:f>
              <c:numCache>
                <c:formatCode>General</c:formatCode>
                <c:ptCount val="8"/>
                <c:pt idx="0">
                  <c:v>4.1806000000000003E-2</c:v>
                </c:pt>
                <c:pt idx="1">
                  <c:v>0.21809200000000001</c:v>
                </c:pt>
                <c:pt idx="2">
                  <c:v>0.54298599999999997</c:v>
                </c:pt>
                <c:pt idx="3">
                  <c:v>1.2324900000000001</c:v>
                </c:pt>
                <c:pt idx="4">
                  <c:v>2.6528399999999999</c:v>
                </c:pt>
                <c:pt idx="5">
                  <c:v>5.2941000000000003</c:v>
                </c:pt>
                <c:pt idx="6">
                  <c:v>10.737299999999999</c:v>
                </c:pt>
                <c:pt idx="7">
                  <c:v>21.949100000000001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76D-4AEE-8331-7CFF0A07CC91}"/>
            </c:ext>
          </c:extLst>
        </c:ser>
        <c:ser>
          <c:idx val="10"/>
          <c:order val="10"/>
          <c:tx>
            <c:strRef>
              <c:f>'4cores'!$O$2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'4cores'!$O$3:$O$10</c:f>
              <c:numCache>
                <c:formatCode>General</c:formatCode>
                <c:ptCount val="8"/>
                <c:pt idx="0">
                  <c:v>4.96891E-2</c:v>
                </c:pt>
                <c:pt idx="1">
                  <c:v>0.20147100000000001</c:v>
                </c:pt>
                <c:pt idx="2">
                  <c:v>0.48910100000000001</c:v>
                </c:pt>
                <c:pt idx="3">
                  <c:v>1.16018</c:v>
                </c:pt>
                <c:pt idx="4">
                  <c:v>2.4825499999999998</c:v>
                </c:pt>
                <c:pt idx="5">
                  <c:v>4.9454900000000004</c:v>
                </c:pt>
                <c:pt idx="6">
                  <c:v>10.0726</c:v>
                </c:pt>
                <c:pt idx="7">
                  <c:v>21.101199999999999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76D-4AEE-8331-7CFF0A07CC91}"/>
            </c:ext>
          </c:extLst>
        </c:ser>
        <c:ser>
          <c:idx val="11"/>
          <c:order val="11"/>
          <c:tx>
            <c:strRef>
              <c:f>'4cores'!$P$2</c:f>
              <c:strCache>
                <c:ptCount val="1"/>
                <c:pt idx="0">
                  <c:v>15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'4cores'!$P$3:$P$10</c:f>
              <c:numCache>
                <c:formatCode>General</c:formatCode>
                <c:ptCount val="8"/>
                <c:pt idx="0">
                  <c:v>7.3552099999999995E-2</c:v>
                </c:pt>
                <c:pt idx="1">
                  <c:v>0.17655599999999999</c:v>
                </c:pt>
                <c:pt idx="2">
                  <c:v>0.47106900000000002</c:v>
                </c:pt>
                <c:pt idx="3">
                  <c:v>1.08585</c:v>
                </c:pt>
                <c:pt idx="4">
                  <c:v>2.34945</c:v>
                </c:pt>
                <c:pt idx="5">
                  <c:v>4.8201000000000001</c:v>
                </c:pt>
                <c:pt idx="6">
                  <c:v>9.6757799999999996</c:v>
                </c:pt>
                <c:pt idx="7">
                  <c:v>20.075600000000001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76D-4AEE-8331-7CFF0A07CC91}"/>
            </c:ext>
          </c:extLst>
        </c:ser>
        <c:ser>
          <c:idx val="12"/>
          <c:order val="12"/>
          <c:tx>
            <c:strRef>
              <c:f>'4cores'!$Q$2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'4cores'!$Q$3:$Q$10</c:f>
              <c:numCache>
                <c:formatCode>General</c:formatCode>
                <c:ptCount val="8"/>
                <c:pt idx="0">
                  <c:v>5.9418899999999997E-2</c:v>
                </c:pt>
                <c:pt idx="1">
                  <c:v>0.17577200000000001</c:v>
                </c:pt>
                <c:pt idx="2">
                  <c:v>0.46311099999999999</c:v>
                </c:pt>
                <c:pt idx="3">
                  <c:v>1.0476399999999999</c:v>
                </c:pt>
                <c:pt idx="4">
                  <c:v>2.27494</c:v>
                </c:pt>
                <c:pt idx="5">
                  <c:v>4.6124900000000002</c:v>
                </c:pt>
                <c:pt idx="6">
                  <c:v>9.6100300000000001</c:v>
                </c:pt>
                <c:pt idx="7">
                  <c:v>19.139600000000002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76D-4AEE-8331-7CFF0A07C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38272"/>
        <c:axId val="218038848"/>
      </c:scatterChart>
      <c:valAx>
        <c:axId val="218038272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</a:t>
                </a:r>
              </a:p>
            </c:rich>
          </c:tx>
          <c:layout>
            <c:manualLayout>
              <c:xMode val="edge"/>
              <c:yMode val="edge"/>
              <c:x val="0.51216194862146691"/>
              <c:y val="0.929248467159527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8038848"/>
        <c:crosses val="autoZero"/>
        <c:crossBetween val="midCat"/>
      </c:valAx>
      <c:valAx>
        <c:axId val="218038848"/>
        <c:scaling>
          <c:orientation val="minMax"/>
          <c:max val="4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8.229056026159861E-3"/>
              <c:y val="0.392140951831122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8038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(8 cores enabled)</a:t>
            </a:r>
            <a:endParaRPr lang="pt-PT">
              <a:effectLst/>
            </a:endParaRPr>
          </a:p>
        </c:rich>
      </c:tx>
      <c:overlay val="0"/>
    </c:title>
    <c:autoTitleDeleted val="0"/>
    <c:view3D>
      <c:rotX val="20"/>
      <c:rotY val="24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5804849488870926E-2"/>
          <c:y val="0.11786431107876222"/>
          <c:w val="0.88320655735523557"/>
          <c:h val="0.79838902490129915"/>
        </c:manualLayout>
      </c:layout>
      <c:line3DChart>
        <c:grouping val="standard"/>
        <c:varyColors val="0"/>
        <c:ser>
          <c:idx val="0"/>
          <c:order val="0"/>
          <c:tx>
            <c:strRef>
              <c:f>'8cores'!$E$2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'8cores'!$E$3:$E$10</c:f>
              <c:numCache>
                <c:formatCode>General</c:formatCode>
                <c:ptCount val="8"/>
                <c:pt idx="0">
                  <c:v>0.26806200000000002</c:v>
                </c:pt>
                <c:pt idx="1">
                  <c:v>0.63755399999999995</c:v>
                </c:pt>
                <c:pt idx="2">
                  <c:v>1.41307</c:v>
                </c:pt>
                <c:pt idx="3">
                  <c:v>3.12338</c:v>
                </c:pt>
                <c:pt idx="4">
                  <c:v>6.2631100000000002</c:v>
                </c:pt>
                <c:pt idx="5">
                  <c:v>12.978</c:v>
                </c:pt>
                <c:pt idx="6">
                  <c:v>26.3963</c:v>
                </c:pt>
                <c:pt idx="7">
                  <c:v>53.617199999999997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A-45F5-9272-67E1FC9078E7}"/>
            </c:ext>
          </c:extLst>
        </c:ser>
        <c:ser>
          <c:idx val="1"/>
          <c:order val="1"/>
          <c:tx>
            <c:strRef>
              <c:f>'8cores'!$F$2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'8cores'!$F$3:$F$10</c:f>
              <c:numCache>
                <c:formatCode>General</c:formatCode>
                <c:ptCount val="8"/>
                <c:pt idx="0">
                  <c:v>0.23480899999999999</c:v>
                </c:pt>
                <c:pt idx="1">
                  <c:v>0.56004900000000002</c:v>
                </c:pt>
                <c:pt idx="2">
                  <c:v>1.24163</c:v>
                </c:pt>
                <c:pt idx="3">
                  <c:v>2.6461000000000001</c:v>
                </c:pt>
                <c:pt idx="4">
                  <c:v>5.5221299999999998</c:v>
                </c:pt>
                <c:pt idx="5">
                  <c:v>11.542899999999999</c:v>
                </c:pt>
                <c:pt idx="6">
                  <c:v>23.539100000000001</c:v>
                </c:pt>
                <c:pt idx="7">
                  <c:v>47.952100000000002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A-45F5-9272-67E1FC9078E7}"/>
            </c:ext>
          </c:extLst>
        </c:ser>
        <c:ser>
          <c:idx val="2"/>
          <c:order val="2"/>
          <c:tx>
            <c:strRef>
              <c:f>'8cores'!$G$2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'8cores'!$G$3:$G$10</c:f>
              <c:numCache>
                <c:formatCode>General</c:formatCode>
                <c:ptCount val="8"/>
                <c:pt idx="0">
                  <c:v>0.20340900000000001</c:v>
                </c:pt>
                <c:pt idx="1">
                  <c:v>0.48469899999999999</c:v>
                </c:pt>
                <c:pt idx="2">
                  <c:v>1.1001099999999999</c:v>
                </c:pt>
                <c:pt idx="3">
                  <c:v>2.3447900000000002</c:v>
                </c:pt>
                <c:pt idx="4">
                  <c:v>4.9746800000000002</c:v>
                </c:pt>
                <c:pt idx="5">
                  <c:v>10.3369</c:v>
                </c:pt>
                <c:pt idx="6">
                  <c:v>21.298300000000001</c:v>
                </c:pt>
                <c:pt idx="7">
                  <c:v>43.995399999999997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A-45F5-9272-67E1FC9078E7}"/>
            </c:ext>
          </c:extLst>
        </c:ser>
        <c:ser>
          <c:idx val="3"/>
          <c:order val="3"/>
          <c:tx>
            <c:strRef>
              <c:f>'8cores'!$H$2</c:f>
              <c:strCache>
                <c:ptCount val="1"/>
                <c:pt idx="0">
                  <c:v>11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'8cores'!$H$3:$H$10</c:f>
              <c:numCache>
                <c:formatCode>General</c:formatCode>
                <c:ptCount val="8"/>
                <c:pt idx="0">
                  <c:v>0.17607600000000001</c:v>
                </c:pt>
                <c:pt idx="1">
                  <c:v>0.45147500000000002</c:v>
                </c:pt>
                <c:pt idx="2">
                  <c:v>1.0152300000000001</c:v>
                </c:pt>
                <c:pt idx="3">
                  <c:v>2.2080799999999998</c:v>
                </c:pt>
                <c:pt idx="4">
                  <c:v>4.6733799999999999</c:v>
                </c:pt>
                <c:pt idx="5">
                  <c:v>9.6135599999999997</c:v>
                </c:pt>
                <c:pt idx="6">
                  <c:v>19.875800000000002</c:v>
                </c:pt>
                <c:pt idx="7">
                  <c:v>40.406799999999997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AA-45F5-9272-67E1FC9078E7}"/>
            </c:ext>
          </c:extLst>
        </c:ser>
        <c:ser>
          <c:idx val="4"/>
          <c:order val="4"/>
          <c:tx>
            <c:strRef>
              <c:f>'8cores'!$I$2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'8cores'!$I$3:$I$10</c:f>
              <c:numCache>
                <c:formatCode>General</c:formatCode>
                <c:ptCount val="8"/>
                <c:pt idx="0">
                  <c:v>0.16811599999999999</c:v>
                </c:pt>
                <c:pt idx="1">
                  <c:v>0.40013100000000001</c:v>
                </c:pt>
                <c:pt idx="2">
                  <c:v>0.97426800000000002</c:v>
                </c:pt>
                <c:pt idx="3">
                  <c:v>2.1073</c:v>
                </c:pt>
                <c:pt idx="4">
                  <c:v>4.3782800000000002</c:v>
                </c:pt>
                <c:pt idx="5">
                  <c:v>9.2020099999999996</c:v>
                </c:pt>
                <c:pt idx="6">
                  <c:v>19.052399999999999</c:v>
                </c:pt>
                <c:pt idx="7">
                  <c:v>38.421799999999998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AA-45F5-9272-67E1FC9078E7}"/>
            </c:ext>
          </c:extLst>
        </c:ser>
        <c:ser>
          <c:idx val="5"/>
          <c:order val="5"/>
          <c:tx>
            <c:strRef>
              <c:f>'8cores'!$J$2</c:f>
              <c:strCache>
                <c:ptCount val="1"/>
                <c:pt idx="0">
                  <c:v>13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'8cores'!$J$3:$J$10</c:f>
              <c:numCache>
                <c:formatCode>General</c:formatCode>
                <c:ptCount val="8"/>
                <c:pt idx="0">
                  <c:v>0.16084899999999999</c:v>
                </c:pt>
                <c:pt idx="1">
                  <c:v>0.40101799999999999</c:v>
                </c:pt>
                <c:pt idx="2">
                  <c:v>0.93550299999999997</c:v>
                </c:pt>
                <c:pt idx="3">
                  <c:v>2.0224500000000001</c:v>
                </c:pt>
                <c:pt idx="4">
                  <c:v>4.2577199999999999</c:v>
                </c:pt>
                <c:pt idx="5">
                  <c:v>8.8790800000000001</c:v>
                </c:pt>
                <c:pt idx="6">
                  <c:v>18.234999999999999</c:v>
                </c:pt>
                <c:pt idx="7">
                  <c:v>37.181100000000001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AA-45F5-9272-67E1FC9078E7}"/>
            </c:ext>
          </c:extLst>
        </c:ser>
        <c:ser>
          <c:idx val="6"/>
          <c:order val="6"/>
          <c:tx>
            <c:strRef>
              <c:f>'8cores'!$K$2</c:f>
              <c:strCache>
                <c:ptCount val="1"/>
                <c:pt idx="0">
                  <c:v>14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'8cores'!$K$3:$K$10</c:f>
              <c:numCache>
                <c:formatCode>General</c:formatCode>
                <c:ptCount val="8"/>
                <c:pt idx="0">
                  <c:v>0.15415999999999999</c:v>
                </c:pt>
                <c:pt idx="1">
                  <c:v>0.38686599999999999</c:v>
                </c:pt>
                <c:pt idx="2">
                  <c:v>0.89817400000000003</c:v>
                </c:pt>
                <c:pt idx="3">
                  <c:v>1.9564299999999999</c:v>
                </c:pt>
                <c:pt idx="4">
                  <c:v>4.1490299999999998</c:v>
                </c:pt>
                <c:pt idx="5">
                  <c:v>8.6301600000000001</c:v>
                </c:pt>
                <c:pt idx="6">
                  <c:v>17.7118</c:v>
                </c:pt>
                <c:pt idx="7">
                  <c:v>36.320399999999999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AA-45F5-9272-67E1FC9078E7}"/>
            </c:ext>
          </c:extLst>
        </c:ser>
        <c:ser>
          <c:idx val="7"/>
          <c:order val="7"/>
          <c:tx>
            <c:strRef>
              <c:f>'8cores'!$L$2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'8cores'!$L$3:$L$10</c:f>
              <c:numCache>
                <c:formatCode>General</c:formatCode>
                <c:ptCount val="8"/>
                <c:pt idx="0">
                  <c:v>0.13370399999999999</c:v>
                </c:pt>
                <c:pt idx="1">
                  <c:v>0.38666600000000001</c:v>
                </c:pt>
                <c:pt idx="2">
                  <c:v>0.92028600000000005</c:v>
                </c:pt>
                <c:pt idx="3">
                  <c:v>2.05078</c:v>
                </c:pt>
                <c:pt idx="4">
                  <c:v>4.1870000000000003</c:v>
                </c:pt>
                <c:pt idx="5">
                  <c:v>8.6083200000000009</c:v>
                </c:pt>
                <c:pt idx="6">
                  <c:v>17.601600000000001</c:v>
                </c:pt>
                <c:pt idx="7">
                  <c:v>37.648899999999998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AA-45F5-9272-67E1FC9078E7}"/>
            </c:ext>
          </c:extLst>
        </c:ser>
        <c:ser>
          <c:idx val="8"/>
          <c:order val="8"/>
          <c:tx>
            <c:strRef>
              <c:f>'8cores'!$M$2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'8cores'!$M$3:$M$10</c:f>
              <c:numCache>
                <c:formatCode>General</c:formatCode>
                <c:ptCount val="8"/>
                <c:pt idx="0">
                  <c:v>0.13964799999999999</c:v>
                </c:pt>
                <c:pt idx="1">
                  <c:v>0.37606000000000001</c:v>
                </c:pt>
                <c:pt idx="2">
                  <c:v>0.93774800000000003</c:v>
                </c:pt>
                <c:pt idx="3">
                  <c:v>2.0211600000000001</c:v>
                </c:pt>
                <c:pt idx="4">
                  <c:v>4.2696899999999998</c:v>
                </c:pt>
                <c:pt idx="5">
                  <c:v>8.7311599999999991</c:v>
                </c:pt>
                <c:pt idx="6">
                  <c:v>17.937000000000001</c:v>
                </c:pt>
                <c:pt idx="7">
                  <c:v>37.008699999999997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AA-45F5-9272-67E1FC9078E7}"/>
            </c:ext>
          </c:extLst>
        </c:ser>
        <c:ser>
          <c:idx val="9"/>
          <c:order val="9"/>
          <c:tx>
            <c:strRef>
              <c:f>'8cores'!$N$2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'8cores'!$N$3:$N$10</c:f>
              <c:numCache>
                <c:formatCode>General</c:formatCode>
                <c:ptCount val="8"/>
                <c:pt idx="0">
                  <c:v>0.14033000000000001</c:v>
                </c:pt>
                <c:pt idx="1">
                  <c:v>0.36591600000000002</c:v>
                </c:pt>
                <c:pt idx="2">
                  <c:v>0.91091599999999995</c:v>
                </c:pt>
                <c:pt idx="3">
                  <c:v>1.97498</c:v>
                </c:pt>
                <c:pt idx="4">
                  <c:v>4.0073800000000004</c:v>
                </c:pt>
                <c:pt idx="5">
                  <c:v>8.2378099999999996</c:v>
                </c:pt>
                <c:pt idx="6">
                  <c:v>16.850300000000001</c:v>
                </c:pt>
                <c:pt idx="7">
                  <c:v>34.437100000000001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AA-45F5-9272-67E1FC9078E7}"/>
            </c:ext>
          </c:extLst>
        </c:ser>
        <c:ser>
          <c:idx val="10"/>
          <c:order val="10"/>
          <c:tx>
            <c:strRef>
              <c:f>'8cores'!$O$2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'8cores'!$O$3:$O$10</c:f>
              <c:numCache>
                <c:formatCode>General</c:formatCode>
                <c:ptCount val="8"/>
                <c:pt idx="0">
                  <c:v>8.4976899999999994E-2</c:v>
                </c:pt>
                <c:pt idx="1">
                  <c:v>0.33918700000000002</c:v>
                </c:pt>
                <c:pt idx="2">
                  <c:v>0.81839600000000001</c:v>
                </c:pt>
                <c:pt idx="3">
                  <c:v>1.7901499999999999</c:v>
                </c:pt>
                <c:pt idx="4">
                  <c:v>3.75509</c:v>
                </c:pt>
                <c:pt idx="5">
                  <c:v>7.8234000000000004</c:v>
                </c:pt>
                <c:pt idx="6">
                  <c:v>15.9596</c:v>
                </c:pt>
                <c:pt idx="7">
                  <c:v>32.556800000000003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AA-45F5-9272-67E1FC9078E7}"/>
            </c:ext>
          </c:extLst>
        </c:ser>
        <c:ser>
          <c:idx val="11"/>
          <c:order val="11"/>
          <c:tx>
            <c:strRef>
              <c:f>'8cores'!$P$2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'8cores'!$P$3:$P$10</c:f>
              <c:numCache>
                <c:formatCode>General</c:formatCode>
                <c:ptCount val="8"/>
                <c:pt idx="0">
                  <c:v>0.104424</c:v>
                </c:pt>
                <c:pt idx="1">
                  <c:v>0.313745</c:v>
                </c:pt>
                <c:pt idx="2">
                  <c:v>0.80512399999999995</c:v>
                </c:pt>
                <c:pt idx="3">
                  <c:v>1.6991700000000001</c:v>
                </c:pt>
                <c:pt idx="4">
                  <c:v>3.58236</c:v>
                </c:pt>
                <c:pt idx="5">
                  <c:v>7.4122000000000003</c:v>
                </c:pt>
                <c:pt idx="6">
                  <c:v>15.213200000000001</c:v>
                </c:pt>
                <c:pt idx="7">
                  <c:v>31.040500000000002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EAA-45F5-9272-67E1FC9078E7}"/>
            </c:ext>
          </c:extLst>
        </c:ser>
        <c:ser>
          <c:idx val="12"/>
          <c:order val="12"/>
          <c:tx>
            <c:strRef>
              <c:f>'8cores'!$Q$2</c:f>
              <c:strCache>
                <c:ptCount val="1"/>
                <c:pt idx="0">
                  <c:v>20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'8cores'!$Q$3:$Q$10</c:f>
              <c:numCache>
                <c:formatCode>General</c:formatCode>
                <c:ptCount val="8"/>
                <c:pt idx="0">
                  <c:v>8.9335200000000003E-2</c:v>
                </c:pt>
                <c:pt idx="1">
                  <c:v>0.30459799999999998</c:v>
                </c:pt>
                <c:pt idx="2">
                  <c:v>0.73049600000000003</c:v>
                </c:pt>
                <c:pt idx="3">
                  <c:v>1.6310100000000001</c:v>
                </c:pt>
                <c:pt idx="4">
                  <c:v>3.4406400000000001</c:v>
                </c:pt>
                <c:pt idx="5">
                  <c:v>7.1001700000000003</c:v>
                </c:pt>
                <c:pt idx="6">
                  <c:v>14.638199999999999</c:v>
                </c:pt>
                <c:pt idx="7">
                  <c:v>29.879899999999999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EAA-45F5-9272-67E1FC9078E7}"/>
            </c:ext>
          </c:extLst>
        </c:ser>
        <c:ser>
          <c:idx val="13"/>
          <c:order val="13"/>
          <c:tx>
            <c:strRef>
              <c:f>'8cores'!$R$2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'8cores'!$R$3:$R$10</c:f>
              <c:numCache>
                <c:formatCode>General</c:formatCode>
                <c:ptCount val="8"/>
                <c:pt idx="0">
                  <c:v>9.9443900000000002E-2</c:v>
                </c:pt>
                <c:pt idx="1">
                  <c:v>0.28235700000000002</c:v>
                </c:pt>
                <c:pt idx="2">
                  <c:v>0.70413599999999998</c:v>
                </c:pt>
                <c:pt idx="3">
                  <c:v>1.5577799999999999</c:v>
                </c:pt>
                <c:pt idx="4">
                  <c:v>3.3256899999999998</c:v>
                </c:pt>
                <c:pt idx="5">
                  <c:v>7.1134599999999999</c:v>
                </c:pt>
                <c:pt idx="6">
                  <c:v>15.4307</c:v>
                </c:pt>
                <c:pt idx="7">
                  <c:v>28.876200000000001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EAA-45F5-9272-67E1FC9078E7}"/>
            </c:ext>
          </c:extLst>
        </c:ser>
        <c:ser>
          <c:idx val="14"/>
          <c:order val="14"/>
          <c:tx>
            <c:strRef>
              <c:f>'8cores'!$S$2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'8cores'!$S$3:$S$10</c:f>
              <c:numCache>
                <c:formatCode>General</c:formatCode>
                <c:ptCount val="8"/>
                <c:pt idx="0">
                  <c:v>6.5980899999999995E-2</c:v>
                </c:pt>
                <c:pt idx="1">
                  <c:v>0.27219199999999999</c:v>
                </c:pt>
                <c:pt idx="2">
                  <c:v>0.70472000000000001</c:v>
                </c:pt>
                <c:pt idx="3">
                  <c:v>1.5399099999999999</c:v>
                </c:pt>
                <c:pt idx="4">
                  <c:v>3.2711000000000001</c:v>
                </c:pt>
                <c:pt idx="5">
                  <c:v>6.9070299999999998</c:v>
                </c:pt>
                <c:pt idx="6">
                  <c:v>13.7356</c:v>
                </c:pt>
                <c:pt idx="7">
                  <c:v>28.611000000000001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EAA-45F5-9272-67E1FC9078E7}"/>
            </c:ext>
          </c:extLst>
        </c:ser>
        <c:ser>
          <c:idx val="15"/>
          <c:order val="15"/>
          <c:tx>
            <c:strRef>
              <c:f>'8cores'!$T$2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'8cores'!$T$3:$T$10</c:f>
              <c:numCache>
                <c:formatCode>General</c:formatCode>
                <c:ptCount val="8"/>
                <c:pt idx="0">
                  <c:v>7.3398099999999994E-2</c:v>
                </c:pt>
                <c:pt idx="1">
                  <c:v>0.23893</c:v>
                </c:pt>
                <c:pt idx="2">
                  <c:v>0.66849499999999995</c:v>
                </c:pt>
                <c:pt idx="3">
                  <c:v>1.4930099999999999</c:v>
                </c:pt>
                <c:pt idx="4">
                  <c:v>3.12595</c:v>
                </c:pt>
                <c:pt idx="5">
                  <c:v>6.55952</c:v>
                </c:pt>
                <c:pt idx="6">
                  <c:v>13.3949</c:v>
                </c:pt>
                <c:pt idx="7">
                  <c:v>27.299499999999998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EAA-45F5-9272-67E1FC9078E7}"/>
            </c:ext>
          </c:extLst>
        </c:ser>
        <c:ser>
          <c:idx val="16"/>
          <c:order val="16"/>
          <c:tx>
            <c:strRef>
              <c:f>'8cores'!$U$2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'8cores'!$U$3:$U$10</c:f>
              <c:numCache>
                <c:formatCode>General</c:formatCode>
                <c:ptCount val="8"/>
                <c:pt idx="0">
                  <c:v>7.7146999999999993E-2</c:v>
                </c:pt>
                <c:pt idx="1">
                  <c:v>0.270146</c:v>
                </c:pt>
                <c:pt idx="2">
                  <c:v>0.65779399999999999</c:v>
                </c:pt>
                <c:pt idx="3">
                  <c:v>1.45574</c:v>
                </c:pt>
                <c:pt idx="4">
                  <c:v>3.1187999999999998</c:v>
                </c:pt>
                <c:pt idx="5">
                  <c:v>6.4464699999999997</c:v>
                </c:pt>
                <c:pt idx="6">
                  <c:v>13.1755</c:v>
                </c:pt>
                <c:pt idx="7">
                  <c:v>26.875399999999999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EAA-45F5-9272-67E1FC9078E7}"/>
            </c:ext>
          </c:extLst>
        </c:ser>
        <c:ser>
          <c:idx val="17"/>
          <c:order val="17"/>
          <c:tx>
            <c:strRef>
              <c:f>'8cores'!$V$2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'8cores'!$V$3:$V$10</c:f>
              <c:numCache>
                <c:formatCode>General</c:formatCode>
                <c:ptCount val="8"/>
                <c:pt idx="0">
                  <c:v>8.0632899999999993E-2</c:v>
                </c:pt>
                <c:pt idx="1">
                  <c:v>0.23891100000000001</c:v>
                </c:pt>
                <c:pt idx="2">
                  <c:v>0.63009599999999999</c:v>
                </c:pt>
                <c:pt idx="3">
                  <c:v>1.4097</c:v>
                </c:pt>
                <c:pt idx="4">
                  <c:v>3.0059</c:v>
                </c:pt>
                <c:pt idx="5">
                  <c:v>6.1996099999999998</c:v>
                </c:pt>
                <c:pt idx="6">
                  <c:v>12.692</c:v>
                </c:pt>
                <c:pt idx="7">
                  <c:v>25.845800000000001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EAA-45F5-9272-67E1FC9078E7}"/>
            </c:ext>
          </c:extLst>
        </c:ser>
        <c:ser>
          <c:idx val="18"/>
          <c:order val="18"/>
          <c:tx>
            <c:strRef>
              <c:f>'8cores'!$W$2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'8cores'!$W$3:$W$10</c:f>
              <c:numCache>
                <c:formatCode>General</c:formatCode>
                <c:ptCount val="8"/>
                <c:pt idx="0">
                  <c:v>5.8905800000000001E-2</c:v>
                </c:pt>
                <c:pt idx="1">
                  <c:v>0.23666200000000001</c:v>
                </c:pt>
                <c:pt idx="2">
                  <c:v>0.588727</c:v>
                </c:pt>
                <c:pt idx="3">
                  <c:v>1.3211299999999999</c:v>
                </c:pt>
                <c:pt idx="4">
                  <c:v>2.8670499999999999</c:v>
                </c:pt>
                <c:pt idx="5">
                  <c:v>5.9371200000000002</c:v>
                </c:pt>
                <c:pt idx="6">
                  <c:v>12.217499999999999</c:v>
                </c:pt>
                <c:pt idx="7">
                  <c:v>24.990100000000002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EAA-45F5-9272-67E1FC9078E7}"/>
            </c:ext>
          </c:extLst>
        </c:ser>
        <c:ser>
          <c:idx val="19"/>
          <c:order val="19"/>
          <c:tx>
            <c:strRef>
              <c:f>'8cores'!$X$2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'8cores'!$X$3:$X$10</c:f>
              <c:numCache>
                <c:formatCode>General</c:formatCode>
                <c:ptCount val="8"/>
                <c:pt idx="0">
                  <c:v>6.5089900000000006E-2</c:v>
                </c:pt>
                <c:pt idx="1">
                  <c:v>0.22156600000000001</c:v>
                </c:pt>
                <c:pt idx="2">
                  <c:v>0.59212399999999998</c:v>
                </c:pt>
                <c:pt idx="3">
                  <c:v>1.3024199999999999</c:v>
                </c:pt>
                <c:pt idx="4">
                  <c:v>2.7763</c:v>
                </c:pt>
                <c:pt idx="5">
                  <c:v>5.7563500000000003</c:v>
                </c:pt>
                <c:pt idx="6">
                  <c:v>11.833299999999999</c:v>
                </c:pt>
                <c:pt idx="7">
                  <c:v>24.087599999999998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EAA-45F5-9272-67E1FC9078E7}"/>
            </c:ext>
          </c:extLst>
        </c:ser>
        <c:ser>
          <c:idx val="20"/>
          <c:order val="20"/>
          <c:tx>
            <c:strRef>
              <c:f>'8cores'!$Y$2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'8cores'!$Y$3:$Y$10</c:f>
              <c:numCache>
                <c:formatCode>General</c:formatCode>
                <c:ptCount val="8"/>
                <c:pt idx="0">
                  <c:v>6.5995899999999996E-2</c:v>
                </c:pt>
                <c:pt idx="1">
                  <c:v>0.19297800000000001</c:v>
                </c:pt>
                <c:pt idx="2">
                  <c:v>0.54845299999999997</c:v>
                </c:pt>
                <c:pt idx="3">
                  <c:v>1.2514700000000001</c:v>
                </c:pt>
                <c:pt idx="4">
                  <c:v>2.6861899999999999</c:v>
                </c:pt>
                <c:pt idx="5">
                  <c:v>5.5672100000000002</c:v>
                </c:pt>
                <c:pt idx="6">
                  <c:v>11.498200000000001</c:v>
                </c:pt>
                <c:pt idx="7">
                  <c:v>23.3781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EAA-45F5-9272-67E1FC9078E7}"/>
            </c:ext>
          </c:extLst>
        </c:ser>
        <c:ser>
          <c:idx val="21"/>
          <c:order val="21"/>
          <c:tx>
            <c:strRef>
              <c:f>'8cores'!$Z$2</c:f>
              <c:strCache>
                <c:ptCount val="1"/>
                <c:pt idx="0">
                  <c:v>29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'8cores'!$Z$3:$Z$10</c:f>
              <c:numCache>
                <c:formatCode>General</c:formatCode>
                <c:ptCount val="8"/>
                <c:pt idx="0">
                  <c:v>6.5319100000000005E-2</c:v>
                </c:pt>
                <c:pt idx="1">
                  <c:v>0.179871</c:v>
                </c:pt>
                <c:pt idx="2">
                  <c:v>0.52249699999999999</c:v>
                </c:pt>
                <c:pt idx="3">
                  <c:v>1.2090799999999999</c:v>
                </c:pt>
                <c:pt idx="4">
                  <c:v>2.6104099999999999</c:v>
                </c:pt>
                <c:pt idx="5">
                  <c:v>5.42875</c:v>
                </c:pt>
                <c:pt idx="6">
                  <c:v>11.193</c:v>
                </c:pt>
                <c:pt idx="7">
                  <c:v>22.804500000000001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EAA-45F5-9272-67E1FC9078E7}"/>
            </c:ext>
          </c:extLst>
        </c:ser>
        <c:ser>
          <c:idx val="22"/>
          <c:order val="22"/>
          <c:tx>
            <c:strRef>
              <c:f>'8cores'!$AA$2</c:f>
              <c:strCache>
                <c:ptCount val="1"/>
                <c:pt idx="0">
                  <c:v>30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'8cores'!$AA$3:$AA$10</c:f>
              <c:numCache>
                <c:formatCode>General</c:formatCode>
                <c:ptCount val="8"/>
                <c:pt idx="0">
                  <c:v>4.8057099999999998E-2</c:v>
                </c:pt>
                <c:pt idx="1">
                  <c:v>0.19053700000000001</c:v>
                </c:pt>
                <c:pt idx="2">
                  <c:v>0.50392000000000003</c:v>
                </c:pt>
                <c:pt idx="3">
                  <c:v>1.17299</c:v>
                </c:pt>
                <c:pt idx="4">
                  <c:v>2.53362</c:v>
                </c:pt>
                <c:pt idx="5">
                  <c:v>5.3578900000000003</c:v>
                </c:pt>
                <c:pt idx="6">
                  <c:v>10.9361</c:v>
                </c:pt>
                <c:pt idx="7">
                  <c:v>22.317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EAA-45F5-9272-67E1FC9078E7}"/>
            </c:ext>
          </c:extLst>
        </c:ser>
        <c:ser>
          <c:idx val="23"/>
          <c:order val="23"/>
          <c:tx>
            <c:strRef>
              <c:f>'8cores'!$AB$2</c:f>
              <c:strCache>
                <c:ptCount val="1"/>
                <c:pt idx="0">
                  <c:v>31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'8cores'!$AB$3:$AB$10</c:f>
              <c:numCache>
                <c:formatCode>General</c:formatCode>
                <c:ptCount val="8"/>
                <c:pt idx="0">
                  <c:v>4.19309E-2</c:v>
                </c:pt>
                <c:pt idx="1">
                  <c:v>0.18465400000000001</c:v>
                </c:pt>
                <c:pt idx="2">
                  <c:v>0.49556600000000001</c:v>
                </c:pt>
                <c:pt idx="3">
                  <c:v>1.1541600000000001</c:v>
                </c:pt>
                <c:pt idx="4">
                  <c:v>2.5184500000000001</c:v>
                </c:pt>
                <c:pt idx="5">
                  <c:v>5.2303300000000004</c:v>
                </c:pt>
                <c:pt idx="6">
                  <c:v>10.724299999999999</c:v>
                </c:pt>
                <c:pt idx="7">
                  <c:v>21.888500000000001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EAA-45F5-9272-67E1FC9078E7}"/>
            </c:ext>
          </c:extLst>
        </c:ser>
        <c:ser>
          <c:idx val="24"/>
          <c:order val="24"/>
          <c:tx>
            <c:strRef>
              <c:f>'8cores'!$AC$2</c:f>
              <c:strCache>
                <c:ptCount val="1"/>
                <c:pt idx="0">
                  <c:v>32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'8cores'!$AC$3:$AC$10</c:f>
              <c:numCache>
                <c:formatCode>General</c:formatCode>
                <c:ptCount val="8"/>
                <c:pt idx="0">
                  <c:v>7.3562100000000005E-2</c:v>
                </c:pt>
                <c:pt idx="1">
                  <c:v>0.17968899999999999</c:v>
                </c:pt>
                <c:pt idx="2">
                  <c:v>0.50579399999999997</c:v>
                </c:pt>
                <c:pt idx="3">
                  <c:v>1.16812</c:v>
                </c:pt>
                <c:pt idx="4">
                  <c:v>2.5029699999999999</c:v>
                </c:pt>
                <c:pt idx="5">
                  <c:v>5.2347900000000003</c:v>
                </c:pt>
                <c:pt idx="6">
                  <c:v>10.588800000000001</c:v>
                </c:pt>
                <c:pt idx="7">
                  <c:v>21.650700000000001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EAA-45F5-9272-67E1FC907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81504"/>
        <c:axId val="218042304"/>
        <c:axId val="217444352"/>
      </c:line3DChart>
      <c:catAx>
        <c:axId val="21698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</a:t>
                </a:r>
              </a:p>
            </c:rich>
          </c:tx>
          <c:layout>
            <c:manualLayout>
              <c:xMode val="edge"/>
              <c:yMode val="edge"/>
              <c:x val="6.7139573332801072E-2"/>
              <c:y val="0.833377666027040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8042304"/>
        <c:crosses val="autoZero"/>
        <c:auto val="1"/>
        <c:lblAlgn val="ctr"/>
        <c:lblOffset val="100"/>
        <c:noMultiLvlLbl val="0"/>
      </c:catAx>
      <c:valAx>
        <c:axId val="218042304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</a:t>
                </a:r>
                <a:r>
                  <a:rPr lang="pt-PT" sz="1400" baseline="0"/>
                  <a:t> (s)</a:t>
                </a:r>
              </a:p>
            </c:rich>
          </c:tx>
          <c:layout>
            <c:manualLayout>
              <c:xMode val="edge"/>
              <c:yMode val="edge"/>
              <c:x val="0.94913791669577441"/>
              <c:y val="0.326032554754185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6981504"/>
        <c:crosses val="autoZero"/>
        <c:crossBetween val="between"/>
      </c:valAx>
      <c:serAx>
        <c:axId val="21744435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pt-PT" sz="1400"/>
                  <a:t>Processes</a:t>
                </a:r>
              </a:p>
            </c:rich>
          </c:tx>
          <c:layout>
            <c:manualLayout>
              <c:xMode val="edge"/>
              <c:yMode val="edge"/>
              <c:x val="0.53791909091211509"/>
              <c:y val="0.84716910386201727"/>
            </c:manualLayout>
          </c:layout>
          <c:overlay val="0"/>
        </c:title>
        <c:majorTickMark val="out"/>
        <c:minorTickMark val="none"/>
        <c:tickLblPos val="nextTo"/>
        <c:crossAx val="218042304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(8 cores enabled)</a:t>
            </a:r>
            <a:endParaRPr lang="pt-PT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602906100615748E-2"/>
          <c:y val="0.11786431107876222"/>
          <c:w val="0.84940850074349072"/>
          <c:h val="0.756372218178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'8cores'!$E$2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'8cores'!$E$3:$E$10</c:f>
              <c:numCache>
                <c:formatCode>General</c:formatCode>
                <c:ptCount val="8"/>
                <c:pt idx="0">
                  <c:v>0.26806200000000002</c:v>
                </c:pt>
                <c:pt idx="1">
                  <c:v>0.63755399999999995</c:v>
                </c:pt>
                <c:pt idx="2">
                  <c:v>1.41307</c:v>
                </c:pt>
                <c:pt idx="3">
                  <c:v>3.12338</c:v>
                </c:pt>
                <c:pt idx="4">
                  <c:v>6.2631100000000002</c:v>
                </c:pt>
                <c:pt idx="5">
                  <c:v>12.978</c:v>
                </c:pt>
                <c:pt idx="6">
                  <c:v>26.3963</c:v>
                </c:pt>
                <c:pt idx="7">
                  <c:v>53.617199999999997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A2-4EF8-AFA7-E20A03B745A9}"/>
            </c:ext>
          </c:extLst>
        </c:ser>
        <c:ser>
          <c:idx val="1"/>
          <c:order val="1"/>
          <c:tx>
            <c:strRef>
              <c:f>'8cores'!$F$2</c:f>
              <c:strCache>
                <c:ptCount val="1"/>
                <c:pt idx="0">
                  <c:v>9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'8cores'!$F$3:$F$10</c:f>
              <c:numCache>
                <c:formatCode>General</c:formatCode>
                <c:ptCount val="8"/>
                <c:pt idx="0">
                  <c:v>0.23480899999999999</c:v>
                </c:pt>
                <c:pt idx="1">
                  <c:v>0.56004900000000002</c:v>
                </c:pt>
                <c:pt idx="2">
                  <c:v>1.24163</c:v>
                </c:pt>
                <c:pt idx="3">
                  <c:v>2.6461000000000001</c:v>
                </c:pt>
                <c:pt idx="4">
                  <c:v>5.5221299999999998</c:v>
                </c:pt>
                <c:pt idx="5">
                  <c:v>11.542899999999999</c:v>
                </c:pt>
                <c:pt idx="6">
                  <c:v>23.539100000000001</c:v>
                </c:pt>
                <c:pt idx="7">
                  <c:v>47.952100000000002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A2-4EF8-AFA7-E20A03B745A9}"/>
            </c:ext>
          </c:extLst>
        </c:ser>
        <c:ser>
          <c:idx val="2"/>
          <c:order val="2"/>
          <c:tx>
            <c:strRef>
              <c:f>'8cores'!$G$2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'8cores'!$G$3:$G$10</c:f>
              <c:numCache>
                <c:formatCode>General</c:formatCode>
                <c:ptCount val="8"/>
                <c:pt idx="0">
                  <c:v>0.20340900000000001</c:v>
                </c:pt>
                <c:pt idx="1">
                  <c:v>0.48469899999999999</c:v>
                </c:pt>
                <c:pt idx="2">
                  <c:v>1.1001099999999999</c:v>
                </c:pt>
                <c:pt idx="3">
                  <c:v>2.3447900000000002</c:v>
                </c:pt>
                <c:pt idx="4">
                  <c:v>4.9746800000000002</c:v>
                </c:pt>
                <c:pt idx="5">
                  <c:v>10.3369</c:v>
                </c:pt>
                <c:pt idx="6">
                  <c:v>21.298300000000001</c:v>
                </c:pt>
                <c:pt idx="7">
                  <c:v>43.995399999999997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A2-4EF8-AFA7-E20A03B745A9}"/>
            </c:ext>
          </c:extLst>
        </c:ser>
        <c:ser>
          <c:idx val="3"/>
          <c:order val="3"/>
          <c:tx>
            <c:strRef>
              <c:f>'8cores'!$H$2</c:f>
              <c:strCache>
                <c:ptCount val="1"/>
                <c:pt idx="0">
                  <c:v>11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'8cores'!$H$3:$H$10</c:f>
              <c:numCache>
                <c:formatCode>General</c:formatCode>
                <c:ptCount val="8"/>
                <c:pt idx="0">
                  <c:v>0.17607600000000001</c:v>
                </c:pt>
                <c:pt idx="1">
                  <c:v>0.45147500000000002</c:v>
                </c:pt>
                <c:pt idx="2">
                  <c:v>1.0152300000000001</c:v>
                </c:pt>
                <c:pt idx="3">
                  <c:v>2.2080799999999998</c:v>
                </c:pt>
                <c:pt idx="4">
                  <c:v>4.6733799999999999</c:v>
                </c:pt>
                <c:pt idx="5">
                  <c:v>9.6135599999999997</c:v>
                </c:pt>
                <c:pt idx="6">
                  <c:v>19.875800000000002</c:v>
                </c:pt>
                <c:pt idx="7">
                  <c:v>40.406799999999997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A2-4EF8-AFA7-E20A03B745A9}"/>
            </c:ext>
          </c:extLst>
        </c:ser>
        <c:ser>
          <c:idx val="4"/>
          <c:order val="4"/>
          <c:tx>
            <c:strRef>
              <c:f>'8cores'!$I$2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'8cores'!$I$3:$I$10</c:f>
              <c:numCache>
                <c:formatCode>General</c:formatCode>
                <c:ptCount val="8"/>
                <c:pt idx="0">
                  <c:v>0.16811599999999999</c:v>
                </c:pt>
                <c:pt idx="1">
                  <c:v>0.40013100000000001</c:v>
                </c:pt>
                <c:pt idx="2">
                  <c:v>0.97426800000000002</c:v>
                </c:pt>
                <c:pt idx="3">
                  <c:v>2.1073</c:v>
                </c:pt>
                <c:pt idx="4">
                  <c:v>4.3782800000000002</c:v>
                </c:pt>
                <c:pt idx="5">
                  <c:v>9.2020099999999996</c:v>
                </c:pt>
                <c:pt idx="6">
                  <c:v>19.052399999999999</c:v>
                </c:pt>
                <c:pt idx="7">
                  <c:v>38.421799999999998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A2-4EF8-AFA7-E20A03B745A9}"/>
            </c:ext>
          </c:extLst>
        </c:ser>
        <c:ser>
          <c:idx val="5"/>
          <c:order val="5"/>
          <c:tx>
            <c:strRef>
              <c:f>'8cores'!$J$2</c:f>
              <c:strCache>
                <c:ptCount val="1"/>
                <c:pt idx="0">
                  <c:v>13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'8cores'!$J$3:$J$10</c:f>
              <c:numCache>
                <c:formatCode>General</c:formatCode>
                <c:ptCount val="8"/>
                <c:pt idx="0">
                  <c:v>0.16084899999999999</c:v>
                </c:pt>
                <c:pt idx="1">
                  <c:v>0.40101799999999999</c:v>
                </c:pt>
                <c:pt idx="2">
                  <c:v>0.93550299999999997</c:v>
                </c:pt>
                <c:pt idx="3">
                  <c:v>2.0224500000000001</c:v>
                </c:pt>
                <c:pt idx="4">
                  <c:v>4.2577199999999999</c:v>
                </c:pt>
                <c:pt idx="5">
                  <c:v>8.8790800000000001</c:v>
                </c:pt>
                <c:pt idx="6">
                  <c:v>18.234999999999999</c:v>
                </c:pt>
                <c:pt idx="7">
                  <c:v>37.181100000000001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A2-4EF8-AFA7-E20A03B745A9}"/>
            </c:ext>
          </c:extLst>
        </c:ser>
        <c:ser>
          <c:idx val="6"/>
          <c:order val="6"/>
          <c:tx>
            <c:strRef>
              <c:f>'8cores'!$K$2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'8cores'!$K$3:$K$10</c:f>
              <c:numCache>
                <c:formatCode>General</c:formatCode>
                <c:ptCount val="8"/>
                <c:pt idx="0">
                  <c:v>0.15415999999999999</c:v>
                </c:pt>
                <c:pt idx="1">
                  <c:v>0.38686599999999999</c:v>
                </c:pt>
                <c:pt idx="2">
                  <c:v>0.89817400000000003</c:v>
                </c:pt>
                <c:pt idx="3">
                  <c:v>1.9564299999999999</c:v>
                </c:pt>
                <c:pt idx="4">
                  <c:v>4.1490299999999998</c:v>
                </c:pt>
                <c:pt idx="5">
                  <c:v>8.6301600000000001</c:v>
                </c:pt>
                <c:pt idx="6">
                  <c:v>17.7118</c:v>
                </c:pt>
                <c:pt idx="7">
                  <c:v>36.320399999999999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A2-4EF8-AFA7-E20A03B745A9}"/>
            </c:ext>
          </c:extLst>
        </c:ser>
        <c:ser>
          <c:idx val="7"/>
          <c:order val="7"/>
          <c:tx>
            <c:strRef>
              <c:f>'8cores'!$L$2</c:f>
              <c:strCache>
                <c:ptCount val="1"/>
                <c:pt idx="0">
                  <c:v>15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'8cores'!$L$3:$L$10</c:f>
              <c:numCache>
                <c:formatCode>General</c:formatCode>
                <c:ptCount val="8"/>
                <c:pt idx="0">
                  <c:v>0.13370399999999999</c:v>
                </c:pt>
                <c:pt idx="1">
                  <c:v>0.38666600000000001</c:v>
                </c:pt>
                <c:pt idx="2">
                  <c:v>0.92028600000000005</c:v>
                </c:pt>
                <c:pt idx="3">
                  <c:v>2.05078</c:v>
                </c:pt>
                <c:pt idx="4">
                  <c:v>4.1870000000000003</c:v>
                </c:pt>
                <c:pt idx="5">
                  <c:v>8.6083200000000009</c:v>
                </c:pt>
                <c:pt idx="6">
                  <c:v>17.601600000000001</c:v>
                </c:pt>
                <c:pt idx="7">
                  <c:v>37.648899999999998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A2-4EF8-AFA7-E20A03B745A9}"/>
            </c:ext>
          </c:extLst>
        </c:ser>
        <c:ser>
          <c:idx val="8"/>
          <c:order val="8"/>
          <c:tx>
            <c:strRef>
              <c:f>'8cores'!$M$2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'8cores'!$M$3:$M$10</c:f>
              <c:numCache>
                <c:formatCode>General</c:formatCode>
                <c:ptCount val="8"/>
                <c:pt idx="0">
                  <c:v>0.13964799999999999</c:v>
                </c:pt>
                <c:pt idx="1">
                  <c:v>0.37606000000000001</c:v>
                </c:pt>
                <c:pt idx="2">
                  <c:v>0.93774800000000003</c:v>
                </c:pt>
                <c:pt idx="3">
                  <c:v>2.0211600000000001</c:v>
                </c:pt>
                <c:pt idx="4">
                  <c:v>4.2696899999999998</c:v>
                </c:pt>
                <c:pt idx="5">
                  <c:v>8.7311599999999991</c:v>
                </c:pt>
                <c:pt idx="6">
                  <c:v>17.937000000000001</c:v>
                </c:pt>
                <c:pt idx="7">
                  <c:v>37.008699999999997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6A2-4EF8-AFA7-E20A03B745A9}"/>
            </c:ext>
          </c:extLst>
        </c:ser>
        <c:ser>
          <c:idx val="9"/>
          <c:order val="9"/>
          <c:tx>
            <c:strRef>
              <c:f>'8cores'!$N$2</c:f>
              <c:strCache>
                <c:ptCount val="1"/>
                <c:pt idx="0">
                  <c:v>17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'8cores'!$N$3:$N$10</c:f>
              <c:numCache>
                <c:formatCode>General</c:formatCode>
                <c:ptCount val="8"/>
                <c:pt idx="0">
                  <c:v>0.14033000000000001</c:v>
                </c:pt>
                <c:pt idx="1">
                  <c:v>0.36591600000000002</c:v>
                </c:pt>
                <c:pt idx="2">
                  <c:v>0.91091599999999995</c:v>
                </c:pt>
                <c:pt idx="3">
                  <c:v>1.97498</c:v>
                </c:pt>
                <c:pt idx="4">
                  <c:v>4.0073800000000004</c:v>
                </c:pt>
                <c:pt idx="5">
                  <c:v>8.2378099999999996</c:v>
                </c:pt>
                <c:pt idx="6">
                  <c:v>16.850300000000001</c:v>
                </c:pt>
                <c:pt idx="7">
                  <c:v>34.437100000000001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6A2-4EF8-AFA7-E20A03B745A9}"/>
            </c:ext>
          </c:extLst>
        </c:ser>
        <c:ser>
          <c:idx val="10"/>
          <c:order val="10"/>
          <c:tx>
            <c:strRef>
              <c:f>'8cores'!$O$2</c:f>
              <c:strCache>
                <c:ptCount val="1"/>
                <c:pt idx="0">
                  <c:v>18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'8cores'!$O$3:$O$10</c:f>
              <c:numCache>
                <c:formatCode>General</c:formatCode>
                <c:ptCount val="8"/>
                <c:pt idx="0">
                  <c:v>8.4976899999999994E-2</c:v>
                </c:pt>
                <c:pt idx="1">
                  <c:v>0.33918700000000002</c:v>
                </c:pt>
                <c:pt idx="2">
                  <c:v>0.81839600000000001</c:v>
                </c:pt>
                <c:pt idx="3">
                  <c:v>1.7901499999999999</c:v>
                </c:pt>
                <c:pt idx="4">
                  <c:v>3.75509</c:v>
                </c:pt>
                <c:pt idx="5">
                  <c:v>7.8234000000000004</c:v>
                </c:pt>
                <c:pt idx="6">
                  <c:v>15.9596</c:v>
                </c:pt>
                <c:pt idx="7">
                  <c:v>32.556800000000003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6A2-4EF8-AFA7-E20A03B745A9}"/>
            </c:ext>
          </c:extLst>
        </c:ser>
        <c:ser>
          <c:idx val="11"/>
          <c:order val="11"/>
          <c:tx>
            <c:strRef>
              <c:f>'8cores'!$P$2</c:f>
              <c:strCache>
                <c:ptCount val="1"/>
                <c:pt idx="0">
                  <c:v>19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'8cores'!$P$3:$P$10</c:f>
              <c:numCache>
                <c:formatCode>General</c:formatCode>
                <c:ptCount val="8"/>
                <c:pt idx="0">
                  <c:v>0.104424</c:v>
                </c:pt>
                <c:pt idx="1">
                  <c:v>0.313745</c:v>
                </c:pt>
                <c:pt idx="2">
                  <c:v>0.80512399999999995</c:v>
                </c:pt>
                <c:pt idx="3">
                  <c:v>1.6991700000000001</c:v>
                </c:pt>
                <c:pt idx="4">
                  <c:v>3.58236</c:v>
                </c:pt>
                <c:pt idx="5">
                  <c:v>7.4122000000000003</c:v>
                </c:pt>
                <c:pt idx="6">
                  <c:v>15.213200000000001</c:v>
                </c:pt>
                <c:pt idx="7">
                  <c:v>31.040500000000002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6A2-4EF8-AFA7-E20A03B745A9}"/>
            </c:ext>
          </c:extLst>
        </c:ser>
        <c:ser>
          <c:idx val="12"/>
          <c:order val="12"/>
          <c:tx>
            <c:strRef>
              <c:f>'8cores'!$Q$2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'8cores'!$Q$3:$Q$10</c:f>
              <c:numCache>
                <c:formatCode>General</c:formatCode>
                <c:ptCount val="8"/>
                <c:pt idx="0">
                  <c:v>8.9335200000000003E-2</c:v>
                </c:pt>
                <c:pt idx="1">
                  <c:v>0.30459799999999998</c:v>
                </c:pt>
                <c:pt idx="2">
                  <c:v>0.73049600000000003</c:v>
                </c:pt>
                <c:pt idx="3">
                  <c:v>1.6310100000000001</c:v>
                </c:pt>
                <c:pt idx="4">
                  <c:v>3.4406400000000001</c:v>
                </c:pt>
                <c:pt idx="5">
                  <c:v>7.1001700000000003</c:v>
                </c:pt>
                <c:pt idx="6">
                  <c:v>14.638199999999999</c:v>
                </c:pt>
                <c:pt idx="7">
                  <c:v>29.879899999999999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6A2-4EF8-AFA7-E20A03B745A9}"/>
            </c:ext>
          </c:extLst>
        </c:ser>
        <c:ser>
          <c:idx val="13"/>
          <c:order val="13"/>
          <c:tx>
            <c:strRef>
              <c:f>'8cores'!$R$2</c:f>
              <c:strCache>
                <c:ptCount val="1"/>
                <c:pt idx="0">
                  <c:v>21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'8cores'!$R$3:$R$10</c:f>
              <c:numCache>
                <c:formatCode>General</c:formatCode>
                <c:ptCount val="8"/>
                <c:pt idx="0">
                  <c:v>9.9443900000000002E-2</c:v>
                </c:pt>
                <c:pt idx="1">
                  <c:v>0.28235700000000002</c:v>
                </c:pt>
                <c:pt idx="2">
                  <c:v>0.70413599999999998</c:v>
                </c:pt>
                <c:pt idx="3">
                  <c:v>1.5577799999999999</c:v>
                </c:pt>
                <c:pt idx="4">
                  <c:v>3.3256899999999998</c:v>
                </c:pt>
                <c:pt idx="5">
                  <c:v>7.1134599999999999</c:v>
                </c:pt>
                <c:pt idx="6">
                  <c:v>15.4307</c:v>
                </c:pt>
                <c:pt idx="7">
                  <c:v>28.876200000000001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6A2-4EF8-AFA7-E20A03B745A9}"/>
            </c:ext>
          </c:extLst>
        </c:ser>
        <c:ser>
          <c:idx val="14"/>
          <c:order val="14"/>
          <c:tx>
            <c:strRef>
              <c:f>'8cores'!$S$2</c:f>
              <c:strCache>
                <c:ptCount val="1"/>
                <c:pt idx="0">
                  <c:v>22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'8cores'!$S$3:$S$10</c:f>
              <c:numCache>
                <c:formatCode>General</c:formatCode>
                <c:ptCount val="8"/>
                <c:pt idx="0">
                  <c:v>6.5980899999999995E-2</c:v>
                </c:pt>
                <c:pt idx="1">
                  <c:v>0.27219199999999999</c:v>
                </c:pt>
                <c:pt idx="2">
                  <c:v>0.70472000000000001</c:v>
                </c:pt>
                <c:pt idx="3">
                  <c:v>1.5399099999999999</c:v>
                </c:pt>
                <c:pt idx="4">
                  <c:v>3.2711000000000001</c:v>
                </c:pt>
                <c:pt idx="5">
                  <c:v>6.9070299999999998</c:v>
                </c:pt>
                <c:pt idx="6">
                  <c:v>13.7356</c:v>
                </c:pt>
                <c:pt idx="7">
                  <c:v>28.611000000000001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6A2-4EF8-AFA7-E20A03B745A9}"/>
            </c:ext>
          </c:extLst>
        </c:ser>
        <c:ser>
          <c:idx val="15"/>
          <c:order val="15"/>
          <c:tx>
            <c:strRef>
              <c:f>'8cores'!$T$2</c:f>
              <c:strCache>
                <c:ptCount val="1"/>
                <c:pt idx="0">
                  <c:v>23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'8cores'!$T$3:$T$10</c:f>
              <c:numCache>
                <c:formatCode>General</c:formatCode>
                <c:ptCount val="8"/>
                <c:pt idx="0">
                  <c:v>7.3398099999999994E-2</c:v>
                </c:pt>
                <c:pt idx="1">
                  <c:v>0.23893</c:v>
                </c:pt>
                <c:pt idx="2">
                  <c:v>0.66849499999999995</c:v>
                </c:pt>
                <c:pt idx="3">
                  <c:v>1.4930099999999999</c:v>
                </c:pt>
                <c:pt idx="4">
                  <c:v>3.12595</c:v>
                </c:pt>
                <c:pt idx="5">
                  <c:v>6.55952</c:v>
                </c:pt>
                <c:pt idx="6">
                  <c:v>13.3949</c:v>
                </c:pt>
                <c:pt idx="7">
                  <c:v>27.299499999999998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6A2-4EF8-AFA7-E20A03B745A9}"/>
            </c:ext>
          </c:extLst>
        </c:ser>
        <c:ser>
          <c:idx val="16"/>
          <c:order val="16"/>
          <c:tx>
            <c:strRef>
              <c:f>'8cores'!$U$2</c:f>
              <c:strCache>
                <c:ptCount val="1"/>
                <c:pt idx="0">
                  <c:v>24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'8cores'!$U$3:$U$10</c:f>
              <c:numCache>
                <c:formatCode>General</c:formatCode>
                <c:ptCount val="8"/>
                <c:pt idx="0">
                  <c:v>7.7146999999999993E-2</c:v>
                </c:pt>
                <c:pt idx="1">
                  <c:v>0.270146</c:v>
                </c:pt>
                <c:pt idx="2">
                  <c:v>0.65779399999999999</c:v>
                </c:pt>
                <c:pt idx="3">
                  <c:v>1.45574</c:v>
                </c:pt>
                <c:pt idx="4">
                  <c:v>3.1187999999999998</c:v>
                </c:pt>
                <c:pt idx="5">
                  <c:v>6.4464699999999997</c:v>
                </c:pt>
                <c:pt idx="6">
                  <c:v>13.1755</c:v>
                </c:pt>
                <c:pt idx="7">
                  <c:v>26.875399999999999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6A2-4EF8-AFA7-E20A03B745A9}"/>
            </c:ext>
          </c:extLst>
        </c:ser>
        <c:ser>
          <c:idx val="17"/>
          <c:order val="17"/>
          <c:tx>
            <c:strRef>
              <c:f>'8cores'!$V$2</c:f>
              <c:strCache>
                <c:ptCount val="1"/>
                <c:pt idx="0">
                  <c:v>25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'8cores'!$V$3:$V$10</c:f>
              <c:numCache>
                <c:formatCode>General</c:formatCode>
                <c:ptCount val="8"/>
                <c:pt idx="0">
                  <c:v>8.0632899999999993E-2</c:v>
                </c:pt>
                <c:pt idx="1">
                  <c:v>0.23891100000000001</c:v>
                </c:pt>
                <c:pt idx="2">
                  <c:v>0.63009599999999999</c:v>
                </c:pt>
                <c:pt idx="3">
                  <c:v>1.4097</c:v>
                </c:pt>
                <c:pt idx="4">
                  <c:v>3.0059</c:v>
                </c:pt>
                <c:pt idx="5">
                  <c:v>6.1996099999999998</c:v>
                </c:pt>
                <c:pt idx="6">
                  <c:v>12.692</c:v>
                </c:pt>
                <c:pt idx="7">
                  <c:v>25.845800000000001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6A2-4EF8-AFA7-E20A03B745A9}"/>
            </c:ext>
          </c:extLst>
        </c:ser>
        <c:ser>
          <c:idx val="18"/>
          <c:order val="18"/>
          <c:tx>
            <c:strRef>
              <c:f>'8cores'!$W$2</c:f>
              <c:strCache>
                <c:ptCount val="1"/>
                <c:pt idx="0">
                  <c:v>26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'8cores'!$W$3:$W$10</c:f>
              <c:numCache>
                <c:formatCode>General</c:formatCode>
                <c:ptCount val="8"/>
                <c:pt idx="0">
                  <c:v>5.8905800000000001E-2</c:v>
                </c:pt>
                <c:pt idx="1">
                  <c:v>0.23666200000000001</c:v>
                </c:pt>
                <c:pt idx="2">
                  <c:v>0.588727</c:v>
                </c:pt>
                <c:pt idx="3">
                  <c:v>1.3211299999999999</c:v>
                </c:pt>
                <c:pt idx="4">
                  <c:v>2.8670499999999999</c:v>
                </c:pt>
                <c:pt idx="5">
                  <c:v>5.9371200000000002</c:v>
                </c:pt>
                <c:pt idx="6">
                  <c:v>12.217499999999999</c:v>
                </c:pt>
                <c:pt idx="7">
                  <c:v>24.990100000000002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6A2-4EF8-AFA7-E20A03B745A9}"/>
            </c:ext>
          </c:extLst>
        </c:ser>
        <c:ser>
          <c:idx val="19"/>
          <c:order val="19"/>
          <c:tx>
            <c:strRef>
              <c:f>'8cores'!$X$2</c:f>
              <c:strCache>
                <c:ptCount val="1"/>
                <c:pt idx="0">
                  <c:v>27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'8cores'!$X$3:$X$10</c:f>
              <c:numCache>
                <c:formatCode>General</c:formatCode>
                <c:ptCount val="8"/>
                <c:pt idx="0">
                  <c:v>6.5089900000000006E-2</c:v>
                </c:pt>
                <c:pt idx="1">
                  <c:v>0.22156600000000001</c:v>
                </c:pt>
                <c:pt idx="2">
                  <c:v>0.59212399999999998</c:v>
                </c:pt>
                <c:pt idx="3">
                  <c:v>1.3024199999999999</c:v>
                </c:pt>
                <c:pt idx="4">
                  <c:v>2.7763</c:v>
                </c:pt>
                <c:pt idx="5">
                  <c:v>5.7563500000000003</c:v>
                </c:pt>
                <c:pt idx="6">
                  <c:v>11.833299999999999</c:v>
                </c:pt>
                <c:pt idx="7">
                  <c:v>24.087599999999998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6A2-4EF8-AFA7-E20A03B745A9}"/>
            </c:ext>
          </c:extLst>
        </c:ser>
        <c:ser>
          <c:idx val="20"/>
          <c:order val="20"/>
          <c:tx>
            <c:strRef>
              <c:f>'8cores'!$Y$2</c:f>
              <c:strCache>
                <c:ptCount val="1"/>
                <c:pt idx="0">
                  <c:v>28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'8cores'!$Y$3:$Y$10</c:f>
              <c:numCache>
                <c:formatCode>General</c:formatCode>
                <c:ptCount val="8"/>
                <c:pt idx="0">
                  <c:v>6.5995899999999996E-2</c:v>
                </c:pt>
                <c:pt idx="1">
                  <c:v>0.19297800000000001</c:v>
                </c:pt>
                <c:pt idx="2">
                  <c:v>0.54845299999999997</c:v>
                </c:pt>
                <c:pt idx="3">
                  <c:v>1.2514700000000001</c:v>
                </c:pt>
                <c:pt idx="4">
                  <c:v>2.6861899999999999</c:v>
                </c:pt>
                <c:pt idx="5">
                  <c:v>5.5672100000000002</c:v>
                </c:pt>
                <c:pt idx="6">
                  <c:v>11.498200000000001</c:v>
                </c:pt>
                <c:pt idx="7">
                  <c:v>23.3781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6A2-4EF8-AFA7-E20A03B745A9}"/>
            </c:ext>
          </c:extLst>
        </c:ser>
        <c:ser>
          <c:idx val="21"/>
          <c:order val="21"/>
          <c:tx>
            <c:strRef>
              <c:f>'8cores'!$Z$2</c:f>
              <c:strCache>
                <c:ptCount val="1"/>
                <c:pt idx="0">
                  <c:v>29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'8cores'!$Z$3:$Z$10</c:f>
              <c:numCache>
                <c:formatCode>General</c:formatCode>
                <c:ptCount val="8"/>
                <c:pt idx="0">
                  <c:v>6.5319100000000005E-2</c:v>
                </c:pt>
                <c:pt idx="1">
                  <c:v>0.179871</c:v>
                </c:pt>
                <c:pt idx="2">
                  <c:v>0.52249699999999999</c:v>
                </c:pt>
                <c:pt idx="3">
                  <c:v>1.2090799999999999</c:v>
                </c:pt>
                <c:pt idx="4">
                  <c:v>2.6104099999999999</c:v>
                </c:pt>
                <c:pt idx="5">
                  <c:v>5.42875</c:v>
                </c:pt>
                <c:pt idx="6">
                  <c:v>11.193</c:v>
                </c:pt>
                <c:pt idx="7">
                  <c:v>22.804500000000001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6A2-4EF8-AFA7-E20A03B745A9}"/>
            </c:ext>
          </c:extLst>
        </c:ser>
        <c:ser>
          <c:idx val="22"/>
          <c:order val="22"/>
          <c:tx>
            <c:strRef>
              <c:f>'8cores'!$AA$2</c:f>
              <c:strCache>
                <c:ptCount val="1"/>
                <c:pt idx="0">
                  <c:v>30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'8cores'!$AA$3:$AA$10</c:f>
              <c:numCache>
                <c:formatCode>General</c:formatCode>
                <c:ptCount val="8"/>
                <c:pt idx="0">
                  <c:v>4.8057099999999998E-2</c:v>
                </c:pt>
                <c:pt idx="1">
                  <c:v>0.19053700000000001</c:v>
                </c:pt>
                <c:pt idx="2">
                  <c:v>0.50392000000000003</c:v>
                </c:pt>
                <c:pt idx="3">
                  <c:v>1.17299</c:v>
                </c:pt>
                <c:pt idx="4">
                  <c:v>2.53362</c:v>
                </c:pt>
                <c:pt idx="5">
                  <c:v>5.3578900000000003</c:v>
                </c:pt>
                <c:pt idx="6">
                  <c:v>10.9361</c:v>
                </c:pt>
                <c:pt idx="7">
                  <c:v>22.317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86A2-4EF8-AFA7-E20A03B745A9}"/>
            </c:ext>
          </c:extLst>
        </c:ser>
        <c:ser>
          <c:idx val="23"/>
          <c:order val="23"/>
          <c:tx>
            <c:strRef>
              <c:f>'8cores'!$AB$2</c:f>
              <c:strCache>
                <c:ptCount val="1"/>
                <c:pt idx="0">
                  <c:v>31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'8cores'!$AB$3:$AB$10</c:f>
              <c:numCache>
                <c:formatCode>General</c:formatCode>
                <c:ptCount val="8"/>
                <c:pt idx="0">
                  <c:v>4.19309E-2</c:v>
                </c:pt>
                <c:pt idx="1">
                  <c:v>0.18465400000000001</c:v>
                </c:pt>
                <c:pt idx="2">
                  <c:v>0.49556600000000001</c:v>
                </c:pt>
                <c:pt idx="3">
                  <c:v>1.1541600000000001</c:v>
                </c:pt>
                <c:pt idx="4">
                  <c:v>2.5184500000000001</c:v>
                </c:pt>
                <c:pt idx="5">
                  <c:v>5.2303300000000004</c:v>
                </c:pt>
                <c:pt idx="6">
                  <c:v>10.724299999999999</c:v>
                </c:pt>
                <c:pt idx="7">
                  <c:v>21.888500000000001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86A2-4EF8-AFA7-E20A03B745A9}"/>
            </c:ext>
          </c:extLst>
        </c:ser>
        <c:ser>
          <c:idx val="24"/>
          <c:order val="24"/>
          <c:tx>
            <c:strRef>
              <c:f>'8cores'!$AC$2</c:f>
              <c:strCache>
                <c:ptCount val="1"/>
                <c:pt idx="0">
                  <c:v>32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'8cores'!$AC$3:$AC$10</c:f>
              <c:numCache>
                <c:formatCode>General</c:formatCode>
                <c:ptCount val="8"/>
                <c:pt idx="0">
                  <c:v>7.3562100000000005E-2</c:v>
                </c:pt>
                <c:pt idx="1">
                  <c:v>0.17968899999999999</c:v>
                </c:pt>
                <c:pt idx="2">
                  <c:v>0.50579399999999997</c:v>
                </c:pt>
                <c:pt idx="3">
                  <c:v>1.16812</c:v>
                </c:pt>
                <c:pt idx="4">
                  <c:v>2.5029699999999999</c:v>
                </c:pt>
                <c:pt idx="5">
                  <c:v>5.2347900000000003</c:v>
                </c:pt>
                <c:pt idx="6">
                  <c:v>10.588800000000001</c:v>
                </c:pt>
                <c:pt idx="7">
                  <c:v>21.650700000000001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6A2-4EF8-AFA7-E20A03B74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44608"/>
        <c:axId val="218045184"/>
      </c:scatterChart>
      <c:valAx>
        <c:axId val="218044608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</a:t>
                </a:r>
              </a:p>
            </c:rich>
          </c:tx>
          <c:layout>
            <c:manualLayout>
              <c:xMode val="edge"/>
              <c:yMode val="edge"/>
              <c:x val="0.49806479513254753"/>
              <c:y val="0.928615761265136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8045184"/>
        <c:crosses val="autoZero"/>
        <c:crossBetween val="midCat"/>
      </c:valAx>
      <c:valAx>
        <c:axId val="218045184"/>
        <c:scaling>
          <c:orientation val="minMax"/>
          <c:max val="5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</a:t>
                </a:r>
                <a:r>
                  <a:rPr lang="pt-PT" sz="1400" baseline="0"/>
                  <a:t> (s)</a:t>
                </a:r>
              </a:p>
            </c:rich>
          </c:tx>
          <c:layout>
            <c:manualLayout>
              <c:xMode val="edge"/>
              <c:yMode val="edge"/>
              <c:x val="1.1241845719855438E-2"/>
              <c:y val="0.429674011336818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8044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 on 4 computers for 4, 8, 16 &amp; 32 processes - exp 32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Conclusions!$F$1</c:f>
              <c:strCache>
                <c:ptCount val="1"/>
                <c:pt idx="0">
                  <c:v>time (s)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CB28-438F-AECD-89AC295AA903}"/>
              </c:ext>
            </c:extLst>
          </c:dPt>
          <c:trendline>
            <c:spPr>
              <a:ln w="19050"/>
            </c:spPr>
            <c:trendlineType val="poly"/>
            <c:order val="3"/>
            <c:dispRSqr val="0"/>
            <c:dispEq val="0"/>
          </c:trendline>
          <c:cat>
            <c:strRef>
              <c:f>Conclusions!$E$2:$E$5</c:f>
              <c:strCache>
                <c:ptCount val="4"/>
                <c:pt idx="0">
                  <c:v>4 (1/comp)</c:v>
                </c:pt>
                <c:pt idx="1">
                  <c:v>8 (2/comp)</c:v>
                </c:pt>
                <c:pt idx="2">
                  <c:v>16 (4/comp)</c:v>
                </c:pt>
                <c:pt idx="3">
                  <c:v>32 (8/comp)</c:v>
                </c:pt>
              </c:strCache>
            </c:strRef>
          </c:cat>
          <c:val>
            <c:numRef>
              <c:f>Conclusions!$F$2:$F$5</c:f>
              <c:numCache>
                <c:formatCode>General</c:formatCode>
                <c:ptCount val="4"/>
                <c:pt idx="0">
                  <c:v>17.634</c:v>
                </c:pt>
                <c:pt idx="1">
                  <c:v>17.037400000000002</c:v>
                </c:pt>
                <c:pt idx="2">
                  <c:v>19.139600000000002</c:v>
                </c:pt>
                <c:pt idx="3">
                  <c:v>21.650700000000001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28-438F-AECD-89AC295AA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75680"/>
        <c:axId val="218694208"/>
      </c:barChart>
      <c:catAx>
        <c:axId val="21837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94208"/>
        <c:crosses val="autoZero"/>
        <c:auto val="1"/>
        <c:lblAlgn val="ctr"/>
        <c:lblOffset val="100"/>
        <c:noMultiLvlLbl val="0"/>
      </c:catAx>
      <c:valAx>
        <c:axId val="218694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375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133350</xdr:rowOff>
    </xdr:from>
    <xdr:to>
      <xdr:col>19</xdr:col>
      <xdr:colOff>476249</xdr:colOff>
      <xdr:row>24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</xdr:row>
      <xdr:rowOff>76200</xdr:rowOff>
    </xdr:from>
    <xdr:to>
      <xdr:col>15</xdr:col>
      <xdr:colOff>238124</xdr:colOff>
      <xdr:row>34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581025</xdr:colOff>
      <xdr:row>10</xdr:row>
      <xdr:rowOff>66675</xdr:rowOff>
    </xdr:from>
    <xdr:to>
      <xdr:col>30</xdr:col>
      <xdr:colOff>409574</xdr:colOff>
      <xdr:row>34</xdr:row>
      <xdr:rowOff>123825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685801</xdr:colOff>
      <xdr:row>10</xdr:row>
      <xdr:rowOff>152400</xdr:rowOff>
    </xdr:from>
    <xdr:to>
      <xdr:col>13</xdr:col>
      <xdr:colOff>457200</xdr:colOff>
      <xdr:row>35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152400</xdr:rowOff>
    </xdr:from>
    <xdr:to>
      <xdr:col>26</xdr:col>
      <xdr:colOff>95249</xdr:colOff>
      <xdr:row>35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10</xdr:row>
      <xdr:rowOff>133350</xdr:rowOff>
    </xdr:from>
    <xdr:to>
      <xdr:col>16</xdr:col>
      <xdr:colOff>371474</xdr:colOff>
      <xdr:row>34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10</xdr:row>
      <xdr:rowOff>152400</xdr:rowOff>
    </xdr:from>
    <xdr:to>
      <xdr:col>29</xdr:col>
      <xdr:colOff>200025</xdr:colOff>
      <xdr:row>34</xdr:row>
      <xdr:rowOff>114300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114299</xdr:rowOff>
    </xdr:from>
    <xdr:to>
      <xdr:col>20</xdr:col>
      <xdr:colOff>238125</xdr:colOff>
      <xdr:row>24</xdr:row>
      <xdr:rowOff>66674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abSelected="1" workbookViewId="0">
      <selection activeCell="I2" sqref="I2"/>
    </sheetView>
  </sheetViews>
  <sheetFormatPr defaultRowHeight="15" x14ac:dyDescent="0.25"/>
  <cols>
    <col min="4" max="4" width="10" bestFit="1" customWidth="1"/>
    <col min="5" max="5" width="11" bestFit="1" customWidth="1"/>
    <col min="6" max="6" width="10" bestFit="1" customWidth="1"/>
  </cols>
  <sheetData>
    <row r="1" spans="1:14" s="1" customFormat="1" x14ac:dyDescent="0.25">
      <c r="A1" s="1" t="s">
        <v>5</v>
      </c>
      <c r="B1" s="1" t="s">
        <v>4</v>
      </c>
      <c r="C1" s="1" t="s">
        <v>0</v>
      </c>
      <c r="D1" s="1" t="s">
        <v>1</v>
      </c>
      <c r="E1" s="1" t="s">
        <v>3</v>
      </c>
      <c r="F1" s="1" t="s">
        <v>2</v>
      </c>
      <c r="G1" s="1" t="s">
        <v>12</v>
      </c>
      <c r="H1" s="1" t="s">
        <v>13</v>
      </c>
      <c r="I1" s="1" t="s">
        <v>14</v>
      </c>
      <c r="M1" t="s">
        <v>15</v>
      </c>
      <c r="N1"/>
    </row>
    <row r="2" spans="1:14" x14ac:dyDescent="0.25">
      <c r="A2">
        <v>1</v>
      </c>
      <c r="B2">
        <v>4</v>
      </c>
      <c r="C2">
        <v>25</v>
      </c>
      <c r="D2">
        <v>3.8092899999999999E-2</v>
      </c>
      <c r="E2">
        <v>33554432</v>
      </c>
      <c r="F2">
        <v>2063689</v>
      </c>
      <c r="G2">
        <f>N3/D2</f>
        <v>6.7792948292201434</v>
      </c>
      <c r="H2">
        <f>(F2*LN(LN(F2)) /D2)/1000000</f>
        <v>145.02169855061769</v>
      </c>
      <c r="I2">
        <f>G2/(A2*4)</f>
        <v>1.6948237073050358</v>
      </c>
      <c r="M2" t="s">
        <v>16</v>
      </c>
      <c r="N2" t="s">
        <v>17</v>
      </c>
    </row>
    <row r="3" spans="1:14" x14ac:dyDescent="0.25">
      <c r="A3">
        <v>1</v>
      </c>
      <c r="B3">
        <v>4</v>
      </c>
      <c r="C3">
        <v>26</v>
      </c>
      <c r="D3">
        <v>0.158497</v>
      </c>
      <c r="E3">
        <v>67108864</v>
      </c>
      <c r="F3">
        <v>3957809</v>
      </c>
      <c r="G3">
        <f t="shared" ref="G3:G9" si="0">N4/D3</f>
        <v>3.0982605348997141</v>
      </c>
      <c r="H3">
        <f t="shared" ref="H3:H66" si="1">(F3*LN(LN(F3)) /D3)/1000000</f>
        <v>67.938672708425372</v>
      </c>
      <c r="I3">
        <f t="shared" ref="I3:I66" si="2">G3/(A3*4)</f>
        <v>0.77456513372492852</v>
      </c>
      <c r="M3" t="s">
        <v>18</v>
      </c>
      <c r="N3">
        <v>0.258243</v>
      </c>
    </row>
    <row r="4" spans="1:14" x14ac:dyDescent="0.25">
      <c r="A4">
        <v>1</v>
      </c>
      <c r="B4">
        <v>4</v>
      </c>
      <c r="C4">
        <v>27</v>
      </c>
      <c r="D4">
        <v>0.41505700000000001</v>
      </c>
      <c r="E4">
        <v>134217728</v>
      </c>
      <c r="F4">
        <v>7603553</v>
      </c>
      <c r="G4">
        <f t="shared" si="0"/>
        <v>2.5593111307603533</v>
      </c>
      <c r="H4">
        <f t="shared" si="1"/>
        <v>50.612536214382786</v>
      </c>
      <c r="I4">
        <f t="shared" si="2"/>
        <v>0.63982778269008833</v>
      </c>
      <c r="M4" t="s">
        <v>19</v>
      </c>
      <c r="N4">
        <v>0.49106499999999997</v>
      </c>
    </row>
    <row r="5" spans="1:14" x14ac:dyDescent="0.25">
      <c r="A5">
        <v>1</v>
      </c>
      <c r="B5">
        <v>4</v>
      </c>
      <c r="C5">
        <v>28</v>
      </c>
      <c r="D5">
        <v>0.92916500000000002</v>
      </c>
      <c r="E5">
        <v>268435456</v>
      </c>
      <c r="F5">
        <v>14630843</v>
      </c>
      <c r="G5">
        <f t="shared" si="0"/>
        <v>2.4162554551667355</v>
      </c>
      <c r="H5">
        <f t="shared" si="1"/>
        <v>44.141053248241576</v>
      </c>
      <c r="I5">
        <f t="shared" si="2"/>
        <v>0.60406386379168386</v>
      </c>
      <c r="M5" t="s">
        <v>20</v>
      </c>
      <c r="N5">
        <v>1.06226</v>
      </c>
    </row>
    <row r="6" spans="1:14" x14ac:dyDescent="0.25">
      <c r="A6">
        <v>1</v>
      </c>
      <c r="B6">
        <v>4</v>
      </c>
      <c r="C6">
        <v>29</v>
      </c>
      <c r="D6">
        <v>1.98807</v>
      </c>
      <c r="E6">
        <v>536870912</v>
      </c>
      <c r="F6">
        <v>28192750</v>
      </c>
      <c r="G6">
        <f t="shared" si="0"/>
        <v>2.3654046386696645</v>
      </c>
      <c r="H6">
        <f t="shared" si="1"/>
        <v>40.306057879007192</v>
      </c>
      <c r="I6">
        <f t="shared" si="2"/>
        <v>0.59135115966741614</v>
      </c>
      <c r="M6" t="s">
        <v>21</v>
      </c>
      <c r="N6">
        <v>2.2450999999999999</v>
      </c>
    </row>
    <row r="7" spans="1:14" x14ac:dyDescent="0.25">
      <c r="A7">
        <v>1</v>
      </c>
      <c r="B7">
        <v>4</v>
      </c>
      <c r="C7">
        <v>30</v>
      </c>
      <c r="D7">
        <v>4.17164</v>
      </c>
      <c r="E7">
        <v>1073741824</v>
      </c>
      <c r="F7">
        <v>54400028</v>
      </c>
      <c r="G7">
        <f t="shared" si="0"/>
        <v>2.3551576837886299</v>
      </c>
      <c r="H7">
        <f t="shared" si="1"/>
        <v>37.554716475880966</v>
      </c>
      <c r="I7">
        <f t="shared" si="2"/>
        <v>0.58878942094715747</v>
      </c>
      <c r="M7" t="s">
        <v>22</v>
      </c>
      <c r="N7">
        <v>4.7025899999999998</v>
      </c>
    </row>
    <row r="8" spans="1:14" x14ac:dyDescent="0.25">
      <c r="A8">
        <v>1</v>
      </c>
      <c r="B8">
        <v>4</v>
      </c>
      <c r="C8">
        <v>31</v>
      </c>
      <c r="D8">
        <v>8.6031099999999991</v>
      </c>
      <c r="E8">
        <v>2147483648</v>
      </c>
      <c r="F8">
        <v>105097565</v>
      </c>
      <c r="G8">
        <f t="shared" si="0"/>
        <v>2.3666209080204719</v>
      </c>
      <c r="H8">
        <f t="shared" si="1"/>
        <v>35.624594652857276</v>
      </c>
      <c r="I8">
        <f t="shared" si="2"/>
        <v>0.59165522700511797</v>
      </c>
      <c r="M8" t="s">
        <v>23</v>
      </c>
      <c r="N8">
        <v>9.8248700000000007</v>
      </c>
    </row>
    <row r="9" spans="1:14" x14ac:dyDescent="0.25">
      <c r="A9">
        <v>1</v>
      </c>
      <c r="B9">
        <v>4</v>
      </c>
      <c r="C9">
        <v>32</v>
      </c>
      <c r="D9">
        <v>17.634</v>
      </c>
      <c r="E9">
        <v>4294967296</v>
      </c>
      <c r="F9">
        <v>203280221</v>
      </c>
      <c r="G9">
        <f t="shared" si="0"/>
        <v>2.3990586367245093</v>
      </c>
      <c r="H9">
        <f t="shared" si="1"/>
        <v>34.021399251298149</v>
      </c>
      <c r="I9">
        <f t="shared" si="2"/>
        <v>0.59976465918112731</v>
      </c>
      <c r="M9" t="s">
        <v>24</v>
      </c>
      <c r="N9">
        <v>20.360299999999999</v>
      </c>
    </row>
    <row r="10" spans="1:14" x14ac:dyDescent="0.25">
      <c r="M10" t="s">
        <v>25</v>
      </c>
      <c r="N10">
        <v>42.305</v>
      </c>
    </row>
    <row r="12" spans="1:14" x14ac:dyDescent="0.25">
      <c r="A12">
        <v>2</v>
      </c>
      <c r="B12">
        <v>2</v>
      </c>
      <c r="C12">
        <v>25</v>
      </c>
      <c r="D12">
        <v>0.202574</v>
      </c>
      <c r="E12">
        <v>33554432</v>
      </c>
      <c r="F12">
        <v>2063689</v>
      </c>
      <c r="G12">
        <f>N3/D12</f>
        <v>1.2748082182313623</v>
      </c>
      <c r="H12">
        <f t="shared" si="1"/>
        <v>27.27051379110263</v>
      </c>
      <c r="I12">
        <f t="shared" si="2"/>
        <v>0.15935102727892028</v>
      </c>
    </row>
    <row r="13" spans="1:14" x14ac:dyDescent="0.25">
      <c r="A13">
        <v>2</v>
      </c>
      <c r="B13">
        <v>2</v>
      </c>
      <c r="C13">
        <v>26</v>
      </c>
      <c r="D13">
        <v>0.46238899999999999</v>
      </c>
      <c r="E13">
        <v>67108864</v>
      </c>
      <c r="F13">
        <v>3957809</v>
      </c>
      <c r="G13">
        <f t="shared" ref="G13:G67" si="3">N4/D13</f>
        <v>1.062017046253263</v>
      </c>
      <c r="H13">
        <f t="shared" si="1"/>
        <v>23.287915171570464</v>
      </c>
      <c r="I13">
        <f t="shared" si="2"/>
        <v>0.13275213078165787</v>
      </c>
    </row>
    <row r="14" spans="1:14" x14ac:dyDescent="0.25">
      <c r="A14">
        <v>2</v>
      </c>
      <c r="B14">
        <v>2</v>
      </c>
      <c r="C14">
        <v>27</v>
      </c>
      <c r="D14">
        <v>1.0061800000000001</v>
      </c>
      <c r="E14">
        <v>134217728</v>
      </c>
      <c r="F14">
        <v>7603553</v>
      </c>
      <c r="G14">
        <f t="shared" si="3"/>
        <v>1.055735554274583</v>
      </c>
      <c r="H14">
        <f t="shared" si="1"/>
        <v>20.878061026389982</v>
      </c>
      <c r="I14">
        <f t="shared" si="2"/>
        <v>0.13196694428432287</v>
      </c>
    </row>
    <row r="15" spans="1:14" x14ac:dyDescent="0.25">
      <c r="A15">
        <v>2</v>
      </c>
      <c r="B15">
        <v>2</v>
      </c>
      <c r="C15">
        <v>28</v>
      </c>
      <c r="D15">
        <v>2.1344500000000002</v>
      </c>
      <c r="E15">
        <v>268435456</v>
      </c>
      <c r="F15">
        <v>14630843</v>
      </c>
      <c r="G15">
        <f t="shared" si="3"/>
        <v>1.0518400524725338</v>
      </c>
      <c r="H15">
        <f t="shared" si="1"/>
        <v>19.21540525259546</v>
      </c>
      <c r="I15">
        <f t="shared" si="2"/>
        <v>0.13148000655906672</v>
      </c>
    </row>
    <row r="16" spans="1:14" x14ac:dyDescent="0.25">
      <c r="A16">
        <v>2</v>
      </c>
      <c r="B16">
        <v>2</v>
      </c>
      <c r="C16">
        <v>29</v>
      </c>
      <c r="D16">
        <v>4.4715699999999998</v>
      </c>
      <c r="E16">
        <v>536870912</v>
      </c>
      <c r="F16">
        <v>28192750</v>
      </c>
      <c r="G16">
        <f t="shared" si="3"/>
        <v>1.0516641805898153</v>
      </c>
      <c r="H16">
        <f t="shared" si="1"/>
        <v>17.920163273194387</v>
      </c>
      <c r="I16">
        <f t="shared" si="2"/>
        <v>0.13145802257372691</v>
      </c>
    </row>
    <row r="17" spans="1:9" x14ac:dyDescent="0.25">
      <c r="A17">
        <v>2</v>
      </c>
      <c r="B17">
        <v>2</v>
      </c>
      <c r="C17">
        <v>30</v>
      </c>
      <c r="D17">
        <v>9.2749500000000005</v>
      </c>
      <c r="E17">
        <v>1073741824</v>
      </c>
      <c r="F17">
        <v>54400028</v>
      </c>
      <c r="G17">
        <f t="shared" si="3"/>
        <v>1.0592908856651519</v>
      </c>
      <c r="H17">
        <f t="shared" si="1"/>
        <v>16.891170026732656</v>
      </c>
      <c r="I17">
        <f t="shared" si="2"/>
        <v>0.13241136070814399</v>
      </c>
    </row>
    <row r="18" spans="1:9" x14ac:dyDescent="0.25">
      <c r="A18">
        <v>2</v>
      </c>
      <c r="B18">
        <v>2</v>
      </c>
      <c r="C18">
        <v>31</v>
      </c>
      <c r="D18">
        <v>19.092500000000001</v>
      </c>
      <c r="E18">
        <v>2147483648</v>
      </c>
      <c r="F18">
        <v>105097565</v>
      </c>
      <c r="G18">
        <f t="shared" si="3"/>
        <v>1.0664030378420846</v>
      </c>
      <c r="H18">
        <f t="shared" si="1"/>
        <v>16.052497394471278</v>
      </c>
      <c r="I18">
        <f t="shared" si="2"/>
        <v>0.13330037973026057</v>
      </c>
    </row>
    <row r="19" spans="1:9" x14ac:dyDescent="0.25">
      <c r="A19">
        <v>2</v>
      </c>
      <c r="B19">
        <v>2</v>
      </c>
      <c r="C19">
        <v>32</v>
      </c>
      <c r="D19">
        <v>39.7898</v>
      </c>
      <c r="E19">
        <v>4294967296</v>
      </c>
      <c r="F19">
        <v>203280221</v>
      </c>
      <c r="G19">
        <f t="shared" si="3"/>
        <v>1.0632121800059311</v>
      </c>
      <c r="H19">
        <f t="shared" si="1"/>
        <v>15.077566471743806</v>
      </c>
      <c r="I19">
        <f t="shared" si="2"/>
        <v>0.13290152250074139</v>
      </c>
    </row>
    <row r="20" spans="1:9" x14ac:dyDescent="0.25">
      <c r="A20">
        <v>2</v>
      </c>
      <c r="B20">
        <v>3</v>
      </c>
      <c r="C20">
        <v>25</v>
      </c>
      <c r="D20">
        <v>0.124948</v>
      </c>
      <c r="E20">
        <v>33554432</v>
      </c>
      <c r="F20">
        <v>2063689</v>
      </c>
      <c r="G20">
        <f>N3/D20</f>
        <v>2.0668037903767966</v>
      </c>
      <c r="H20">
        <f t="shared" si="1"/>
        <v>44.212768997653619</v>
      </c>
      <c r="I20">
        <f t="shared" si="2"/>
        <v>0.25835047379709958</v>
      </c>
    </row>
    <row r="21" spans="1:9" x14ac:dyDescent="0.25">
      <c r="A21">
        <v>2</v>
      </c>
      <c r="B21">
        <v>3</v>
      </c>
      <c r="C21">
        <v>26</v>
      </c>
      <c r="D21">
        <v>0.33415299999999998</v>
      </c>
      <c r="E21">
        <v>67108864</v>
      </c>
      <c r="F21">
        <v>3957809</v>
      </c>
      <c r="G21">
        <f t="shared" ref="G21:G27" si="4">N4/D21</f>
        <v>1.4695812995843223</v>
      </c>
      <c r="H21">
        <f t="shared" si="1"/>
        <v>32.224986183775982</v>
      </c>
      <c r="I21">
        <f t="shared" si="2"/>
        <v>0.18369766244804028</v>
      </c>
    </row>
    <row r="22" spans="1:9" x14ac:dyDescent="0.25">
      <c r="A22">
        <v>2</v>
      </c>
      <c r="B22">
        <v>3</v>
      </c>
      <c r="C22">
        <v>27</v>
      </c>
      <c r="D22">
        <v>0.75929599999999997</v>
      </c>
      <c r="E22">
        <v>134217728</v>
      </c>
      <c r="F22">
        <v>7603553</v>
      </c>
      <c r="G22">
        <f t="shared" si="4"/>
        <v>1.3990064480782198</v>
      </c>
      <c r="H22">
        <f t="shared" si="1"/>
        <v>27.666532476837855</v>
      </c>
      <c r="I22">
        <f t="shared" si="2"/>
        <v>0.17487580600977748</v>
      </c>
    </row>
    <row r="23" spans="1:9" x14ac:dyDescent="0.25">
      <c r="A23">
        <v>2</v>
      </c>
      <c r="B23">
        <v>3</v>
      </c>
      <c r="C23">
        <v>28</v>
      </c>
      <c r="D23">
        <v>1.9073100000000001</v>
      </c>
      <c r="E23">
        <v>268435456</v>
      </c>
      <c r="F23">
        <v>14630843</v>
      </c>
      <c r="G23">
        <f t="shared" si="4"/>
        <v>1.1771028306882467</v>
      </c>
      <c r="H23">
        <f t="shared" si="1"/>
        <v>21.503752269637541</v>
      </c>
      <c r="I23">
        <f t="shared" si="2"/>
        <v>0.14713785383603084</v>
      </c>
    </row>
    <row r="24" spans="1:9" x14ac:dyDescent="0.25">
      <c r="A24">
        <v>2</v>
      </c>
      <c r="B24">
        <v>3</v>
      </c>
      <c r="C24">
        <v>29</v>
      </c>
      <c r="D24">
        <v>3.4438399999999998</v>
      </c>
      <c r="E24">
        <v>536870912</v>
      </c>
      <c r="F24">
        <v>28192750</v>
      </c>
      <c r="G24">
        <f t="shared" si="4"/>
        <v>1.365507689091247</v>
      </c>
      <c r="H24">
        <f t="shared" si="1"/>
        <v>23.267998654849766</v>
      </c>
      <c r="I24">
        <f t="shared" si="2"/>
        <v>0.17068846113640587</v>
      </c>
    </row>
    <row r="25" spans="1:9" x14ac:dyDescent="0.25">
      <c r="A25">
        <v>2</v>
      </c>
      <c r="B25">
        <v>3</v>
      </c>
      <c r="C25">
        <v>30</v>
      </c>
      <c r="D25">
        <v>7.0496299999999996</v>
      </c>
      <c r="E25">
        <v>1073741824</v>
      </c>
      <c r="F25">
        <v>54400028</v>
      </c>
      <c r="G25">
        <f t="shared" si="4"/>
        <v>1.3936717246153345</v>
      </c>
      <c r="H25">
        <f t="shared" si="1"/>
        <v>22.223117729504111</v>
      </c>
      <c r="I25">
        <f t="shared" si="2"/>
        <v>0.17420896557691681</v>
      </c>
    </row>
    <row r="26" spans="1:9" x14ac:dyDescent="0.25">
      <c r="A26">
        <v>2</v>
      </c>
      <c r="B26">
        <v>3</v>
      </c>
      <c r="C26">
        <v>31</v>
      </c>
      <c r="D26">
        <v>14.585100000000001</v>
      </c>
      <c r="E26">
        <v>2147483648</v>
      </c>
      <c r="F26">
        <v>105097565</v>
      </c>
      <c r="G26">
        <f t="shared" si="4"/>
        <v>1.3959657458639294</v>
      </c>
      <c r="H26">
        <f t="shared" si="1"/>
        <v>21.013383967469739</v>
      </c>
      <c r="I26">
        <f t="shared" si="2"/>
        <v>0.17449571823299118</v>
      </c>
    </row>
    <row r="27" spans="1:9" x14ac:dyDescent="0.25">
      <c r="A27">
        <v>2</v>
      </c>
      <c r="B27">
        <v>3</v>
      </c>
      <c r="C27">
        <v>32</v>
      </c>
      <c r="D27">
        <v>29.834</v>
      </c>
      <c r="E27">
        <v>4294967296</v>
      </c>
      <c r="F27">
        <v>203280221</v>
      </c>
      <c r="G27">
        <f t="shared" si="4"/>
        <v>1.418013005295971</v>
      </c>
      <c r="H27">
        <f t="shared" si="1"/>
        <v>20.109048548548355</v>
      </c>
      <c r="I27">
        <f t="shared" si="2"/>
        <v>0.17725162566199637</v>
      </c>
    </row>
    <row r="28" spans="1:9" x14ac:dyDescent="0.25">
      <c r="A28">
        <v>2</v>
      </c>
      <c r="B28">
        <v>4</v>
      </c>
      <c r="C28">
        <v>25</v>
      </c>
      <c r="D28">
        <v>0.126997</v>
      </c>
      <c r="E28">
        <v>33554432</v>
      </c>
      <c r="F28">
        <v>2063689</v>
      </c>
      <c r="G28">
        <f>N3/D28</f>
        <v>2.033457483247636</v>
      </c>
      <c r="H28">
        <f t="shared" si="1"/>
        <v>43.499429598485193</v>
      </c>
      <c r="I28">
        <f t="shared" si="2"/>
        <v>0.2541821854059545</v>
      </c>
    </row>
    <row r="29" spans="1:9" x14ac:dyDescent="0.25">
      <c r="A29">
        <v>2</v>
      </c>
      <c r="B29">
        <v>4</v>
      </c>
      <c r="C29">
        <v>26</v>
      </c>
      <c r="D29">
        <v>0.30515300000000001</v>
      </c>
      <c r="E29">
        <v>67108864</v>
      </c>
      <c r="F29">
        <v>3957809</v>
      </c>
      <c r="G29">
        <f t="shared" ref="G29:G35" si="5">N4/D29</f>
        <v>1.6092419212657256</v>
      </c>
      <c r="H29">
        <f t="shared" si="1"/>
        <v>35.287465003677809</v>
      </c>
      <c r="I29">
        <f t="shared" si="2"/>
        <v>0.2011552401582157</v>
      </c>
    </row>
    <row r="30" spans="1:9" x14ac:dyDescent="0.25">
      <c r="A30">
        <v>2</v>
      </c>
      <c r="B30">
        <v>4</v>
      </c>
      <c r="C30">
        <v>27</v>
      </c>
      <c r="D30">
        <v>0.69585300000000005</v>
      </c>
      <c r="E30">
        <v>134217728</v>
      </c>
      <c r="F30">
        <v>7603553</v>
      </c>
      <c r="G30">
        <f t="shared" si="5"/>
        <v>1.5265580517724289</v>
      </c>
      <c r="H30">
        <f t="shared" si="1"/>
        <v>30.188973020929815</v>
      </c>
      <c r="I30">
        <f t="shared" si="2"/>
        <v>0.19081975647155361</v>
      </c>
    </row>
    <row r="31" spans="1:9" x14ac:dyDescent="0.25">
      <c r="A31">
        <v>2</v>
      </c>
      <c r="B31">
        <v>4</v>
      </c>
      <c r="C31">
        <v>28</v>
      </c>
      <c r="D31">
        <v>1.4769099999999999</v>
      </c>
      <c r="E31">
        <v>268435456</v>
      </c>
      <c r="F31">
        <v>14630843</v>
      </c>
      <c r="G31">
        <f t="shared" si="5"/>
        <v>1.5201332511798282</v>
      </c>
      <c r="H31">
        <f t="shared" si="1"/>
        <v>27.770359562466489</v>
      </c>
      <c r="I31">
        <f t="shared" si="2"/>
        <v>0.19001665639747853</v>
      </c>
    </row>
    <row r="32" spans="1:9" x14ac:dyDescent="0.25">
      <c r="A32">
        <v>2</v>
      </c>
      <c r="B32">
        <v>4</v>
      </c>
      <c r="C32">
        <v>29</v>
      </c>
      <c r="D32">
        <v>3.0956999999999999</v>
      </c>
      <c r="E32">
        <v>536870912</v>
      </c>
      <c r="F32">
        <v>28192750</v>
      </c>
      <c r="G32">
        <f t="shared" si="5"/>
        <v>1.5190716154666151</v>
      </c>
      <c r="H32">
        <f t="shared" si="1"/>
        <v>25.884699579260854</v>
      </c>
      <c r="I32">
        <f t="shared" si="2"/>
        <v>0.18988395193332688</v>
      </c>
    </row>
    <row r="33" spans="1:9" x14ac:dyDescent="0.25">
      <c r="A33">
        <v>2</v>
      </c>
      <c r="B33">
        <v>4</v>
      </c>
      <c r="C33">
        <v>30</v>
      </c>
      <c r="D33">
        <v>6.4298000000000002</v>
      </c>
      <c r="E33">
        <v>1073741824</v>
      </c>
      <c r="F33">
        <v>54400028</v>
      </c>
      <c r="G33">
        <f t="shared" si="5"/>
        <v>1.5280210893029333</v>
      </c>
      <c r="H33">
        <f t="shared" si="1"/>
        <v>24.365416877576916</v>
      </c>
      <c r="I33">
        <f t="shared" si="2"/>
        <v>0.19100263616286667</v>
      </c>
    </row>
    <row r="34" spans="1:9" x14ac:dyDescent="0.25">
      <c r="A34">
        <v>2</v>
      </c>
      <c r="B34">
        <v>4</v>
      </c>
      <c r="C34">
        <v>31</v>
      </c>
      <c r="D34">
        <v>13.2432</v>
      </c>
      <c r="E34">
        <v>2147483648</v>
      </c>
      <c r="F34">
        <v>105097565</v>
      </c>
      <c r="G34">
        <f t="shared" si="5"/>
        <v>1.5374154282952759</v>
      </c>
      <c r="H34">
        <f t="shared" si="1"/>
        <v>23.142617079251458</v>
      </c>
      <c r="I34">
        <f t="shared" si="2"/>
        <v>0.19217692853690949</v>
      </c>
    </row>
    <row r="35" spans="1:9" x14ac:dyDescent="0.25">
      <c r="A35">
        <v>2</v>
      </c>
      <c r="B35">
        <v>4</v>
      </c>
      <c r="C35">
        <v>32</v>
      </c>
      <c r="D35">
        <v>27.2013</v>
      </c>
      <c r="E35">
        <v>4294967296</v>
      </c>
      <c r="F35">
        <v>203280221</v>
      </c>
      <c r="G35">
        <f t="shared" si="5"/>
        <v>1.5552565502384077</v>
      </c>
      <c r="H35">
        <f t="shared" si="1"/>
        <v>22.055319208912504</v>
      </c>
      <c r="I35">
        <f t="shared" si="2"/>
        <v>0.19440706877980096</v>
      </c>
    </row>
    <row r="36" spans="1:9" x14ac:dyDescent="0.25">
      <c r="A36">
        <v>2</v>
      </c>
      <c r="B36">
        <v>5</v>
      </c>
      <c r="C36">
        <v>25</v>
      </c>
      <c r="D36">
        <v>6.8562999999999999E-2</v>
      </c>
      <c r="E36">
        <v>33554432</v>
      </c>
      <c r="F36">
        <v>2063689</v>
      </c>
      <c r="G36">
        <f>N3/D36</f>
        <v>3.7665067164505639</v>
      </c>
      <c r="H36">
        <f t="shared" si="1"/>
        <v>80.572569180444617</v>
      </c>
      <c r="I36">
        <f t="shared" si="2"/>
        <v>0.47081333955632049</v>
      </c>
    </row>
    <row r="37" spans="1:9" x14ac:dyDescent="0.25">
      <c r="A37">
        <v>2</v>
      </c>
      <c r="B37">
        <v>5</v>
      </c>
      <c r="C37">
        <v>26</v>
      </c>
      <c r="D37">
        <v>0.240649</v>
      </c>
      <c r="E37">
        <v>67108864</v>
      </c>
      <c r="F37">
        <v>3957809</v>
      </c>
      <c r="G37">
        <f t="shared" ref="G37:G43" si="6">N4/D37</f>
        <v>2.0405860818037889</v>
      </c>
      <c r="H37">
        <f t="shared" si="1"/>
        <v>44.745981941613287</v>
      </c>
      <c r="I37">
        <f t="shared" si="2"/>
        <v>0.25507326022547361</v>
      </c>
    </row>
    <row r="38" spans="1:9" x14ac:dyDescent="0.25">
      <c r="A38">
        <v>2</v>
      </c>
      <c r="B38">
        <v>5</v>
      </c>
      <c r="C38">
        <v>27</v>
      </c>
      <c r="D38">
        <v>0.55779699999999999</v>
      </c>
      <c r="E38">
        <v>134217728</v>
      </c>
      <c r="F38">
        <v>7603553</v>
      </c>
      <c r="G38">
        <f t="shared" si="6"/>
        <v>1.9043845700138222</v>
      </c>
      <c r="H38">
        <f t="shared" si="1"/>
        <v>37.660811089936075</v>
      </c>
      <c r="I38">
        <f t="shared" si="2"/>
        <v>0.23804807125172778</v>
      </c>
    </row>
    <row r="39" spans="1:9" x14ac:dyDescent="0.25">
      <c r="A39">
        <v>2</v>
      </c>
      <c r="B39">
        <v>5</v>
      </c>
      <c r="C39">
        <v>28</v>
      </c>
      <c r="D39">
        <v>1.35947</v>
      </c>
      <c r="E39">
        <v>268435456</v>
      </c>
      <c r="F39">
        <v>14630843</v>
      </c>
      <c r="G39">
        <f t="shared" si="6"/>
        <v>1.6514524042457721</v>
      </c>
      <c r="H39">
        <f t="shared" si="1"/>
        <v>30.169346687607952</v>
      </c>
      <c r="I39">
        <f t="shared" si="2"/>
        <v>0.20643155053072151</v>
      </c>
    </row>
    <row r="40" spans="1:9" x14ac:dyDescent="0.25">
      <c r="A40">
        <v>2</v>
      </c>
      <c r="B40">
        <v>5</v>
      </c>
      <c r="C40">
        <v>29</v>
      </c>
      <c r="D40">
        <v>2.5774300000000001</v>
      </c>
      <c r="E40">
        <v>536870912</v>
      </c>
      <c r="F40">
        <v>28192750</v>
      </c>
      <c r="G40">
        <f t="shared" si="6"/>
        <v>1.8245267572737183</v>
      </c>
      <c r="H40">
        <f t="shared" si="1"/>
        <v>31.089598742746773</v>
      </c>
      <c r="I40">
        <f t="shared" si="2"/>
        <v>0.22806584465921478</v>
      </c>
    </row>
    <row r="41" spans="1:9" x14ac:dyDescent="0.25">
      <c r="A41">
        <v>2</v>
      </c>
      <c r="B41">
        <v>5</v>
      </c>
      <c r="C41">
        <v>30</v>
      </c>
      <c r="D41">
        <v>6.0350299999999999</v>
      </c>
      <c r="E41">
        <v>1073741824</v>
      </c>
      <c r="F41">
        <v>54400028</v>
      </c>
      <c r="G41">
        <f t="shared" si="6"/>
        <v>1.6279736803296754</v>
      </c>
      <c r="H41">
        <f t="shared" si="1"/>
        <v>25.959234243979576</v>
      </c>
      <c r="I41">
        <f t="shared" si="2"/>
        <v>0.20349671004120942</v>
      </c>
    </row>
    <row r="42" spans="1:9" x14ac:dyDescent="0.25">
      <c r="A42">
        <v>2</v>
      </c>
      <c r="B42">
        <v>5</v>
      </c>
      <c r="C42">
        <v>31</v>
      </c>
      <c r="D42">
        <v>11.011100000000001</v>
      </c>
      <c r="E42">
        <v>2147483648</v>
      </c>
      <c r="F42">
        <v>105097565</v>
      </c>
      <c r="G42">
        <f t="shared" si="6"/>
        <v>1.8490704834212746</v>
      </c>
      <c r="H42">
        <f t="shared" si="1"/>
        <v>27.83394088728128</v>
      </c>
      <c r="I42">
        <f t="shared" si="2"/>
        <v>0.23113381042765932</v>
      </c>
    </row>
    <row r="43" spans="1:9" x14ac:dyDescent="0.25">
      <c r="A43">
        <v>2</v>
      </c>
      <c r="B43">
        <v>5</v>
      </c>
      <c r="C43">
        <v>32</v>
      </c>
      <c r="D43">
        <v>22.584800000000001</v>
      </c>
      <c r="E43">
        <v>4294967296</v>
      </c>
      <c r="F43">
        <v>203280221</v>
      </c>
      <c r="G43">
        <f t="shared" si="6"/>
        <v>1.873162480960646</v>
      </c>
      <c r="H43">
        <f t="shared" si="1"/>
        <v>26.563589422859252</v>
      </c>
      <c r="I43">
        <f t="shared" si="2"/>
        <v>0.23414531012008075</v>
      </c>
    </row>
    <row r="44" spans="1:9" x14ac:dyDescent="0.25">
      <c r="A44">
        <v>2</v>
      </c>
      <c r="B44">
        <v>6</v>
      </c>
      <c r="C44">
        <v>25</v>
      </c>
      <c r="D44">
        <v>0.14347199999999999</v>
      </c>
      <c r="E44">
        <v>33554432</v>
      </c>
      <c r="F44">
        <v>2063689</v>
      </c>
      <c r="G44">
        <f>N3/D44</f>
        <v>1.7999539979926398</v>
      </c>
      <c r="H44">
        <f t="shared" si="1"/>
        <v>38.504356673907274</v>
      </c>
      <c r="I44">
        <f t="shared" si="2"/>
        <v>0.22499424974907997</v>
      </c>
    </row>
    <row r="45" spans="1:9" x14ac:dyDescent="0.25">
      <c r="A45">
        <v>2</v>
      </c>
      <c r="B45">
        <v>6</v>
      </c>
      <c r="C45">
        <v>26</v>
      </c>
      <c r="D45">
        <v>0.205155</v>
      </c>
      <c r="E45">
        <v>67108864</v>
      </c>
      <c r="F45">
        <v>3957809</v>
      </c>
      <c r="G45">
        <f t="shared" ref="G45:G51" si="7">N4/D45</f>
        <v>2.3936292071848113</v>
      </c>
      <c r="H45">
        <f t="shared" si="1"/>
        <v>52.487513383867295</v>
      </c>
      <c r="I45">
        <f t="shared" si="2"/>
        <v>0.29920365089810141</v>
      </c>
    </row>
    <row r="46" spans="1:9" x14ac:dyDescent="0.25">
      <c r="A46">
        <v>2</v>
      </c>
      <c r="B46">
        <v>6</v>
      </c>
      <c r="C46">
        <v>27</v>
      </c>
      <c r="D46">
        <v>0.50622100000000003</v>
      </c>
      <c r="E46">
        <v>134217728</v>
      </c>
      <c r="F46">
        <v>7603553</v>
      </c>
      <c r="G46">
        <f t="shared" si="7"/>
        <v>2.0984115633290599</v>
      </c>
      <c r="H46">
        <f t="shared" si="1"/>
        <v>41.4978585312207</v>
      </c>
      <c r="I46">
        <f t="shared" si="2"/>
        <v>0.26230144541613248</v>
      </c>
    </row>
    <row r="47" spans="1:9" x14ac:dyDescent="0.25">
      <c r="A47">
        <v>2</v>
      </c>
      <c r="B47">
        <v>6</v>
      </c>
      <c r="C47">
        <v>28</v>
      </c>
      <c r="D47">
        <v>1.10615</v>
      </c>
      <c r="E47">
        <v>268435456</v>
      </c>
      <c r="F47">
        <v>14630843</v>
      </c>
      <c r="G47">
        <f t="shared" si="7"/>
        <v>2.0296523979568772</v>
      </c>
      <c r="H47">
        <f t="shared" si="1"/>
        <v>37.07844482339862</v>
      </c>
      <c r="I47">
        <f t="shared" si="2"/>
        <v>0.25370654974460966</v>
      </c>
    </row>
    <row r="48" spans="1:9" x14ac:dyDescent="0.25">
      <c r="A48">
        <v>2</v>
      </c>
      <c r="B48">
        <v>6</v>
      </c>
      <c r="C48">
        <v>29</v>
      </c>
      <c r="D48">
        <v>2.35982</v>
      </c>
      <c r="E48">
        <v>536870912</v>
      </c>
      <c r="F48">
        <v>28192750</v>
      </c>
      <c r="G48">
        <f t="shared" si="7"/>
        <v>1.9927748726597789</v>
      </c>
      <c r="H48">
        <f t="shared" si="1"/>
        <v>33.956515534031332</v>
      </c>
      <c r="I48">
        <f t="shared" si="2"/>
        <v>0.24909685908247237</v>
      </c>
    </row>
    <row r="49" spans="1:9" x14ac:dyDescent="0.25">
      <c r="A49">
        <v>2</v>
      </c>
      <c r="B49">
        <v>6</v>
      </c>
      <c r="C49">
        <v>30</v>
      </c>
      <c r="D49">
        <v>5.8794500000000003</v>
      </c>
      <c r="E49">
        <v>1073741824</v>
      </c>
      <c r="F49">
        <v>54400028</v>
      </c>
      <c r="G49">
        <f t="shared" si="7"/>
        <v>1.6710525644405514</v>
      </c>
      <c r="H49">
        <f t="shared" si="1"/>
        <v>26.646158643996301</v>
      </c>
      <c r="I49">
        <f t="shared" si="2"/>
        <v>0.20888157055506892</v>
      </c>
    </row>
    <row r="50" spans="1:9" x14ac:dyDescent="0.25">
      <c r="A50">
        <v>2</v>
      </c>
      <c r="B50">
        <v>6</v>
      </c>
      <c r="C50">
        <v>31</v>
      </c>
      <c r="D50">
        <v>11.311199999999999</v>
      </c>
      <c r="E50">
        <v>2147483648</v>
      </c>
      <c r="F50">
        <v>105097565</v>
      </c>
      <c r="G50">
        <f t="shared" si="7"/>
        <v>1.8000123771129499</v>
      </c>
      <c r="H50">
        <f t="shared" si="1"/>
        <v>27.09547231981955</v>
      </c>
      <c r="I50">
        <f t="shared" si="2"/>
        <v>0.22500154713911874</v>
      </c>
    </row>
    <row r="51" spans="1:9" x14ac:dyDescent="0.25">
      <c r="A51">
        <v>2</v>
      </c>
      <c r="B51">
        <v>6</v>
      </c>
      <c r="C51">
        <v>32</v>
      </c>
      <c r="D51">
        <v>22.198599999999999</v>
      </c>
      <c r="E51">
        <v>4294967296</v>
      </c>
      <c r="F51">
        <v>203280221</v>
      </c>
      <c r="G51">
        <f t="shared" si="7"/>
        <v>1.9057508131143406</v>
      </c>
      <c r="H51">
        <f t="shared" si="1"/>
        <v>27.025729298126535</v>
      </c>
      <c r="I51">
        <f t="shared" si="2"/>
        <v>0.23821885163929257</v>
      </c>
    </row>
    <row r="52" spans="1:9" x14ac:dyDescent="0.25">
      <c r="A52">
        <v>2</v>
      </c>
      <c r="B52">
        <v>7</v>
      </c>
      <c r="C52">
        <v>25</v>
      </c>
      <c r="D52">
        <v>5.8925199999999997E-2</v>
      </c>
      <c r="E52">
        <v>33554432</v>
      </c>
      <c r="F52">
        <v>2063689</v>
      </c>
      <c r="G52">
        <f>N3/D52</f>
        <v>4.3825561898814094</v>
      </c>
      <c r="H52">
        <f t="shared" si="1"/>
        <v>93.75101078517892</v>
      </c>
      <c r="I52">
        <f t="shared" si="2"/>
        <v>0.54781952373517617</v>
      </c>
    </row>
    <row r="53" spans="1:9" x14ac:dyDescent="0.25">
      <c r="A53">
        <v>2</v>
      </c>
      <c r="B53">
        <v>7</v>
      </c>
      <c r="C53">
        <v>26</v>
      </c>
      <c r="D53">
        <v>0.169706</v>
      </c>
      <c r="E53">
        <v>67108864</v>
      </c>
      <c r="F53">
        <v>3957809</v>
      </c>
      <c r="G53">
        <f t="shared" ref="G53:G59" si="8">N4/D53</f>
        <v>2.8936219108340304</v>
      </c>
      <c r="H53">
        <f t="shared" si="1"/>
        <v>63.451355922992086</v>
      </c>
      <c r="I53">
        <f t="shared" si="2"/>
        <v>0.3617027388542538</v>
      </c>
    </row>
    <row r="54" spans="1:9" x14ac:dyDescent="0.25">
      <c r="A54">
        <v>2</v>
      </c>
      <c r="B54">
        <v>7</v>
      </c>
      <c r="C54">
        <v>27</v>
      </c>
      <c r="D54">
        <v>0.43610599999999999</v>
      </c>
      <c r="E54">
        <v>134217728</v>
      </c>
      <c r="F54">
        <v>7603553</v>
      </c>
      <c r="G54">
        <f t="shared" si="8"/>
        <v>2.4357839607801774</v>
      </c>
      <c r="H54">
        <f t="shared" si="1"/>
        <v>48.16968224131994</v>
      </c>
      <c r="I54">
        <f t="shared" si="2"/>
        <v>0.30447299509752218</v>
      </c>
    </row>
    <row r="55" spans="1:9" x14ac:dyDescent="0.25">
      <c r="A55">
        <v>2</v>
      </c>
      <c r="B55">
        <v>7</v>
      </c>
      <c r="C55">
        <v>28</v>
      </c>
      <c r="D55">
        <v>0.97115300000000004</v>
      </c>
      <c r="E55">
        <v>268435456</v>
      </c>
      <c r="F55">
        <v>14630843</v>
      </c>
      <c r="G55">
        <f t="shared" si="8"/>
        <v>2.3117881528451232</v>
      </c>
      <c r="H55">
        <f t="shared" si="1"/>
        <v>42.232605718565843</v>
      </c>
      <c r="I55">
        <f t="shared" si="2"/>
        <v>0.2889735191056404</v>
      </c>
    </row>
    <row r="56" spans="1:9" x14ac:dyDescent="0.25">
      <c r="A56">
        <v>2</v>
      </c>
      <c r="B56">
        <v>7</v>
      </c>
      <c r="C56">
        <v>29</v>
      </c>
      <c r="D56">
        <v>2.0751200000000001</v>
      </c>
      <c r="E56">
        <v>536870912</v>
      </c>
      <c r="F56">
        <v>28192750</v>
      </c>
      <c r="G56">
        <f t="shared" si="8"/>
        <v>2.2661773776938201</v>
      </c>
      <c r="H56">
        <f t="shared" si="1"/>
        <v>38.615243690734907</v>
      </c>
      <c r="I56">
        <f t="shared" si="2"/>
        <v>0.28327217221172751</v>
      </c>
    </row>
    <row r="57" spans="1:9" x14ac:dyDescent="0.25">
      <c r="A57">
        <v>2</v>
      </c>
      <c r="B57">
        <v>7</v>
      </c>
      <c r="C57">
        <v>30</v>
      </c>
      <c r="D57">
        <v>5.4083199999999998</v>
      </c>
      <c r="E57">
        <v>1073741824</v>
      </c>
      <c r="F57">
        <v>54400028</v>
      </c>
      <c r="G57">
        <f t="shared" si="8"/>
        <v>1.8166214277261703</v>
      </c>
      <c r="H57">
        <f t="shared" si="1"/>
        <v>28.967360925286236</v>
      </c>
      <c r="I57">
        <f t="shared" si="2"/>
        <v>0.22707767846577129</v>
      </c>
    </row>
    <row r="58" spans="1:9" x14ac:dyDescent="0.25">
      <c r="A58">
        <v>2</v>
      </c>
      <c r="B58">
        <v>7</v>
      </c>
      <c r="C58">
        <v>31</v>
      </c>
      <c r="D58">
        <v>8.9842399999999998</v>
      </c>
      <c r="E58">
        <v>2147483648</v>
      </c>
      <c r="F58">
        <v>105097565</v>
      </c>
      <c r="G58">
        <f t="shared" si="8"/>
        <v>2.266223965521847</v>
      </c>
      <c r="H58">
        <f t="shared" si="1"/>
        <v>34.113325835456635</v>
      </c>
      <c r="I58">
        <f t="shared" si="2"/>
        <v>0.28327799569023088</v>
      </c>
    </row>
    <row r="59" spans="1:9" x14ac:dyDescent="0.25">
      <c r="A59">
        <v>2</v>
      </c>
      <c r="B59">
        <v>7</v>
      </c>
      <c r="C59">
        <v>32</v>
      </c>
      <c r="D59">
        <v>18.9953</v>
      </c>
      <c r="E59">
        <v>4294967296</v>
      </c>
      <c r="F59">
        <v>203280221</v>
      </c>
      <c r="G59">
        <f t="shared" si="8"/>
        <v>2.2271298689675865</v>
      </c>
      <c r="H59">
        <f t="shared" si="1"/>
        <v>31.58325240440486</v>
      </c>
      <c r="I59">
        <f t="shared" si="2"/>
        <v>0.27839123362094831</v>
      </c>
    </row>
    <row r="60" spans="1:9" x14ac:dyDescent="0.25">
      <c r="A60">
        <v>2</v>
      </c>
      <c r="B60">
        <v>8</v>
      </c>
      <c r="C60">
        <v>25</v>
      </c>
      <c r="D60">
        <v>4.2406100000000002E-2</v>
      </c>
      <c r="E60">
        <v>33554432</v>
      </c>
      <c r="F60">
        <v>2063689</v>
      </c>
      <c r="G60">
        <f>N3/D60</f>
        <v>6.0897606712241865</v>
      </c>
      <c r="H60">
        <f t="shared" si="1"/>
        <v>130.27128315781982</v>
      </c>
      <c r="I60">
        <f t="shared" si="2"/>
        <v>0.76122008390302331</v>
      </c>
    </row>
    <row r="61" spans="1:9" x14ac:dyDescent="0.25">
      <c r="A61">
        <v>2</v>
      </c>
      <c r="B61">
        <v>8</v>
      </c>
      <c r="C61">
        <v>26</v>
      </c>
      <c r="D61">
        <v>0.17446700000000001</v>
      </c>
      <c r="E61">
        <v>67108864</v>
      </c>
      <c r="F61">
        <v>3957809</v>
      </c>
      <c r="G61">
        <f t="shared" ref="G61:G67" si="9">N4/D61</f>
        <v>2.8146583594605281</v>
      </c>
      <c r="H61">
        <f t="shared" si="1"/>
        <v>61.71984276835903</v>
      </c>
      <c r="I61">
        <f t="shared" si="2"/>
        <v>0.35183229493256601</v>
      </c>
    </row>
    <row r="62" spans="1:9" x14ac:dyDescent="0.25">
      <c r="A62">
        <v>2</v>
      </c>
      <c r="B62">
        <v>8</v>
      </c>
      <c r="C62">
        <v>27</v>
      </c>
      <c r="D62">
        <v>0.41058</v>
      </c>
      <c r="E62">
        <v>134217728</v>
      </c>
      <c r="F62">
        <v>7603553</v>
      </c>
      <c r="G62">
        <f t="shared" si="9"/>
        <v>2.5872180817380293</v>
      </c>
      <c r="H62">
        <f t="shared" si="1"/>
        <v>51.164419707567525</v>
      </c>
      <c r="I62">
        <f t="shared" si="2"/>
        <v>0.32340226021725366</v>
      </c>
    </row>
    <row r="63" spans="1:9" x14ac:dyDescent="0.25">
      <c r="A63">
        <v>2</v>
      </c>
      <c r="B63">
        <v>8</v>
      </c>
      <c r="C63">
        <v>28</v>
      </c>
      <c r="D63">
        <v>0.91961899999999996</v>
      </c>
      <c r="E63">
        <v>268435456</v>
      </c>
      <c r="F63">
        <v>14630843</v>
      </c>
      <c r="G63">
        <f t="shared" si="9"/>
        <v>2.4413371189590469</v>
      </c>
      <c r="H63">
        <f t="shared" si="1"/>
        <v>44.599254410144177</v>
      </c>
      <c r="I63">
        <f t="shared" si="2"/>
        <v>0.30516713986988087</v>
      </c>
    </row>
    <row r="64" spans="1:9" x14ac:dyDescent="0.25">
      <c r="A64">
        <v>2</v>
      </c>
      <c r="B64">
        <v>8</v>
      </c>
      <c r="C64">
        <v>29</v>
      </c>
      <c r="D64">
        <v>2.1307700000000001</v>
      </c>
      <c r="E64">
        <v>536870912</v>
      </c>
      <c r="F64">
        <v>28192750</v>
      </c>
      <c r="G64">
        <f t="shared" si="9"/>
        <v>2.206990900003285</v>
      </c>
      <c r="H64">
        <f t="shared" si="1"/>
        <v>37.606717049478739</v>
      </c>
      <c r="I64">
        <f t="shared" si="2"/>
        <v>0.27587386250041063</v>
      </c>
    </row>
    <row r="65" spans="1:9" x14ac:dyDescent="0.25">
      <c r="A65">
        <v>2</v>
      </c>
      <c r="B65">
        <v>8</v>
      </c>
      <c r="C65">
        <v>30</v>
      </c>
      <c r="D65">
        <v>3.9708299999999999</v>
      </c>
      <c r="E65">
        <v>1073741824</v>
      </c>
      <c r="F65">
        <v>54400028</v>
      </c>
      <c r="G65">
        <f t="shared" si="9"/>
        <v>2.4742610486976275</v>
      </c>
      <c r="H65">
        <f t="shared" si="1"/>
        <v>39.453906976487048</v>
      </c>
      <c r="I65">
        <f t="shared" si="2"/>
        <v>0.30928263108720344</v>
      </c>
    </row>
    <row r="66" spans="1:9" x14ac:dyDescent="0.25">
      <c r="A66">
        <v>2</v>
      </c>
      <c r="B66">
        <v>8</v>
      </c>
      <c r="C66">
        <v>31</v>
      </c>
      <c r="D66">
        <v>8.2714400000000001</v>
      </c>
      <c r="E66">
        <v>2147483648</v>
      </c>
      <c r="F66">
        <v>105097565</v>
      </c>
      <c r="G66">
        <f t="shared" si="9"/>
        <v>2.4615181878850598</v>
      </c>
      <c r="H66">
        <f t="shared" si="1"/>
        <v>37.053077396915519</v>
      </c>
      <c r="I66">
        <f t="shared" si="2"/>
        <v>0.30768977348563248</v>
      </c>
    </row>
    <row r="67" spans="1:9" x14ac:dyDescent="0.25">
      <c r="A67">
        <v>2</v>
      </c>
      <c r="B67">
        <v>8</v>
      </c>
      <c r="C67">
        <v>32</v>
      </c>
      <c r="D67">
        <v>17.037400000000002</v>
      </c>
      <c r="E67">
        <v>4294967296</v>
      </c>
      <c r="F67">
        <v>203280221</v>
      </c>
      <c r="G67">
        <f t="shared" si="9"/>
        <v>2.4830666651014823</v>
      </c>
      <c r="H67">
        <f t="shared" ref="H67:H130" si="10">(F67*LN(LN(F67)) /D67)/1000000</f>
        <v>35.212729313005013</v>
      </c>
      <c r="I67">
        <f t="shared" ref="I67:I130" si="11">G67/(A67*4)</f>
        <v>0.31038333313768529</v>
      </c>
    </row>
    <row r="69" spans="1:9" x14ac:dyDescent="0.25">
      <c r="A69">
        <v>4</v>
      </c>
      <c r="B69">
        <v>4</v>
      </c>
      <c r="C69">
        <v>25</v>
      </c>
      <c r="D69">
        <v>0.202156</v>
      </c>
      <c r="E69">
        <v>33554432</v>
      </c>
      <c r="F69">
        <v>2063689</v>
      </c>
      <c r="G69">
        <f>N3/D69</f>
        <v>1.277444152040998</v>
      </c>
      <c r="H69">
        <f t="shared" si="10"/>
        <v>27.326901307499277</v>
      </c>
      <c r="I69">
        <f t="shared" si="11"/>
        <v>7.9840259502562377E-2</v>
      </c>
    </row>
    <row r="70" spans="1:9" x14ac:dyDescent="0.25">
      <c r="A70">
        <v>4</v>
      </c>
      <c r="B70">
        <v>4</v>
      </c>
      <c r="C70">
        <v>26</v>
      </c>
      <c r="D70">
        <v>0.54795400000000005</v>
      </c>
      <c r="E70">
        <v>67108864</v>
      </c>
      <c r="F70">
        <v>3957809</v>
      </c>
      <c r="G70">
        <f t="shared" ref="G70:G76" si="12">N4/D70</f>
        <v>0.89617924132317661</v>
      </c>
      <c r="H70">
        <f t="shared" si="10"/>
        <v>19.651422944749548</v>
      </c>
      <c r="I70">
        <f t="shared" si="11"/>
        <v>5.6011202582698538E-2</v>
      </c>
    </row>
    <row r="71" spans="1:9" x14ac:dyDescent="0.25">
      <c r="A71">
        <v>4</v>
      </c>
      <c r="B71">
        <v>4</v>
      </c>
      <c r="C71">
        <v>27</v>
      </c>
      <c r="D71">
        <v>1.19336</v>
      </c>
      <c r="E71">
        <v>134217728</v>
      </c>
      <c r="F71">
        <v>7603553</v>
      </c>
      <c r="G71">
        <f t="shared" si="12"/>
        <v>0.89014211972916801</v>
      </c>
      <c r="H71">
        <f t="shared" si="10"/>
        <v>17.603311191537404</v>
      </c>
      <c r="I71">
        <f t="shared" si="11"/>
        <v>5.5633882483073001E-2</v>
      </c>
    </row>
    <row r="72" spans="1:9" x14ac:dyDescent="0.25">
      <c r="A72">
        <v>4</v>
      </c>
      <c r="B72">
        <v>4</v>
      </c>
      <c r="C72">
        <v>28</v>
      </c>
      <c r="D72">
        <v>2.4264700000000001</v>
      </c>
      <c r="E72">
        <v>268435456</v>
      </c>
      <c r="F72">
        <v>14630843</v>
      </c>
      <c r="G72">
        <f t="shared" si="12"/>
        <v>0.92525355763722594</v>
      </c>
      <c r="H72">
        <f t="shared" si="10"/>
        <v>16.90287608806306</v>
      </c>
      <c r="I72">
        <f t="shared" si="11"/>
        <v>5.7828347352326621E-2</v>
      </c>
    </row>
    <row r="73" spans="1:9" x14ac:dyDescent="0.25">
      <c r="A73">
        <v>4</v>
      </c>
      <c r="B73">
        <v>4</v>
      </c>
      <c r="C73">
        <v>29</v>
      </c>
      <c r="D73">
        <v>5.1725700000000003</v>
      </c>
      <c r="E73">
        <v>536870912</v>
      </c>
      <c r="F73">
        <v>28192750</v>
      </c>
      <c r="G73">
        <f t="shared" si="12"/>
        <v>0.90913994397369191</v>
      </c>
      <c r="H73">
        <f t="shared" si="10"/>
        <v>15.491576621972794</v>
      </c>
      <c r="I73">
        <f t="shared" si="11"/>
        <v>5.6821246498355744E-2</v>
      </c>
    </row>
    <row r="74" spans="1:9" x14ac:dyDescent="0.25">
      <c r="A74">
        <v>4</v>
      </c>
      <c r="B74">
        <v>4</v>
      </c>
      <c r="C74">
        <v>30</v>
      </c>
      <c r="D74">
        <v>10.735300000000001</v>
      </c>
      <c r="E74">
        <v>1073741824</v>
      </c>
      <c r="F74">
        <v>54400028</v>
      </c>
      <c r="G74">
        <f t="shared" si="12"/>
        <v>0.91519286838746938</v>
      </c>
      <c r="H74">
        <f t="shared" si="10"/>
        <v>14.593421463717274</v>
      </c>
      <c r="I74">
        <f t="shared" si="11"/>
        <v>5.7199554274216836E-2</v>
      </c>
    </row>
    <row r="75" spans="1:9" x14ac:dyDescent="0.25">
      <c r="A75">
        <v>4</v>
      </c>
      <c r="B75">
        <v>4</v>
      </c>
      <c r="C75">
        <v>31</v>
      </c>
      <c r="D75">
        <v>22.1404</v>
      </c>
      <c r="E75">
        <v>2147483648</v>
      </c>
      <c r="F75">
        <v>105097565</v>
      </c>
      <c r="G75">
        <f t="shared" si="12"/>
        <v>0.91959946523098046</v>
      </c>
      <c r="H75">
        <f t="shared" si="10"/>
        <v>13.842672512869818</v>
      </c>
      <c r="I75">
        <f t="shared" si="11"/>
        <v>5.7474966576936279E-2</v>
      </c>
    </row>
    <row r="76" spans="1:9" x14ac:dyDescent="0.25">
      <c r="A76">
        <v>4</v>
      </c>
      <c r="B76">
        <v>4</v>
      </c>
      <c r="C76">
        <v>32</v>
      </c>
      <c r="D76">
        <v>46.081499999999998</v>
      </c>
      <c r="E76">
        <v>4294967296</v>
      </c>
      <c r="F76">
        <v>203280221</v>
      </c>
      <c r="G76">
        <f t="shared" si="12"/>
        <v>0.91804737258986802</v>
      </c>
      <c r="H76">
        <f t="shared" si="10"/>
        <v>13.018963236817198</v>
      </c>
      <c r="I76">
        <f t="shared" si="11"/>
        <v>5.7377960786866751E-2</v>
      </c>
    </row>
    <row r="77" spans="1:9" x14ac:dyDescent="0.25">
      <c r="A77">
        <v>4</v>
      </c>
      <c r="B77">
        <v>5</v>
      </c>
      <c r="C77">
        <v>25</v>
      </c>
      <c r="D77">
        <v>0.17732999999999999</v>
      </c>
      <c r="E77">
        <v>33554432</v>
      </c>
      <c r="F77">
        <v>2063689</v>
      </c>
      <c r="G77">
        <f>N3/D77</f>
        <v>1.4562848925731688</v>
      </c>
      <c r="H77">
        <f t="shared" si="10"/>
        <v>31.152636670156344</v>
      </c>
      <c r="I77">
        <f t="shared" si="11"/>
        <v>9.1017805785823053E-2</v>
      </c>
    </row>
    <row r="78" spans="1:9" x14ac:dyDescent="0.25">
      <c r="A78">
        <v>4</v>
      </c>
      <c r="B78">
        <v>5</v>
      </c>
      <c r="C78">
        <v>26</v>
      </c>
      <c r="D78">
        <v>0.46018900000000001</v>
      </c>
      <c r="E78">
        <v>67108864</v>
      </c>
      <c r="F78">
        <v>3957809</v>
      </c>
      <c r="G78">
        <f t="shared" ref="G78:G84" si="13">N4/D78</f>
        <v>1.0670941721770837</v>
      </c>
      <c r="H78">
        <f t="shared" si="10"/>
        <v>23.399246414554227</v>
      </c>
      <c r="I78">
        <f t="shared" si="11"/>
        <v>6.6693385761067731E-2</v>
      </c>
    </row>
    <row r="79" spans="1:9" x14ac:dyDescent="0.25">
      <c r="A79">
        <v>4</v>
      </c>
      <c r="B79">
        <v>5</v>
      </c>
      <c r="C79">
        <v>27</v>
      </c>
      <c r="D79">
        <v>0.99617</v>
      </c>
      <c r="E79">
        <v>134217728</v>
      </c>
      <c r="F79">
        <v>7603553</v>
      </c>
      <c r="G79">
        <f t="shared" si="13"/>
        <v>1.0663440978949377</v>
      </c>
      <c r="H79">
        <f t="shared" si="10"/>
        <v>21.087853924062234</v>
      </c>
      <c r="I79">
        <f t="shared" si="11"/>
        <v>6.6646506118433604E-2</v>
      </c>
    </row>
    <row r="80" spans="1:9" x14ac:dyDescent="0.25">
      <c r="A80">
        <v>4</v>
      </c>
      <c r="B80">
        <v>5</v>
      </c>
      <c r="C80">
        <v>28</v>
      </c>
      <c r="D80">
        <v>2.08948</v>
      </c>
      <c r="E80">
        <v>268435456</v>
      </c>
      <c r="F80">
        <v>14630843</v>
      </c>
      <c r="G80">
        <f t="shared" si="13"/>
        <v>1.0744778605203207</v>
      </c>
      <c r="H80">
        <f t="shared" si="10"/>
        <v>19.628961148899428</v>
      </c>
      <c r="I80">
        <f t="shared" si="11"/>
        <v>6.7154866282520043E-2</v>
      </c>
    </row>
    <row r="81" spans="1:9" x14ac:dyDescent="0.25">
      <c r="A81">
        <v>4</v>
      </c>
      <c r="B81">
        <v>5</v>
      </c>
      <c r="C81">
        <v>29</v>
      </c>
      <c r="D81">
        <v>4.2495799999999999</v>
      </c>
      <c r="E81">
        <v>536870912</v>
      </c>
      <c r="F81">
        <v>28192750</v>
      </c>
      <c r="G81">
        <f t="shared" si="13"/>
        <v>1.1066011229345016</v>
      </c>
      <c r="H81">
        <f t="shared" si="10"/>
        <v>18.856278617538162</v>
      </c>
      <c r="I81">
        <f t="shared" si="11"/>
        <v>6.9162570183406352E-2</v>
      </c>
    </row>
    <row r="82" spans="1:9" x14ac:dyDescent="0.25">
      <c r="A82">
        <v>4</v>
      </c>
      <c r="B82">
        <v>5</v>
      </c>
      <c r="C82">
        <v>30</v>
      </c>
      <c r="D82">
        <v>8.7269299999999994</v>
      </c>
      <c r="E82">
        <v>1073741824</v>
      </c>
      <c r="F82">
        <v>54400028</v>
      </c>
      <c r="G82">
        <f t="shared" si="13"/>
        <v>1.1258105656857567</v>
      </c>
      <c r="H82">
        <f t="shared" si="10"/>
        <v>17.951875108365037</v>
      </c>
      <c r="I82">
        <f t="shared" si="11"/>
        <v>7.0363160355359791E-2</v>
      </c>
    </row>
    <row r="83" spans="1:9" x14ac:dyDescent="0.25">
      <c r="A83">
        <v>4</v>
      </c>
      <c r="B83">
        <v>5</v>
      </c>
      <c r="C83">
        <v>31</v>
      </c>
      <c r="D83">
        <v>17.946300000000001</v>
      </c>
      <c r="E83">
        <v>2147483648</v>
      </c>
      <c r="F83">
        <v>105097565</v>
      </c>
      <c r="G83">
        <f t="shared" si="13"/>
        <v>1.1345124064570411</v>
      </c>
      <c r="H83">
        <f t="shared" si="10"/>
        <v>17.077743406938637</v>
      </c>
      <c r="I83">
        <f t="shared" si="11"/>
        <v>7.0907025403565069E-2</v>
      </c>
    </row>
    <row r="84" spans="1:9" x14ac:dyDescent="0.25">
      <c r="A84">
        <v>4</v>
      </c>
      <c r="B84">
        <v>5</v>
      </c>
      <c r="C84">
        <v>32</v>
      </c>
      <c r="D84">
        <v>37.240400000000001</v>
      </c>
      <c r="E84">
        <v>4294967296</v>
      </c>
      <c r="F84">
        <v>203280221</v>
      </c>
      <c r="G84">
        <f t="shared" si="13"/>
        <v>1.1359974651185272</v>
      </c>
      <c r="H84">
        <f t="shared" si="10"/>
        <v>16.109745179895803</v>
      </c>
      <c r="I84">
        <f t="shared" si="11"/>
        <v>7.0999841569907948E-2</v>
      </c>
    </row>
    <row r="85" spans="1:9" x14ac:dyDescent="0.25">
      <c r="A85">
        <v>4</v>
      </c>
      <c r="B85">
        <v>6</v>
      </c>
      <c r="C85">
        <v>25</v>
      </c>
      <c r="D85">
        <v>0.14124900000000001</v>
      </c>
      <c r="E85">
        <v>33554432</v>
      </c>
      <c r="F85">
        <v>2063689</v>
      </c>
      <c r="G85">
        <f>N3/D85</f>
        <v>1.8282819701378414</v>
      </c>
      <c r="H85">
        <f t="shared" si="10"/>
        <v>39.110344573900164</v>
      </c>
      <c r="I85">
        <f t="shared" si="11"/>
        <v>0.11426762313361509</v>
      </c>
    </row>
    <row r="86" spans="1:9" x14ac:dyDescent="0.25">
      <c r="A86">
        <v>4</v>
      </c>
      <c r="B86">
        <v>6</v>
      </c>
      <c r="C86">
        <v>26</v>
      </c>
      <c r="D86">
        <v>0.37641400000000003</v>
      </c>
      <c r="E86">
        <v>67108864</v>
      </c>
      <c r="F86">
        <v>3957809</v>
      </c>
      <c r="G86">
        <f t="shared" ref="G86:G92" si="14">N4/D86</f>
        <v>1.3045875020589031</v>
      </c>
      <c r="H86">
        <f t="shared" si="10"/>
        <v>28.607001355601266</v>
      </c>
      <c r="I86">
        <f t="shared" si="11"/>
        <v>8.1536718878681441E-2</v>
      </c>
    </row>
    <row r="87" spans="1:9" x14ac:dyDescent="0.25">
      <c r="A87">
        <v>4</v>
      </c>
      <c r="B87">
        <v>6</v>
      </c>
      <c r="C87">
        <v>27</v>
      </c>
      <c r="D87">
        <v>0.86544399999999999</v>
      </c>
      <c r="E87">
        <v>134217728</v>
      </c>
      <c r="F87">
        <v>7603553</v>
      </c>
      <c r="G87">
        <f t="shared" si="14"/>
        <v>1.2274162164160825</v>
      </c>
      <c r="H87">
        <f t="shared" si="10"/>
        <v>24.273190921114569</v>
      </c>
      <c r="I87">
        <f t="shared" si="11"/>
        <v>7.6713513526005153E-2</v>
      </c>
    </row>
    <row r="88" spans="1:9" x14ac:dyDescent="0.25">
      <c r="A88">
        <v>4</v>
      </c>
      <c r="B88">
        <v>6</v>
      </c>
      <c r="C88">
        <v>28</v>
      </c>
      <c r="D88">
        <v>1.8866499999999999</v>
      </c>
      <c r="E88">
        <v>268435456</v>
      </c>
      <c r="F88">
        <v>14630843</v>
      </c>
      <c r="G88">
        <f t="shared" si="14"/>
        <v>1.1899928444597567</v>
      </c>
      <c r="H88">
        <f t="shared" si="10"/>
        <v>21.7392318349468</v>
      </c>
      <c r="I88">
        <f t="shared" si="11"/>
        <v>7.4374552778734795E-2</v>
      </c>
    </row>
    <row r="89" spans="1:9" x14ac:dyDescent="0.25">
      <c r="A89">
        <v>4</v>
      </c>
      <c r="B89">
        <v>6</v>
      </c>
      <c r="C89">
        <v>29</v>
      </c>
      <c r="D89">
        <v>3.72323</v>
      </c>
      <c r="E89">
        <v>536870912</v>
      </c>
      <c r="F89">
        <v>28192750</v>
      </c>
      <c r="G89">
        <f t="shared" si="14"/>
        <v>1.2630404245775844</v>
      </c>
      <c r="H89">
        <f t="shared" si="10"/>
        <v>21.521975405096601</v>
      </c>
      <c r="I89">
        <f t="shared" si="11"/>
        <v>7.8940026536099023E-2</v>
      </c>
    </row>
    <row r="90" spans="1:9" x14ac:dyDescent="0.25">
      <c r="A90">
        <v>4</v>
      </c>
      <c r="B90">
        <v>6</v>
      </c>
      <c r="C90">
        <v>30</v>
      </c>
      <c r="D90">
        <v>7.7308599999999998</v>
      </c>
      <c r="E90">
        <v>1073741824</v>
      </c>
      <c r="F90">
        <v>54400028</v>
      </c>
      <c r="G90">
        <f t="shared" si="14"/>
        <v>1.2708637848829238</v>
      </c>
      <c r="H90">
        <f t="shared" si="10"/>
        <v>20.264855066505419</v>
      </c>
      <c r="I90">
        <f t="shared" si="11"/>
        <v>7.942898655518274E-2</v>
      </c>
    </row>
    <row r="91" spans="1:9" x14ac:dyDescent="0.25">
      <c r="A91">
        <v>4</v>
      </c>
      <c r="B91">
        <v>6</v>
      </c>
      <c r="C91">
        <v>31</v>
      </c>
      <c r="D91">
        <v>15.8194</v>
      </c>
      <c r="E91">
        <v>2147483648</v>
      </c>
      <c r="F91">
        <v>105097565</v>
      </c>
      <c r="G91">
        <f t="shared" si="14"/>
        <v>1.2870462849412745</v>
      </c>
      <c r="H91">
        <f t="shared" si="10"/>
        <v>19.373826219954164</v>
      </c>
      <c r="I91">
        <f t="shared" si="11"/>
        <v>8.0440392808829655E-2</v>
      </c>
    </row>
    <row r="92" spans="1:9" x14ac:dyDescent="0.25">
      <c r="A92">
        <v>4</v>
      </c>
      <c r="B92">
        <v>6</v>
      </c>
      <c r="C92">
        <v>32</v>
      </c>
      <c r="D92">
        <v>33.047699999999999</v>
      </c>
      <c r="E92">
        <v>4294967296</v>
      </c>
      <c r="F92">
        <v>203280221</v>
      </c>
      <c r="G92">
        <f t="shared" si="14"/>
        <v>1.2801193426471433</v>
      </c>
      <c r="H92">
        <f t="shared" si="10"/>
        <v>18.153558474489653</v>
      </c>
      <c r="I92">
        <f t="shared" si="11"/>
        <v>8.0007458915446458E-2</v>
      </c>
    </row>
    <row r="93" spans="1:9" x14ac:dyDescent="0.25">
      <c r="A93">
        <v>4</v>
      </c>
      <c r="B93">
        <v>7</v>
      </c>
      <c r="C93">
        <v>25</v>
      </c>
      <c r="D93">
        <v>0.12825</v>
      </c>
      <c r="E93">
        <v>33554432</v>
      </c>
      <c r="F93">
        <v>2063689</v>
      </c>
      <c r="G93">
        <f>N3/D93</f>
        <v>2.0135906432748536</v>
      </c>
      <c r="H93">
        <f t="shared" si="10"/>
        <v>43.074441019250088</v>
      </c>
      <c r="I93">
        <f t="shared" si="11"/>
        <v>0.12584941520467835</v>
      </c>
    </row>
    <row r="94" spans="1:9" x14ac:dyDescent="0.25">
      <c r="A94">
        <v>4</v>
      </c>
      <c r="B94">
        <v>7</v>
      </c>
      <c r="C94">
        <v>26</v>
      </c>
      <c r="D94">
        <v>0.35441400000000001</v>
      </c>
      <c r="E94">
        <v>67108864</v>
      </c>
      <c r="F94">
        <v>3957809</v>
      </c>
      <c r="G94">
        <f t="shared" ref="G94:G108" si="15">N4/D94</f>
        <v>1.3855688545034901</v>
      </c>
      <c r="H94">
        <f t="shared" si="10"/>
        <v>30.382760862345435</v>
      </c>
      <c r="I94">
        <f t="shared" si="11"/>
        <v>8.6598053406468131E-2</v>
      </c>
    </row>
    <row r="95" spans="1:9" x14ac:dyDescent="0.25">
      <c r="A95">
        <v>4</v>
      </c>
      <c r="B95">
        <v>7</v>
      </c>
      <c r="C95">
        <v>27</v>
      </c>
      <c r="D95">
        <v>0.78533600000000003</v>
      </c>
      <c r="E95">
        <v>134217728</v>
      </c>
      <c r="F95">
        <v>7603553</v>
      </c>
      <c r="G95">
        <f t="shared" si="15"/>
        <v>1.3526184970509436</v>
      </c>
      <c r="H95">
        <f t="shared" si="10"/>
        <v>26.749171620214881</v>
      </c>
      <c r="I95">
        <f t="shared" si="11"/>
        <v>8.4538656065683976E-2</v>
      </c>
    </row>
    <row r="96" spans="1:9" x14ac:dyDescent="0.25">
      <c r="A96">
        <v>4</v>
      </c>
      <c r="B96">
        <v>7</v>
      </c>
      <c r="C96">
        <v>28</v>
      </c>
      <c r="D96">
        <v>1.8272600000000001</v>
      </c>
      <c r="E96">
        <v>268435456</v>
      </c>
      <c r="F96">
        <v>14630843</v>
      </c>
      <c r="G96">
        <f t="shared" si="15"/>
        <v>1.2286702494445234</v>
      </c>
      <c r="H96">
        <f t="shared" si="10"/>
        <v>22.445805053140976</v>
      </c>
      <c r="I96">
        <f t="shared" si="11"/>
        <v>7.6791890590282713E-2</v>
      </c>
    </row>
    <row r="97" spans="1:9" x14ac:dyDescent="0.25">
      <c r="A97">
        <v>4</v>
      </c>
      <c r="B97">
        <v>7</v>
      </c>
      <c r="C97">
        <v>29</v>
      </c>
      <c r="D97">
        <v>3.71658</v>
      </c>
      <c r="E97">
        <v>536870912</v>
      </c>
      <c r="F97">
        <v>28192750</v>
      </c>
      <c r="G97">
        <f t="shared" si="15"/>
        <v>1.2653003567796199</v>
      </c>
      <c r="H97">
        <f t="shared" si="10"/>
        <v>21.560484232148323</v>
      </c>
      <c r="I97">
        <f t="shared" si="11"/>
        <v>7.9081272298726246E-2</v>
      </c>
    </row>
    <row r="98" spans="1:9" x14ac:dyDescent="0.25">
      <c r="A98">
        <v>4</v>
      </c>
      <c r="B98">
        <v>7</v>
      </c>
      <c r="C98">
        <v>30</v>
      </c>
      <c r="D98">
        <v>7.3381600000000002</v>
      </c>
      <c r="E98">
        <v>1073741824</v>
      </c>
      <c r="F98">
        <v>54400028</v>
      </c>
      <c r="G98">
        <f t="shared" si="15"/>
        <v>1.3388737776227284</v>
      </c>
      <c r="H98">
        <f t="shared" si="10"/>
        <v>21.349324277399795</v>
      </c>
      <c r="I98">
        <f t="shared" si="11"/>
        <v>8.3679611101420526E-2</v>
      </c>
    </row>
    <row r="99" spans="1:9" x14ac:dyDescent="0.25">
      <c r="A99">
        <v>4</v>
      </c>
      <c r="B99">
        <v>7</v>
      </c>
      <c r="C99">
        <v>31</v>
      </c>
      <c r="D99">
        <v>15.0207</v>
      </c>
      <c r="E99">
        <v>2147483648</v>
      </c>
      <c r="F99">
        <v>105097565</v>
      </c>
      <c r="G99">
        <f t="shared" si="15"/>
        <v>1.3554827671147149</v>
      </c>
      <c r="H99">
        <f t="shared" si="10"/>
        <v>20.403996252101628</v>
      </c>
      <c r="I99">
        <f t="shared" si="11"/>
        <v>8.4717672944669684E-2</v>
      </c>
    </row>
    <row r="100" spans="1:9" x14ac:dyDescent="0.25">
      <c r="A100">
        <v>4</v>
      </c>
      <c r="B100">
        <v>7</v>
      </c>
      <c r="C100">
        <v>32</v>
      </c>
      <c r="D100">
        <v>31.337299999999999</v>
      </c>
      <c r="E100">
        <v>4294967296</v>
      </c>
      <c r="F100">
        <v>203280221</v>
      </c>
      <c r="G100">
        <f t="shared" si="15"/>
        <v>1.3499886716468872</v>
      </c>
      <c r="H100">
        <f t="shared" si="10"/>
        <v>19.144385585145873</v>
      </c>
      <c r="I100">
        <f t="shared" si="11"/>
        <v>8.4374291977930449E-2</v>
      </c>
    </row>
    <row r="101" spans="1:9" x14ac:dyDescent="0.25">
      <c r="A101">
        <v>4</v>
      </c>
      <c r="B101">
        <v>8</v>
      </c>
      <c r="C101">
        <v>25</v>
      </c>
      <c r="D101">
        <v>0.12872600000000001</v>
      </c>
      <c r="E101">
        <v>33554432</v>
      </c>
      <c r="F101">
        <v>2063689</v>
      </c>
      <c r="G101">
        <f>N3/D101</f>
        <v>2.0061448347653155</v>
      </c>
      <c r="H101">
        <f t="shared" si="10"/>
        <v>42.915161356049474</v>
      </c>
      <c r="I101">
        <f t="shared" si="11"/>
        <v>0.12538405217283222</v>
      </c>
    </row>
    <row r="102" spans="1:9" x14ac:dyDescent="0.25">
      <c r="A102">
        <v>4</v>
      </c>
      <c r="B102">
        <v>8</v>
      </c>
      <c r="C102">
        <v>26</v>
      </c>
      <c r="D102">
        <v>0.35894500000000001</v>
      </c>
      <c r="E102">
        <v>67108864</v>
      </c>
      <c r="F102">
        <v>3957809</v>
      </c>
      <c r="G102">
        <f t="shared" ref="G102:G108" si="16">N4/D102</f>
        <v>1.36807867500592</v>
      </c>
      <c r="H102">
        <f t="shared" si="10"/>
        <v>29.999236117698519</v>
      </c>
      <c r="I102">
        <f t="shared" si="11"/>
        <v>8.5504917187869997E-2</v>
      </c>
    </row>
    <row r="103" spans="1:9" x14ac:dyDescent="0.25">
      <c r="A103">
        <v>4</v>
      </c>
      <c r="B103">
        <v>8</v>
      </c>
      <c r="C103">
        <v>27</v>
      </c>
      <c r="D103">
        <v>0.80824700000000005</v>
      </c>
      <c r="E103">
        <v>134217728</v>
      </c>
      <c r="F103">
        <v>7603553</v>
      </c>
      <c r="G103">
        <f t="shared" si="16"/>
        <v>1.3142764526190631</v>
      </c>
      <c r="H103">
        <f t="shared" si="10"/>
        <v>25.99092535268683</v>
      </c>
      <c r="I103">
        <f t="shared" si="11"/>
        <v>8.2142278288691445E-2</v>
      </c>
    </row>
    <row r="104" spans="1:9" x14ac:dyDescent="0.25">
      <c r="A104">
        <v>4</v>
      </c>
      <c r="B104">
        <v>8</v>
      </c>
      <c r="C104">
        <v>28</v>
      </c>
      <c r="D104">
        <v>1.7988500000000001</v>
      </c>
      <c r="E104">
        <v>268435456</v>
      </c>
      <c r="F104">
        <v>14630843</v>
      </c>
      <c r="G104">
        <f t="shared" si="16"/>
        <v>1.2480751591294437</v>
      </c>
      <c r="H104">
        <f t="shared" si="10"/>
        <v>22.800301159853451</v>
      </c>
      <c r="I104">
        <f t="shared" si="11"/>
        <v>7.8004697445590229E-2</v>
      </c>
    </row>
    <row r="105" spans="1:9" x14ac:dyDescent="0.25">
      <c r="A105">
        <v>4</v>
      </c>
      <c r="B105">
        <v>8</v>
      </c>
      <c r="C105">
        <v>29</v>
      </c>
      <c r="D105">
        <v>3.84307</v>
      </c>
      <c r="E105">
        <v>536870912</v>
      </c>
      <c r="F105">
        <v>28192750</v>
      </c>
      <c r="G105">
        <f t="shared" si="16"/>
        <v>1.2236545261991063</v>
      </c>
      <c r="H105">
        <f t="shared" si="10"/>
        <v>20.850846975859877</v>
      </c>
      <c r="I105">
        <f t="shared" si="11"/>
        <v>7.6478407887444144E-2</v>
      </c>
    </row>
    <row r="106" spans="1:9" x14ac:dyDescent="0.25">
      <c r="A106">
        <v>4</v>
      </c>
      <c r="B106">
        <v>8</v>
      </c>
      <c r="C106">
        <v>30</v>
      </c>
      <c r="D106">
        <v>7.4363799999999998</v>
      </c>
      <c r="E106">
        <v>1073741824</v>
      </c>
      <c r="F106">
        <v>54400028</v>
      </c>
      <c r="G106">
        <f t="shared" si="16"/>
        <v>1.321189880022269</v>
      </c>
      <c r="H106">
        <f t="shared" si="10"/>
        <v>21.067341561276329</v>
      </c>
      <c r="I106">
        <f t="shared" si="11"/>
        <v>8.2574367501391813E-2</v>
      </c>
    </row>
    <row r="107" spans="1:9" x14ac:dyDescent="0.25">
      <c r="A107">
        <v>4</v>
      </c>
      <c r="B107">
        <v>8</v>
      </c>
      <c r="C107">
        <v>31</v>
      </c>
      <c r="D107">
        <v>15.0954</v>
      </c>
      <c r="E107">
        <v>2147483648</v>
      </c>
      <c r="F107">
        <v>105097565</v>
      </c>
      <c r="G107">
        <f t="shared" si="16"/>
        <v>1.3487751235475707</v>
      </c>
      <c r="H107">
        <f t="shared" si="10"/>
        <v>20.30302651827331</v>
      </c>
      <c r="I107">
        <f t="shared" si="11"/>
        <v>8.4298445221723167E-2</v>
      </c>
    </row>
    <row r="108" spans="1:9" x14ac:dyDescent="0.25">
      <c r="A108">
        <v>4</v>
      </c>
      <c r="B108">
        <v>8</v>
      </c>
      <c r="C108">
        <v>32</v>
      </c>
      <c r="D108">
        <v>31.565799999999999</v>
      </c>
      <c r="E108">
        <v>4294967296</v>
      </c>
      <c r="F108">
        <v>203280221</v>
      </c>
      <c r="G108">
        <f t="shared" si="16"/>
        <v>1.3402163100570872</v>
      </c>
      <c r="H108">
        <f t="shared" si="10"/>
        <v>19.005802304943696</v>
      </c>
      <c r="I108">
        <f t="shared" si="11"/>
        <v>8.3763519378567949E-2</v>
      </c>
    </row>
    <row r="109" spans="1:9" x14ac:dyDescent="0.25">
      <c r="A109">
        <v>4</v>
      </c>
      <c r="B109">
        <v>9</v>
      </c>
      <c r="C109">
        <v>25</v>
      </c>
      <c r="D109">
        <v>0.116087</v>
      </c>
      <c r="E109">
        <v>33554432</v>
      </c>
      <c r="F109">
        <v>2063689</v>
      </c>
      <c r="G109">
        <f>N3/D109</f>
        <v>2.2245643353691626</v>
      </c>
      <c r="H109">
        <f t="shared" si="10"/>
        <v>47.58755985354798</v>
      </c>
      <c r="I109">
        <f t="shared" si="11"/>
        <v>0.13903527096057267</v>
      </c>
    </row>
    <row r="110" spans="1:9" x14ac:dyDescent="0.25">
      <c r="A110">
        <v>4</v>
      </c>
      <c r="B110">
        <v>9</v>
      </c>
      <c r="C110">
        <v>26</v>
      </c>
      <c r="D110">
        <v>0.29639599999999999</v>
      </c>
      <c r="E110">
        <v>67108864</v>
      </c>
      <c r="F110">
        <v>3957809</v>
      </c>
      <c r="G110">
        <f t="shared" ref="G110:G116" si="17">N4/D110</f>
        <v>1.6567868662195171</v>
      </c>
      <c r="H110">
        <f t="shared" si="10"/>
        <v>36.330030797538747</v>
      </c>
      <c r="I110">
        <f t="shared" si="11"/>
        <v>0.10354917913871982</v>
      </c>
    </row>
    <row r="111" spans="1:9" x14ac:dyDescent="0.25">
      <c r="A111">
        <v>4</v>
      </c>
      <c r="B111">
        <v>9</v>
      </c>
      <c r="C111">
        <v>27</v>
      </c>
      <c r="D111">
        <v>0.72602</v>
      </c>
      <c r="E111">
        <v>134217728</v>
      </c>
      <c r="F111">
        <v>7603553</v>
      </c>
      <c r="G111">
        <f t="shared" si="17"/>
        <v>1.4631277375278917</v>
      </c>
      <c r="H111">
        <f t="shared" si="10"/>
        <v>28.934585057619728</v>
      </c>
      <c r="I111">
        <f t="shared" si="11"/>
        <v>9.1445483595493232E-2</v>
      </c>
    </row>
    <row r="112" spans="1:9" x14ac:dyDescent="0.25">
      <c r="A112">
        <v>4</v>
      </c>
      <c r="B112">
        <v>9</v>
      </c>
      <c r="C112">
        <v>28</v>
      </c>
      <c r="D112">
        <v>1.6149199999999999</v>
      </c>
      <c r="E112">
        <v>268435456</v>
      </c>
      <c r="F112">
        <v>14630843</v>
      </c>
      <c r="G112">
        <f t="shared" si="17"/>
        <v>1.3902236643301216</v>
      </c>
      <c r="H112">
        <f t="shared" si="10"/>
        <v>25.397122917173842</v>
      </c>
      <c r="I112">
        <f t="shared" si="11"/>
        <v>8.6888979020632598E-2</v>
      </c>
    </row>
    <row r="113" spans="1:9" x14ac:dyDescent="0.25">
      <c r="A113">
        <v>4</v>
      </c>
      <c r="B113">
        <v>9</v>
      </c>
      <c r="C113">
        <v>29</v>
      </c>
      <c r="D113">
        <v>3.28993</v>
      </c>
      <c r="E113">
        <v>536870912</v>
      </c>
      <c r="F113">
        <v>28192750</v>
      </c>
      <c r="G113">
        <f t="shared" si="17"/>
        <v>1.4293890751474956</v>
      </c>
      <c r="H113">
        <f t="shared" si="10"/>
        <v>24.356525666964895</v>
      </c>
      <c r="I113">
        <f t="shared" si="11"/>
        <v>8.9336817196718474E-2</v>
      </c>
    </row>
    <row r="114" spans="1:9" x14ac:dyDescent="0.25">
      <c r="A114">
        <v>4</v>
      </c>
      <c r="B114">
        <v>9</v>
      </c>
      <c r="C114">
        <v>30</v>
      </c>
      <c r="D114">
        <v>6.7739900000000004</v>
      </c>
      <c r="E114">
        <v>1073741824</v>
      </c>
      <c r="F114">
        <v>54400028</v>
      </c>
      <c r="G114">
        <f t="shared" si="17"/>
        <v>1.4503815328927265</v>
      </c>
      <c r="H114">
        <f t="shared" si="10"/>
        <v>23.127397211900824</v>
      </c>
      <c r="I114">
        <f t="shared" si="11"/>
        <v>9.0648845805795408E-2</v>
      </c>
    </row>
    <row r="115" spans="1:9" x14ac:dyDescent="0.25">
      <c r="A115">
        <v>4</v>
      </c>
      <c r="B115">
        <v>9</v>
      </c>
      <c r="C115">
        <v>31</v>
      </c>
      <c r="D115">
        <v>13.6356</v>
      </c>
      <c r="E115">
        <v>2147483648</v>
      </c>
      <c r="F115">
        <v>105097565</v>
      </c>
      <c r="G115">
        <f t="shared" si="17"/>
        <v>1.4931722843145883</v>
      </c>
      <c r="H115">
        <f t="shared" si="10"/>
        <v>22.476627834781226</v>
      </c>
      <c r="I115">
        <f t="shared" si="11"/>
        <v>9.3323267769661766E-2</v>
      </c>
    </row>
    <row r="116" spans="1:9" x14ac:dyDescent="0.25">
      <c r="A116">
        <v>4</v>
      </c>
      <c r="B116">
        <v>9</v>
      </c>
      <c r="C116">
        <v>32</v>
      </c>
      <c r="D116">
        <v>28.204599999999999</v>
      </c>
      <c r="E116">
        <v>4294967296</v>
      </c>
      <c r="F116">
        <v>203280221</v>
      </c>
      <c r="G116">
        <f t="shared" si="17"/>
        <v>1.4999326351020756</v>
      </c>
      <c r="H116">
        <f t="shared" si="10"/>
        <v>21.270762726554949</v>
      </c>
      <c r="I116">
        <f t="shared" si="11"/>
        <v>9.3745789693879727E-2</v>
      </c>
    </row>
    <row r="117" spans="1:9" x14ac:dyDescent="0.25">
      <c r="A117">
        <v>4</v>
      </c>
      <c r="B117">
        <v>10</v>
      </c>
      <c r="C117">
        <v>25</v>
      </c>
      <c r="D117">
        <v>7.2593199999999997E-2</v>
      </c>
      <c r="E117">
        <v>33554432</v>
      </c>
      <c r="F117">
        <v>2063689</v>
      </c>
      <c r="G117">
        <f>N3/D117</f>
        <v>3.5573993156383796</v>
      </c>
      <c r="H117">
        <f t="shared" si="10"/>
        <v>76.09937378044809</v>
      </c>
      <c r="I117">
        <f t="shared" si="11"/>
        <v>0.22233745722739873</v>
      </c>
    </row>
    <row r="118" spans="1:9" x14ac:dyDescent="0.25">
      <c r="A118">
        <v>4</v>
      </c>
      <c r="B118">
        <v>10</v>
      </c>
      <c r="C118">
        <v>26</v>
      </c>
      <c r="D118">
        <v>0.25866600000000001</v>
      </c>
      <c r="E118">
        <v>67108864</v>
      </c>
      <c r="F118">
        <v>3957809</v>
      </c>
      <c r="G118">
        <f t="shared" ref="G118:G124" si="18">N4/D118</f>
        <v>1.8984520578661284</v>
      </c>
      <c r="H118">
        <f t="shared" si="10"/>
        <v>41.629266344503321</v>
      </c>
      <c r="I118">
        <f t="shared" si="11"/>
        <v>0.11865325361663302</v>
      </c>
    </row>
    <row r="119" spans="1:9" x14ac:dyDescent="0.25">
      <c r="A119">
        <v>4</v>
      </c>
      <c r="B119">
        <v>10</v>
      </c>
      <c r="C119">
        <v>27</v>
      </c>
      <c r="D119">
        <v>0.66867100000000002</v>
      </c>
      <c r="E119">
        <v>134217728</v>
      </c>
      <c r="F119">
        <v>7603553</v>
      </c>
      <c r="G119">
        <f t="shared" si="18"/>
        <v>1.5886138325125509</v>
      </c>
      <c r="H119">
        <f t="shared" si="10"/>
        <v>31.416178424865254</v>
      </c>
      <c r="I119">
        <f t="shared" si="11"/>
        <v>9.9288364532034434E-2</v>
      </c>
    </row>
    <row r="120" spans="1:9" x14ac:dyDescent="0.25">
      <c r="A120">
        <v>4</v>
      </c>
      <c r="B120">
        <v>10</v>
      </c>
      <c r="C120">
        <v>28</v>
      </c>
      <c r="D120">
        <v>1.4891000000000001</v>
      </c>
      <c r="E120">
        <v>268435456</v>
      </c>
      <c r="F120">
        <v>14630843</v>
      </c>
      <c r="G120">
        <f t="shared" si="18"/>
        <v>1.5076892082465918</v>
      </c>
      <c r="H120">
        <f t="shared" si="10"/>
        <v>27.543027158285124</v>
      </c>
      <c r="I120">
        <f t="shared" si="11"/>
        <v>9.4230575515411988E-2</v>
      </c>
    </row>
    <row r="121" spans="1:9" x14ac:dyDescent="0.25">
      <c r="A121">
        <v>4</v>
      </c>
      <c r="B121">
        <v>10</v>
      </c>
      <c r="C121">
        <v>29</v>
      </c>
      <c r="D121">
        <v>2.9281999999999999</v>
      </c>
      <c r="E121">
        <v>536870912</v>
      </c>
      <c r="F121">
        <v>28192750</v>
      </c>
      <c r="G121">
        <f t="shared" si="18"/>
        <v>1.6059661225326138</v>
      </c>
      <c r="H121">
        <f t="shared" si="10"/>
        <v>27.365365920195963</v>
      </c>
      <c r="I121">
        <f t="shared" si="11"/>
        <v>0.10037288265828836</v>
      </c>
    </row>
    <row r="122" spans="1:9" x14ac:dyDescent="0.25">
      <c r="A122">
        <v>4</v>
      </c>
      <c r="B122">
        <v>10</v>
      </c>
      <c r="C122">
        <v>30</v>
      </c>
      <c r="D122">
        <v>6.2568200000000003</v>
      </c>
      <c r="E122">
        <v>1073741824</v>
      </c>
      <c r="F122">
        <v>54400028</v>
      </c>
      <c r="G122">
        <f t="shared" si="18"/>
        <v>1.5702657260397455</v>
      </c>
      <c r="H122">
        <f t="shared" si="10"/>
        <v>25.039038591400114</v>
      </c>
      <c r="I122">
        <f t="shared" si="11"/>
        <v>9.8141607877484091E-2</v>
      </c>
    </row>
    <row r="123" spans="1:9" x14ac:dyDescent="0.25">
      <c r="A123">
        <v>4</v>
      </c>
      <c r="B123">
        <v>10</v>
      </c>
      <c r="C123">
        <v>31</v>
      </c>
      <c r="D123">
        <v>12.658300000000001</v>
      </c>
      <c r="E123">
        <v>2147483648</v>
      </c>
      <c r="F123">
        <v>105097565</v>
      </c>
      <c r="G123">
        <f t="shared" si="18"/>
        <v>1.6084545318091685</v>
      </c>
      <c r="H123">
        <f t="shared" si="10"/>
        <v>24.211964205615516</v>
      </c>
      <c r="I123">
        <f t="shared" si="11"/>
        <v>0.10052840823807303</v>
      </c>
    </row>
    <row r="124" spans="1:9" x14ac:dyDescent="0.25">
      <c r="A124">
        <v>4</v>
      </c>
      <c r="B124">
        <v>10</v>
      </c>
      <c r="C124">
        <v>32</v>
      </c>
      <c r="D124">
        <v>26.516200000000001</v>
      </c>
      <c r="E124">
        <v>4294967296</v>
      </c>
      <c r="F124">
        <v>203280221</v>
      </c>
      <c r="G124">
        <f t="shared" si="18"/>
        <v>1.5954397688959956</v>
      </c>
      <c r="H124">
        <f t="shared" si="10"/>
        <v>22.625163273673891</v>
      </c>
      <c r="I124">
        <f t="shared" si="11"/>
        <v>9.9714985555999724E-2</v>
      </c>
    </row>
    <row r="125" spans="1:9" x14ac:dyDescent="0.25">
      <c r="A125">
        <v>4</v>
      </c>
      <c r="B125">
        <v>11</v>
      </c>
      <c r="C125">
        <v>25</v>
      </c>
      <c r="D125">
        <v>6.9006899999999996E-2</v>
      </c>
      <c r="E125">
        <v>33554432</v>
      </c>
      <c r="F125">
        <v>2063689</v>
      </c>
      <c r="G125">
        <f>N3/D125</f>
        <v>3.7422779461184317</v>
      </c>
      <c r="H125">
        <f t="shared" si="10"/>
        <v>80.054270815220278</v>
      </c>
      <c r="I125">
        <f t="shared" si="11"/>
        <v>0.23389237163240198</v>
      </c>
    </row>
    <row r="126" spans="1:9" x14ac:dyDescent="0.25">
      <c r="A126">
        <v>4</v>
      </c>
      <c r="B126">
        <v>11</v>
      </c>
      <c r="C126">
        <v>26</v>
      </c>
      <c r="D126">
        <v>0.25300600000000001</v>
      </c>
      <c r="E126">
        <v>67108864</v>
      </c>
      <c r="F126">
        <v>3957809</v>
      </c>
      <c r="G126">
        <f t="shared" ref="G126:G132" si="19">N4/D126</f>
        <v>1.9409223496675967</v>
      </c>
      <c r="H126">
        <f t="shared" si="10"/>
        <v>42.560555118326427</v>
      </c>
      <c r="I126">
        <f t="shared" si="11"/>
        <v>0.12130764685422479</v>
      </c>
    </row>
    <row r="127" spans="1:9" x14ac:dyDescent="0.25">
      <c r="A127">
        <v>4</v>
      </c>
      <c r="B127">
        <v>11</v>
      </c>
      <c r="C127">
        <v>27</v>
      </c>
      <c r="D127">
        <v>0.61670899999999995</v>
      </c>
      <c r="E127">
        <v>134217728</v>
      </c>
      <c r="F127">
        <v>7603553</v>
      </c>
      <c r="G127">
        <f t="shared" si="19"/>
        <v>1.7224655388521979</v>
      </c>
      <c r="H127">
        <f t="shared" si="10"/>
        <v>34.063208812475693</v>
      </c>
      <c r="I127">
        <f t="shared" si="11"/>
        <v>0.10765409617826237</v>
      </c>
    </row>
    <row r="128" spans="1:9" x14ac:dyDescent="0.25">
      <c r="A128">
        <v>4</v>
      </c>
      <c r="B128">
        <v>11</v>
      </c>
      <c r="C128">
        <v>28</v>
      </c>
      <c r="D128">
        <v>1.37734</v>
      </c>
      <c r="E128">
        <v>268435456</v>
      </c>
      <c r="F128">
        <v>14630843</v>
      </c>
      <c r="G128">
        <f t="shared" si="19"/>
        <v>1.6300259921297573</v>
      </c>
      <c r="H128">
        <f t="shared" si="10"/>
        <v>29.777921022697651</v>
      </c>
      <c r="I128">
        <f t="shared" si="11"/>
        <v>0.10187662450810983</v>
      </c>
    </row>
    <row r="129" spans="1:9" x14ac:dyDescent="0.25">
      <c r="A129">
        <v>4</v>
      </c>
      <c r="B129">
        <v>11</v>
      </c>
      <c r="C129">
        <v>29</v>
      </c>
      <c r="D129">
        <v>2.8680599999999998</v>
      </c>
      <c r="E129">
        <v>536870912</v>
      </c>
      <c r="F129">
        <v>28192750</v>
      </c>
      <c r="G129">
        <f t="shared" si="19"/>
        <v>1.6396414300956048</v>
      </c>
      <c r="H129">
        <f t="shared" si="10"/>
        <v>27.939186937343649</v>
      </c>
      <c r="I129">
        <f t="shared" si="11"/>
        <v>0.1024775893809753</v>
      </c>
    </row>
    <row r="130" spans="1:9" x14ac:dyDescent="0.25">
      <c r="A130">
        <v>4</v>
      </c>
      <c r="B130">
        <v>11</v>
      </c>
      <c r="C130">
        <v>30</v>
      </c>
      <c r="D130">
        <v>5.8241800000000001</v>
      </c>
      <c r="E130">
        <v>1073741824</v>
      </c>
      <c r="F130">
        <v>54400028</v>
      </c>
      <c r="G130">
        <f t="shared" si="19"/>
        <v>1.6869104320264827</v>
      </c>
      <c r="H130">
        <f t="shared" si="10"/>
        <v>26.899023972377925</v>
      </c>
      <c r="I130">
        <f t="shared" si="11"/>
        <v>0.10543190200165517</v>
      </c>
    </row>
    <row r="131" spans="1:9" x14ac:dyDescent="0.25">
      <c r="A131">
        <v>4</v>
      </c>
      <c r="B131">
        <v>11</v>
      </c>
      <c r="C131">
        <v>31</v>
      </c>
      <c r="D131">
        <v>12.4772</v>
      </c>
      <c r="E131">
        <v>2147483648</v>
      </c>
      <c r="F131">
        <v>105097565</v>
      </c>
      <c r="G131">
        <f t="shared" si="19"/>
        <v>1.6318004039367806</v>
      </c>
      <c r="H131">
        <f t="shared" ref="H131:H194" si="20">(F131*LN(LN(F131)) /D131)/1000000</f>
        <v>24.563388140283308</v>
      </c>
      <c r="I131">
        <f t="shared" ref="I131:I194" si="21">G131/(A131*4)</f>
        <v>0.10198752524604879</v>
      </c>
    </row>
    <row r="132" spans="1:9" x14ac:dyDescent="0.25">
      <c r="A132">
        <v>4</v>
      </c>
      <c r="B132">
        <v>11</v>
      </c>
      <c r="C132">
        <v>32</v>
      </c>
      <c r="D132">
        <v>24.048500000000001</v>
      </c>
      <c r="E132">
        <v>4294967296</v>
      </c>
      <c r="F132">
        <v>203280221</v>
      </c>
      <c r="G132">
        <f t="shared" si="19"/>
        <v>1.7591533775495352</v>
      </c>
      <c r="H132">
        <f t="shared" si="20"/>
        <v>24.946809755177732</v>
      </c>
      <c r="I132">
        <f t="shared" si="21"/>
        <v>0.10994708609684595</v>
      </c>
    </row>
    <row r="133" spans="1:9" x14ac:dyDescent="0.25">
      <c r="A133">
        <v>4</v>
      </c>
      <c r="B133">
        <v>12</v>
      </c>
      <c r="C133">
        <v>25</v>
      </c>
      <c r="D133">
        <v>7.5248999999999996E-2</v>
      </c>
      <c r="E133">
        <v>33554432</v>
      </c>
      <c r="F133">
        <v>2063689</v>
      </c>
      <c r="G133">
        <f>N3/D133</f>
        <v>3.4318462703823309</v>
      </c>
      <c r="H133">
        <f t="shared" si="20"/>
        <v>73.413561119999258</v>
      </c>
      <c r="I133">
        <f t="shared" si="21"/>
        <v>0.21449039189889568</v>
      </c>
    </row>
    <row r="134" spans="1:9" x14ac:dyDescent="0.25">
      <c r="A134">
        <v>4</v>
      </c>
      <c r="B134">
        <v>12</v>
      </c>
      <c r="C134">
        <v>26</v>
      </c>
      <c r="D134">
        <v>0.223051</v>
      </c>
      <c r="E134">
        <v>67108864</v>
      </c>
      <c r="F134">
        <v>3957809</v>
      </c>
      <c r="G134">
        <f t="shared" ref="G134:G141" si="22">N4/D134</f>
        <v>2.2015817010459489</v>
      </c>
      <c r="H134">
        <f t="shared" si="20"/>
        <v>48.276294696133597</v>
      </c>
      <c r="I134">
        <f t="shared" si="21"/>
        <v>0.1375988563153718</v>
      </c>
    </row>
    <row r="135" spans="1:9" x14ac:dyDescent="0.25">
      <c r="A135">
        <v>4</v>
      </c>
      <c r="B135">
        <v>12</v>
      </c>
      <c r="C135">
        <v>27</v>
      </c>
      <c r="D135">
        <v>0.576326</v>
      </c>
      <c r="E135">
        <v>134217728</v>
      </c>
      <c r="F135">
        <v>7603553</v>
      </c>
      <c r="G135">
        <f t="shared" si="22"/>
        <v>1.8431582125394308</v>
      </c>
      <c r="H135">
        <f t="shared" si="20"/>
        <v>36.450008230642162</v>
      </c>
      <c r="I135">
        <f t="shared" si="21"/>
        <v>0.11519738828371442</v>
      </c>
    </row>
    <row r="136" spans="1:9" x14ac:dyDescent="0.25">
      <c r="A136">
        <v>4</v>
      </c>
      <c r="B136">
        <v>12</v>
      </c>
      <c r="C136">
        <v>28</v>
      </c>
      <c r="D136">
        <v>1.3138099999999999</v>
      </c>
      <c r="E136">
        <v>268435456</v>
      </c>
      <c r="F136">
        <v>14630843</v>
      </c>
      <c r="G136">
        <f t="shared" si="22"/>
        <v>1.7088467891095365</v>
      </c>
      <c r="H136">
        <f t="shared" si="20"/>
        <v>31.217848654982365</v>
      </c>
      <c r="I136">
        <f t="shared" si="21"/>
        <v>0.10680292431934603</v>
      </c>
    </row>
    <row r="137" spans="1:9" x14ac:dyDescent="0.25">
      <c r="A137">
        <v>4</v>
      </c>
      <c r="B137">
        <v>12</v>
      </c>
      <c r="C137">
        <v>29</v>
      </c>
      <c r="D137">
        <v>2.78965</v>
      </c>
      <c r="E137">
        <v>536870912</v>
      </c>
      <c r="F137">
        <v>28192750</v>
      </c>
      <c r="G137">
        <f t="shared" si="22"/>
        <v>1.6857276002365889</v>
      </c>
      <c r="H137">
        <f t="shared" si="20"/>
        <v>28.724486759098031</v>
      </c>
      <c r="I137">
        <f t="shared" si="21"/>
        <v>0.1053579750147868</v>
      </c>
    </row>
    <row r="138" spans="1:9" x14ac:dyDescent="0.25">
      <c r="A138">
        <v>4</v>
      </c>
      <c r="B138">
        <v>12</v>
      </c>
      <c r="C138">
        <v>30</v>
      </c>
      <c r="D138">
        <v>5.8189700000000002</v>
      </c>
      <c r="E138">
        <v>1073741824</v>
      </c>
      <c r="F138">
        <v>54400028</v>
      </c>
      <c r="G138">
        <f t="shared" si="22"/>
        <v>1.6884208029943444</v>
      </c>
      <c r="H138">
        <f t="shared" si="20"/>
        <v>26.923107945125007</v>
      </c>
      <c r="I138">
        <f t="shared" si="21"/>
        <v>0.10552630018714652</v>
      </c>
    </row>
    <row r="139" spans="1:9" x14ac:dyDescent="0.25">
      <c r="A139">
        <v>4</v>
      </c>
      <c r="B139">
        <v>12</v>
      </c>
      <c r="C139">
        <v>31</v>
      </c>
      <c r="D139">
        <v>12.102600000000001</v>
      </c>
      <c r="E139">
        <v>2147483648</v>
      </c>
      <c r="F139">
        <v>105097565</v>
      </c>
      <c r="G139">
        <f t="shared" si="22"/>
        <v>1.6823079338323994</v>
      </c>
      <c r="H139">
        <f t="shared" si="20"/>
        <v>25.323674789214127</v>
      </c>
      <c r="I139">
        <f t="shared" si="21"/>
        <v>0.10514424586452496</v>
      </c>
    </row>
    <row r="140" spans="1:9" x14ac:dyDescent="0.25">
      <c r="A140">
        <v>4</v>
      </c>
      <c r="B140">
        <v>12</v>
      </c>
      <c r="C140">
        <v>32</v>
      </c>
      <c r="D140">
        <v>23.328900000000001</v>
      </c>
      <c r="E140">
        <v>4294967296</v>
      </c>
      <c r="F140">
        <v>203280221</v>
      </c>
      <c r="G140">
        <f t="shared" si="22"/>
        <v>1.8134159776071739</v>
      </c>
      <c r="H140">
        <f t="shared" si="20"/>
        <v>25.716315574133013</v>
      </c>
      <c r="I140">
        <f t="shared" si="21"/>
        <v>0.11333849860044837</v>
      </c>
    </row>
    <row r="141" spans="1:9" x14ac:dyDescent="0.25">
      <c r="A141">
        <v>4</v>
      </c>
      <c r="B141">
        <v>13</v>
      </c>
      <c r="C141">
        <v>25</v>
      </c>
      <c r="D141">
        <v>4.1806000000000003E-2</v>
      </c>
      <c r="E141">
        <v>33554432</v>
      </c>
      <c r="F141">
        <v>2063689</v>
      </c>
      <c r="G141">
        <f>N3/D141</f>
        <v>6.1771755250442517</v>
      </c>
      <c r="H141">
        <f t="shared" si="20"/>
        <v>132.14124912019383</v>
      </c>
      <c r="I141">
        <f t="shared" si="21"/>
        <v>0.38607347031526573</v>
      </c>
    </row>
    <row r="142" spans="1:9" x14ac:dyDescent="0.25">
      <c r="A142">
        <v>4</v>
      </c>
      <c r="B142">
        <v>13</v>
      </c>
      <c r="C142">
        <v>26</v>
      </c>
      <c r="D142">
        <v>0.21809200000000001</v>
      </c>
      <c r="E142">
        <v>67108864</v>
      </c>
      <c r="F142">
        <v>3957809</v>
      </c>
      <c r="G142">
        <f t="shared" ref="G142:G148" si="23">N4/D142</f>
        <v>2.2516415090879076</v>
      </c>
      <c r="H142">
        <f t="shared" si="20"/>
        <v>49.374006420534883</v>
      </c>
      <c r="I142">
        <f t="shared" si="21"/>
        <v>0.14072759431799423</v>
      </c>
    </row>
    <row r="143" spans="1:9" x14ac:dyDescent="0.25">
      <c r="A143">
        <v>4</v>
      </c>
      <c r="B143">
        <v>13</v>
      </c>
      <c r="C143">
        <v>27</v>
      </c>
      <c r="D143">
        <v>0.54298599999999997</v>
      </c>
      <c r="E143">
        <v>134217728</v>
      </c>
      <c r="F143">
        <v>7603553</v>
      </c>
      <c r="G143">
        <f t="shared" si="23"/>
        <v>1.9563303657921201</v>
      </c>
      <c r="H143">
        <f t="shared" si="20"/>
        <v>38.688083014171774</v>
      </c>
      <c r="I143">
        <f t="shared" si="21"/>
        <v>0.1222706478620075</v>
      </c>
    </row>
    <row r="144" spans="1:9" x14ac:dyDescent="0.25">
      <c r="A144">
        <v>4</v>
      </c>
      <c r="B144">
        <v>13</v>
      </c>
      <c r="C144">
        <v>28</v>
      </c>
      <c r="D144">
        <v>1.2324900000000001</v>
      </c>
      <c r="E144">
        <v>268435456</v>
      </c>
      <c r="F144">
        <v>14630843</v>
      </c>
      <c r="G144">
        <f t="shared" si="23"/>
        <v>1.8215969297925336</v>
      </c>
      <c r="H144">
        <f t="shared" si="20"/>
        <v>33.277610156189809</v>
      </c>
      <c r="I144">
        <f t="shared" si="21"/>
        <v>0.11384980811203335</v>
      </c>
    </row>
    <row r="145" spans="1:9" x14ac:dyDescent="0.25">
      <c r="A145">
        <v>4</v>
      </c>
      <c r="B145">
        <v>13</v>
      </c>
      <c r="C145">
        <v>29</v>
      </c>
      <c r="D145">
        <v>2.6528399999999999</v>
      </c>
      <c r="E145">
        <v>536870912</v>
      </c>
      <c r="F145">
        <v>28192750</v>
      </c>
      <c r="G145">
        <f t="shared" si="23"/>
        <v>1.7726625050888858</v>
      </c>
      <c r="H145">
        <f t="shared" si="20"/>
        <v>30.205841470845517</v>
      </c>
      <c r="I145">
        <f t="shared" si="21"/>
        <v>0.11079140656805536</v>
      </c>
    </row>
    <row r="146" spans="1:9" x14ac:dyDescent="0.25">
      <c r="A146">
        <v>4</v>
      </c>
      <c r="B146">
        <v>13</v>
      </c>
      <c r="C146">
        <v>30</v>
      </c>
      <c r="D146">
        <v>5.2941000000000003</v>
      </c>
      <c r="E146">
        <v>1073741824</v>
      </c>
      <c r="F146">
        <v>54400028</v>
      </c>
      <c r="G146">
        <f t="shared" si="23"/>
        <v>1.8558149638276573</v>
      </c>
      <c r="H146">
        <f t="shared" si="20"/>
        <v>29.592330601885884</v>
      </c>
      <c r="I146">
        <f t="shared" si="21"/>
        <v>0.11598843523922858</v>
      </c>
    </row>
    <row r="147" spans="1:9" x14ac:dyDescent="0.25">
      <c r="A147">
        <v>4</v>
      </c>
      <c r="B147">
        <v>13</v>
      </c>
      <c r="C147">
        <v>31</v>
      </c>
      <c r="D147">
        <v>10.737299999999999</v>
      </c>
      <c r="E147">
        <v>2147483648</v>
      </c>
      <c r="F147">
        <v>105097565</v>
      </c>
      <c r="G147">
        <f t="shared" si="23"/>
        <v>1.8962215827070119</v>
      </c>
      <c r="H147">
        <f t="shared" si="20"/>
        <v>28.543703398800716</v>
      </c>
      <c r="I147">
        <f t="shared" si="21"/>
        <v>0.11851384891918824</v>
      </c>
    </row>
    <row r="148" spans="1:9" x14ac:dyDescent="0.25">
      <c r="A148">
        <v>4</v>
      </c>
      <c r="B148">
        <v>13</v>
      </c>
      <c r="C148">
        <v>32</v>
      </c>
      <c r="D148">
        <v>21.949100000000001</v>
      </c>
      <c r="E148">
        <v>4294967296</v>
      </c>
      <c r="F148">
        <v>203280221</v>
      </c>
      <c r="G148">
        <f t="shared" si="23"/>
        <v>1.927413880295775</v>
      </c>
      <c r="H148">
        <f t="shared" si="20"/>
        <v>27.332936402740504</v>
      </c>
      <c r="I148">
        <f t="shared" si="21"/>
        <v>0.12046336751848594</v>
      </c>
    </row>
    <row r="149" spans="1:9" x14ac:dyDescent="0.25">
      <c r="A149">
        <v>4</v>
      </c>
      <c r="B149">
        <v>14</v>
      </c>
      <c r="C149">
        <v>25</v>
      </c>
      <c r="D149">
        <v>4.96891E-2</v>
      </c>
      <c r="E149">
        <v>33554432</v>
      </c>
      <c r="F149">
        <v>2063689</v>
      </c>
      <c r="G149">
        <f>N3/D149</f>
        <v>5.1971760406205787</v>
      </c>
      <c r="H149">
        <f t="shared" si="20"/>
        <v>111.17724130078477</v>
      </c>
      <c r="I149">
        <f t="shared" si="21"/>
        <v>0.32482350253878617</v>
      </c>
    </row>
    <row r="150" spans="1:9" x14ac:dyDescent="0.25">
      <c r="A150">
        <v>4</v>
      </c>
      <c r="B150">
        <v>14</v>
      </c>
      <c r="C150">
        <v>26</v>
      </c>
      <c r="D150">
        <v>0.20147100000000001</v>
      </c>
      <c r="E150">
        <v>67108864</v>
      </c>
      <c r="F150">
        <v>3957809</v>
      </c>
      <c r="G150">
        <f t="shared" ref="G150:G156" si="24">N4/D150</f>
        <v>2.4373979381647977</v>
      </c>
      <c r="H150">
        <f t="shared" si="20"/>
        <v>53.447274338576243</v>
      </c>
      <c r="I150">
        <f t="shared" si="21"/>
        <v>0.15233737113529985</v>
      </c>
    </row>
    <row r="151" spans="1:9" x14ac:dyDescent="0.25">
      <c r="A151">
        <v>4</v>
      </c>
      <c r="B151">
        <v>14</v>
      </c>
      <c r="C151">
        <v>27</v>
      </c>
      <c r="D151">
        <v>0.48910100000000001</v>
      </c>
      <c r="E151">
        <v>134217728</v>
      </c>
      <c r="F151">
        <v>7603553</v>
      </c>
      <c r="G151">
        <f t="shared" si="24"/>
        <v>2.1718622533996044</v>
      </c>
      <c r="H151">
        <f t="shared" si="20"/>
        <v>42.950407877990585</v>
      </c>
      <c r="I151">
        <f t="shared" si="21"/>
        <v>0.13574139083747527</v>
      </c>
    </row>
    <row r="152" spans="1:9" x14ac:dyDescent="0.25">
      <c r="A152">
        <v>4</v>
      </c>
      <c r="B152">
        <v>14</v>
      </c>
      <c r="C152">
        <v>28</v>
      </c>
      <c r="D152">
        <v>1.16018</v>
      </c>
      <c r="E152">
        <v>268435456</v>
      </c>
      <c r="F152">
        <v>14630843</v>
      </c>
      <c r="G152">
        <f t="shared" si="24"/>
        <v>1.9351307555724111</v>
      </c>
      <c r="H152">
        <f t="shared" si="20"/>
        <v>35.351688308195605</v>
      </c>
      <c r="I152">
        <f t="shared" si="21"/>
        <v>0.12094567222327569</v>
      </c>
    </row>
    <row r="153" spans="1:9" x14ac:dyDescent="0.25">
      <c r="A153">
        <v>4</v>
      </c>
      <c r="B153">
        <v>14</v>
      </c>
      <c r="C153">
        <v>29</v>
      </c>
      <c r="D153">
        <v>2.4825499999999998</v>
      </c>
      <c r="E153">
        <v>536870912</v>
      </c>
      <c r="F153">
        <v>28192750</v>
      </c>
      <c r="G153">
        <f t="shared" si="24"/>
        <v>1.8942579202835794</v>
      </c>
      <c r="H153">
        <f t="shared" si="20"/>
        <v>32.27780487302082</v>
      </c>
      <c r="I153">
        <f t="shared" si="21"/>
        <v>0.11839112001772371</v>
      </c>
    </row>
    <row r="154" spans="1:9" x14ac:dyDescent="0.25">
      <c r="A154">
        <v>4</v>
      </c>
      <c r="B154">
        <v>14</v>
      </c>
      <c r="C154">
        <v>30</v>
      </c>
      <c r="D154">
        <v>4.9454900000000004</v>
      </c>
      <c r="E154">
        <v>1073741824</v>
      </c>
      <c r="F154">
        <v>54400028</v>
      </c>
      <c r="G154">
        <f t="shared" si="24"/>
        <v>1.9866322649525123</v>
      </c>
      <c r="H154">
        <f t="shared" si="20"/>
        <v>31.678308406132466</v>
      </c>
      <c r="I154">
        <f t="shared" si="21"/>
        <v>0.12416451655953202</v>
      </c>
    </row>
    <row r="155" spans="1:9" x14ac:dyDescent="0.25">
      <c r="A155">
        <v>4</v>
      </c>
      <c r="B155">
        <v>14</v>
      </c>
      <c r="C155">
        <v>31</v>
      </c>
      <c r="D155">
        <v>10.0726</v>
      </c>
      <c r="E155">
        <v>2147483648</v>
      </c>
      <c r="F155">
        <v>105097565</v>
      </c>
      <c r="G155">
        <f t="shared" si="24"/>
        <v>2.0213549629688461</v>
      </c>
      <c r="H155">
        <f t="shared" si="20"/>
        <v>30.427328247318759</v>
      </c>
      <c r="I155">
        <f t="shared" si="21"/>
        <v>0.12633468518555288</v>
      </c>
    </row>
    <row r="156" spans="1:9" x14ac:dyDescent="0.25">
      <c r="A156">
        <v>4</v>
      </c>
      <c r="B156">
        <v>14</v>
      </c>
      <c r="C156">
        <v>32</v>
      </c>
      <c r="D156">
        <v>21.101199999999999</v>
      </c>
      <c r="E156">
        <v>4294967296</v>
      </c>
      <c r="F156">
        <v>203280221</v>
      </c>
      <c r="G156">
        <f t="shared" si="24"/>
        <v>2.0048622827137796</v>
      </c>
      <c r="H156">
        <f t="shared" si="20"/>
        <v>28.431243455224902</v>
      </c>
      <c r="I156">
        <f t="shared" si="21"/>
        <v>0.12530389266961123</v>
      </c>
    </row>
    <row r="157" spans="1:9" x14ac:dyDescent="0.25">
      <c r="A157">
        <v>4</v>
      </c>
      <c r="B157">
        <v>15</v>
      </c>
      <c r="C157">
        <v>25</v>
      </c>
      <c r="D157">
        <v>7.3552099999999995E-2</v>
      </c>
      <c r="E157">
        <v>33554432</v>
      </c>
      <c r="F157">
        <v>2063689</v>
      </c>
      <c r="G157">
        <f>N3/D157</f>
        <v>3.511021439224713</v>
      </c>
      <c r="H157">
        <f t="shared" si="20"/>
        <v>75.107264928109799</v>
      </c>
      <c r="I157">
        <f t="shared" si="21"/>
        <v>0.21943883995154456</v>
      </c>
    </row>
    <row r="158" spans="1:9" x14ac:dyDescent="0.25">
      <c r="A158">
        <v>4</v>
      </c>
      <c r="B158">
        <v>15</v>
      </c>
      <c r="C158">
        <v>26</v>
      </c>
      <c r="D158">
        <v>0.17655599999999999</v>
      </c>
      <c r="E158">
        <v>67108864</v>
      </c>
      <c r="F158">
        <v>3957809</v>
      </c>
      <c r="G158">
        <f t="shared" ref="G158:G164" si="25">N4/D158</f>
        <v>2.7813554906092119</v>
      </c>
      <c r="H158">
        <f t="shared" si="20"/>
        <v>60.989577291438955</v>
      </c>
      <c r="I158">
        <f t="shared" si="21"/>
        <v>0.17383471816307575</v>
      </c>
    </row>
    <row r="159" spans="1:9" x14ac:dyDescent="0.25">
      <c r="A159">
        <v>4</v>
      </c>
      <c r="B159">
        <v>15</v>
      </c>
      <c r="C159">
        <v>27</v>
      </c>
      <c r="D159">
        <v>0.47106900000000002</v>
      </c>
      <c r="E159">
        <v>134217728</v>
      </c>
      <c r="F159">
        <v>7603553</v>
      </c>
      <c r="G159">
        <f t="shared" si="25"/>
        <v>2.2549987369153985</v>
      </c>
      <c r="H159">
        <f t="shared" si="20"/>
        <v>44.594501959443463</v>
      </c>
      <c r="I159">
        <f t="shared" si="21"/>
        <v>0.14093742105721241</v>
      </c>
    </row>
    <row r="160" spans="1:9" x14ac:dyDescent="0.25">
      <c r="A160">
        <v>4</v>
      </c>
      <c r="B160">
        <v>15</v>
      </c>
      <c r="C160">
        <v>28</v>
      </c>
      <c r="D160">
        <v>1.08585</v>
      </c>
      <c r="E160">
        <v>268435456</v>
      </c>
      <c r="F160">
        <v>14630843</v>
      </c>
      <c r="G160">
        <f t="shared" si="25"/>
        <v>2.0675968135562002</v>
      </c>
      <c r="H160">
        <f t="shared" si="20"/>
        <v>37.771627518904431</v>
      </c>
      <c r="I160">
        <f t="shared" si="21"/>
        <v>0.12922480084726251</v>
      </c>
    </row>
    <row r="161" spans="1:9" x14ac:dyDescent="0.25">
      <c r="A161">
        <v>4</v>
      </c>
      <c r="B161">
        <v>15</v>
      </c>
      <c r="C161">
        <v>29</v>
      </c>
      <c r="D161">
        <v>2.34945</v>
      </c>
      <c r="E161">
        <v>536870912</v>
      </c>
      <c r="F161">
        <v>28192750</v>
      </c>
      <c r="G161">
        <f t="shared" si="25"/>
        <v>2.0015705803485919</v>
      </c>
      <c r="H161">
        <f t="shared" si="20"/>
        <v>34.106392767463795</v>
      </c>
      <c r="I161">
        <f t="shared" si="21"/>
        <v>0.125098161271787</v>
      </c>
    </row>
    <row r="162" spans="1:9" x14ac:dyDescent="0.25">
      <c r="A162">
        <v>4</v>
      </c>
      <c r="B162">
        <v>15</v>
      </c>
      <c r="C162">
        <v>30</v>
      </c>
      <c r="D162">
        <v>4.8201000000000001</v>
      </c>
      <c r="E162">
        <v>1073741824</v>
      </c>
      <c r="F162">
        <v>54400028</v>
      </c>
      <c r="G162">
        <f t="shared" si="25"/>
        <v>2.0383124831435033</v>
      </c>
      <c r="H162">
        <f t="shared" si="20"/>
        <v>32.502387386038478</v>
      </c>
      <c r="I162">
        <f t="shared" si="21"/>
        <v>0.12739453019646896</v>
      </c>
    </row>
    <row r="163" spans="1:9" x14ac:dyDescent="0.25">
      <c r="A163">
        <v>4</v>
      </c>
      <c r="B163">
        <v>15</v>
      </c>
      <c r="C163">
        <v>31</v>
      </c>
      <c r="D163">
        <v>9.6757799999999996</v>
      </c>
      <c r="E163">
        <v>2147483648</v>
      </c>
      <c r="F163">
        <v>105097565</v>
      </c>
      <c r="G163">
        <f t="shared" si="25"/>
        <v>2.1042541273158339</v>
      </c>
      <c r="H163">
        <f t="shared" si="20"/>
        <v>31.675204118318412</v>
      </c>
      <c r="I163">
        <f t="shared" si="21"/>
        <v>0.13151588295723962</v>
      </c>
    </row>
    <row r="164" spans="1:9" x14ac:dyDescent="0.25">
      <c r="A164">
        <v>4</v>
      </c>
      <c r="B164">
        <v>15</v>
      </c>
      <c r="C164">
        <v>32</v>
      </c>
      <c r="D164">
        <v>20.075600000000001</v>
      </c>
      <c r="E164">
        <v>4294967296</v>
      </c>
      <c r="F164">
        <v>203280221</v>
      </c>
      <c r="G164">
        <f t="shared" si="25"/>
        <v>2.1072844647233455</v>
      </c>
      <c r="H164">
        <f t="shared" si="20"/>
        <v>29.883707306251949</v>
      </c>
      <c r="I164">
        <f t="shared" si="21"/>
        <v>0.13170527904520909</v>
      </c>
    </row>
    <row r="165" spans="1:9" x14ac:dyDescent="0.25">
      <c r="A165">
        <v>4</v>
      </c>
      <c r="B165">
        <v>16</v>
      </c>
      <c r="C165">
        <v>25</v>
      </c>
      <c r="D165">
        <v>5.9418899999999997E-2</v>
      </c>
      <c r="E165">
        <v>33554432</v>
      </c>
      <c r="F165">
        <v>2063689</v>
      </c>
      <c r="G165">
        <f>N3/D165</f>
        <v>4.3461423890378317</v>
      </c>
      <c r="H165">
        <f t="shared" si="20"/>
        <v>92.972052002289246</v>
      </c>
      <c r="I165">
        <f t="shared" si="21"/>
        <v>0.27163389931486448</v>
      </c>
    </row>
    <row r="166" spans="1:9" x14ac:dyDescent="0.25">
      <c r="A166">
        <v>4</v>
      </c>
      <c r="B166">
        <v>16</v>
      </c>
      <c r="C166">
        <v>26</v>
      </c>
      <c r="D166">
        <v>0.17577200000000001</v>
      </c>
      <c r="E166">
        <v>67108864</v>
      </c>
      <c r="F166">
        <v>3957809</v>
      </c>
      <c r="G166">
        <f t="shared" ref="G166:G172" si="26">N4/D166</f>
        <v>2.793761236146826</v>
      </c>
      <c r="H166">
        <f t="shared" si="20"/>
        <v>61.261610542448707</v>
      </c>
      <c r="I166">
        <f t="shared" si="21"/>
        <v>0.17461007725917663</v>
      </c>
    </row>
    <row r="167" spans="1:9" x14ac:dyDescent="0.25">
      <c r="A167">
        <v>4</v>
      </c>
      <c r="B167">
        <v>16</v>
      </c>
      <c r="C167">
        <v>27</v>
      </c>
      <c r="D167">
        <v>0.46311099999999999</v>
      </c>
      <c r="E167">
        <v>134217728</v>
      </c>
      <c r="F167">
        <v>7603553</v>
      </c>
      <c r="G167">
        <f t="shared" si="26"/>
        <v>2.293748151091207</v>
      </c>
      <c r="H167">
        <f t="shared" si="20"/>
        <v>45.360804307246156</v>
      </c>
      <c r="I167">
        <f t="shared" si="21"/>
        <v>0.14335925944320044</v>
      </c>
    </row>
    <row r="168" spans="1:9" x14ac:dyDescent="0.25">
      <c r="A168">
        <v>4</v>
      </c>
      <c r="B168">
        <v>16</v>
      </c>
      <c r="C168">
        <v>28</v>
      </c>
      <c r="D168">
        <v>1.0476399999999999</v>
      </c>
      <c r="E168">
        <v>268435456</v>
      </c>
      <c r="F168">
        <v>14630843</v>
      </c>
      <c r="G168">
        <f t="shared" si="26"/>
        <v>2.143007139857203</v>
      </c>
      <c r="H168">
        <f t="shared" si="20"/>
        <v>39.149251404492368</v>
      </c>
      <c r="I168">
        <f t="shared" si="21"/>
        <v>0.13393794624107519</v>
      </c>
    </row>
    <row r="169" spans="1:9" x14ac:dyDescent="0.25">
      <c r="A169">
        <v>4</v>
      </c>
      <c r="B169">
        <v>16</v>
      </c>
      <c r="C169">
        <v>29</v>
      </c>
      <c r="D169">
        <v>2.27494</v>
      </c>
      <c r="E169">
        <v>536870912</v>
      </c>
      <c r="F169">
        <v>28192750</v>
      </c>
      <c r="G169">
        <f t="shared" si="26"/>
        <v>2.0671270451088821</v>
      </c>
      <c r="H169">
        <f t="shared" si="20"/>
        <v>35.223462811114935</v>
      </c>
      <c r="I169">
        <f t="shared" si="21"/>
        <v>0.12919544031930513</v>
      </c>
    </row>
    <row r="170" spans="1:9" x14ac:dyDescent="0.25">
      <c r="A170">
        <v>4</v>
      </c>
      <c r="B170">
        <v>16</v>
      </c>
      <c r="C170">
        <v>30</v>
      </c>
      <c r="D170">
        <v>4.6124900000000002</v>
      </c>
      <c r="E170">
        <v>1073741824</v>
      </c>
      <c r="F170">
        <v>54400028</v>
      </c>
      <c r="G170">
        <f t="shared" si="26"/>
        <v>2.1300577345425138</v>
      </c>
      <c r="H170">
        <f t="shared" si="20"/>
        <v>33.965332703039806</v>
      </c>
      <c r="I170">
        <f t="shared" si="21"/>
        <v>0.13312860840890711</v>
      </c>
    </row>
    <row r="171" spans="1:9" x14ac:dyDescent="0.25">
      <c r="A171">
        <v>4</v>
      </c>
      <c r="B171">
        <v>16</v>
      </c>
      <c r="C171">
        <v>31</v>
      </c>
      <c r="D171">
        <v>9.6100300000000001</v>
      </c>
      <c r="E171">
        <v>2147483648</v>
      </c>
      <c r="F171">
        <v>105097565</v>
      </c>
      <c r="G171">
        <f t="shared" si="26"/>
        <v>2.11865103438803</v>
      </c>
      <c r="H171">
        <f t="shared" si="20"/>
        <v>31.891919848735427</v>
      </c>
      <c r="I171">
        <f t="shared" si="21"/>
        <v>0.13241568964925188</v>
      </c>
    </row>
    <row r="172" spans="1:9" x14ac:dyDescent="0.25">
      <c r="A172">
        <v>4</v>
      </c>
      <c r="B172">
        <v>16</v>
      </c>
      <c r="C172">
        <v>32</v>
      </c>
      <c r="D172">
        <v>19.139600000000002</v>
      </c>
      <c r="E172">
        <v>4294967296</v>
      </c>
      <c r="F172">
        <v>203280221</v>
      </c>
      <c r="G172">
        <f t="shared" si="26"/>
        <v>2.2103387740600637</v>
      </c>
      <c r="H172">
        <f t="shared" si="20"/>
        <v>31.345135446790508</v>
      </c>
      <c r="I172">
        <f t="shared" si="21"/>
        <v>0.13814617337875398</v>
      </c>
    </row>
    <row r="174" spans="1:9" x14ac:dyDescent="0.25">
      <c r="A174">
        <v>8</v>
      </c>
      <c r="B174">
        <v>8</v>
      </c>
      <c r="C174">
        <v>25</v>
      </c>
      <c r="D174">
        <v>0.26806200000000002</v>
      </c>
      <c r="E174">
        <v>33554432</v>
      </c>
      <c r="F174">
        <v>2063689</v>
      </c>
      <c r="G174">
        <f>N3/D174</f>
        <v>0.96337041430713777</v>
      </c>
      <c r="H174">
        <f t="shared" si="20"/>
        <v>20.608281146596024</v>
      </c>
      <c r="I174">
        <f t="shared" si="21"/>
        <v>3.0105325447098055E-2</v>
      </c>
    </row>
    <row r="175" spans="1:9" x14ac:dyDescent="0.25">
      <c r="A175">
        <v>8</v>
      </c>
      <c r="B175">
        <v>8</v>
      </c>
      <c r="C175">
        <v>26</v>
      </c>
      <c r="D175">
        <v>0.63755399999999995</v>
      </c>
      <c r="E175">
        <v>67108864</v>
      </c>
      <c r="F175">
        <v>3957809</v>
      </c>
      <c r="G175">
        <f t="shared" ref="G175:G181" si="27">N4/D175</f>
        <v>0.77023279596708671</v>
      </c>
      <c r="H175">
        <f t="shared" si="20"/>
        <v>16.889668652800072</v>
      </c>
      <c r="I175">
        <f t="shared" si="21"/>
        <v>2.406977487397146E-2</v>
      </c>
    </row>
    <row r="176" spans="1:9" x14ac:dyDescent="0.25">
      <c r="A176">
        <v>8</v>
      </c>
      <c r="B176">
        <v>8</v>
      </c>
      <c r="C176">
        <v>27</v>
      </c>
      <c r="D176">
        <v>1.41307</v>
      </c>
      <c r="E176">
        <v>134217728</v>
      </c>
      <c r="F176">
        <v>7603553</v>
      </c>
      <c r="G176">
        <f t="shared" si="27"/>
        <v>0.75173912120418662</v>
      </c>
      <c r="H176">
        <f t="shared" si="20"/>
        <v>14.866275162258823</v>
      </c>
      <c r="I176">
        <f t="shared" si="21"/>
        <v>2.3491847537630832E-2</v>
      </c>
    </row>
    <row r="177" spans="1:9" x14ac:dyDescent="0.25">
      <c r="A177">
        <v>8</v>
      </c>
      <c r="B177">
        <v>8</v>
      </c>
      <c r="C177">
        <v>28</v>
      </c>
      <c r="D177">
        <v>3.12338</v>
      </c>
      <c r="E177">
        <v>268435456</v>
      </c>
      <c r="F177">
        <v>14630843</v>
      </c>
      <c r="G177">
        <f t="shared" si="27"/>
        <v>0.71880462831932068</v>
      </c>
      <c r="H177">
        <f t="shared" si="20"/>
        <v>13.131390269964712</v>
      </c>
      <c r="I177">
        <f t="shared" si="21"/>
        <v>2.2462644634978771E-2</v>
      </c>
    </row>
    <row r="178" spans="1:9" x14ac:dyDescent="0.25">
      <c r="A178">
        <v>8</v>
      </c>
      <c r="B178">
        <v>8</v>
      </c>
      <c r="C178">
        <v>29</v>
      </c>
      <c r="D178">
        <v>6.2631100000000002</v>
      </c>
      <c r="E178">
        <v>536870912</v>
      </c>
      <c r="F178">
        <v>28192750</v>
      </c>
      <c r="G178">
        <f t="shared" si="27"/>
        <v>0.75083943919235008</v>
      </c>
      <c r="H178">
        <f t="shared" si="20"/>
        <v>12.794165276917987</v>
      </c>
      <c r="I178">
        <f t="shared" si="21"/>
        <v>2.346373247476094E-2</v>
      </c>
    </row>
    <row r="179" spans="1:9" x14ac:dyDescent="0.25">
      <c r="A179">
        <v>8</v>
      </c>
      <c r="B179">
        <v>8</v>
      </c>
      <c r="C179">
        <v>30</v>
      </c>
      <c r="D179">
        <v>12.978</v>
      </c>
      <c r="E179">
        <v>1073741824</v>
      </c>
      <c r="F179">
        <v>54400028</v>
      </c>
      <c r="G179">
        <f t="shared" si="27"/>
        <v>0.75704037602095864</v>
      </c>
      <c r="H179">
        <f t="shared" si="20"/>
        <v>12.071563988245035</v>
      </c>
      <c r="I179">
        <f t="shared" si="21"/>
        <v>2.3657511750654957E-2</v>
      </c>
    </row>
    <row r="180" spans="1:9" x14ac:dyDescent="0.25">
      <c r="A180">
        <v>8</v>
      </c>
      <c r="B180">
        <v>8</v>
      </c>
      <c r="C180">
        <v>31</v>
      </c>
      <c r="D180">
        <v>26.3963</v>
      </c>
      <c r="E180">
        <v>2147483648</v>
      </c>
      <c r="F180">
        <v>105097565</v>
      </c>
      <c r="G180">
        <f t="shared" si="27"/>
        <v>0.77133158813924674</v>
      </c>
      <c r="H180">
        <f t="shared" si="20"/>
        <v>11.610805548654277</v>
      </c>
      <c r="I180">
        <f t="shared" si="21"/>
        <v>2.4104112129351461E-2</v>
      </c>
    </row>
    <row r="181" spans="1:9" x14ac:dyDescent="0.25">
      <c r="A181">
        <v>8</v>
      </c>
      <c r="B181">
        <v>8</v>
      </c>
      <c r="C181">
        <v>32</v>
      </c>
      <c r="D181">
        <v>53.617199999999997</v>
      </c>
      <c r="E181">
        <v>4294967296</v>
      </c>
      <c r="F181">
        <v>203280221</v>
      </c>
      <c r="G181">
        <f t="shared" si="27"/>
        <v>0.78901919533284104</v>
      </c>
      <c r="H181">
        <f t="shared" si="20"/>
        <v>11.189195899774544</v>
      </c>
      <c r="I181">
        <f t="shared" si="21"/>
        <v>2.4656849854151282E-2</v>
      </c>
    </row>
    <row r="182" spans="1:9" x14ac:dyDescent="0.25">
      <c r="A182">
        <v>8</v>
      </c>
      <c r="B182">
        <v>9</v>
      </c>
      <c r="C182">
        <v>25</v>
      </c>
      <c r="D182">
        <v>0.23480899999999999</v>
      </c>
      <c r="E182">
        <v>33554432</v>
      </c>
      <c r="F182">
        <v>2063689</v>
      </c>
      <c r="G182">
        <f>N3/D182</f>
        <v>1.0998002631926376</v>
      </c>
      <c r="H182">
        <f t="shared" si="20"/>
        <v>23.526768823677219</v>
      </c>
      <c r="I182">
        <f t="shared" si="21"/>
        <v>3.4368758224769924E-2</v>
      </c>
    </row>
    <row r="183" spans="1:9" x14ac:dyDescent="0.25">
      <c r="A183">
        <v>8</v>
      </c>
      <c r="B183">
        <v>9</v>
      </c>
      <c r="C183">
        <v>26</v>
      </c>
      <c r="D183">
        <v>0.56004900000000002</v>
      </c>
      <c r="E183">
        <v>67108864</v>
      </c>
      <c r="F183">
        <v>3957809</v>
      </c>
      <c r="G183">
        <f t="shared" ref="G183:G189" si="28">N4/D183</f>
        <v>0.87682506352122758</v>
      </c>
      <c r="H183">
        <f t="shared" si="20"/>
        <v>19.227024435839176</v>
      </c>
      <c r="I183">
        <f t="shared" si="21"/>
        <v>2.7400783235038362E-2</v>
      </c>
    </row>
    <row r="184" spans="1:9" x14ac:dyDescent="0.25">
      <c r="A184">
        <v>8</v>
      </c>
      <c r="B184">
        <v>9</v>
      </c>
      <c r="C184">
        <v>27</v>
      </c>
      <c r="D184">
        <v>1.24163</v>
      </c>
      <c r="E184">
        <v>134217728</v>
      </c>
      <c r="F184">
        <v>7603553</v>
      </c>
      <c r="G184">
        <f t="shared" si="28"/>
        <v>0.85553667356619922</v>
      </c>
      <c r="H184">
        <f t="shared" si="20"/>
        <v>16.918959306341723</v>
      </c>
      <c r="I184">
        <f t="shared" si="21"/>
        <v>2.6735521048943726E-2</v>
      </c>
    </row>
    <row r="185" spans="1:9" x14ac:dyDescent="0.25">
      <c r="A185">
        <v>8</v>
      </c>
      <c r="B185">
        <v>9</v>
      </c>
      <c r="C185">
        <v>28</v>
      </c>
      <c r="D185">
        <v>2.6461000000000001</v>
      </c>
      <c r="E185">
        <v>268435456</v>
      </c>
      <c r="F185">
        <v>14630843</v>
      </c>
      <c r="G185">
        <f t="shared" si="28"/>
        <v>0.84845621858584319</v>
      </c>
      <c r="H185">
        <f t="shared" si="20"/>
        <v>15.499913737728122</v>
      </c>
      <c r="I185">
        <f t="shared" si="21"/>
        <v>2.65142568308076E-2</v>
      </c>
    </row>
    <row r="186" spans="1:9" x14ac:dyDescent="0.25">
      <c r="A186">
        <v>8</v>
      </c>
      <c r="B186">
        <v>9</v>
      </c>
      <c r="C186">
        <v>29</v>
      </c>
      <c r="D186">
        <v>5.5221299999999998</v>
      </c>
      <c r="E186">
        <v>536870912</v>
      </c>
      <c r="F186">
        <v>28192750</v>
      </c>
      <c r="G186">
        <f t="shared" si="28"/>
        <v>0.85158987564581057</v>
      </c>
      <c r="H186">
        <f t="shared" si="20"/>
        <v>14.510934093822097</v>
      </c>
      <c r="I186">
        <f t="shared" si="21"/>
        <v>2.661218361393158E-2</v>
      </c>
    </row>
    <row r="187" spans="1:9" x14ac:dyDescent="0.25">
      <c r="A187">
        <v>8</v>
      </c>
      <c r="B187">
        <v>9</v>
      </c>
      <c r="C187">
        <v>30</v>
      </c>
      <c r="D187">
        <v>11.542899999999999</v>
      </c>
      <c r="E187">
        <v>1073741824</v>
      </c>
      <c r="F187">
        <v>54400028</v>
      </c>
      <c r="G187">
        <f t="shared" si="28"/>
        <v>0.85116131994559441</v>
      </c>
      <c r="H187">
        <f t="shared" si="20"/>
        <v>13.572391464835013</v>
      </c>
      <c r="I187">
        <f t="shared" si="21"/>
        <v>2.6598791248299825E-2</v>
      </c>
    </row>
    <row r="188" spans="1:9" x14ac:dyDescent="0.25">
      <c r="A188">
        <v>8</v>
      </c>
      <c r="B188">
        <v>9</v>
      </c>
      <c r="C188">
        <v>31</v>
      </c>
      <c r="D188">
        <v>23.539100000000001</v>
      </c>
      <c r="E188">
        <v>2147483648</v>
      </c>
      <c r="F188">
        <v>105097565</v>
      </c>
      <c r="G188">
        <f t="shared" si="28"/>
        <v>0.86495660411825426</v>
      </c>
      <c r="H188">
        <f t="shared" si="20"/>
        <v>13.020136985013993</v>
      </c>
      <c r="I188">
        <f t="shared" si="21"/>
        <v>2.7029893878695446E-2</v>
      </c>
    </row>
    <row r="189" spans="1:9" x14ac:dyDescent="0.25">
      <c r="A189">
        <v>8</v>
      </c>
      <c r="B189">
        <v>9</v>
      </c>
      <c r="C189">
        <v>32</v>
      </c>
      <c r="D189">
        <v>47.952100000000002</v>
      </c>
      <c r="E189">
        <v>4294967296</v>
      </c>
      <c r="F189">
        <v>203280221</v>
      </c>
      <c r="G189">
        <f t="shared" si="28"/>
        <v>0.88223456324123439</v>
      </c>
      <c r="H189">
        <f t="shared" si="20"/>
        <v>12.511096581742857</v>
      </c>
      <c r="I189">
        <f t="shared" si="21"/>
        <v>2.7569830101288575E-2</v>
      </c>
    </row>
    <row r="190" spans="1:9" x14ac:dyDescent="0.25">
      <c r="A190">
        <v>8</v>
      </c>
      <c r="B190">
        <v>10</v>
      </c>
      <c r="C190">
        <v>25</v>
      </c>
      <c r="D190">
        <v>0.20340900000000001</v>
      </c>
      <c r="E190">
        <v>33554432</v>
      </c>
      <c r="F190">
        <v>2063689</v>
      </c>
      <c r="G190">
        <f>N3/D190</f>
        <v>1.2695750925475273</v>
      </c>
      <c r="H190">
        <f t="shared" si="20"/>
        <v>27.158567520212106</v>
      </c>
      <c r="I190">
        <f t="shared" si="21"/>
        <v>3.9674221642110229E-2</v>
      </c>
    </row>
    <row r="191" spans="1:9" x14ac:dyDescent="0.25">
      <c r="A191">
        <v>8</v>
      </c>
      <c r="B191">
        <v>10</v>
      </c>
      <c r="C191">
        <v>26</v>
      </c>
      <c r="D191">
        <v>0.48469899999999999</v>
      </c>
      <c r="E191">
        <v>67108864</v>
      </c>
      <c r="F191">
        <v>3957809</v>
      </c>
      <c r="G191">
        <f t="shared" ref="G191:G197" si="29">N4/D191</f>
        <v>1.0131339243530522</v>
      </c>
      <c r="H191">
        <f t="shared" si="20"/>
        <v>22.216005826847788</v>
      </c>
      <c r="I191">
        <f t="shared" si="21"/>
        <v>3.166043513603288E-2</v>
      </c>
    </row>
    <row r="192" spans="1:9" x14ac:dyDescent="0.25">
      <c r="A192">
        <v>8</v>
      </c>
      <c r="B192">
        <v>10</v>
      </c>
      <c r="C192">
        <v>27</v>
      </c>
      <c r="D192">
        <v>1.1001099999999999</v>
      </c>
      <c r="E192">
        <v>134217728</v>
      </c>
      <c r="F192">
        <v>7603553</v>
      </c>
      <c r="G192">
        <f t="shared" si="29"/>
        <v>0.9655943496559436</v>
      </c>
      <c r="H192">
        <f t="shared" si="20"/>
        <v>19.095442677125995</v>
      </c>
      <c r="I192">
        <f t="shared" si="21"/>
        <v>3.0174823426748237E-2</v>
      </c>
    </row>
    <row r="193" spans="1:9" x14ac:dyDescent="0.25">
      <c r="A193">
        <v>8</v>
      </c>
      <c r="B193">
        <v>10</v>
      </c>
      <c r="C193">
        <v>28</v>
      </c>
      <c r="D193">
        <v>2.3447900000000002</v>
      </c>
      <c r="E193">
        <v>268435456</v>
      </c>
      <c r="F193">
        <v>14630843</v>
      </c>
      <c r="G193">
        <f t="shared" si="29"/>
        <v>0.95748446555981548</v>
      </c>
      <c r="H193">
        <f t="shared" si="20"/>
        <v>17.491682300505538</v>
      </c>
      <c r="I193">
        <f t="shared" si="21"/>
        <v>2.9921389548744234E-2</v>
      </c>
    </row>
    <row r="194" spans="1:9" x14ac:dyDescent="0.25">
      <c r="A194">
        <v>8</v>
      </c>
      <c r="B194">
        <v>10</v>
      </c>
      <c r="C194">
        <v>29</v>
      </c>
      <c r="D194">
        <v>4.9746800000000002</v>
      </c>
      <c r="E194">
        <v>536870912</v>
      </c>
      <c r="F194">
        <v>28192750</v>
      </c>
      <c r="G194">
        <f t="shared" si="29"/>
        <v>0.94530502464480115</v>
      </c>
      <c r="H194">
        <f t="shared" si="20"/>
        <v>16.107822912733646</v>
      </c>
      <c r="I194">
        <f t="shared" si="21"/>
        <v>2.9540782020150036E-2</v>
      </c>
    </row>
    <row r="195" spans="1:9" x14ac:dyDescent="0.25">
      <c r="A195">
        <v>8</v>
      </c>
      <c r="B195">
        <v>10</v>
      </c>
      <c r="C195">
        <v>30</v>
      </c>
      <c r="D195">
        <v>10.3369</v>
      </c>
      <c r="E195">
        <v>1073741824</v>
      </c>
      <c r="F195">
        <v>54400028</v>
      </c>
      <c r="G195">
        <f t="shared" si="29"/>
        <v>0.95046580696340299</v>
      </c>
      <c r="H195">
        <f t="shared" ref="H195:H258" si="30">(F195*LN(LN(F195)) /D195)/1000000</f>
        <v>15.155874337513573</v>
      </c>
      <c r="I195">
        <f t="shared" ref="I195:I258" si="31">G195/(A195*4)</f>
        <v>2.9702056467606344E-2</v>
      </c>
    </row>
    <row r="196" spans="1:9" x14ac:dyDescent="0.25">
      <c r="A196">
        <v>8</v>
      </c>
      <c r="B196">
        <v>10</v>
      </c>
      <c r="C196">
        <v>31</v>
      </c>
      <c r="D196">
        <v>21.298300000000001</v>
      </c>
      <c r="E196">
        <v>2147483648</v>
      </c>
      <c r="F196">
        <v>105097565</v>
      </c>
      <c r="G196">
        <f t="shared" si="29"/>
        <v>0.95595892629928203</v>
      </c>
      <c r="H196">
        <f t="shared" si="30"/>
        <v>14.389989177725118</v>
      </c>
      <c r="I196">
        <f t="shared" si="31"/>
        <v>2.9873716446852563E-2</v>
      </c>
    </row>
    <row r="197" spans="1:9" x14ac:dyDescent="0.25">
      <c r="A197">
        <v>8</v>
      </c>
      <c r="B197">
        <v>10</v>
      </c>
      <c r="C197">
        <v>32</v>
      </c>
      <c r="D197">
        <v>43.995399999999997</v>
      </c>
      <c r="E197">
        <v>4294967296</v>
      </c>
      <c r="F197">
        <v>203280221</v>
      </c>
      <c r="G197">
        <f t="shared" si="29"/>
        <v>0.96157780131559212</v>
      </c>
      <c r="H197">
        <f t="shared" si="30"/>
        <v>13.636274574100741</v>
      </c>
      <c r="I197">
        <f t="shared" si="31"/>
        <v>3.0049306291112254E-2</v>
      </c>
    </row>
    <row r="198" spans="1:9" x14ac:dyDescent="0.25">
      <c r="A198">
        <v>8</v>
      </c>
      <c r="B198">
        <v>11</v>
      </c>
      <c r="C198">
        <v>25</v>
      </c>
      <c r="D198">
        <v>0.17607600000000001</v>
      </c>
      <c r="E198">
        <v>33554432</v>
      </c>
      <c r="F198">
        <v>2063689</v>
      </c>
      <c r="G198">
        <f>N3/D198</f>
        <v>1.4666564438083554</v>
      </c>
      <c r="H198">
        <f t="shared" si="30"/>
        <v>31.374503400343169</v>
      </c>
      <c r="I198">
        <f t="shared" si="31"/>
        <v>4.5833013869011105E-2</v>
      </c>
    </row>
    <row r="199" spans="1:9" x14ac:dyDescent="0.25">
      <c r="A199">
        <v>8</v>
      </c>
      <c r="B199">
        <v>11</v>
      </c>
      <c r="C199">
        <v>26</v>
      </c>
      <c r="D199">
        <v>0.45147500000000002</v>
      </c>
      <c r="E199">
        <v>67108864</v>
      </c>
      <c r="F199">
        <v>3957809</v>
      </c>
      <c r="G199">
        <f t="shared" ref="G199:G205" si="32">N4/D199</f>
        <v>1.0876903483027853</v>
      </c>
      <c r="H199">
        <f t="shared" si="30"/>
        <v>23.85087946900115</v>
      </c>
      <c r="I199">
        <f t="shared" si="31"/>
        <v>3.3990323384462041E-2</v>
      </c>
    </row>
    <row r="200" spans="1:9" x14ac:dyDescent="0.25">
      <c r="A200">
        <v>8</v>
      </c>
      <c r="B200">
        <v>11</v>
      </c>
      <c r="C200">
        <v>27</v>
      </c>
      <c r="D200">
        <v>1.0152300000000001</v>
      </c>
      <c r="E200">
        <v>134217728</v>
      </c>
      <c r="F200">
        <v>7603553</v>
      </c>
      <c r="G200">
        <f t="shared" si="32"/>
        <v>1.0463244781970586</v>
      </c>
      <c r="H200">
        <f t="shared" si="30"/>
        <v>20.691949059359033</v>
      </c>
      <c r="I200">
        <f t="shared" si="31"/>
        <v>3.2697639943658083E-2</v>
      </c>
    </row>
    <row r="201" spans="1:9" x14ac:dyDescent="0.25">
      <c r="A201">
        <v>8</v>
      </c>
      <c r="B201">
        <v>11</v>
      </c>
      <c r="C201">
        <v>28</v>
      </c>
      <c r="D201">
        <v>2.2080799999999998</v>
      </c>
      <c r="E201">
        <v>268435456</v>
      </c>
      <c r="F201">
        <v>14630843</v>
      </c>
      <c r="G201">
        <f t="shared" si="32"/>
        <v>1.01676569689504</v>
      </c>
      <c r="H201">
        <f t="shared" si="30"/>
        <v>18.574653880929308</v>
      </c>
      <c r="I201">
        <f t="shared" si="31"/>
        <v>3.1773928027970001E-2</v>
      </c>
    </row>
    <row r="202" spans="1:9" x14ac:dyDescent="0.25">
      <c r="A202">
        <v>8</v>
      </c>
      <c r="B202">
        <v>11</v>
      </c>
      <c r="C202">
        <v>29</v>
      </c>
      <c r="D202">
        <v>4.6733799999999999</v>
      </c>
      <c r="E202">
        <v>536870912</v>
      </c>
      <c r="F202">
        <v>28192750</v>
      </c>
      <c r="G202">
        <f t="shared" si="32"/>
        <v>1.0062502942196012</v>
      </c>
      <c r="H202">
        <f t="shared" si="30"/>
        <v>17.146319042645327</v>
      </c>
      <c r="I202">
        <f t="shared" si="31"/>
        <v>3.1445321694362538E-2</v>
      </c>
    </row>
    <row r="203" spans="1:9" x14ac:dyDescent="0.25">
      <c r="A203">
        <v>8</v>
      </c>
      <c r="B203">
        <v>11</v>
      </c>
      <c r="C203">
        <v>30</v>
      </c>
      <c r="D203">
        <v>9.6135599999999997</v>
      </c>
      <c r="E203">
        <v>1073741824</v>
      </c>
      <c r="F203">
        <v>54400028</v>
      </c>
      <c r="G203">
        <f t="shared" si="32"/>
        <v>1.0219804110027919</v>
      </c>
      <c r="H203">
        <f t="shared" si="30"/>
        <v>16.296227145765364</v>
      </c>
      <c r="I203">
        <f t="shared" si="31"/>
        <v>3.1936887843837247E-2</v>
      </c>
    </row>
    <row r="204" spans="1:9" x14ac:dyDescent="0.25">
      <c r="A204">
        <v>8</v>
      </c>
      <c r="B204">
        <v>11</v>
      </c>
      <c r="C204">
        <v>31</v>
      </c>
      <c r="D204">
        <v>19.875800000000002</v>
      </c>
      <c r="E204">
        <v>2147483648</v>
      </c>
      <c r="F204">
        <v>105097565</v>
      </c>
      <c r="G204">
        <f t="shared" si="32"/>
        <v>1.0243763773030519</v>
      </c>
      <c r="H204">
        <f t="shared" si="30"/>
        <v>15.419872734880753</v>
      </c>
      <c r="I204">
        <f t="shared" si="31"/>
        <v>3.2011761790720371E-2</v>
      </c>
    </row>
    <row r="205" spans="1:9" x14ac:dyDescent="0.25">
      <c r="A205">
        <v>8</v>
      </c>
      <c r="B205">
        <v>11</v>
      </c>
      <c r="C205">
        <v>32</v>
      </c>
      <c r="D205">
        <v>40.406799999999997</v>
      </c>
      <c r="E205">
        <v>4294967296</v>
      </c>
      <c r="F205">
        <v>203280221</v>
      </c>
      <c r="G205">
        <f t="shared" si="32"/>
        <v>1.0469772414544087</v>
      </c>
      <c r="H205">
        <f t="shared" si="30"/>
        <v>14.847336448256028</v>
      </c>
      <c r="I205">
        <f t="shared" si="31"/>
        <v>3.2718038795450273E-2</v>
      </c>
    </row>
    <row r="206" spans="1:9" x14ac:dyDescent="0.25">
      <c r="A206">
        <v>8</v>
      </c>
      <c r="B206">
        <v>12</v>
      </c>
      <c r="C206">
        <v>25</v>
      </c>
      <c r="D206">
        <v>0.16811599999999999</v>
      </c>
      <c r="E206">
        <v>33554432</v>
      </c>
      <c r="F206">
        <v>2063689</v>
      </c>
      <c r="G206">
        <f>N3/D206</f>
        <v>1.5361000737585955</v>
      </c>
      <c r="H206">
        <f t="shared" si="30"/>
        <v>32.86003153012696</v>
      </c>
      <c r="I206">
        <f t="shared" si="31"/>
        <v>4.8003127304956109E-2</v>
      </c>
    </row>
    <row r="207" spans="1:9" x14ac:dyDescent="0.25">
      <c r="A207">
        <v>8</v>
      </c>
      <c r="B207">
        <v>12</v>
      </c>
      <c r="C207">
        <v>26</v>
      </c>
      <c r="D207">
        <v>0.40013100000000001</v>
      </c>
      <c r="E207">
        <v>67108864</v>
      </c>
      <c r="F207">
        <v>3957809</v>
      </c>
      <c r="G207">
        <f t="shared" ref="G207:G213" si="33">N4/D207</f>
        <v>1.2272605721626166</v>
      </c>
      <c r="H207">
        <f t="shared" si="30"/>
        <v>26.911376045013494</v>
      </c>
      <c r="I207">
        <f t="shared" si="31"/>
        <v>3.835189288008177E-2</v>
      </c>
    </row>
    <row r="208" spans="1:9" x14ac:dyDescent="0.25">
      <c r="A208">
        <v>8</v>
      </c>
      <c r="B208">
        <v>12</v>
      </c>
      <c r="C208">
        <v>27</v>
      </c>
      <c r="D208">
        <v>0.97426800000000002</v>
      </c>
      <c r="E208">
        <v>134217728</v>
      </c>
      <c r="F208">
        <v>7603553</v>
      </c>
      <c r="G208">
        <f t="shared" si="33"/>
        <v>1.0903160116107682</v>
      </c>
      <c r="H208">
        <f t="shared" si="30"/>
        <v>21.561918736459653</v>
      </c>
      <c r="I208">
        <f t="shared" si="31"/>
        <v>3.4072375362836506E-2</v>
      </c>
    </row>
    <row r="209" spans="1:9" x14ac:dyDescent="0.25">
      <c r="A209">
        <v>8</v>
      </c>
      <c r="B209">
        <v>12</v>
      </c>
      <c r="C209">
        <v>28</v>
      </c>
      <c r="D209">
        <v>2.1073</v>
      </c>
      <c r="E209">
        <v>268435456</v>
      </c>
      <c r="F209">
        <v>14630843</v>
      </c>
      <c r="G209">
        <f t="shared" si="33"/>
        <v>1.0653917334978409</v>
      </c>
      <c r="H209">
        <f t="shared" si="30"/>
        <v>19.462972401367807</v>
      </c>
      <c r="I209">
        <f t="shared" si="31"/>
        <v>3.3293491671807528E-2</v>
      </c>
    </row>
    <row r="210" spans="1:9" x14ac:dyDescent="0.25">
      <c r="A210">
        <v>8</v>
      </c>
      <c r="B210">
        <v>12</v>
      </c>
      <c r="C210">
        <v>29</v>
      </c>
      <c r="D210">
        <v>4.3782800000000002</v>
      </c>
      <c r="E210">
        <v>536870912</v>
      </c>
      <c r="F210">
        <v>28192750</v>
      </c>
      <c r="G210">
        <f t="shared" si="33"/>
        <v>1.0740724668134518</v>
      </c>
      <c r="H210">
        <f t="shared" si="30"/>
        <v>18.301996329041959</v>
      </c>
      <c r="I210">
        <f t="shared" si="31"/>
        <v>3.3564764587920369E-2</v>
      </c>
    </row>
    <row r="211" spans="1:9" x14ac:dyDescent="0.25">
      <c r="A211">
        <v>8</v>
      </c>
      <c r="B211">
        <v>12</v>
      </c>
      <c r="C211">
        <v>30</v>
      </c>
      <c r="D211">
        <v>9.2020099999999996</v>
      </c>
      <c r="E211">
        <v>1073741824</v>
      </c>
      <c r="F211">
        <v>54400028</v>
      </c>
      <c r="G211">
        <f t="shared" si="33"/>
        <v>1.0676873856907352</v>
      </c>
      <c r="H211">
        <f t="shared" si="30"/>
        <v>17.025058377402772</v>
      </c>
      <c r="I211">
        <f t="shared" si="31"/>
        <v>3.3365230802835474E-2</v>
      </c>
    </row>
    <row r="212" spans="1:9" x14ac:dyDescent="0.25">
      <c r="A212">
        <v>8</v>
      </c>
      <c r="B212">
        <v>12</v>
      </c>
      <c r="C212">
        <v>31</v>
      </c>
      <c r="D212">
        <v>19.052399999999999</v>
      </c>
      <c r="E212">
        <v>2147483648</v>
      </c>
      <c r="F212">
        <v>105097565</v>
      </c>
      <c r="G212">
        <f t="shared" si="33"/>
        <v>1.0686475194726124</v>
      </c>
      <c r="H212">
        <f t="shared" si="30"/>
        <v>16.086283434314989</v>
      </c>
      <c r="I212">
        <f t="shared" si="31"/>
        <v>3.3395234983519137E-2</v>
      </c>
    </row>
    <row r="213" spans="1:9" x14ac:dyDescent="0.25">
      <c r="A213">
        <v>8</v>
      </c>
      <c r="B213">
        <v>12</v>
      </c>
      <c r="C213">
        <v>32</v>
      </c>
      <c r="D213">
        <v>38.421799999999998</v>
      </c>
      <c r="E213">
        <v>4294967296</v>
      </c>
      <c r="F213">
        <v>203280221</v>
      </c>
      <c r="G213">
        <f t="shared" si="33"/>
        <v>1.101067623068154</v>
      </c>
      <c r="H213">
        <f t="shared" si="30"/>
        <v>15.614400012425023</v>
      </c>
      <c r="I213">
        <f t="shared" si="31"/>
        <v>3.4408363220879812E-2</v>
      </c>
    </row>
    <row r="214" spans="1:9" x14ac:dyDescent="0.25">
      <c r="A214">
        <v>8</v>
      </c>
      <c r="B214">
        <v>13</v>
      </c>
      <c r="C214">
        <v>25</v>
      </c>
      <c r="D214">
        <v>0.16084899999999999</v>
      </c>
      <c r="E214">
        <v>33554432</v>
      </c>
      <c r="F214">
        <v>2063689</v>
      </c>
      <c r="G214">
        <f>N3/D214</f>
        <v>1.6054995679177366</v>
      </c>
      <c r="H214">
        <f t="shared" si="30"/>
        <v>34.344615513424543</v>
      </c>
      <c r="I214">
        <f t="shared" si="31"/>
        <v>5.017186149742927E-2</v>
      </c>
    </row>
    <row r="215" spans="1:9" x14ac:dyDescent="0.25">
      <c r="A215">
        <v>8</v>
      </c>
      <c r="B215">
        <v>13</v>
      </c>
      <c r="C215">
        <v>26</v>
      </c>
      <c r="D215">
        <v>0.40101799999999999</v>
      </c>
      <c r="E215">
        <v>67108864</v>
      </c>
      <c r="F215">
        <v>3957809</v>
      </c>
      <c r="G215">
        <f t="shared" ref="G215:G221" si="34">N4/D215</f>
        <v>1.2245460303527522</v>
      </c>
      <c r="H215">
        <f t="shared" si="30"/>
        <v>26.85185155845198</v>
      </c>
      <c r="I215">
        <f t="shared" si="31"/>
        <v>3.8267063448523507E-2</v>
      </c>
    </row>
    <row r="216" spans="1:9" x14ac:dyDescent="0.25">
      <c r="A216">
        <v>8</v>
      </c>
      <c r="B216">
        <v>13</v>
      </c>
      <c r="C216">
        <v>27</v>
      </c>
      <c r="D216">
        <v>0.93550299999999997</v>
      </c>
      <c r="E216">
        <v>134217728</v>
      </c>
      <c r="F216">
        <v>7603553</v>
      </c>
      <c r="G216">
        <f t="shared" si="34"/>
        <v>1.1354960914075103</v>
      </c>
      <c r="H216">
        <f t="shared" si="30"/>
        <v>22.455392920742185</v>
      </c>
      <c r="I216">
        <f t="shared" si="31"/>
        <v>3.5484252856484697E-2</v>
      </c>
    </row>
    <row r="217" spans="1:9" x14ac:dyDescent="0.25">
      <c r="A217">
        <v>8</v>
      </c>
      <c r="B217">
        <v>13</v>
      </c>
      <c r="C217">
        <v>28</v>
      </c>
      <c r="D217">
        <v>2.0224500000000001</v>
      </c>
      <c r="E217">
        <v>268435456</v>
      </c>
      <c r="F217">
        <v>14630843</v>
      </c>
      <c r="G217">
        <f t="shared" si="34"/>
        <v>1.1100892481890774</v>
      </c>
      <c r="H217">
        <f t="shared" si="30"/>
        <v>20.279523222528308</v>
      </c>
      <c r="I217">
        <f t="shared" si="31"/>
        <v>3.4690289005908669E-2</v>
      </c>
    </row>
    <row r="218" spans="1:9" x14ac:dyDescent="0.25">
      <c r="A218">
        <v>8</v>
      </c>
      <c r="B218">
        <v>13</v>
      </c>
      <c r="C218">
        <v>29</v>
      </c>
      <c r="D218">
        <v>4.2577199999999999</v>
      </c>
      <c r="E218">
        <v>536870912</v>
      </c>
      <c r="F218">
        <v>28192750</v>
      </c>
      <c r="G218">
        <f t="shared" si="34"/>
        <v>1.1044854992813053</v>
      </c>
      <c r="H218">
        <f t="shared" si="30"/>
        <v>18.820228781488172</v>
      </c>
      <c r="I218">
        <f t="shared" si="31"/>
        <v>3.4515171852540792E-2</v>
      </c>
    </row>
    <row r="219" spans="1:9" x14ac:dyDescent="0.25">
      <c r="A219">
        <v>8</v>
      </c>
      <c r="B219">
        <v>13</v>
      </c>
      <c r="C219">
        <v>30</v>
      </c>
      <c r="D219">
        <v>8.8790800000000001</v>
      </c>
      <c r="E219">
        <v>1073741824</v>
      </c>
      <c r="F219">
        <v>54400028</v>
      </c>
      <c r="G219">
        <f t="shared" si="34"/>
        <v>1.1065189186267046</v>
      </c>
      <c r="H219">
        <f t="shared" si="30"/>
        <v>17.644255648045075</v>
      </c>
      <c r="I219">
        <f t="shared" si="31"/>
        <v>3.4578716207084519E-2</v>
      </c>
    </row>
    <row r="220" spans="1:9" x14ac:dyDescent="0.25">
      <c r="A220">
        <v>8</v>
      </c>
      <c r="B220">
        <v>13</v>
      </c>
      <c r="C220">
        <v>31</v>
      </c>
      <c r="D220">
        <v>18.234999999999999</v>
      </c>
      <c r="E220">
        <v>2147483648</v>
      </c>
      <c r="F220">
        <v>105097565</v>
      </c>
      <c r="G220">
        <f t="shared" si="34"/>
        <v>1.1165505895256376</v>
      </c>
      <c r="H220">
        <f t="shared" si="30"/>
        <v>16.807365314172905</v>
      </c>
      <c r="I220">
        <f t="shared" si="31"/>
        <v>3.4892205922676174E-2</v>
      </c>
    </row>
    <row r="221" spans="1:9" x14ac:dyDescent="0.25">
      <c r="A221">
        <v>8</v>
      </c>
      <c r="B221">
        <v>13</v>
      </c>
      <c r="C221">
        <v>32</v>
      </c>
      <c r="D221">
        <v>37.181100000000001</v>
      </c>
      <c r="E221">
        <v>4294967296</v>
      </c>
      <c r="F221">
        <v>203280221</v>
      </c>
      <c r="G221">
        <f t="shared" si="34"/>
        <v>1.1378092633085088</v>
      </c>
      <c r="H221">
        <f t="shared" si="30"/>
        <v>16.135438553388461</v>
      </c>
      <c r="I221">
        <f t="shared" si="31"/>
        <v>3.5556539478390901E-2</v>
      </c>
    </row>
    <row r="222" spans="1:9" x14ac:dyDescent="0.25">
      <c r="A222">
        <v>8</v>
      </c>
      <c r="B222">
        <v>14</v>
      </c>
      <c r="C222">
        <v>25</v>
      </c>
      <c r="D222">
        <v>0.15415999999999999</v>
      </c>
      <c r="E222">
        <v>33554432</v>
      </c>
      <c r="F222">
        <v>2063689</v>
      </c>
      <c r="G222">
        <f>N3/D222</f>
        <v>1.6751621691748833</v>
      </c>
      <c r="H222">
        <f t="shared" si="30"/>
        <v>35.834827845866791</v>
      </c>
      <c r="I222">
        <f t="shared" si="31"/>
        <v>5.2348817786715102E-2</v>
      </c>
    </row>
    <row r="223" spans="1:9" x14ac:dyDescent="0.25">
      <c r="A223">
        <v>8</v>
      </c>
      <c r="B223">
        <v>14</v>
      </c>
      <c r="C223">
        <v>26</v>
      </c>
      <c r="D223">
        <v>0.38686599999999999</v>
      </c>
      <c r="E223">
        <v>67108864</v>
      </c>
      <c r="F223">
        <v>3957809</v>
      </c>
      <c r="G223">
        <f t="shared" ref="G223:G229" si="35">N4/D223</f>
        <v>1.2693413223183221</v>
      </c>
      <c r="H223">
        <f t="shared" si="30"/>
        <v>27.834122947654475</v>
      </c>
      <c r="I223">
        <f t="shared" si="31"/>
        <v>3.9666916322447565E-2</v>
      </c>
    </row>
    <row r="224" spans="1:9" x14ac:dyDescent="0.25">
      <c r="A224">
        <v>8</v>
      </c>
      <c r="B224">
        <v>14</v>
      </c>
      <c r="C224">
        <v>27</v>
      </c>
      <c r="D224">
        <v>0.89817400000000003</v>
      </c>
      <c r="E224">
        <v>134217728</v>
      </c>
      <c r="F224">
        <v>7603553</v>
      </c>
      <c r="G224">
        <f t="shared" si="35"/>
        <v>1.1826884323082163</v>
      </c>
      <c r="H224">
        <f t="shared" si="30"/>
        <v>23.388661265559985</v>
      </c>
      <c r="I224">
        <f t="shared" si="31"/>
        <v>3.6959013509631759E-2</v>
      </c>
    </row>
    <row r="225" spans="1:9" x14ac:dyDescent="0.25">
      <c r="A225">
        <v>8</v>
      </c>
      <c r="B225">
        <v>14</v>
      </c>
      <c r="C225">
        <v>28</v>
      </c>
      <c r="D225">
        <v>1.9564299999999999</v>
      </c>
      <c r="E225">
        <v>268435456</v>
      </c>
      <c r="F225">
        <v>14630843</v>
      </c>
      <c r="G225">
        <f t="shared" si="35"/>
        <v>1.1475493628701257</v>
      </c>
      <c r="H225">
        <f t="shared" si="30"/>
        <v>20.963858528750009</v>
      </c>
      <c r="I225">
        <f t="shared" si="31"/>
        <v>3.5860917589691427E-2</v>
      </c>
    </row>
    <row r="226" spans="1:9" x14ac:dyDescent="0.25">
      <c r="A226">
        <v>8</v>
      </c>
      <c r="B226">
        <v>14</v>
      </c>
      <c r="C226">
        <v>29</v>
      </c>
      <c r="D226">
        <v>4.1490299999999998</v>
      </c>
      <c r="E226">
        <v>536870912</v>
      </c>
      <c r="F226">
        <v>28192750</v>
      </c>
      <c r="G226">
        <f t="shared" si="35"/>
        <v>1.1334191365210664</v>
      </c>
      <c r="H226">
        <f t="shared" si="30"/>
        <v>19.313252612663156</v>
      </c>
      <c r="I226">
        <f t="shared" si="31"/>
        <v>3.5419348016283325E-2</v>
      </c>
    </row>
    <row r="227" spans="1:9" x14ac:dyDescent="0.25">
      <c r="A227">
        <v>8</v>
      </c>
      <c r="B227">
        <v>14</v>
      </c>
      <c r="C227">
        <v>30</v>
      </c>
      <c r="D227">
        <v>8.6301600000000001</v>
      </c>
      <c r="E227">
        <v>1073741824</v>
      </c>
      <c r="F227">
        <v>54400028</v>
      </c>
      <c r="G227">
        <f t="shared" si="35"/>
        <v>1.1384342816355666</v>
      </c>
      <c r="H227">
        <f t="shared" si="30"/>
        <v>18.153169517070836</v>
      </c>
      <c r="I227">
        <f t="shared" si="31"/>
        <v>3.5576071301111456E-2</v>
      </c>
    </row>
    <row r="228" spans="1:9" x14ac:dyDescent="0.25">
      <c r="A228">
        <v>8</v>
      </c>
      <c r="B228">
        <v>14</v>
      </c>
      <c r="C228">
        <v>31</v>
      </c>
      <c r="D228">
        <v>17.7118</v>
      </c>
      <c r="E228">
        <v>2147483648</v>
      </c>
      <c r="F228">
        <v>105097565</v>
      </c>
      <c r="G228">
        <f t="shared" si="35"/>
        <v>1.1495330796418206</v>
      </c>
      <c r="H228">
        <f t="shared" si="30"/>
        <v>17.30384864914593</v>
      </c>
      <c r="I228">
        <f t="shared" si="31"/>
        <v>3.5922908738806894E-2</v>
      </c>
    </row>
    <row r="229" spans="1:9" x14ac:dyDescent="0.25">
      <c r="A229">
        <v>8</v>
      </c>
      <c r="B229">
        <v>14</v>
      </c>
      <c r="C229">
        <v>32</v>
      </c>
      <c r="D229">
        <v>36.320399999999999</v>
      </c>
      <c r="E229">
        <v>4294967296</v>
      </c>
      <c r="F229">
        <v>203280221</v>
      </c>
      <c r="G229">
        <f t="shared" si="35"/>
        <v>1.1647724144007225</v>
      </c>
      <c r="H229">
        <f t="shared" si="30"/>
        <v>16.517806918354193</v>
      </c>
      <c r="I229">
        <f t="shared" si="31"/>
        <v>3.639913795002258E-2</v>
      </c>
    </row>
    <row r="230" spans="1:9" x14ac:dyDescent="0.25">
      <c r="A230">
        <v>8</v>
      </c>
      <c r="B230">
        <v>15</v>
      </c>
      <c r="C230">
        <v>25</v>
      </c>
      <c r="D230">
        <v>0.13370399999999999</v>
      </c>
      <c r="E230">
        <v>33554432</v>
      </c>
      <c r="F230">
        <v>2063689</v>
      </c>
      <c r="G230">
        <f>N3/D230</f>
        <v>1.931453060491833</v>
      </c>
      <c r="H230">
        <f t="shared" si="30"/>
        <v>41.317365678804109</v>
      </c>
      <c r="I230">
        <f t="shared" si="31"/>
        <v>6.035790814036978E-2</v>
      </c>
    </row>
    <row r="231" spans="1:9" x14ac:dyDescent="0.25">
      <c r="A231">
        <v>8</v>
      </c>
      <c r="B231">
        <v>15</v>
      </c>
      <c r="C231">
        <v>26</v>
      </c>
      <c r="D231">
        <v>0.38666600000000001</v>
      </c>
      <c r="E231">
        <v>67108864</v>
      </c>
      <c r="F231">
        <v>3957809</v>
      </c>
      <c r="G231">
        <f t="shared" ref="G231:G237" si="36">N4/D231</f>
        <v>1.2699978793066884</v>
      </c>
      <c r="H231">
        <f t="shared" si="30"/>
        <v>27.848519932622199</v>
      </c>
      <c r="I231">
        <f t="shared" si="31"/>
        <v>3.9687433728334012E-2</v>
      </c>
    </row>
    <row r="232" spans="1:9" x14ac:dyDescent="0.25">
      <c r="A232">
        <v>8</v>
      </c>
      <c r="B232">
        <v>15</v>
      </c>
      <c r="C232">
        <v>27</v>
      </c>
      <c r="D232">
        <v>0.92028600000000005</v>
      </c>
      <c r="E232">
        <v>134217728</v>
      </c>
      <c r="F232">
        <v>7603553</v>
      </c>
      <c r="G232">
        <f t="shared" si="36"/>
        <v>1.154271606870038</v>
      </c>
      <c r="H232">
        <f t="shared" si="30"/>
        <v>22.826694574874629</v>
      </c>
      <c r="I232">
        <f t="shared" si="31"/>
        <v>3.6070987714688689E-2</v>
      </c>
    </row>
    <row r="233" spans="1:9" x14ac:dyDescent="0.25">
      <c r="A233">
        <v>8</v>
      </c>
      <c r="B233">
        <v>15</v>
      </c>
      <c r="C233">
        <v>28</v>
      </c>
      <c r="D233">
        <v>2.05078</v>
      </c>
      <c r="E233">
        <v>268435456</v>
      </c>
      <c r="F233">
        <v>14630843</v>
      </c>
      <c r="G233">
        <f t="shared" si="36"/>
        <v>1.0947541910882688</v>
      </c>
      <c r="H233">
        <f t="shared" si="30"/>
        <v>19.999376696380097</v>
      </c>
      <c r="I233">
        <f t="shared" si="31"/>
        <v>3.4211068471508399E-2</v>
      </c>
    </row>
    <row r="234" spans="1:9" x14ac:dyDescent="0.25">
      <c r="A234">
        <v>8</v>
      </c>
      <c r="B234">
        <v>15</v>
      </c>
      <c r="C234">
        <v>29</v>
      </c>
      <c r="D234">
        <v>4.1870000000000003</v>
      </c>
      <c r="E234">
        <v>536870912</v>
      </c>
      <c r="F234">
        <v>28192750</v>
      </c>
      <c r="G234">
        <f t="shared" si="36"/>
        <v>1.1231406735132552</v>
      </c>
      <c r="H234">
        <f t="shared" si="30"/>
        <v>19.138109502631433</v>
      </c>
      <c r="I234">
        <f t="shared" si="31"/>
        <v>3.5098146047289225E-2</v>
      </c>
    </row>
    <row r="235" spans="1:9" x14ac:dyDescent="0.25">
      <c r="A235">
        <v>8</v>
      </c>
      <c r="B235">
        <v>15</v>
      </c>
      <c r="C235">
        <v>30</v>
      </c>
      <c r="D235">
        <v>8.6083200000000009</v>
      </c>
      <c r="E235">
        <v>1073741824</v>
      </c>
      <c r="F235">
        <v>54400028</v>
      </c>
      <c r="G235">
        <f t="shared" si="36"/>
        <v>1.1413225809449463</v>
      </c>
      <c r="H235">
        <f t="shared" si="30"/>
        <v>18.199225567758173</v>
      </c>
      <c r="I235">
        <f t="shared" si="31"/>
        <v>3.5666330654529572E-2</v>
      </c>
    </row>
    <row r="236" spans="1:9" x14ac:dyDescent="0.25">
      <c r="A236">
        <v>8</v>
      </c>
      <c r="B236">
        <v>15</v>
      </c>
      <c r="C236">
        <v>31</v>
      </c>
      <c r="D236">
        <v>17.601600000000001</v>
      </c>
      <c r="E236">
        <v>2147483648</v>
      </c>
      <c r="F236">
        <v>105097565</v>
      </c>
      <c r="G236">
        <f t="shared" si="36"/>
        <v>1.1567300699936367</v>
      </c>
      <c r="H236">
        <f t="shared" si="30"/>
        <v>17.412184489134106</v>
      </c>
      <c r="I236">
        <f t="shared" si="31"/>
        <v>3.6147814687301147E-2</v>
      </c>
    </row>
    <row r="237" spans="1:9" x14ac:dyDescent="0.25">
      <c r="A237">
        <v>8</v>
      </c>
      <c r="B237">
        <v>15</v>
      </c>
      <c r="C237">
        <v>32</v>
      </c>
      <c r="D237">
        <v>37.648899999999998</v>
      </c>
      <c r="E237">
        <v>4294967296</v>
      </c>
      <c r="F237">
        <v>203280221</v>
      </c>
      <c r="G237">
        <f t="shared" si="36"/>
        <v>1.1236716079354245</v>
      </c>
      <c r="H237">
        <f t="shared" si="30"/>
        <v>15.93495040751235</v>
      </c>
      <c r="I237">
        <f t="shared" si="31"/>
        <v>3.5114737747982017E-2</v>
      </c>
    </row>
    <row r="238" spans="1:9" x14ac:dyDescent="0.25">
      <c r="A238">
        <v>8</v>
      </c>
      <c r="B238">
        <v>16</v>
      </c>
      <c r="C238">
        <v>25</v>
      </c>
      <c r="D238">
        <v>0.13964799999999999</v>
      </c>
      <c r="E238">
        <v>33554432</v>
      </c>
      <c r="F238">
        <v>2063689</v>
      </c>
      <c r="G238">
        <f>N3/D238</f>
        <v>1.8492423808432632</v>
      </c>
      <c r="H238">
        <f t="shared" si="30"/>
        <v>39.5587266607386</v>
      </c>
      <c r="I238">
        <f t="shared" si="31"/>
        <v>5.7788824401351975E-2</v>
      </c>
    </row>
    <row r="239" spans="1:9" x14ac:dyDescent="0.25">
      <c r="A239">
        <v>8</v>
      </c>
      <c r="B239">
        <v>16</v>
      </c>
      <c r="C239">
        <v>26</v>
      </c>
      <c r="D239">
        <v>0.37606000000000001</v>
      </c>
      <c r="E239">
        <v>67108864</v>
      </c>
      <c r="F239">
        <v>3957809</v>
      </c>
      <c r="G239">
        <f t="shared" ref="G239:G245" si="37">N4/D239</f>
        <v>1.3058155613465936</v>
      </c>
      <c r="H239">
        <f t="shared" si="30"/>
        <v>28.633930245884422</v>
      </c>
      <c r="I239">
        <f t="shared" si="31"/>
        <v>4.080673629208105E-2</v>
      </c>
    </row>
    <row r="240" spans="1:9" x14ac:dyDescent="0.25">
      <c r="A240">
        <v>8</v>
      </c>
      <c r="B240">
        <v>16</v>
      </c>
      <c r="C240">
        <v>27</v>
      </c>
      <c r="D240">
        <v>0.93774800000000003</v>
      </c>
      <c r="E240">
        <v>134217728</v>
      </c>
      <c r="F240">
        <v>7603553</v>
      </c>
      <c r="G240">
        <f t="shared" si="37"/>
        <v>1.1327776758788075</v>
      </c>
      <c r="H240">
        <f t="shared" si="30"/>
        <v>22.401633960864832</v>
      </c>
      <c r="I240">
        <f t="shared" si="31"/>
        <v>3.5399302371212735E-2</v>
      </c>
    </row>
    <row r="241" spans="1:9" x14ac:dyDescent="0.25">
      <c r="A241">
        <v>8</v>
      </c>
      <c r="B241">
        <v>16</v>
      </c>
      <c r="C241">
        <v>28</v>
      </c>
      <c r="D241">
        <v>2.0211600000000001</v>
      </c>
      <c r="E241">
        <v>268435456</v>
      </c>
      <c r="F241">
        <v>14630843</v>
      </c>
      <c r="G241">
        <f t="shared" si="37"/>
        <v>1.1107977597023491</v>
      </c>
      <c r="H241">
        <f t="shared" si="30"/>
        <v>20.292466574344623</v>
      </c>
      <c r="I241">
        <f t="shared" si="31"/>
        <v>3.4712429990698408E-2</v>
      </c>
    </row>
    <row r="242" spans="1:9" x14ac:dyDescent="0.25">
      <c r="A242">
        <v>8</v>
      </c>
      <c r="B242">
        <v>16</v>
      </c>
      <c r="C242">
        <v>29</v>
      </c>
      <c r="D242">
        <v>4.2696899999999998</v>
      </c>
      <c r="E242">
        <v>536870912</v>
      </c>
      <c r="F242">
        <v>28192750</v>
      </c>
      <c r="G242">
        <f t="shared" si="37"/>
        <v>1.1013890938217998</v>
      </c>
      <c r="H242">
        <f t="shared" si="30"/>
        <v>18.76746660472255</v>
      </c>
      <c r="I242">
        <f t="shared" si="31"/>
        <v>3.4418409181931245E-2</v>
      </c>
    </row>
    <row r="243" spans="1:9" x14ac:dyDescent="0.25">
      <c r="A243">
        <v>8</v>
      </c>
      <c r="B243">
        <v>16</v>
      </c>
      <c r="C243">
        <v>30</v>
      </c>
      <c r="D243">
        <v>8.7311599999999991</v>
      </c>
      <c r="E243">
        <v>1073741824</v>
      </c>
      <c r="F243">
        <v>54400028</v>
      </c>
      <c r="G243">
        <f t="shared" si="37"/>
        <v>1.1252651423178595</v>
      </c>
      <c r="H243">
        <f t="shared" si="30"/>
        <v>17.943177932765416</v>
      </c>
      <c r="I243">
        <f t="shared" si="31"/>
        <v>3.5164535697433108E-2</v>
      </c>
    </row>
    <row r="244" spans="1:9" x14ac:dyDescent="0.25">
      <c r="A244">
        <v>8</v>
      </c>
      <c r="B244">
        <v>16</v>
      </c>
      <c r="C244">
        <v>31</v>
      </c>
      <c r="D244">
        <v>17.937000000000001</v>
      </c>
      <c r="E244">
        <v>2147483648</v>
      </c>
      <c r="F244">
        <v>105097565</v>
      </c>
      <c r="G244">
        <f t="shared" si="37"/>
        <v>1.1351006299827171</v>
      </c>
      <c r="H244">
        <f t="shared" si="30"/>
        <v>17.086597898419072</v>
      </c>
      <c r="I244">
        <f t="shared" si="31"/>
        <v>3.5471894686959909E-2</v>
      </c>
    </row>
    <row r="245" spans="1:9" x14ac:dyDescent="0.25">
      <c r="A245">
        <v>8</v>
      </c>
      <c r="B245">
        <v>16</v>
      </c>
      <c r="C245">
        <v>32</v>
      </c>
      <c r="D245">
        <v>37.008699999999997</v>
      </c>
      <c r="E245">
        <v>4294967296</v>
      </c>
      <c r="F245">
        <v>203280221</v>
      </c>
      <c r="G245">
        <f t="shared" si="37"/>
        <v>1.1431095931497188</v>
      </c>
      <c r="H245">
        <f t="shared" si="30"/>
        <v>16.210603301315412</v>
      </c>
      <c r="I245">
        <f t="shared" si="31"/>
        <v>3.5722174785928713E-2</v>
      </c>
    </row>
    <row r="246" spans="1:9" x14ac:dyDescent="0.25">
      <c r="A246">
        <v>8</v>
      </c>
      <c r="B246">
        <v>17</v>
      </c>
      <c r="C246">
        <v>25</v>
      </c>
      <c r="D246">
        <v>0.14033000000000001</v>
      </c>
      <c r="E246">
        <v>33554432</v>
      </c>
      <c r="F246">
        <v>2063689</v>
      </c>
      <c r="G246">
        <f>N3/D246</f>
        <v>1.8402551129480509</v>
      </c>
      <c r="H246">
        <f t="shared" si="30"/>
        <v>39.366472320379273</v>
      </c>
      <c r="I246">
        <f t="shared" si="31"/>
        <v>5.750797227962659E-2</v>
      </c>
    </row>
    <row r="247" spans="1:9" x14ac:dyDescent="0.25">
      <c r="A247">
        <v>8</v>
      </c>
      <c r="B247">
        <v>17</v>
      </c>
      <c r="C247">
        <v>26</v>
      </c>
      <c r="D247">
        <v>0.36591600000000002</v>
      </c>
      <c r="E247">
        <v>67108864</v>
      </c>
      <c r="F247">
        <v>3957809</v>
      </c>
      <c r="G247">
        <f t="shared" ref="G247:G253" si="38">N4/D247</f>
        <v>1.3420156538659145</v>
      </c>
      <c r="H247">
        <f t="shared" si="30"/>
        <v>29.427726058076978</v>
      </c>
      <c r="I247">
        <f t="shared" si="31"/>
        <v>4.1937989183309828E-2</v>
      </c>
    </row>
    <row r="248" spans="1:9" x14ac:dyDescent="0.25">
      <c r="A248">
        <v>8</v>
      </c>
      <c r="B248">
        <v>17</v>
      </c>
      <c r="C248">
        <v>27</v>
      </c>
      <c r="D248">
        <v>0.91091599999999995</v>
      </c>
      <c r="E248">
        <v>134217728</v>
      </c>
      <c r="F248">
        <v>7603553</v>
      </c>
      <c r="G248">
        <f t="shared" si="38"/>
        <v>1.1661448476039504</v>
      </c>
      <c r="H248">
        <f t="shared" si="30"/>
        <v>23.061497924652848</v>
      </c>
      <c r="I248">
        <f t="shared" si="31"/>
        <v>3.6442026487623451E-2</v>
      </c>
    </row>
    <row r="249" spans="1:9" x14ac:dyDescent="0.25">
      <c r="A249">
        <v>8</v>
      </c>
      <c r="B249">
        <v>17</v>
      </c>
      <c r="C249">
        <v>28</v>
      </c>
      <c r="D249">
        <v>1.97498</v>
      </c>
      <c r="E249">
        <v>268435456</v>
      </c>
      <c r="F249">
        <v>14630843</v>
      </c>
      <c r="G249">
        <f t="shared" si="38"/>
        <v>1.1367710052760027</v>
      </c>
      <c r="H249">
        <f t="shared" si="30"/>
        <v>20.766955483803574</v>
      </c>
      <c r="I249">
        <f t="shared" si="31"/>
        <v>3.5524093914875085E-2</v>
      </c>
    </row>
    <row r="250" spans="1:9" x14ac:dyDescent="0.25">
      <c r="A250">
        <v>8</v>
      </c>
      <c r="B250">
        <v>17</v>
      </c>
      <c r="C250">
        <v>29</v>
      </c>
      <c r="D250">
        <v>4.0073800000000004</v>
      </c>
      <c r="E250">
        <v>536870912</v>
      </c>
      <c r="F250">
        <v>28192750</v>
      </c>
      <c r="G250">
        <f t="shared" si="38"/>
        <v>1.1734824249260114</v>
      </c>
      <c r="H250">
        <f t="shared" si="30"/>
        <v>19.995923642758562</v>
      </c>
      <c r="I250">
        <f t="shared" si="31"/>
        <v>3.6671325778937856E-2</v>
      </c>
    </row>
    <row r="251" spans="1:9" x14ac:dyDescent="0.25">
      <c r="A251">
        <v>8</v>
      </c>
      <c r="B251">
        <v>17</v>
      </c>
      <c r="C251">
        <v>30</v>
      </c>
      <c r="D251">
        <v>8.2378099999999996</v>
      </c>
      <c r="E251">
        <v>1073741824</v>
      </c>
      <c r="F251">
        <v>54400028</v>
      </c>
      <c r="G251">
        <f t="shared" si="38"/>
        <v>1.1926555722940928</v>
      </c>
      <c r="H251">
        <f t="shared" si="30"/>
        <v>19.017767761024359</v>
      </c>
      <c r="I251">
        <f t="shared" si="31"/>
        <v>3.72704866341904E-2</v>
      </c>
    </row>
    <row r="252" spans="1:9" x14ac:dyDescent="0.25">
      <c r="A252">
        <v>8</v>
      </c>
      <c r="B252">
        <v>17</v>
      </c>
      <c r="C252">
        <v>31</v>
      </c>
      <c r="D252">
        <v>16.850300000000001</v>
      </c>
      <c r="E252">
        <v>2147483648</v>
      </c>
      <c r="F252">
        <v>105097565</v>
      </c>
      <c r="G252">
        <f t="shared" si="38"/>
        <v>1.2083048966487242</v>
      </c>
      <c r="H252">
        <f t="shared" si="30"/>
        <v>18.18853708859444</v>
      </c>
      <c r="I252">
        <f t="shared" si="31"/>
        <v>3.7759528020272631E-2</v>
      </c>
    </row>
    <row r="253" spans="1:9" x14ac:dyDescent="0.25">
      <c r="A253">
        <v>8</v>
      </c>
      <c r="B253">
        <v>17</v>
      </c>
      <c r="C253">
        <v>32</v>
      </c>
      <c r="D253">
        <v>34.437100000000001</v>
      </c>
      <c r="E253">
        <v>4294967296</v>
      </c>
      <c r="F253">
        <v>203280221</v>
      </c>
      <c r="G253">
        <f t="shared" si="38"/>
        <v>1.2284716192710767</v>
      </c>
      <c r="H253">
        <f t="shared" si="30"/>
        <v>17.421134601850671</v>
      </c>
      <c r="I253">
        <f t="shared" si="31"/>
        <v>3.8389738102221148E-2</v>
      </c>
    </row>
    <row r="254" spans="1:9" x14ac:dyDescent="0.25">
      <c r="A254">
        <v>8</v>
      </c>
      <c r="B254">
        <v>18</v>
      </c>
      <c r="C254">
        <v>25</v>
      </c>
      <c r="D254">
        <v>8.4976899999999994E-2</v>
      </c>
      <c r="E254">
        <v>33554432</v>
      </c>
      <c r="F254">
        <v>2063689</v>
      </c>
      <c r="G254">
        <f>N3/D254</f>
        <v>3.0389788283639438</v>
      </c>
      <c r="H254">
        <f t="shared" si="30"/>
        <v>65.009397385863977</v>
      </c>
      <c r="I254">
        <f t="shared" si="31"/>
        <v>9.4968088386373245E-2</v>
      </c>
    </row>
    <row r="255" spans="1:9" x14ac:dyDescent="0.25">
      <c r="A255">
        <v>8</v>
      </c>
      <c r="B255">
        <v>18</v>
      </c>
      <c r="C255">
        <v>26</v>
      </c>
      <c r="D255">
        <v>0.33918700000000002</v>
      </c>
      <c r="E255">
        <v>67108864</v>
      </c>
      <c r="F255">
        <v>3957809</v>
      </c>
      <c r="G255">
        <f t="shared" ref="G255:G261" si="39">N4/D255</f>
        <v>1.4477706987590915</v>
      </c>
      <c r="H255">
        <f t="shared" si="30"/>
        <v>31.746723218364192</v>
      </c>
      <c r="I255">
        <f t="shared" si="31"/>
        <v>4.5242834336221609E-2</v>
      </c>
    </row>
    <row r="256" spans="1:9" x14ac:dyDescent="0.25">
      <c r="A256">
        <v>8</v>
      </c>
      <c r="B256">
        <v>18</v>
      </c>
      <c r="C256">
        <v>27</v>
      </c>
      <c r="D256">
        <v>0.81839600000000001</v>
      </c>
      <c r="E256">
        <v>134217728</v>
      </c>
      <c r="F256">
        <v>7603553</v>
      </c>
      <c r="G256">
        <f t="shared" si="39"/>
        <v>1.2979779959823849</v>
      </c>
      <c r="H256">
        <f t="shared" si="30"/>
        <v>25.668609626064978</v>
      </c>
      <c r="I256">
        <f t="shared" si="31"/>
        <v>4.056181237444953E-2</v>
      </c>
    </row>
    <row r="257" spans="1:9" x14ac:dyDescent="0.25">
      <c r="A257">
        <v>8</v>
      </c>
      <c r="B257">
        <v>18</v>
      </c>
      <c r="C257">
        <v>28</v>
      </c>
      <c r="D257">
        <v>1.7901499999999999</v>
      </c>
      <c r="E257">
        <v>268435456</v>
      </c>
      <c r="F257">
        <v>14630843</v>
      </c>
      <c r="G257">
        <f t="shared" si="39"/>
        <v>1.2541407144652683</v>
      </c>
      <c r="H257">
        <f t="shared" si="30"/>
        <v>22.911108980477827</v>
      </c>
      <c r="I257">
        <f t="shared" si="31"/>
        <v>3.9191897327039635E-2</v>
      </c>
    </row>
    <row r="258" spans="1:9" x14ac:dyDescent="0.25">
      <c r="A258">
        <v>8</v>
      </c>
      <c r="B258">
        <v>18</v>
      </c>
      <c r="C258">
        <v>29</v>
      </c>
      <c r="D258">
        <v>3.75509</v>
      </c>
      <c r="E258">
        <v>536870912</v>
      </c>
      <c r="F258">
        <v>28192750</v>
      </c>
      <c r="G258">
        <f t="shared" si="39"/>
        <v>1.2523241786481816</v>
      </c>
      <c r="H258">
        <f t="shared" si="30"/>
        <v>21.339372554990113</v>
      </c>
      <c r="I258">
        <f t="shared" si="31"/>
        <v>3.9135130582755674E-2</v>
      </c>
    </row>
    <row r="259" spans="1:9" x14ac:dyDescent="0.25">
      <c r="A259">
        <v>8</v>
      </c>
      <c r="B259">
        <v>18</v>
      </c>
      <c r="C259">
        <v>30</v>
      </c>
      <c r="D259">
        <v>7.8234000000000004</v>
      </c>
      <c r="E259">
        <v>1073741824</v>
      </c>
      <c r="F259">
        <v>54400028</v>
      </c>
      <c r="G259">
        <f t="shared" si="39"/>
        <v>1.2558312242758902</v>
      </c>
      <c r="H259">
        <f t="shared" ref="H259:H322" si="40">(F259*LN(LN(F259)) /D259)/1000000</f>
        <v>20.025149863159758</v>
      </c>
      <c r="I259">
        <f t="shared" ref="I259:I322" si="41">G259/(A259*4)</f>
        <v>3.9244725758621569E-2</v>
      </c>
    </row>
    <row r="260" spans="1:9" x14ac:dyDescent="0.25">
      <c r="A260">
        <v>8</v>
      </c>
      <c r="B260">
        <v>18</v>
      </c>
      <c r="C260">
        <v>31</v>
      </c>
      <c r="D260">
        <v>15.9596</v>
      </c>
      <c r="E260">
        <v>2147483648</v>
      </c>
      <c r="F260">
        <v>105097565</v>
      </c>
      <c r="G260">
        <f t="shared" si="39"/>
        <v>1.2757399934835458</v>
      </c>
      <c r="H260">
        <f t="shared" si="40"/>
        <v>19.203633330656338</v>
      </c>
      <c r="I260">
        <f t="shared" si="41"/>
        <v>3.9866874796360807E-2</v>
      </c>
    </row>
    <row r="261" spans="1:9" x14ac:dyDescent="0.25">
      <c r="A261">
        <v>8</v>
      </c>
      <c r="B261">
        <v>18</v>
      </c>
      <c r="C261">
        <v>32</v>
      </c>
      <c r="D261">
        <v>32.556800000000003</v>
      </c>
      <c r="E261">
        <v>4294967296</v>
      </c>
      <c r="F261">
        <v>203280221</v>
      </c>
      <c r="G261">
        <f t="shared" si="39"/>
        <v>1.2994213190485551</v>
      </c>
      <c r="H261">
        <f t="shared" si="40"/>
        <v>18.427282607547166</v>
      </c>
      <c r="I261">
        <f t="shared" si="41"/>
        <v>4.0606916220267346E-2</v>
      </c>
    </row>
    <row r="262" spans="1:9" x14ac:dyDescent="0.25">
      <c r="A262">
        <v>8</v>
      </c>
      <c r="B262">
        <v>19</v>
      </c>
      <c r="C262">
        <v>25</v>
      </c>
      <c r="D262">
        <v>0.104424</v>
      </c>
      <c r="E262">
        <v>33554432</v>
      </c>
      <c r="F262">
        <v>2063689</v>
      </c>
      <c r="G262">
        <f>N3/D262</f>
        <v>2.4730234428866926</v>
      </c>
      <c r="H262">
        <f t="shared" si="40"/>
        <v>52.90256129547636</v>
      </c>
      <c r="I262">
        <f t="shared" si="41"/>
        <v>7.7281982590209145E-2</v>
      </c>
    </row>
    <row r="263" spans="1:9" x14ac:dyDescent="0.25">
      <c r="A263">
        <v>8</v>
      </c>
      <c r="B263">
        <v>19</v>
      </c>
      <c r="C263">
        <v>26</v>
      </c>
      <c r="D263">
        <v>0.313745</v>
      </c>
      <c r="E263">
        <v>67108864</v>
      </c>
      <c r="F263">
        <v>3957809</v>
      </c>
      <c r="G263">
        <f t="shared" ref="G263:G269" si="42">N4/D263</f>
        <v>1.5651723533442763</v>
      </c>
      <c r="H263">
        <f t="shared" si="40"/>
        <v>34.321107294992096</v>
      </c>
      <c r="I263">
        <f t="shared" si="41"/>
        <v>4.8911636042008634E-2</v>
      </c>
    </row>
    <row r="264" spans="1:9" x14ac:dyDescent="0.25">
      <c r="A264">
        <v>8</v>
      </c>
      <c r="B264">
        <v>19</v>
      </c>
      <c r="C264">
        <v>27</v>
      </c>
      <c r="D264">
        <v>0.80512399999999995</v>
      </c>
      <c r="E264">
        <v>134217728</v>
      </c>
      <c r="F264">
        <v>7603553</v>
      </c>
      <c r="G264">
        <f t="shared" si="42"/>
        <v>1.3193744069236542</v>
      </c>
      <c r="H264">
        <f t="shared" si="40"/>
        <v>26.091741698835307</v>
      </c>
      <c r="I264">
        <f t="shared" si="41"/>
        <v>4.1230450216364192E-2</v>
      </c>
    </row>
    <row r="265" spans="1:9" x14ac:dyDescent="0.25">
      <c r="A265">
        <v>8</v>
      </c>
      <c r="B265">
        <v>19</v>
      </c>
      <c r="C265">
        <v>28</v>
      </c>
      <c r="D265">
        <v>1.6991700000000001</v>
      </c>
      <c r="E265">
        <v>268435456</v>
      </c>
      <c r="F265">
        <v>14630843</v>
      </c>
      <c r="G265">
        <f t="shared" si="42"/>
        <v>1.3212921602900238</v>
      </c>
      <c r="H265">
        <f t="shared" si="40"/>
        <v>24.13785656608955</v>
      </c>
      <c r="I265">
        <f t="shared" si="41"/>
        <v>4.1290380009063245E-2</v>
      </c>
    </row>
    <row r="266" spans="1:9" x14ac:dyDescent="0.25">
      <c r="A266">
        <v>8</v>
      </c>
      <c r="B266">
        <v>19</v>
      </c>
      <c r="C266">
        <v>29</v>
      </c>
      <c r="D266">
        <v>3.58236</v>
      </c>
      <c r="E266">
        <v>536870912</v>
      </c>
      <c r="F266">
        <v>28192750</v>
      </c>
      <c r="G266">
        <f t="shared" si="42"/>
        <v>1.3127072656014471</v>
      </c>
      <c r="H266">
        <f t="shared" si="40"/>
        <v>22.368289196931023</v>
      </c>
      <c r="I266">
        <f t="shared" si="41"/>
        <v>4.1022102050045223E-2</v>
      </c>
    </row>
    <row r="267" spans="1:9" x14ac:dyDescent="0.25">
      <c r="A267">
        <v>8</v>
      </c>
      <c r="B267">
        <v>19</v>
      </c>
      <c r="C267">
        <v>30</v>
      </c>
      <c r="D267">
        <v>7.4122000000000003</v>
      </c>
      <c r="E267">
        <v>1073741824</v>
      </c>
      <c r="F267">
        <v>54400028</v>
      </c>
      <c r="G267">
        <f t="shared" si="42"/>
        <v>1.3254998515960175</v>
      </c>
      <c r="H267">
        <f t="shared" si="40"/>
        <v>21.136067218834363</v>
      </c>
      <c r="I267">
        <f t="shared" si="41"/>
        <v>4.1421870362375546E-2</v>
      </c>
    </row>
    <row r="268" spans="1:9" x14ac:dyDescent="0.25">
      <c r="A268">
        <v>8</v>
      </c>
      <c r="B268">
        <v>19</v>
      </c>
      <c r="C268">
        <v>31</v>
      </c>
      <c r="D268">
        <v>15.213200000000001</v>
      </c>
      <c r="E268">
        <v>2147483648</v>
      </c>
      <c r="F268">
        <v>105097565</v>
      </c>
      <c r="G268">
        <f t="shared" si="42"/>
        <v>1.3383311860752503</v>
      </c>
      <c r="H268">
        <f t="shared" si="40"/>
        <v>20.145814588905878</v>
      </c>
      <c r="I268">
        <f t="shared" si="41"/>
        <v>4.1822849564851571E-2</v>
      </c>
    </row>
    <row r="269" spans="1:9" x14ac:dyDescent="0.25">
      <c r="A269">
        <v>8</v>
      </c>
      <c r="B269">
        <v>19</v>
      </c>
      <c r="C269">
        <v>32</v>
      </c>
      <c r="D269">
        <v>31.040500000000002</v>
      </c>
      <c r="E269">
        <v>4294967296</v>
      </c>
      <c r="F269">
        <v>203280221</v>
      </c>
      <c r="G269">
        <f t="shared" si="42"/>
        <v>1.3628968605531482</v>
      </c>
      <c r="H269">
        <f t="shared" si="40"/>
        <v>19.327438488342377</v>
      </c>
      <c r="I269">
        <f t="shared" si="41"/>
        <v>4.2590526892285881E-2</v>
      </c>
    </row>
    <row r="270" spans="1:9" x14ac:dyDescent="0.25">
      <c r="A270">
        <v>8</v>
      </c>
      <c r="B270">
        <v>20</v>
      </c>
      <c r="C270">
        <v>25</v>
      </c>
      <c r="D270">
        <v>8.9335200000000003E-2</v>
      </c>
      <c r="E270">
        <v>33554432</v>
      </c>
      <c r="F270">
        <v>2063689</v>
      </c>
      <c r="G270">
        <f>N3/D270</f>
        <v>2.8907194476533324</v>
      </c>
      <c r="H270">
        <f t="shared" si="40"/>
        <v>61.837854067812287</v>
      </c>
      <c r="I270">
        <f t="shared" si="41"/>
        <v>9.0334982739166639E-2</v>
      </c>
    </row>
    <row r="271" spans="1:9" x14ac:dyDescent="0.25">
      <c r="A271">
        <v>8</v>
      </c>
      <c r="B271">
        <v>20</v>
      </c>
      <c r="C271">
        <v>26</v>
      </c>
      <c r="D271">
        <v>0.30459799999999998</v>
      </c>
      <c r="E271">
        <v>67108864</v>
      </c>
      <c r="F271">
        <v>3957809</v>
      </c>
      <c r="G271">
        <f t="shared" ref="G271:G277" si="43">N4/D271</f>
        <v>1.6121740786216587</v>
      </c>
      <c r="H271">
        <f t="shared" si="40"/>
        <v>35.351761365036197</v>
      </c>
      <c r="I271">
        <f t="shared" si="41"/>
        <v>5.0380439956926835E-2</v>
      </c>
    </row>
    <row r="272" spans="1:9" x14ac:dyDescent="0.25">
      <c r="A272">
        <v>8</v>
      </c>
      <c r="B272">
        <v>20</v>
      </c>
      <c r="C272">
        <v>27</v>
      </c>
      <c r="D272">
        <v>0.73049600000000003</v>
      </c>
      <c r="E272">
        <v>134217728</v>
      </c>
      <c r="F272">
        <v>7603553</v>
      </c>
      <c r="G272">
        <f t="shared" si="43"/>
        <v>1.4541626511301908</v>
      </c>
      <c r="H272">
        <f t="shared" si="40"/>
        <v>28.757292912669026</v>
      </c>
      <c r="I272">
        <f t="shared" si="41"/>
        <v>4.5442582847818463E-2</v>
      </c>
    </row>
    <row r="273" spans="1:9" x14ac:dyDescent="0.25">
      <c r="A273">
        <v>8</v>
      </c>
      <c r="B273">
        <v>20</v>
      </c>
      <c r="C273">
        <v>28</v>
      </c>
      <c r="D273">
        <v>1.6310100000000001</v>
      </c>
      <c r="E273">
        <v>268435456</v>
      </c>
      <c r="F273">
        <v>14630843</v>
      </c>
      <c r="G273">
        <f t="shared" si="43"/>
        <v>1.3765090342793727</v>
      </c>
      <c r="H273">
        <f t="shared" si="40"/>
        <v>25.146578955004799</v>
      </c>
      <c r="I273">
        <f t="shared" si="41"/>
        <v>4.3015907321230396E-2</v>
      </c>
    </row>
    <row r="274" spans="1:9" x14ac:dyDescent="0.25">
      <c r="A274">
        <v>8</v>
      </c>
      <c r="B274">
        <v>20</v>
      </c>
      <c r="C274">
        <v>29</v>
      </c>
      <c r="D274">
        <v>3.4406400000000001</v>
      </c>
      <c r="E274">
        <v>536870912</v>
      </c>
      <c r="F274">
        <v>28192750</v>
      </c>
      <c r="G274">
        <f t="shared" si="43"/>
        <v>1.3667776925223214</v>
      </c>
      <c r="H274">
        <f t="shared" si="40"/>
        <v>23.289639278598695</v>
      </c>
      <c r="I274">
        <f t="shared" si="41"/>
        <v>4.2711802891322544E-2</v>
      </c>
    </row>
    <row r="275" spans="1:9" x14ac:dyDescent="0.25">
      <c r="A275">
        <v>8</v>
      </c>
      <c r="B275">
        <v>20</v>
      </c>
      <c r="C275">
        <v>30</v>
      </c>
      <c r="D275">
        <v>7.1001700000000003</v>
      </c>
      <c r="E275">
        <v>1073741824</v>
      </c>
      <c r="F275">
        <v>54400028</v>
      </c>
      <c r="G275">
        <f t="shared" si="43"/>
        <v>1.3837513749670782</v>
      </c>
      <c r="H275">
        <f t="shared" si="40"/>
        <v>22.064930479051071</v>
      </c>
      <c r="I275">
        <f t="shared" si="41"/>
        <v>4.3242230467721195E-2</v>
      </c>
    </row>
    <row r="276" spans="1:9" x14ac:dyDescent="0.25">
      <c r="A276">
        <v>8</v>
      </c>
      <c r="B276">
        <v>20</v>
      </c>
      <c r="C276">
        <v>31</v>
      </c>
      <c r="D276">
        <v>14.638199999999999</v>
      </c>
      <c r="E276">
        <v>2147483648</v>
      </c>
      <c r="F276">
        <v>105097565</v>
      </c>
      <c r="G276">
        <f t="shared" si="43"/>
        <v>1.3909018868440108</v>
      </c>
      <c r="H276">
        <f t="shared" si="40"/>
        <v>20.937158018331687</v>
      </c>
      <c r="I276">
        <f t="shared" si="41"/>
        <v>4.3465683963875339E-2</v>
      </c>
    </row>
    <row r="277" spans="1:9" x14ac:dyDescent="0.25">
      <c r="A277">
        <v>8</v>
      </c>
      <c r="B277">
        <v>20</v>
      </c>
      <c r="C277">
        <v>32</v>
      </c>
      <c r="D277">
        <v>29.879899999999999</v>
      </c>
      <c r="E277">
        <v>4294967296</v>
      </c>
      <c r="F277">
        <v>203280221</v>
      </c>
      <c r="G277">
        <f t="shared" si="43"/>
        <v>1.4158347250158134</v>
      </c>
      <c r="H277">
        <f t="shared" si="40"/>
        <v>20.078158039263577</v>
      </c>
      <c r="I277">
        <f t="shared" si="41"/>
        <v>4.4244835156744169E-2</v>
      </c>
    </row>
    <row r="278" spans="1:9" x14ac:dyDescent="0.25">
      <c r="A278">
        <v>8</v>
      </c>
      <c r="B278">
        <v>21</v>
      </c>
      <c r="C278">
        <v>25</v>
      </c>
      <c r="D278">
        <v>9.9443900000000002E-2</v>
      </c>
      <c r="E278">
        <v>33554432</v>
      </c>
      <c r="F278">
        <v>2063689</v>
      </c>
      <c r="G278">
        <f>N3/D278</f>
        <v>2.5968712007473562</v>
      </c>
      <c r="H278">
        <f t="shared" si="40"/>
        <v>55.551894693579236</v>
      </c>
      <c r="I278">
        <f t="shared" si="41"/>
        <v>8.1152225023354882E-2</v>
      </c>
    </row>
    <row r="279" spans="1:9" x14ac:dyDescent="0.25">
      <c r="A279">
        <v>8</v>
      </c>
      <c r="B279">
        <v>21</v>
      </c>
      <c r="C279">
        <v>26</v>
      </c>
      <c r="D279">
        <v>0.28235700000000002</v>
      </c>
      <c r="E279">
        <v>67108864</v>
      </c>
      <c r="F279">
        <v>3957809</v>
      </c>
      <c r="G279">
        <f t="shared" ref="G279:G285" si="44">N4/D279</f>
        <v>1.7391635411907618</v>
      </c>
      <c r="H279">
        <f t="shared" si="40"/>
        <v>38.136386943717689</v>
      </c>
      <c r="I279">
        <f t="shared" si="41"/>
        <v>5.4348860662211305E-2</v>
      </c>
    </row>
    <row r="280" spans="1:9" x14ac:dyDescent="0.25">
      <c r="A280">
        <v>8</v>
      </c>
      <c r="B280">
        <v>21</v>
      </c>
      <c r="C280">
        <v>27</v>
      </c>
      <c r="D280">
        <v>0.70413599999999998</v>
      </c>
      <c r="E280">
        <v>134217728</v>
      </c>
      <c r="F280">
        <v>7603553</v>
      </c>
      <c r="G280">
        <f t="shared" si="44"/>
        <v>1.5086006112455548</v>
      </c>
      <c r="H280">
        <f t="shared" si="40"/>
        <v>29.833849488640084</v>
      </c>
      <c r="I280">
        <f t="shared" si="41"/>
        <v>4.7143769101423587E-2</v>
      </c>
    </row>
    <row r="281" spans="1:9" x14ac:dyDescent="0.25">
      <c r="A281">
        <v>8</v>
      </c>
      <c r="B281">
        <v>21</v>
      </c>
      <c r="C281">
        <v>28</v>
      </c>
      <c r="D281">
        <v>1.5577799999999999</v>
      </c>
      <c r="E281">
        <v>268435456</v>
      </c>
      <c r="F281">
        <v>14630843</v>
      </c>
      <c r="G281">
        <f t="shared" si="44"/>
        <v>1.4412176302173605</v>
      </c>
      <c r="H281">
        <f t="shared" si="40"/>
        <v>26.328699650401457</v>
      </c>
      <c r="I281">
        <f t="shared" si="41"/>
        <v>4.5038050944292515E-2</v>
      </c>
    </row>
    <row r="282" spans="1:9" x14ac:dyDescent="0.25">
      <c r="A282">
        <v>8</v>
      </c>
      <c r="B282">
        <v>21</v>
      </c>
      <c r="C282">
        <v>29</v>
      </c>
      <c r="D282">
        <v>3.3256899999999998</v>
      </c>
      <c r="E282">
        <v>536870912</v>
      </c>
      <c r="F282">
        <v>28192750</v>
      </c>
      <c r="G282">
        <f t="shared" si="44"/>
        <v>1.4140193463612063</v>
      </c>
      <c r="H282">
        <f t="shared" si="40"/>
        <v>24.094628329013776</v>
      </c>
      <c r="I282">
        <f t="shared" si="41"/>
        <v>4.4188104573787697E-2</v>
      </c>
    </row>
    <row r="283" spans="1:9" x14ac:dyDescent="0.25">
      <c r="A283">
        <v>8</v>
      </c>
      <c r="B283">
        <v>21</v>
      </c>
      <c r="C283">
        <v>30</v>
      </c>
      <c r="D283">
        <v>7.1134599999999999</v>
      </c>
      <c r="E283">
        <v>1073741824</v>
      </c>
      <c r="F283">
        <v>54400028</v>
      </c>
      <c r="G283">
        <f t="shared" si="44"/>
        <v>1.3811661273135718</v>
      </c>
      <c r="H283">
        <f t="shared" si="40"/>
        <v>22.023706809266386</v>
      </c>
      <c r="I283">
        <f t="shared" si="41"/>
        <v>4.3161441478549119E-2</v>
      </c>
    </row>
    <row r="284" spans="1:9" x14ac:dyDescent="0.25">
      <c r="A284">
        <v>8</v>
      </c>
      <c r="B284">
        <v>21</v>
      </c>
      <c r="C284">
        <v>31</v>
      </c>
      <c r="D284">
        <v>15.4307</v>
      </c>
      <c r="E284">
        <v>2147483648</v>
      </c>
      <c r="F284">
        <v>105097565</v>
      </c>
      <c r="G284">
        <f t="shared" si="44"/>
        <v>1.3194670364921877</v>
      </c>
      <c r="H284">
        <f t="shared" si="40"/>
        <v>19.861853739878484</v>
      </c>
      <c r="I284">
        <f t="shared" si="41"/>
        <v>4.1233344890380864E-2</v>
      </c>
    </row>
    <row r="285" spans="1:9" x14ac:dyDescent="0.25">
      <c r="A285">
        <v>8</v>
      </c>
      <c r="B285">
        <v>21</v>
      </c>
      <c r="C285">
        <v>32</v>
      </c>
      <c r="D285">
        <v>28.876200000000001</v>
      </c>
      <c r="E285">
        <v>4294967296</v>
      </c>
      <c r="F285">
        <v>203280221</v>
      </c>
      <c r="G285">
        <f t="shared" si="44"/>
        <v>1.4650473400239643</v>
      </c>
      <c r="H285">
        <f t="shared" si="40"/>
        <v>20.776049286173102</v>
      </c>
      <c r="I285">
        <f t="shared" si="41"/>
        <v>4.5782729375748885E-2</v>
      </c>
    </row>
    <row r="286" spans="1:9" x14ac:dyDescent="0.25">
      <c r="A286">
        <v>8</v>
      </c>
      <c r="B286">
        <v>22</v>
      </c>
      <c r="C286">
        <v>25</v>
      </c>
      <c r="D286">
        <v>6.5980899999999995E-2</v>
      </c>
      <c r="E286">
        <v>33554432</v>
      </c>
      <c r="F286">
        <v>2063689</v>
      </c>
      <c r="G286">
        <f>N3/D286</f>
        <v>3.9139053877713099</v>
      </c>
      <c r="H286">
        <f t="shared" si="40"/>
        <v>83.725700327198084</v>
      </c>
      <c r="I286">
        <f t="shared" si="41"/>
        <v>0.12230954336785343</v>
      </c>
    </row>
    <row r="287" spans="1:9" x14ac:dyDescent="0.25">
      <c r="A287">
        <v>8</v>
      </c>
      <c r="B287">
        <v>22</v>
      </c>
      <c r="C287">
        <v>26</v>
      </c>
      <c r="D287">
        <v>0.27219199999999999</v>
      </c>
      <c r="E287">
        <v>67108864</v>
      </c>
      <c r="F287">
        <v>3957809</v>
      </c>
      <c r="G287">
        <f t="shared" ref="G287:G293" si="45">N4/D287</f>
        <v>1.8041125382083234</v>
      </c>
      <c r="H287">
        <f t="shared" si="40"/>
        <v>39.560588879420756</v>
      </c>
      <c r="I287">
        <f t="shared" si="41"/>
        <v>5.6378516819010106E-2</v>
      </c>
    </row>
    <row r="288" spans="1:9" x14ac:dyDescent="0.25">
      <c r="A288">
        <v>8</v>
      </c>
      <c r="B288">
        <v>22</v>
      </c>
      <c r="C288">
        <v>27</v>
      </c>
      <c r="D288">
        <v>0.70472000000000001</v>
      </c>
      <c r="E288">
        <v>134217728</v>
      </c>
      <c r="F288">
        <v>7603553</v>
      </c>
      <c r="G288">
        <f t="shared" si="45"/>
        <v>1.507350437053014</v>
      </c>
      <c r="H288">
        <f t="shared" si="40"/>
        <v>29.809126239546305</v>
      </c>
      <c r="I288">
        <f t="shared" si="41"/>
        <v>4.7104701157906687E-2</v>
      </c>
    </row>
    <row r="289" spans="1:9" x14ac:dyDescent="0.25">
      <c r="A289">
        <v>8</v>
      </c>
      <c r="B289">
        <v>22</v>
      </c>
      <c r="C289">
        <v>28</v>
      </c>
      <c r="D289">
        <v>1.5399099999999999</v>
      </c>
      <c r="E289">
        <v>268435456</v>
      </c>
      <c r="F289">
        <v>14630843</v>
      </c>
      <c r="G289">
        <f t="shared" si="45"/>
        <v>1.4579423472800359</v>
      </c>
      <c r="H289">
        <f t="shared" si="40"/>
        <v>26.634233001540597</v>
      </c>
      <c r="I289">
        <f t="shared" si="41"/>
        <v>4.5560698352501122E-2</v>
      </c>
    </row>
    <row r="290" spans="1:9" x14ac:dyDescent="0.25">
      <c r="A290">
        <v>8</v>
      </c>
      <c r="B290">
        <v>22</v>
      </c>
      <c r="C290">
        <v>29</v>
      </c>
      <c r="D290">
        <v>3.2711000000000001</v>
      </c>
      <c r="E290">
        <v>536870912</v>
      </c>
      <c r="F290">
        <v>28192750</v>
      </c>
      <c r="G290">
        <f t="shared" si="45"/>
        <v>1.4376173152762066</v>
      </c>
      <c r="H290">
        <f t="shared" si="40"/>
        <v>24.496733358050143</v>
      </c>
      <c r="I290">
        <f t="shared" si="41"/>
        <v>4.4925541102381457E-2</v>
      </c>
    </row>
    <row r="291" spans="1:9" x14ac:dyDescent="0.25">
      <c r="A291">
        <v>8</v>
      </c>
      <c r="B291">
        <v>22</v>
      </c>
      <c r="C291">
        <v>30</v>
      </c>
      <c r="D291">
        <v>6.9070299999999998</v>
      </c>
      <c r="E291">
        <v>1073741824</v>
      </c>
      <c r="F291">
        <v>54400028</v>
      </c>
      <c r="G291">
        <f t="shared" si="45"/>
        <v>1.422444958252679</v>
      </c>
      <c r="H291">
        <f t="shared" si="40"/>
        <v>22.681928041349764</v>
      </c>
      <c r="I291">
        <f t="shared" si="41"/>
        <v>4.445140494539622E-2</v>
      </c>
    </row>
    <row r="292" spans="1:9" x14ac:dyDescent="0.25">
      <c r="A292">
        <v>8</v>
      </c>
      <c r="B292">
        <v>22</v>
      </c>
      <c r="C292">
        <v>31</v>
      </c>
      <c r="D292">
        <v>13.7356</v>
      </c>
      <c r="E292">
        <v>2147483648</v>
      </c>
      <c r="F292">
        <v>105097565</v>
      </c>
      <c r="G292">
        <f t="shared" si="45"/>
        <v>1.4823014648067794</v>
      </c>
      <c r="H292">
        <f t="shared" si="40"/>
        <v>22.312990077167573</v>
      </c>
      <c r="I292">
        <f t="shared" si="41"/>
        <v>4.6321920775211856E-2</v>
      </c>
    </row>
    <row r="293" spans="1:9" x14ac:dyDescent="0.25">
      <c r="A293">
        <v>8</v>
      </c>
      <c r="B293">
        <v>22</v>
      </c>
      <c r="C293">
        <v>32</v>
      </c>
      <c r="D293">
        <v>28.611000000000001</v>
      </c>
      <c r="E293">
        <v>4294967296</v>
      </c>
      <c r="F293">
        <v>203280221</v>
      </c>
      <c r="G293">
        <f t="shared" si="45"/>
        <v>1.4786271014644716</v>
      </c>
      <c r="H293">
        <f t="shared" si="40"/>
        <v>20.96862585709663</v>
      </c>
      <c r="I293">
        <f t="shared" si="41"/>
        <v>4.6207096920764738E-2</v>
      </c>
    </row>
    <row r="294" spans="1:9" x14ac:dyDescent="0.25">
      <c r="A294">
        <v>8</v>
      </c>
      <c r="B294">
        <v>23</v>
      </c>
      <c r="C294">
        <v>25</v>
      </c>
      <c r="D294">
        <v>7.3398099999999994E-2</v>
      </c>
      <c r="E294">
        <v>33554432</v>
      </c>
      <c r="F294">
        <v>2063689</v>
      </c>
      <c r="G294">
        <f>N3/D294</f>
        <v>3.5183880781655112</v>
      </c>
      <c r="H294">
        <f t="shared" si="40"/>
        <v>75.264851007298887</v>
      </c>
      <c r="I294">
        <f t="shared" si="41"/>
        <v>0.10994962744267223</v>
      </c>
    </row>
    <row r="295" spans="1:9" x14ac:dyDescent="0.25">
      <c r="A295">
        <v>8</v>
      </c>
      <c r="B295">
        <v>23</v>
      </c>
      <c r="C295">
        <v>26</v>
      </c>
      <c r="D295">
        <v>0.23893</v>
      </c>
      <c r="E295">
        <v>67108864</v>
      </c>
      <c r="F295">
        <v>3957809</v>
      </c>
      <c r="G295">
        <f t="shared" ref="G295:G301" si="46">N4/D295</f>
        <v>2.0552672330808184</v>
      </c>
      <c r="H295">
        <f t="shared" si="40"/>
        <v>45.067910301206609</v>
      </c>
      <c r="I295">
        <f t="shared" si="41"/>
        <v>6.4227101033775574E-2</v>
      </c>
    </row>
    <row r="296" spans="1:9" x14ac:dyDescent="0.25">
      <c r="A296">
        <v>8</v>
      </c>
      <c r="B296">
        <v>23</v>
      </c>
      <c r="C296">
        <v>27</v>
      </c>
      <c r="D296">
        <v>0.66849499999999995</v>
      </c>
      <c r="E296">
        <v>134217728</v>
      </c>
      <c r="F296">
        <v>7603553</v>
      </c>
      <c r="G296">
        <f t="shared" si="46"/>
        <v>1.5890320795219113</v>
      </c>
      <c r="H296">
        <f t="shared" si="40"/>
        <v>31.42444961223805</v>
      </c>
      <c r="I296">
        <f t="shared" si="41"/>
        <v>4.9657252485059727E-2</v>
      </c>
    </row>
    <row r="297" spans="1:9" x14ac:dyDescent="0.25">
      <c r="A297">
        <v>8</v>
      </c>
      <c r="B297">
        <v>23</v>
      </c>
      <c r="C297">
        <v>28</v>
      </c>
      <c r="D297">
        <v>1.4930099999999999</v>
      </c>
      <c r="E297">
        <v>268435456</v>
      </c>
      <c r="F297">
        <v>14630843</v>
      </c>
      <c r="G297">
        <f t="shared" si="46"/>
        <v>1.5037407652996295</v>
      </c>
      <c r="H297">
        <f t="shared" si="40"/>
        <v>27.47089553412394</v>
      </c>
      <c r="I297">
        <f t="shared" si="41"/>
        <v>4.6991898915613423E-2</v>
      </c>
    </row>
    <row r="298" spans="1:9" x14ac:dyDescent="0.25">
      <c r="A298">
        <v>8</v>
      </c>
      <c r="B298">
        <v>23</v>
      </c>
      <c r="C298">
        <v>29</v>
      </c>
      <c r="D298">
        <v>3.12595</v>
      </c>
      <c r="E298">
        <v>536870912</v>
      </c>
      <c r="F298">
        <v>28192750</v>
      </c>
      <c r="G298">
        <f t="shared" si="46"/>
        <v>1.5043714710727938</v>
      </c>
      <c r="H298">
        <f t="shared" si="40"/>
        <v>25.634211835607676</v>
      </c>
      <c r="I298">
        <f t="shared" si="41"/>
        <v>4.7011608471024806E-2</v>
      </c>
    </row>
    <row r="299" spans="1:9" x14ac:dyDescent="0.25">
      <c r="A299">
        <v>8</v>
      </c>
      <c r="B299">
        <v>23</v>
      </c>
      <c r="C299">
        <v>30</v>
      </c>
      <c r="D299">
        <v>6.55952</v>
      </c>
      <c r="E299">
        <v>1073741824</v>
      </c>
      <c r="F299">
        <v>54400028</v>
      </c>
      <c r="G299">
        <f t="shared" si="46"/>
        <v>1.4978031929165549</v>
      </c>
      <c r="H299">
        <f t="shared" si="40"/>
        <v>23.88357035872199</v>
      </c>
      <c r="I299">
        <f t="shared" si="41"/>
        <v>4.6806349778642342E-2</v>
      </c>
    </row>
    <row r="300" spans="1:9" x14ac:dyDescent="0.25">
      <c r="A300">
        <v>8</v>
      </c>
      <c r="B300">
        <v>23</v>
      </c>
      <c r="C300">
        <v>31</v>
      </c>
      <c r="D300">
        <v>13.3949</v>
      </c>
      <c r="E300">
        <v>2147483648</v>
      </c>
      <c r="F300">
        <v>105097565</v>
      </c>
      <c r="G300">
        <f t="shared" si="46"/>
        <v>1.5200038820745208</v>
      </c>
      <c r="H300">
        <f t="shared" si="40"/>
        <v>22.880522176645059</v>
      </c>
      <c r="I300">
        <f t="shared" si="41"/>
        <v>4.7500121314828773E-2</v>
      </c>
    </row>
    <row r="301" spans="1:9" x14ac:dyDescent="0.25">
      <c r="A301">
        <v>8</v>
      </c>
      <c r="B301">
        <v>23</v>
      </c>
      <c r="C301">
        <v>32</v>
      </c>
      <c r="D301">
        <v>27.299499999999998</v>
      </c>
      <c r="E301">
        <v>4294967296</v>
      </c>
      <c r="F301">
        <v>203280221</v>
      </c>
      <c r="G301">
        <f t="shared" si="46"/>
        <v>1.5496620817231086</v>
      </c>
      <c r="H301">
        <f t="shared" si="40"/>
        <v>21.975983237692695</v>
      </c>
      <c r="I301">
        <f t="shared" si="41"/>
        <v>4.8426940053847144E-2</v>
      </c>
    </row>
    <row r="302" spans="1:9" x14ac:dyDescent="0.25">
      <c r="A302">
        <v>8</v>
      </c>
      <c r="B302">
        <v>24</v>
      </c>
      <c r="C302">
        <v>25</v>
      </c>
      <c r="D302">
        <v>7.7146999999999993E-2</v>
      </c>
      <c r="E302">
        <v>33554432</v>
      </c>
      <c r="F302">
        <v>2063689</v>
      </c>
      <c r="G302">
        <f>N3/D302</f>
        <v>3.3474146758785177</v>
      </c>
      <c r="H302">
        <f t="shared" si="40"/>
        <v>71.607412611233414</v>
      </c>
      <c r="I302">
        <f t="shared" si="41"/>
        <v>0.10460670862120368</v>
      </c>
    </row>
    <row r="303" spans="1:9" x14ac:dyDescent="0.25">
      <c r="A303">
        <v>8</v>
      </c>
      <c r="B303">
        <v>24</v>
      </c>
      <c r="C303">
        <v>26</v>
      </c>
      <c r="D303">
        <v>0.270146</v>
      </c>
      <c r="E303">
        <v>67108864</v>
      </c>
      <c r="F303">
        <v>3957809</v>
      </c>
      <c r="G303">
        <f t="shared" ref="G303:G309" si="47">N4/D303</f>
        <v>1.8177763135489697</v>
      </c>
      <c r="H303">
        <f t="shared" si="40"/>
        <v>39.860208214325944</v>
      </c>
      <c r="I303">
        <f t="shared" si="41"/>
        <v>5.6805509798405304E-2</v>
      </c>
    </row>
    <row r="304" spans="1:9" x14ac:dyDescent="0.25">
      <c r="A304">
        <v>8</v>
      </c>
      <c r="B304">
        <v>24</v>
      </c>
      <c r="C304">
        <v>27</v>
      </c>
      <c r="D304">
        <v>0.65779399999999999</v>
      </c>
      <c r="E304">
        <v>134217728</v>
      </c>
      <c r="F304">
        <v>7603553</v>
      </c>
      <c r="G304">
        <f t="shared" si="47"/>
        <v>1.6148824708039295</v>
      </c>
      <c r="H304">
        <f t="shared" si="40"/>
        <v>31.935662902873961</v>
      </c>
      <c r="I304">
        <f t="shared" si="41"/>
        <v>5.0465077212622798E-2</v>
      </c>
    </row>
    <row r="305" spans="1:9" x14ac:dyDescent="0.25">
      <c r="A305">
        <v>8</v>
      </c>
      <c r="B305">
        <v>24</v>
      </c>
      <c r="C305">
        <v>28</v>
      </c>
      <c r="D305">
        <v>1.45574</v>
      </c>
      <c r="E305">
        <v>268435456</v>
      </c>
      <c r="F305">
        <v>14630843</v>
      </c>
      <c r="G305">
        <f t="shared" si="47"/>
        <v>1.5422396856581531</v>
      </c>
      <c r="H305">
        <f t="shared" si="40"/>
        <v>28.174208128788369</v>
      </c>
      <c r="I305">
        <f t="shared" si="41"/>
        <v>4.8194990176817283E-2</v>
      </c>
    </row>
    <row r="306" spans="1:9" x14ac:dyDescent="0.25">
      <c r="A306">
        <v>8</v>
      </c>
      <c r="B306">
        <v>24</v>
      </c>
      <c r="C306">
        <v>29</v>
      </c>
      <c r="D306">
        <v>3.1187999999999998</v>
      </c>
      <c r="E306">
        <v>536870912</v>
      </c>
      <c r="F306">
        <v>28192750</v>
      </c>
      <c r="G306">
        <f t="shared" si="47"/>
        <v>1.507820315505964</v>
      </c>
      <c r="H306">
        <f t="shared" si="40"/>
        <v>25.692979507348284</v>
      </c>
      <c r="I306">
        <f t="shared" si="41"/>
        <v>4.7119384859561374E-2</v>
      </c>
    </row>
    <row r="307" spans="1:9" x14ac:dyDescent="0.25">
      <c r="A307">
        <v>8</v>
      </c>
      <c r="B307">
        <v>24</v>
      </c>
      <c r="C307">
        <v>30</v>
      </c>
      <c r="D307">
        <v>6.4464699999999997</v>
      </c>
      <c r="E307">
        <v>1073741824</v>
      </c>
      <c r="F307">
        <v>54400028</v>
      </c>
      <c r="G307">
        <f t="shared" si="47"/>
        <v>1.5240697622109467</v>
      </c>
      <c r="H307">
        <f t="shared" si="40"/>
        <v>24.302410069300574</v>
      </c>
      <c r="I307">
        <f t="shared" si="41"/>
        <v>4.7627180069092084E-2</v>
      </c>
    </row>
    <row r="308" spans="1:9" x14ac:dyDescent="0.25">
      <c r="A308">
        <v>8</v>
      </c>
      <c r="B308">
        <v>24</v>
      </c>
      <c r="C308">
        <v>31</v>
      </c>
      <c r="D308">
        <v>13.1755</v>
      </c>
      <c r="E308">
        <v>2147483648</v>
      </c>
      <c r="F308">
        <v>105097565</v>
      </c>
      <c r="G308">
        <f t="shared" si="47"/>
        <v>1.5453151683048081</v>
      </c>
      <c r="H308">
        <f t="shared" si="40"/>
        <v>23.261531365332846</v>
      </c>
      <c r="I308">
        <f t="shared" si="41"/>
        <v>4.8291099009525253E-2</v>
      </c>
    </row>
    <row r="309" spans="1:9" x14ac:dyDescent="0.25">
      <c r="A309">
        <v>8</v>
      </c>
      <c r="B309">
        <v>24</v>
      </c>
      <c r="C309">
        <v>32</v>
      </c>
      <c r="D309">
        <v>26.875399999999999</v>
      </c>
      <c r="E309">
        <v>4294967296</v>
      </c>
      <c r="F309">
        <v>203280221</v>
      </c>
      <c r="G309">
        <f t="shared" si="47"/>
        <v>1.5741161061788849</v>
      </c>
      <c r="H309">
        <f t="shared" si="40"/>
        <v>22.322769313103869</v>
      </c>
      <c r="I309">
        <f t="shared" si="41"/>
        <v>4.9191128318090152E-2</v>
      </c>
    </row>
    <row r="310" spans="1:9" x14ac:dyDescent="0.25">
      <c r="A310">
        <v>8</v>
      </c>
      <c r="B310">
        <v>25</v>
      </c>
      <c r="C310">
        <v>25</v>
      </c>
      <c r="D310">
        <v>8.0632899999999993E-2</v>
      </c>
      <c r="E310">
        <v>33554432</v>
      </c>
      <c r="F310">
        <v>2063689</v>
      </c>
      <c r="G310">
        <f>N3/D310</f>
        <v>3.2027001385290621</v>
      </c>
      <c r="H310">
        <f t="shared" si="40"/>
        <v>68.511700071792333</v>
      </c>
      <c r="I310">
        <f t="shared" si="41"/>
        <v>0.10008437932903319</v>
      </c>
    </row>
    <row r="311" spans="1:9" x14ac:dyDescent="0.25">
      <c r="A311">
        <v>8</v>
      </c>
      <c r="B311">
        <v>25</v>
      </c>
      <c r="C311">
        <v>26</v>
      </c>
      <c r="D311">
        <v>0.23891100000000001</v>
      </c>
      <c r="E311">
        <v>67108864</v>
      </c>
      <c r="F311">
        <v>3957809</v>
      </c>
      <c r="G311">
        <f t="shared" ref="G311:G317" si="48">N4/D311</f>
        <v>2.0554306833925602</v>
      </c>
      <c r="H311">
        <f t="shared" si="40"/>
        <v>45.071494440470694</v>
      </c>
      <c r="I311">
        <f t="shared" si="41"/>
        <v>6.4232208856017506E-2</v>
      </c>
    </row>
    <row r="312" spans="1:9" x14ac:dyDescent="0.25">
      <c r="A312">
        <v>8</v>
      </c>
      <c r="B312">
        <v>25</v>
      </c>
      <c r="C312">
        <v>27</v>
      </c>
      <c r="D312">
        <v>0.63009599999999999</v>
      </c>
      <c r="E312">
        <v>134217728</v>
      </c>
      <c r="F312">
        <v>7603553</v>
      </c>
      <c r="G312">
        <f t="shared" si="48"/>
        <v>1.6858700896371346</v>
      </c>
      <c r="H312">
        <f t="shared" si="40"/>
        <v>33.339502938493617</v>
      </c>
      <c r="I312">
        <f t="shared" si="41"/>
        <v>5.2683440301160456E-2</v>
      </c>
    </row>
    <row r="313" spans="1:9" x14ac:dyDescent="0.25">
      <c r="A313">
        <v>8</v>
      </c>
      <c r="B313">
        <v>25</v>
      </c>
      <c r="C313">
        <v>28</v>
      </c>
      <c r="D313">
        <v>1.4097</v>
      </c>
      <c r="E313">
        <v>268435456</v>
      </c>
      <c r="F313">
        <v>14630843</v>
      </c>
      <c r="G313">
        <f t="shared" si="48"/>
        <v>1.5926083563878839</v>
      </c>
      <c r="H313">
        <f t="shared" si="40"/>
        <v>29.094361737534499</v>
      </c>
      <c r="I313">
        <f t="shared" si="41"/>
        <v>4.9769011137121372E-2</v>
      </c>
    </row>
    <row r="314" spans="1:9" x14ac:dyDescent="0.25">
      <c r="A314">
        <v>8</v>
      </c>
      <c r="B314">
        <v>25</v>
      </c>
      <c r="C314">
        <v>29</v>
      </c>
      <c r="D314">
        <v>3.0059</v>
      </c>
      <c r="E314">
        <v>536870912</v>
      </c>
      <c r="F314">
        <v>28192750</v>
      </c>
      <c r="G314">
        <f t="shared" si="48"/>
        <v>1.5644532419574835</v>
      </c>
      <c r="H314">
        <f t="shared" si="40"/>
        <v>26.657994107427999</v>
      </c>
      <c r="I314">
        <f t="shared" si="41"/>
        <v>4.8889163811171359E-2</v>
      </c>
    </row>
    <row r="315" spans="1:9" x14ac:dyDescent="0.25">
      <c r="A315">
        <v>8</v>
      </c>
      <c r="B315">
        <v>25</v>
      </c>
      <c r="C315">
        <v>30</v>
      </c>
      <c r="D315">
        <v>6.1996099999999998</v>
      </c>
      <c r="E315">
        <v>1073741824</v>
      </c>
      <c r="F315">
        <v>54400028</v>
      </c>
      <c r="G315">
        <f t="shared" si="48"/>
        <v>1.584756137886093</v>
      </c>
      <c r="H315">
        <f t="shared" si="40"/>
        <v>25.27009883515964</v>
      </c>
      <c r="I315">
        <f t="shared" si="41"/>
        <v>4.9523629308940408E-2</v>
      </c>
    </row>
    <row r="316" spans="1:9" x14ac:dyDescent="0.25">
      <c r="A316">
        <v>8</v>
      </c>
      <c r="B316">
        <v>25</v>
      </c>
      <c r="C316">
        <v>31</v>
      </c>
      <c r="D316">
        <v>12.692</v>
      </c>
      <c r="E316">
        <v>2147483648</v>
      </c>
      <c r="F316">
        <v>105097565</v>
      </c>
      <c r="G316">
        <f t="shared" si="48"/>
        <v>1.6041837377875825</v>
      </c>
      <c r="H316">
        <f t="shared" si="40"/>
        <v>24.14767621367341</v>
      </c>
      <c r="I316">
        <f t="shared" si="41"/>
        <v>5.0130741805861953E-2</v>
      </c>
    </row>
    <row r="317" spans="1:9" x14ac:dyDescent="0.25">
      <c r="A317">
        <v>8</v>
      </c>
      <c r="B317">
        <v>25</v>
      </c>
      <c r="C317">
        <v>32</v>
      </c>
      <c r="D317">
        <v>25.845800000000001</v>
      </c>
      <c r="E317">
        <v>4294967296</v>
      </c>
      <c r="F317">
        <v>203280221</v>
      </c>
      <c r="G317">
        <f t="shared" si="48"/>
        <v>1.6368230041244611</v>
      </c>
      <c r="H317">
        <f t="shared" si="40"/>
        <v>23.212024947859678</v>
      </c>
      <c r="I317">
        <f t="shared" si="41"/>
        <v>5.115071887888941E-2</v>
      </c>
    </row>
    <row r="318" spans="1:9" x14ac:dyDescent="0.25">
      <c r="A318">
        <v>8</v>
      </c>
      <c r="B318">
        <v>26</v>
      </c>
      <c r="C318">
        <v>25</v>
      </c>
      <c r="D318">
        <v>5.8905800000000001E-2</v>
      </c>
      <c r="E318">
        <v>33554432</v>
      </c>
      <c r="F318">
        <v>2063689</v>
      </c>
      <c r="G318">
        <f>N3/D318</f>
        <v>4.383999538245809</v>
      </c>
      <c r="H318">
        <f t="shared" si="40"/>
        <v>93.781886685501661</v>
      </c>
      <c r="I318">
        <f t="shared" si="41"/>
        <v>0.13699998557018153</v>
      </c>
    </row>
    <row r="319" spans="1:9" x14ac:dyDescent="0.25">
      <c r="A319">
        <v>8</v>
      </c>
      <c r="B319">
        <v>26</v>
      </c>
      <c r="C319">
        <v>26</v>
      </c>
      <c r="D319">
        <v>0.23666200000000001</v>
      </c>
      <c r="E319">
        <v>67108864</v>
      </c>
      <c r="F319">
        <v>3957809</v>
      </c>
      <c r="G319">
        <f t="shared" ref="G319:G325" si="49">N4/D319</f>
        <v>2.0749634499835206</v>
      </c>
      <c r="H319">
        <f t="shared" si="40"/>
        <v>45.499809045251439</v>
      </c>
      <c r="I319">
        <f t="shared" si="41"/>
        <v>6.4842607811985017E-2</v>
      </c>
    </row>
    <row r="320" spans="1:9" x14ac:dyDescent="0.25">
      <c r="A320">
        <v>8</v>
      </c>
      <c r="B320">
        <v>26</v>
      </c>
      <c r="C320">
        <v>27</v>
      </c>
      <c r="D320">
        <v>0.588727</v>
      </c>
      <c r="E320">
        <v>134217728</v>
      </c>
      <c r="F320">
        <v>7603553</v>
      </c>
      <c r="G320">
        <f t="shared" si="49"/>
        <v>1.8043337574121792</v>
      </c>
      <c r="H320">
        <f t="shared" si="40"/>
        <v>35.682221884732776</v>
      </c>
      <c r="I320">
        <f t="shared" si="41"/>
        <v>5.6385429919130599E-2</v>
      </c>
    </row>
    <row r="321" spans="1:9" x14ac:dyDescent="0.25">
      <c r="A321">
        <v>8</v>
      </c>
      <c r="B321">
        <v>26</v>
      </c>
      <c r="C321">
        <v>28</v>
      </c>
      <c r="D321">
        <v>1.3211299999999999</v>
      </c>
      <c r="E321">
        <v>268435456</v>
      </c>
      <c r="F321">
        <v>14630843</v>
      </c>
      <c r="G321">
        <f t="shared" si="49"/>
        <v>1.6993785622913717</v>
      </c>
      <c r="H321">
        <f t="shared" si="40"/>
        <v>31.044879566282184</v>
      </c>
      <c r="I321">
        <f t="shared" si="41"/>
        <v>5.3105580071605367E-2</v>
      </c>
    </row>
    <row r="322" spans="1:9" x14ac:dyDescent="0.25">
      <c r="A322">
        <v>8</v>
      </c>
      <c r="B322">
        <v>26</v>
      </c>
      <c r="C322">
        <v>29</v>
      </c>
      <c r="D322">
        <v>2.8670499999999999</v>
      </c>
      <c r="E322">
        <v>536870912</v>
      </c>
      <c r="F322">
        <v>28192750</v>
      </c>
      <c r="G322">
        <f t="shared" si="49"/>
        <v>1.6402190404771455</v>
      </c>
      <c r="H322">
        <f t="shared" si="40"/>
        <v>27.949029311493636</v>
      </c>
      <c r="I322">
        <f t="shared" si="41"/>
        <v>5.1256845014910797E-2</v>
      </c>
    </row>
    <row r="323" spans="1:9" x14ac:dyDescent="0.25">
      <c r="A323">
        <v>8</v>
      </c>
      <c r="B323">
        <v>26</v>
      </c>
      <c r="C323">
        <v>30</v>
      </c>
      <c r="D323">
        <v>5.9371200000000002</v>
      </c>
      <c r="E323">
        <v>1073741824</v>
      </c>
      <c r="F323">
        <v>54400028</v>
      </c>
      <c r="G323">
        <f t="shared" si="49"/>
        <v>1.6548208559031989</v>
      </c>
      <c r="H323">
        <f t="shared" ref="H323:H373" si="50">(F323*LN(LN(F323)) /D323)/1000000</f>
        <v>26.387332147479597</v>
      </c>
      <c r="I323">
        <f t="shared" ref="I323:I373" si="51">G323/(A323*4)</f>
        <v>5.1713151746974967E-2</v>
      </c>
    </row>
    <row r="324" spans="1:9" x14ac:dyDescent="0.25">
      <c r="A324">
        <v>8</v>
      </c>
      <c r="B324">
        <v>26</v>
      </c>
      <c r="C324">
        <v>31</v>
      </c>
      <c r="D324">
        <v>12.217499999999999</v>
      </c>
      <c r="E324">
        <v>2147483648</v>
      </c>
      <c r="F324">
        <v>105097565</v>
      </c>
      <c r="G324">
        <f t="shared" si="49"/>
        <v>1.6664865970943319</v>
      </c>
      <c r="H324">
        <f t="shared" si="50"/>
        <v>25.085517209244355</v>
      </c>
      <c r="I324">
        <f t="shared" si="51"/>
        <v>5.2077706159197872E-2</v>
      </c>
    </row>
    <row r="325" spans="1:9" x14ac:dyDescent="0.25">
      <c r="A325">
        <v>8</v>
      </c>
      <c r="B325">
        <v>26</v>
      </c>
      <c r="C325">
        <v>32</v>
      </c>
      <c r="D325">
        <v>24.990100000000002</v>
      </c>
      <c r="E325">
        <v>4294967296</v>
      </c>
      <c r="F325">
        <v>203280221</v>
      </c>
      <c r="G325">
        <f t="shared" si="49"/>
        <v>1.6928703766691608</v>
      </c>
      <c r="H325">
        <f t="shared" si="50"/>
        <v>24.006840884886078</v>
      </c>
      <c r="I325">
        <f t="shared" si="51"/>
        <v>5.2902199270911276E-2</v>
      </c>
    </row>
    <row r="326" spans="1:9" x14ac:dyDescent="0.25">
      <c r="A326">
        <v>8</v>
      </c>
      <c r="B326">
        <v>27</v>
      </c>
      <c r="C326">
        <v>25</v>
      </c>
      <c r="D326">
        <v>6.5089900000000006E-2</v>
      </c>
      <c r="E326">
        <v>33554432</v>
      </c>
      <c r="F326">
        <v>2063689</v>
      </c>
      <c r="G326">
        <f>N3/D326</f>
        <v>3.9674818981132245</v>
      </c>
      <c r="H326">
        <f t="shared" si="50"/>
        <v>84.871801319695123</v>
      </c>
      <c r="I326">
        <f t="shared" si="51"/>
        <v>0.12398380931603827</v>
      </c>
    </row>
    <row r="327" spans="1:9" x14ac:dyDescent="0.25">
      <c r="A327">
        <v>8</v>
      </c>
      <c r="B327">
        <v>27</v>
      </c>
      <c r="C327">
        <v>26</v>
      </c>
      <c r="D327">
        <v>0.22156600000000001</v>
      </c>
      <c r="E327">
        <v>67108864</v>
      </c>
      <c r="F327">
        <v>3957809</v>
      </c>
      <c r="G327">
        <f t="shared" ref="G327:G333" si="52">N4/D327</f>
        <v>2.2163373441773553</v>
      </c>
      <c r="H327">
        <f t="shared" si="50"/>
        <v>48.599856513487154</v>
      </c>
      <c r="I327">
        <f t="shared" si="51"/>
        <v>6.9260542005542353E-2</v>
      </c>
    </row>
    <row r="328" spans="1:9" x14ac:dyDescent="0.25">
      <c r="A328">
        <v>8</v>
      </c>
      <c r="B328">
        <v>27</v>
      </c>
      <c r="C328">
        <v>27</v>
      </c>
      <c r="D328">
        <v>0.59212399999999998</v>
      </c>
      <c r="E328">
        <v>134217728</v>
      </c>
      <c r="F328">
        <v>7603553</v>
      </c>
      <c r="G328">
        <f t="shared" si="52"/>
        <v>1.7939823415365701</v>
      </c>
      <c r="H328">
        <f t="shared" si="50"/>
        <v>35.47751390508251</v>
      </c>
      <c r="I328">
        <f t="shared" si="51"/>
        <v>5.6061948173017816E-2</v>
      </c>
    </row>
    <row r="329" spans="1:9" x14ac:dyDescent="0.25">
      <c r="A329">
        <v>8</v>
      </c>
      <c r="B329">
        <v>27</v>
      </c>
      <c r="C329">
        <v>28</v>
      </c>
      <c r="D329">
        <v>1.3024199999999999</v>
      </c>
      <c r="E329">
        <v>268435456</v>
      </c>
      <c r="F329">
        <v>14630843</v>
      </c>
      <c r="G329">
        <f t="shared" si="52"/>
        <v>1.7237910965740699</v>
      </c>
      <c r="H329">
        <f t="shared" si="50"/>
        <v>31.490856821457275</v>
      </c>
      <c r="I329">
        <f t="shared" si="51"/>
        <v>5.3868471767939685E-2</v>
      </c>
    </row>
    <row r="330" spans="1:9" x14ac:dyDescent="0.25">
      <c r="A330">
        <v>8</v>
      </c>
      <c r="B330">
        <v>27</v>
      </c>
      <c r="C330">
        <v>29</v>
      </c>
      <c r="D330">
        <v>2.7763</v>
      </c>
      <c r="E330">
        <v>536870912</v>
      </c>
      <c r="F330">
        <v>28192750</v>
      </c>
      <c r="G330">
        <f t="shared" si="52"/>
        <v>1.693833519432338</v>
      </c>
      <c r="H330">
        <f t="shared" si="50"/>
        <v>28.862610124092434</v>
      </c>
      <c r="I330">
        <f t="shared" si="51"/>
        <v>5.2932297482260561E-2</v>
      </c>
    </row>
    <row r="331" spans="1:9" x14ac:dyDescent="0.25">
      <c r="A331">
        <v>8</v>
      </c>
      <c r="B331">
        <v>27</v>
      </c>
      <c r="C331">
        <v>30</v>
      </c>
      <c r="D331">
        <v>5.7563500000000003</v>
      </c>
      <c r="E331">
        <v>1073741824</v>
      </c>
      <c r="F331">
        <v>54400028</v>
      </c>
      <c r="G331">
        <f t="shared" si="52"/>
        <v>1.7067881556889348</v>
      </c>
      <c r="H331">
        <f t="shared" si="50"/>
        <v>27.215988853951558</v>
      </c>
      <c r="I331">
        <f t="shared" si="51"/>
        <v>5.3337129865279213E-2</v>
      </c>
    </row>
    <row r="332" spans="1:9" x14ac:dyDescent="0.25">
      <c r="A332">
        <v>8</v>
      </c>
      <c r="B332">
        <v>27</v>
      </c>
      <c r="C332">
        <v>31</v>
      </c>
      <c r="D332">
        <v>11.833299999999999</v>
      </c>
      <c r="E332">
        <v>2147483648</v>
      </c>
      <c r="F332">
        <v>105097565</v>
      </c>
      <c r="G332">
        <f t="shared" si="52"/>
        <v>1.7205935791368425</v>
      </c>
      <c r="H332">
        <f t="shared" si="50"/>
        <v>25.899986183392876</v>
      </c>
      <c r="I332">
        <f t="shared" si="51"/>
        <v>5.3768549348026329E-2</v>
      </c>
    </row>
    <row r="333" spans="1:9" x14ac:dyDescent="0.25">
      <c r="A333">
        <v>8</v>
      </c>
      <c r="B333">
        <v>27</v>
      </c>
      <c r="C333">
        <v>32</v>
      </c>
      <c r="D333">
        <v>24.087599999999998</v>
      </c>
      <c r="E333">
        <v>4294967296</v>
      </c>
      <c r="F333">
        <v>203280221</v>
      </c>
      <c r="G333">
        <f t="shared" si="52"/>
        <v>1.7562978461947227</v>
      </c>
      <c r="H333">
        <f t="shared" si="50"/>
        <v>24.90631504995897</v>
      </c>
      <c r="I333">
        <f t="shared" si="51"/>
        <v>5.4884307693585085E-2</v>
      </c>
    </row>
    <row r="334" spans="1:9" x14ac:dyDescent="0.25">
      <c r="A334">
        <v>8</v>
      </c>
      <c r="B334">
        <v>28</v>
      </c>
      <c r="C334">
        <v>25</v>
      </c>
      <c r="D334">
        <v>6.5995899999999996E-2</v>
      </c>
      <c r="E334">
        <v>33554432</v>
      </c>
      <c r="F334">
        <v>2063689</v>
      </c>
      <c r="G334">
        <f>N3/D334</f>
        <v>3.9130158085578044</v>
      </c>
      <c r="H334">
        <f t="shared" si="50"/>
        <v>83.706670576790756</v>
      </c>
      <c r="I334">
        <f t="shared" si="51"/>
        <v>0.12228174401743139</v>
      </c>
    </row>
    <row r="335" spans="1:9" x14ac:dyDescent="0.25">
      <c r="A335">
        <v>8</v>
      </c>
      <c r="B335">
        <v>28</v>
      </c>
      <c r="C335">
        <v>26</v>
      </c>
      <c r="D335">
        <v>0.19297800000000001</v>
      </c>
      <c r="E335">
        <v>67108864</v>
      </c>
      <c r="F335">
        <v>3957809</v>
      </c>
      <c r="G335">
        <f t="shared" ref="G335:G341" si="53">N4/D335</f>
        <v>2.544668304159023</v>
      </c>
      <c r="H335">
        <f t="shared" si="50"/>
        <v>55.799499467645511</v>
      </c>
      <c r="I335">
        <f t="shared" si="51"/>
        <v>7.9520884504969469E-2</v>
      </c>
    </row>
    <row r="336" spans="1:9" x14ac:dyDescent="0.25">
      <c r="A336">
        <v>8</v>
      </c>
      <c r="B336">
        <v>28</v>
      </c>
      <c r="C336">
        <v>27</v>
      </c>
      <c r="D336">
        <v>0.54845299999999997</v>
      </c>
      <c r="E336">
        <v>134217728</v>
      </c>
      <c r="F336">
        <v>7603553</v>
      </c>
      <c r="G336">
        <f t="shared" si="53"/>
        <v>1.9368295915967275</v>
      </c>
      <c r="H336">
        <f t="shared" si="50"/>
        <v>38.302438756890886</v>
      </c>
      <c r="I336">
        <f t="shared" si="51"/>
        <v>6.0525924737397735E-2</v>
      </c>
    </row>
    <row r="337" spans="1:9" x14ac:dyDescent="0.25">
      <c r="A337">
        <v>8</v>
      </c>
      <c r="B337">
        <v>28</v>
      </c>
      <c r="C337">
        <v>28</v>
      </c>
      <c r="D337">
        <v>1.2514700000000001</v>
      </c>
      <c r="E337">
        <v>268435456</v>
      </c>
      <c r="F337">
        <v>14630843</v>
      </c>
      <c r="G337">
        <f t="shared" si="53"/>
        <v>1.7939702909378568</v>
      </c>
      <c r="H337">
        <f t="shared" si="50"/>
        <v>32.772916443384482</v>
      </c>
      <c r="I337">
        <f t="shared" si="51"/>
        <v>5.6061571591808024E-2</v>
      </c>
    </row>
    <row r="338" spans="1:9" x14ac:dyDescent="0.25">
      <c r="A338">
        <v>8</v>
      </c>
      <c r="B338">
        <v>28</v>
      </c>
      <c r="C338">
        <v>29</v>
      </c>
      <c r="D338">
        <v>2.6861899999999999</v>
      </c>
      <c r="E338">
        <v>536870912</v>
      </c>
      <c r="F338">
        <v>28192750</v>
      </c>
      <c r="G338">
        <f t="shared" si="53"/>
        <v>1.750654272408132</v>
      </c>
      <c r="H338">
        <f t="shared" si="50"/>
        <v>29.83082525343249</v>
      </c>
      <c r="I338">
        <f t="shared" si="51"/>
        <v>5.4707946012754124E-2</v>
      </c>
    </row>
    <row r="339" spans="1:9" x14ac:dyDescent="0.25">
      <c r="A339">
        <v>8</v>
      </c>
      <c r="B339">
        <v>28</v>
      </c>
      <c r="C339">
        <v>30</v>
      </c>
      <c r="D339">
        <v>5.5672100000000002</v>
      </c>
      <c r="E339">
        <v>1073741824</v>
      </c>
      <c r="F339">
        <v>54400028</v>
      </c>
      <c r="G339">
        <f t="shared" si="53"/>
        <v>1.7647744561458971</v>
      </c>
      <c r="H339">
        <f t="shared" si="50"/>
        <v>28.140622940295778</v>
      </c>
      <c r="I339">
        <f t="shared" si="51"/>
        <v>5.5149201754559285E-2</v>
      </c>
    </row>
    <row r="340" spans="1:9" x14ac:dyDescent="0.25">
      <c r="A340">
        <v>8</v>
      </c>
      <c r="B340">
        <v>28</v>
      </c>
      <c r="C340">
        <v>31</v>
      </c>
      <c r="D340">
        <v>11.498200000000001</v>
      </c>
      <c r="E340">
        <v>2147483648</v>
      </c>
      <c r="F340">
        <v>105097565</v>
      </c>
      <c r="G340">
        <f t="shared" si="53"/>
        <v>1.7707380285609919</v>
      </c>
      <c r="H340">
        <f t="shared" si="50"/>
        <v>26.654807404980161</v>
      </c>
      <c r="I340">
        <f t="shared" si="51"/>
        <v>5.5335563392530998E-2</v>
      </c>
    </row>
    <row r="341" spans="1:9" x14ac:dyDescent="0.25">
      <c r="A341">
        <v>8</v>
      </c>
      <c r="B341">
        <v>28</v>
      </c>
      <c r="C341">
        <v>32</v>
      </c>
      <c r="D341">
        <v>23.3781</v>
      </c>
      <c r="E341">
        <v>4294967296</v>
      </c>
      <c r="F341">
        <v>203280221</v>
      </c>
      <c r="G341">
        <f t="shared" si="53"/>
        <v>1.80959958251526</v>
      </c>
      <c r="H341">
        <f t="shared" si="50"/>
        <v>25.662194720588573</v>
      </c>
      <c r="I341">
        <f t="shared" si="51"/>
        <v>5.6549986953601875E-2</v>
      </c>
    </row>
    <row r="342" spans="1:9" x14ac:dyDescent="0.25">
      <c r="A342">
        <v>8</v>
      </c>
      <c r="B342">
        <v>29</v>
      </c>
      <c r="C342">
        <v>25</v>
      </c>
      <c r="D342">
        <v>6.5319100000000005E-2</v>
      </c>
      <c r="E342">
        <v>33554432</v>
      </c>
      <c r="F342">
        <v>2063689</v>
      </c>
      <c r="G342">
        <f>N3/D342</f>
        <v>3.9535602909409344</v>
      </c>
      <c r="H342">
        <f t="shared" si="50"/>
        <v>84.573992304223793</v>
      </c>
      <c r="I342">
        <f t="shared" si="51"/>
        <v>0.1235487590919042</v>
      </c>
    </row>
    <row r="343" spans="1:9" x14ac:dyDescent="0.25">
      <c r="A343">
        <v>8</v>
      </c>
      <c r="B343">
        <v>29</v>
      </c>
      <c r="C343">
        <v>26</v>
      </c>
      <c r="D343">
        <v>0.179871</v>
      </c>
      <c r="E343">
        <v>67108864</v>
      </c>
      <c r="F343">
        <v>3957809</v>
      </c>
      <c r="G343">
        <f t="shared" ref="G343:G349" si="54">N4/D343</f>
        <v>2.7300954572999538</v>
      </c>
      <c r="H343">
        <f t="shared" si="50"/>
        <v>59.865547021294674</v>
      </c>
      <c r="I343">
        <f t="shared" si="51"/>
        <v>8.5315483040623558E-2</v>
      </c>
    </row>
    <row r="344" spans="1:9" x14ac:dyDescent="0.25">
      <c r="A344">
        <v>8</v>
      </c>
      <c r="B344">
        <v>29</v>
      </c>
      <c r="C344">
        <v>27</v>
      </c>
      <c r="D344">
        <v>0.52249699999999999</v>
      </c>
      <c r="E344">
        <v>134217728</v>
      </c>
      <c r="F344">
        <v>7603553</v>
      </c>
      <c r="G344">
        <f t="shared" si="54"/>
        <v>2.0330451658095643</v>
      </c>
      <c r="H344">
        <f t="shared" si="50"/>
        <v>40.20518288819472</v>
      </c>
      <c r="I344">
        <f t="shared" si="51"/>
        <v>6.3532661431548884E-2</v>
      </c>
    </row>
    <row r="345" spans="1:9" x14ac:dyDescent="0.25">
      <c r="A345">
        <v>8</v>
      </c>
      <c r="B345">
        <v>29</v>
      </c>
      <c r="C345">
        <v>28</v>
      </c>
      <c r="D345">
        <v>1.2090799999999999</v>
      </c>
      <c r="E345">
        <v>268435456</v>
      </c>
      <c r="F345">
        <v>14630843</v>
      </c>
      <c r="G345">
        <f t="shared" si="54"/>
        <v>1.856866377741754</v>
      </c>
      <c r="H345">
        <f t="shared" si="50"/>
        <v>33.921925547856539</v>
      </c>
      <c r="I345">
        <f t="shared" si="51"/>
        <v>5.8027074304429813E-2</v>
      </c>
    </row>
    <row r="346" spans="1:9" x14ac:dyDescent="0.25">
      <c r="A346">
        <v>8</v>
      </c>
      <c r="B346">
        <v>29</v>
      </c>
      <c r="C346">
        <v>29</v>
      </c>
      <c r="D346">
        <v>2.6104099999999999</v>
      </c>
      <c r="E346">
        <v>536870912</v>
      </c>
      <c r="F346">
        <v>28192750</v>
      </c>
      <c r="G346">
        <f t="shared" si="54"/>
        <v>1.8014756302649775</v>
      </c>
      <c r="H346">
        <f t="shared" si="50"/>
        <v>30.696811798728103</v>
      </c>
      <c r="I346">
        <f t="shared" si="51"/>
        <v>5.6296113445780546E-2</v>
      </c>
    </row>
    <row r="347" spans="1:9" x14ac:dyDescent="0.25">
      <c r="A347">
        <v>8</v>
      </c>
      <c r="B347">
        <v>29</v>
      </c>
      <c r="C347">
        <v>30</v>
      </c>
      <c r="D347">
        <v>5.42875</v>
      </c>
      <c r="E347">
        <v>1073741824</v>
      </c>
      <c r="F347">
        <v>54400028</v>
      </c>
      <c r="G347">
        <f t="shared" si="54"/>
        <v>1.8097849412848264</v>
      </c>
      <c r="H347">
        <f t="shared" si="50"/>
        <v>28.858348135287876</v>
      </c>
      <c r="I347">
        <f t="shared" si="51"/>
        <v>5.6555779415150824E-2</v>
      </c>
    </row>
    <row r="348" spans="1:9" x14ac:dyDescent="0.25">
      <c r="A348">
        <v>8</v>
      </c>
      <c r="B348">
        <v>29</v>
      </c>
      <c r="C348">
        <v>31</v>
      </c>
      <c r="D348">
        <v>11.193</v>
      </c>
      <c r="E348">
        <v>2147483648</v>
      </c>
      <c r="F348">
        <v>105097565</v>
      </c>
      <c r="G348">
        <f t="shared" si="54"/>
        <v>1.819020816581792</v>
      </c>
      <c r="H348">
        <f t="shared" si="50"/>
        <v>27.381605155359861</v>
      </c>
      <c r="I348">
        <f t="shared" si="51"/>
        <v>5.6844400518181001E-2</v>
      </c>
    </row>
    <row r="349" spans="1:9" x14ac:dyDescent="0.25">
      <c r="A349">
        <v>8</v>
      </c>
      <c r="B349">
        <v>29</v>
      </c>
      <c r="C349">
        <v>32</v>
      </c>
      <c r="D349">
        <v>22.804500000000001</v>
      </c>
      <c r="E349">
        <v>4294967296</v>
      </c>
      <c r="F349">
        <v>203280221</v>
      </c>
      <c r="G349">
        <f t="shared" si="54"/>
        <v>1.8551163147624372</v>
      </c>
      <c r="H349">
        <f t="shared" si="50"/>
        <v>26.307674116836225</v>
      </c>
      <c r="I349">
        <f t="shared" si="51"/>
        <v>5.7972384836326163E-2</v>
      </c>
    </row>
    <row r="350" spans="1:9" x14ac:dyDescent="0.25">
      <c r="A350">
        <v>8</v>
      </c>
      <c r="B350">
        <v>30</v>
      </c>
      <c r="C350">
        <v>25</v>
      </c>
      <c r="D350">
        <v>4.8057099999999998E-2</v>
      </c>
      <c r="E350">
        <v>33554432</v>
      </c>
      <c r="F350">
        <v>2063689</v>
      </c>
      <c r="G350">
        <f>N3/D350</f>
        <v>5.3736700716439403</v>
      </c>
      <c r="H350">
        <f t="shared" si="50"/>
        <v>114.95277619163089</v>
      </c>
      <c r="I350">
        <f t="shared" si="51"/>
        <v>0.16792718973887313</v>
      </c>
    </row>
    <row r="351" spans="1:9" x14ac:dyDescent="0.25">
      <c r="A351">
        <v>8</v>
      </c>
      <c r="B351">
        <v>30</v>
      </c>
      <c r="C351">
        <v>26</v>
      </c>
      <c r="D351">
        <v>0.19053700000000001</v>
      </c>
      <c r="E351">
        <v>67108864</v>
      </c>
      <c r="F351">
        <v>3957809</v>
      </c>
      <c r="G351">
        <f t="shared" ref="G351:G357" si="55">N4/D351</f>
        <v>2.5772684570450881</v>
      </c>
      <c r="H351">
        <f t="shared" si="50"/>
        <v>56.514355785318834</v>
      </c>
      <c r="I351">
        <f t="shared" si="51"/>
        <v>8.0539639282659004E-2</v>
      </c>
    </row>
    <row r="352" spans="1:9" x14ac:dyDescent="0.25">
      <c r="A352">
        <v>8</v>
      </c>
      <c r="B352">
        <v>30</v>
      </c>
      <c r="C352">
        <v>27</v>
      </c>
      <c r="D352">
        <v>0.50392000000000003</v>
      </c>
      <c r="E352">
        <v>134217728</v>
      </c>
      <c r="F352">
        <v>7603553</v>
      </c>
      <c r="G352">
        <f t="shared" si="55"/>
        <v>2.107993332274964</v>
      </c>
      <c r="H352">
        <f t="shared" si="50"/>
        <v>41.687346093691602</v>
      </c>
      <c r="I352">
        <f t="shared" si="51"/>
        <v>6.5874791633592625E-2</v>
      </c>
    </row>
    <row r="353" spans="1:9" x14ac:dyDescent="0.25">
      <c r="A353">
        <v>8</v>
      </c>
      <c r="B353">
        <v>30</v>
      </c>
      <c r="C353">
        <v>28</v>
      </c>
      <c r="D353">
        <v>1.17299</v>
      </c>
      <c r="E353">
        <v>268435456</v>
      </c>
      <c r="F353">
        <v>14630843</v>
      </c>
      <c r="G353">
        <f t="shared" si="55"/>
        <v>1.9139975617865455</v>
      </c>
      <c r="H353">
        <f t="shared" si="50"/>
        <v>34.965619264786902</v>
      </c>
      <c r="I353">
        <f t="shared" si="51"/>
        <v>5.9812423805829545E-2</v>
      </c>
    </row>
    <row r="354" spans="1:9" x14ac:dyDescent="0.25">
      <c r="A354">
        <v>8</v>
      </c>
      <c r="B354">
        <v>30</v>
      </c>
      <c r="C354">
        <v>29</v>
      </c>
      <c r="D354">
        <v>2.53362</v>
      </c>
      <c r="E354">
        <v>536870912</v>
      </c>
      <c r="F354">
        <v>28192750</v>
      </c>
      <c r="G354">
        <f t="shared" si="55"/>
        <v>1.8560754967201079</v>
      </c>
      <c r="H354">
        <f t="shared" si="50"/>
        <v>31.627183432210757</v>
      </c>
      <c r="I354">
        <f t="shared" si="51"/>
        <v>5.800235927250337E-2</v>
      </c>
    </row>
    <row r="355" spans="1:9" x14ac:dyDescent="0.25">
      <c r="A355">
        <v>8</v>
      </c>
      <c r="B355">
        <v>30</v>
      </c>
      <c r="C355">
        <v>30</v>
      </c>
      <c r="D355">
        <v>5.3578900000000003</v>
      </c>
      <c r="E355">
        <v>1073741824</v>
      </c>
      <c r="F355">
        <v>54400028</v>
      </c>
      <c r="G355">
        <f t="shared" si="55"/>
        <v>1.8337199905186556</v>
      </c>
      <c r="H355">
        <f t="shared" si="50"/>
        <v>29.240010048628111</v>
      </c>
      <c r="I355">
        <f t="shared" si="51"/>
        <v>5.7303749703707989E-2</v>
      </c>
    </row>
    <row r="356" spans="1:9" x14ac:dyDescent="0.25">
      <c r="A356">
        <v>8</v>
      </c>
      <c r="B356">
        <v>30</v>
      </c>
      <c r="C356">
        <v>31</v>
      </c>
      <c r="D356">
        <v>10.9361</v>
      </c>
      <c r="E356">
        <v>2147483648</v>
      </c>
      <c r="F356">
        <v>105097565</v>
      </c>
      <c r="G356">
        <f t="shared" si="55"/>
        <v>1.8617514470423642</v>
      </c>
      <c r="H356">
        <f t="shared" si="50"/>
        <v>28.024826629597655</v>
      </c>
      <c r="I356">
        <f t="shared" si="51"/>
        <v>5.817973272007388E-2</v>
      </c>
    </row>
    <row r="357" spans="1:9" x14ac:dyDescent="0.25">
      <c r="A357">
        <v>8</v>
      </c>
      <c r="B357">
        <v>30</v>
      </c>
      <c r="C357">
        <v>32</v>
      </c>
      <c r="D357">
        <v>22.317</v>
      </c>
      <c r="E357">
        <v>4294967296</v>
      </c>
      <c r="F357">
        <v>203280221</v>
      </c>
      <c r="G357">
        <f t="shared" si="55"/>
        <v>1.8956400949948469</v>
      </c>
      <c r="H357">
        <f t="shared" si="50"/>
        <v>26.882347734793729</v>
      </c>
      <c r="I357">
        <f t="shared" si="51"/>
        <v>5.9238752968588965E-2</v>
      </c>
    </row>
    <row r="358" spans="1:9" x14ac:dyDescent="0.25">
      <c r="A358">
        <v>8</v>
      </c>
      <c r="B358">
        <v>31</v>
      </c>
      <c r="C358">
        <v>25</v>
      </c>
      <c r="D358">
        <v>4.19309E-2</v>
      </c>
      <c r="E358">
        <v>33554432</v>
      </c>
      <c r="F358">
        <v>2063689</v>
      </c>
      <c r="G358">
        <f>N3/D358</f>
        <v>6.1587755092306624</v>
      </c>
      <c r="H358">
        <f t="shared" si="50"/>
        <v>131.74763863210245</v>
      </c>
      <c r="I358">
        <f t="shared" si="51"/>
        <v>0.1924617346634582</v>
      </c>
    </row>
    <row r="359" spans="1:9" x14ac:dyDescent="0.25">
      <c r="A359">
        <v>8</v>
      </c>
      <c r="B359">
        <v>31</v>
      </c>
      <c r="C359">
        <v>26</v>
      </c>
      <c r="D359">
        <v>0.18465400000000001</v>
      </c>
      <c r="E359">
        <v>67108864</v>
      </c>
      <c r="F359">
        <v>3957809</v>
      </c>
      <c r="G359">
        <f t="shared" ref="G359:G365" si="56">N4/D359</f>
        <v>2.6593791631916988</v>
      </c>
      <c r="H359">
        <f t="shared" si="50"/>
        <v>58.314879765763507</v>
      </c>
      <c r="I359">
        <f t="shared" si="51"/>
        <v>8.3105598849740586E-2</v>
      </c>
    </row>
    <row r="360" spans="1:9" x14ac:dyDescent="0.25">
      <c r="A360">
        <v>8</v>
      </c>
      <c r="B360">
        <v>31</v>
      </c>
      <c r="C360">
        <v>27</v>
      </c>
      <c r="D360">
        <v>0.49556600000000001</v>
      </c>
      <c r="E360">
        <v>134217728</v>
      </c>
      <c r="F360">
        <v>7603553</v>
      </c>
      <c r="G360">
        <f t="shared" si="56"/>
        <v>2.1435288135182802</v>
      </c>
      <c r="H360">
        <f t="shared" si="50"/>
        <v>42.39009020702202</v>
      </c>
      <c r="I360">
        <f t="shared" si="51"/>
        <v>6.6985275422446255E-2</v>
      </c>
    </row>
    <row r="361" spans="1:9" x14ac:dyDescent="0.25">
      <c r="A361">
        <v>8</v>
      </c>
      <c r="B361">
        <v>31</v>
      </c>
      <c r="C361">
        <v>28</v>
      </c>
      <c r="D361">
        <v>1.1541600000000001</v>
      </c>
      <c r="E361">
        <v>268435456</v>
      </c>
      <c r="F361">
        <v>14630843</v>
      </c>
      <c r="G361">
        <f t="shared" si="56"/>
        <v>1.945224232342136</v>
      </c>
      <c r="H361">
        <f t="shared" si="50"/>
        <v>35.536079695538206</v>
      </c>
      <c r="I361">
        <f t="shared" si="51"/>
        <v>6.0788257260691751E-2</v>
      </c>
    </row>
    <row r="362" spans="1:9" x14ac:dyDescent="0.25">
      <c r="A362">
        <v>8</v>
      </c>
      <c r="B362">
        <v>31</v>
      </c>
      <c r="C362">
        <v>29</v>
      </c>
      <c r="D362">
        <v>2.5184500000000001</v>
      </c>
      <c r="E362">
        <v>536870912</v>
      </c>
      <c r="F362">
        <v>28192750</v>
      </c>
      <c r="G362">
        <f t="shared" si="56"/>
        <v>1.8672556532788023</v>
      </c>
      <c r="H362">
        <f t="shared" si="50"/>
        <v>31.817691233702401</v>
      </c>
      <c r="I362">
        <f t="shared" si="51"/>
        <v>5.8351739164962571E-2</v>
      </c>
    </row>
    <row r="363" spans="1:9" x14ac:dyDescent="0.25">
      <c r="A363">
        <v>8</v>
      </c>
      <c r="B363">
        <v>31</v>
      </c>
      <c r="C363">
        <v>30</v>
      </c>
      <c r="D363">
        <v>5.2303300000000004</v>
      </c>
      <c r="E363">
        <v>1073741824</v>
      </c>
      <c r="F363">
        <v>54400028</v>
      </c>
      <c r="G363">
        <f t="shared" si="56"/>
        <v>1.8784417044431232</v>
      </c>
      <c r="H363">
        <f t="shared" si="50"/>
        <v>29.953130574828752</v>
      </c>
      <c r="I363">
        <f t="shared" si="51"/>
        <v>5.87013032638476E-2</v>
      </c>
    </row>
    <row r="364" spans="1:9" x14ac:dyDescent="0.25">
      <c r="A364">
        <v>8</v>
      </c>
      <c r="B364">
        <v>31</v>
      </c>
      <c r="C364">
        <v>31</v>
      </c>
      <c r="D364">
        <v>10.724299999999999</v>
      </c>
      <c r="E364">
        <v>2147483648</v>
      </c>
      <c r="F364">
        <v>105097565</v>
      </c>
      <c r="G364">
        <f t="shared" si="56"/>
        <v>1.8985201831354961</v>
      </c>
      <c r="H364">
        <f t="shared" si="50"/>
        <v>28.578304085482777</v>
      </c>
      <c r="I364">
        <f t="shared" si="51"/>
        <v>5.9328755722984253E-2</v>
      </c>
    </row>
    <row r="365" spans="1:9" x14ac:dyDescent="0.25">
      <c r="A365">
        <v>8</v>
      </c>
      <c r="B365">
        <v>31</v>
      </c>
      <c r="C365">
        <v>32</v>
      </c>
      <c r="D365">
        <v>21.888500000000001</v>
      </c>
      <c r="E365">
        <v>4294967296</v>
      </c>
      <c r="F365">
        <v>203280221</v>
      </c>
      <c r="G365">
        <f t="shared" si="56"/>
        <v>1.9327500742398975</v>
      </c>
      <c r="H365">
        <f t="shared" si="50"/>
        <v>27.408609744724018</v>
      </c>
      <c r="I365">
        <f t="shared" si="51"/>
        <v>6.0398439819996798E-2</v>
      </c>
    </row>
    <row r="366" spans="1:9" x14ac:dyDescent="0.25">
      <c r="A366">
        <v>8</v>
      </c>
      <c r="B366">
        <v>32</v>
      </c>
      <c r="C366">
        <v>25</v>
      </c>
      <c r="D366">
        <v>7.3562100000000005E-2</v>
      </c>
      <c r="E366">
        <v>33554432</v>
      </c>
      <c r="F366">
        <v>2063689</v>
      </c>
      <c r="G366">
        <f>N3/D366</f>
        <v>3.5105441524915681</v>
      </c>
      <c r="H366">
        <f t="shared" si="50"/>
        <v>75.097054879058973</v>
      </c>
      <c r="I366">
        <f t="shared" si="51"/>
        <v>0.1097045047653615</v>
      </c>
    </row>
    <row r="367" spans="1:9" x14ac:dyDescent="0.25">
      <c r="A367">
        <v>8</v>
      </c>
      <c r="B367">
        <v>32</v>
      </c>
      <c r="C367">
        <v>26</v>
      </c>
      <c r="D367">
        <v>0.17968899999999999</v>
      </c>
      <c r="E367">
        <v>67108864</v>
      </c>
      <c r="F367">
        <v>3957809</v>
      </c>
      <c r="G367">
        <f t="shared" ref="G367:G373" si="57">N4/D367</f>
        <v>2.7328606648153198</v>
      </c>
      <c r="H367">
        <f t="shared" si="50"/>
        <v>59.926182505703167</v>
      </c>
      <c r="I367">
        <f t="shared" si="51"/>
        <v>8.5401895775478742E-2</v>
      </c>
    </row>
    <row r="368" spans="1:9" x14ac:dyDescent="0.25">
      <c r="A368">
        <v>8</v>
      </c>
      <c r="B368">
        <v>32</v>
      </c>
      <c r="C368">
        <v>27</v>
      </c>
      <c r="D368">
        <v>0.50579399999999997</v>
      </c>
      <c r="E368">
        <v>134217728</v>
      </c>
      <c r="F368">
        <v>7603553</v>
      </c>
      <c r="G368">
        <f t="shared" si="57"/>
        <v>2.1001830784864985</v>
      </c>
      <c r="H368">
        <f t="shared" si="50"/>
        <v>41.532891737610719</v>
      </c>
      <c r="I368">
        <f t="shared" si="51"/>
        <v>6.563072120270308E-2</v>
      </c>
    </row>
    <row r="369" spans="1:9" x14ac:dyDescent="0.25">
      <c r="A369">
        <v>8</v>
      </c>
      <c r="B369">
        <v>32</v>
      </c>
      <c r="C369">
        <v>28</v>
      </c>
      <c r="D369">
        <v>1.16812</v>
      </c>
      <c r="E369">
        <v>268435456</v>
      </c>
      <c r="F369">
        <v>14630843</v>
      </c>
      <c r="G369">
        <f t="shared" si="57"/>
        <v>1.9219771941238912</v>
      </c>
      <c r="H369">
        <f t="shared" si="50"/>
        <v>35.111394155910681</v>
      </c>
      <c r="I369">
        <f t="shared" si="51"/>
        <v>6.0061787316371601E-2</v>
      </c>
    </row>
    <row r="370" spans="1:9" x14ac:dyDescent="0.25">
      <c r="A370">
        <v>8</v>
      </c>
      <c r="B370">
        <v>32</v>
      </c>
      <c r="C370">
        <v>29</v>
      </c>
      <c r="D370">
        <v>2.5029699999999999</v>
      </c>
      <c r="E370">
        <v>536870912</v>
      </c>
      <c r="F370">
        <v>28192750</v>
      </c>
      <c r="G370">
        <f t="shared" si="57"/>
        <v>1.8788039808707255</v>
      </c>
      <c r="H370">
        <f t="shared" si="50"/>
        <v>32.014472601556477</v>
      </c>
      <c r="I370">
        <f t="shared" si="51"/>
        <v>5.8712624402210173E-2</v>
      </c>
    </row>
    <row r="371" spans="1:9" x14ac:dyDescent="0.25">
      <c r="A371">
        <v>8</v>
      </c>
      <c r="B371">
        <v>32</v>
      </c>
      <c r="C371">
        <v>30</v>
      </c>
      <c r="D371">
        <v>5.2347900000000003</v>
      </c>
      <c r="E371">
        <v>1073741824</v>
      </c>
      <c r="F371">
        <v>54400028</v>
      </c>
      <c r="G371">
        <f t="shared" si="57"/>
        <v>1.8768412868520037</v>
      </c>
      <c r="H371">
        <f t="shared" si="50"/>
        <v>29.927610742636109</v>
      </c>
      <c r="I371">
        <f t="shared" si="51"/>
        <v>5.8651290214125115E-2</v>
      </c>
    </row>
    <row r="372" spans="1:9" x14ac:dyDescent="0.25">
      <c r="A372">
        <v>8</v>
      </c>
      <c r="B372">
        <v>32</v>
      </c>
      <c r="C372">
        <v>31</v>
      </c>
      <c r="D372">
        <v>10.588800000000001</v>
      </c>
      <c r="E372">
        <v>2147483648</v>
      </c>
      <c r="F372">
        <v>105097565</v>
      </c>
      <c r="G372">
        <f t="shared" si="57"/>
        <v>1.9228146721063764</v>
      </c>
      <c r="H372">
        <f t="shared" si="50"/>
        <v>28.944007489417391</v>
      </c>
      <c r="I372">
        <f t="shared" si="51"/>
        <v>6.0087958503324261E-2</v>
      </c>
    </row>
    <row r="373" spans="1:9" x14ac:dyDescent="0.25">
      <c r="A373">
        <v>8</v>
      </c>
      <c r="B373">
        <v>32</v>
      </c>
      <c r="C373">
        <v>32</v>
      </c>
      <c r="D373">
        <v>21.650700000000001</v>
      </c>
      <c r="E373">
        <v>4294967296</v>
      </c>
      <c r="F373">
        <v>203280221</v>
      </c>
      <c r="G373">
        <f t="shared" si="57"/>
        <v>1.9539783933082995</v>
      </c>
      <c r="H373">
        <f t="shared" si="50"/>
        <v>27.709651623152677</v>
      </c>
      <c r="I373">
        <f t="shared" si="51"/>
        <v>6.1061824790884359E-2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13" sqref="F13"/>
    </sheetView>
  </sheetViews>
  <sheetFormatPr defaultRowHeight="15" x14ac:dyDescent="0.25"/>
  <cols>
    <col min="1" max="1" width="11" bestFit="1" customWidth="1"/>
    <col min="2" max="2" width="10" bestFit="1" customWidth="1"/>
  </cols>
  <sheetData>
    <row r="1" spans="1:6" x14ac:dyDescent="0.25">
      <c r="A1" s="2" t="s">
        <v>3</v>
      </c>
      <c r="B1" s="2" t="s">
        <v>2</v>
      </c>
      <c r="C1" s="2" t="s">
        <v>5</v>
      </c>
      <c r="D1" s="2" t="s">
        <v>7</v>
      </c>
      <c r="E1" s="2" t="s">
        <v>0</v>
      </c>
      <c r="F1" s="2" t="s">
        <v>1</v>
      </c>
    </row>
    <row r="2" spans="1:6" x14ac:dyDescent="0.25">
      <c r="A2">
        <v>33554432</v>
      </c>
      <c r="B2">
        <v>2063689</v>
      </c>
      <c r="C2" s="1">
        <v>1</v>
      </c>
      <c r="D2" s="1">
        <v>4</v>
      </c>
      <c r="E2" s="1">
        <v>25</v>
      </c>
      <c r="F2">
        <v>3.8092899999999999E-2</v>
      </c>
    </row>
    <row r="3" spans="1:6" x14ac:dyDescent="0.25">
      <c r="A3">
        <v>67108864</v>
      </c>
      <c r="B3">
        <v>3957809</v>
      </c>
      <c r="C3" s="1">
        <v>1</v>
      </c>
      <c r="D3" s="1">
        <v>4</v>
      </c>
      <c r="E3" s="1">
        <v>26</v>
      </c>
      <c r="F3">
        <v>0.158497</v>
      </c>
    </row>
    <row r="4" spans="1:6" x14ac:dyDescent="0.25">
      <c r="A4">
        <v>134217728</v>
      </c>
      <c r="B4">
        <v>7603553</v>
      </c>
      <c r="C4" s="1">
        <v>1</v>
      </c>
      <c r="D4" s="1">
        <v>4</v>
      </c>
      <c r="E4" s="1">
        <v>27</v>
      </c>
      <c r="F4">
        <v>0.41505700000000001</v>
      </c>
    </row>
    <row r="5" spans="1:6" x14ac:dyDescent="0.25">
      <c r="A5">
        <v>268435456</v>
      </c>
      <c r="B5">
        <v>14630843</v>
      </c>
      <c r="C5" s="1">
        <v>1</v>
      </c>
      <c r="D5" s="1">
        <v>4</v>
      </c>
      <c r="E5" s="1">
        <v>28</v>
      </c>
      <c r="F5">
        <v>0.92916500000000002</v>
      </c>
    </row>
    <row r="6" spans="1:6" x14ac:dyDescent="0.25">
      <c r="A6">
        <v>536870912</v>
      </c>
      <c r="B6">
        <v>28192750</v>
      </c>
      <c r="C6" s="1">
        <v>1</v>
      </c>
      <c r="D6" s="1">
        <v>4</v>
      </c>
      <c r="E6" s="1">
        <v>29</v>
      </c>
      <c r="F6">
        <v>1.98807</v>
      </c>
    </row>
    <row r="7" spans="1:6" x14ac:dyDescent="0.25">
      <c r="A7">
        <v>1073741824</v>
      </c>
      <c r="B7">
        <v>54400028</v>
      </c>
      <c r="C7" s="1">
        <v>1</v>
      </c>
      <c r="D7" s="1">
        <v>4</v>
      </c>
      <c r="E7" s="1">
        <v>30</v>
      </c>
      <c r="F7">
        <v>4.17164</v>
      </c>
    </row>
    <row r="8" spans="1:6" x14ac:dyDescent="0.25">
      <c r="A8">
        <v>2147483648</v>
      </c>
      <c r="B8">
        <v>105097565</v>
      </c>
      <c r="C8" s="1">
        <v>1</v>
      </c>
      <c r="D8" s="1">
        <v>4</v>
      </c>
      <c r="E8" s="1">
        <v>31</v>
      </c>
      <c r="F8">
        <v>8.6031099999999991</v>
      </c>
    </row>
    <row r="9" spans="1:6" x14ac:dyDescent="0.25">
      <c r="A9">
        <v>4294967296</v>
      </c>
      <c r="B9">
        <v>203280221</v>
      </c>
      <c r="C9" s="1">
        <v>1</v>
      </c>
      <c r="D9" s="1">
        <v>4</v>
      </c>
      <c r="E9" s="1">
        <v>32</v>
      </c>
      <c r="F9">
        <v>17.634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N2" sqref="N2"/>
    </sheetView>
  </sheetViews>
  <sheetFormatPr defaultRowHeight="15" x14ac:dyDescent="0.25"/>
  <cols>
    <col min="1" max="1" width="11" bestFit="1" customWidth="1"/>
    <col min="2" max="2" width="10" bestFit="1" customWidth="1"/>
    <col min="3" max="3" width="7" bestFit="1" customWidth="1"/>
    <col min="4" max="4" width="4.28515625" bestFit="1" customWidth="1"/>
  </cols>
  <sheetData>
    <row r="1" spans="1:12" s="2" customFormat="1" x14ac:dyDescent="0.25">
      <c r="A1" s="2" t="s">
        <v>3</v>
      </c>
      <c r="B1" s="2" t="s">
        <v>2</v>
      </c>
      <c r="C1" s="2" t="s">
        <v>5</v>
      </c>
      <c r="D1" s="2" t="s">
        <v>0</v>
      </c>
      <c r="E1" s="20" t="s">
        <v>7</v>
      </c>
      <c r="F1" s="20"/>
      <c r="G1" s="20"/>
      <c r="H1" s="20"/>
      <c r="I1" s="20"/>
      <c r="J1" s="20"/>
      <c r="K1" s="20"/>
    </row>
    <row r="2" spans="1:12" s="1" customFormat="1" x14ac:dyDescent="0.25"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</row>
    <row r="3" spans="1:12" x14ac:dyDescent="0.25">
      <c r="A3">
        <v>33554432</v>
      </c>
      <c r="B3">
        <v>2063689</v>
      </c>
      <c r="C3" s="1">
        <v>2</v>
      </c>
      <c r="D3" s="1">
        <v>25</v>
      </c>
      <c r="E3" s="9">
        <v>0.202574</v>
      </c>
      <c r="F3" s="3">
        <v>0.124948</v>
      </c>
      <c r="G3" s="3">
        <v>0.126997</v>
      </c>
      <c r="H3" s="15">
        <v>6.8562999999999999E-2</v>
      </c>
      <c r="I3" s="3">
        <v>0.14347199999999999</v>
      </c>
      <c r="J3" s="3">
        <v>5.8925199999999997E-2</v>
      </c>
      <c r="K3" s="14">
        <v>4.2406100000000002E-2</v>
      </c>
      <c r="L3" s="21" t="s">
        <v>6</v>
      </c>
    </row>
    <row r="4" spans="1:12" x14ac:dyDescent="0.25">
      <c r="A4">
        <v>67108864</v>
      </c>
      <c r="B4">
        <v>3957809</v>
      </c>
      <c r="C4" s="1">
        <v>2</v>
      </c>
      <c r="D4" s="1">
        <v>26</v>
      </c>
      <c r="E4" s="10">
        <v>0.46238899999999999</v>
      </c>
      <c r="F4" s="4">
        <v>0.33415299999999998</v>
      </c>
      <c r="G4" s="4">
        <v>0.30515300000000001</v>
      </c>
      <c r="H4" s="4">
        <v>0.240649</v>
      </c>
      <c r="I4" s="4">
        <v>0.205155</v>
      </c>
      <c r="J4" s="12">
        <v>0.169706</v>
      </c>
      <c r="K4" s="4">
        <v>0.17446700000000001</v>
      </c>
      <c r="L4" s="22"/>
    </row>
    <row r="5" spans="1:12" x14ac:dyDescent="0.25">
      <c r="A5">
        <v>134217728</v>
      </c>
      <c r="B5">
        <v>7603553</v>
      </c>
      <c r="C5" s="1">
        <v>2</v>
      </c>
      <c r="D5" s="1">
        <v>27</v>
      </c>
      <c r="E5" s="10">
        <v>1.0061800000000001</v>
      </c>
      <c r="F5" s="4">
        <v>0.75929599999999997</v>
      </c>
      <c r="G5" s="4">
        <v>0.69585300000000005</v>
      </c>
      <c r="H5" s="4">
        <v>0.55779699999999999</v>
      </c>
      <c r="I5" s="4">
        <v>0.50622100000000003</v>
      </c>
      <c r="J5" s="4">
        <v>0.43610599999999999</v>
      </c>
      <c r="K5" s="12">
        <v>0.41058</v>
      </c>
      <c r="L5" s="22"/>
    </row>
    <row r="6" spans="1:12" x14ac:dyDescent="0.25">
      <c r="A6">
        <v>268435456</v>
      </c>
      <c r="B6">
        <v>14630843</v>
      </c>
      <c r="C6" s="1">
        <v>2</v>
      </c>
      <c r="D6" s="1">
        <v>28</v>
      </c>
      <c r="E6" s="10">
        <v>2.1344500000000002</v>
      </c>
      <c r="F6" s="4">
        <v>1.9073100000000001</v>
      </c>
      <c r="G6" s="4">
        <v>1.4769099999999999</v>
      </c>
      <c r="H6" s="4">
        <v>1.35947</v>
      </c>
      <c r="I6" s="4">
        <v>1.10615</v>
      </c>
      <c r="J6" s="4">
        <v>0.97115300000000004</v>
      </c>
      <c r="K6" s="12">
        <v>0.91961899999999996</v>
      </c>
      <c r="L6" s="22"/>
    </row>
    <row r="7" spans="1:12" x14ac:dyDescent="0.25">
      <c r="A7">
        <v>536870912</v>
      </c>
      <c r="B7">
        <v>28192750</v>
      </c>
      <c r="C7" s="1">
        <v>2</v>
      </c>
      <c r="D7" s="1">
        <v>29</v>
      </c>
      <c r="E7" s="10">
        <v>4.4715699999999998</v>
      </c>
      <c r="F7" s="4">
        <v>3.4438399999999998</v>
      </c>
      <c r="G7" s="4">
        <v>3.0956999999999999</v>
      </c>
      <c r="H7" s="4">
        <v>2.5774300000000001</v>
      </c>
      <c r="I7" s="4">
        <v>2.35982</v>
      </c>
      <c r="J7" s="12">
        <v>2.0751200000000001</v>
      </c>
      <c r="K7" s="4">
        <v>2.1307700000000001</v>
      </c>
      <c r="L7" s="22"/>
    </row>
    <row r="8" spans="1:12" x14ac:dyDescent="0.25">
      <c r="A8">
        <v>1073741824</v>
      </c>
      <c r="B8">
        <v>54400028</v>
      </c>
      <c r="C8" s="1">
        <v>2</v>
      </c>
      <c r="D8" s="1">
        <v>30</v>
      </c>
      <c r="E8" s="10">
        <v>9.2749500000000005</v>
      </c>
      <c r="F8" s="4">
        <v>7.0496299999999996</v>
      </c>
      <c r="G8" s="4">
        <v>6.4298000000000002</v>
      </c>
      <c r="H8" s="4">
        <v>6.0350299999999999</v>
      </c>
      <c r="I8" s="4">
        <v>5.8794500000000003</v>
      </c>
      <c r="J8" s="4">
        <v>5.4083199999999998</v>
      </c>
      <c r="K8" s="12">
        <v>3.9708299999999999</v>
      </c>
      <c r="L8" s="22"/>
    </row>
    <row r="9" spans="1:12" x14ac:dyDescent="0.25">
      <c r="A9">
        <v>2147483648</v>
      </c>
      <c r="B9">
        <v>105097565</v>
      </c>
      <c r="C9" s="1">
        <v>2</v>
      </c>
      <c r="D9" s="1">
        <v>31</v>
      </c>
      <c r="E9" s="10">
        <v>19.092500000000001</v>
      </c>
      <c r="F9" s="4">
        <v>14.585100000000001</v>
      </c>
      <c r="G9" s="4">
        <v>13.2432</v>
      </c>
      <c r="H9" s="16">
        <v>11.011100000000001</v>
      </c>
      <c r="I9" s="4">
        <v>11.311199999999999</v>
      </c>
      <c r="J9" s="4">
        <v>8.9842399999999998</v>
      </c>
      <c r="K9" s="12">
        <v>8.2714400000000001</v>
      </c>
      <c r="L9" s="22"/>
    </row>
    <row r="10" spans="1:12" x14ac:dyDescent="0.25">
      <c r="A10">
        <v>4294967296</v>
      </c>
      <c r="B10">
        <v>203280221</v>
      </c>
      <c r="C10" s="1">
        <v>2</v>
      </c>
      <c r="D10" s="1">
        <v>32</v>
      </c>
      <c r="E10" s="11">
        <v>39.7898</v>
      </c>
      <c r="F10" s="5">
        <v>29.834</v>
      </c>
      <c r="G10" s="5">
        <v>27.2013</v>
      </c>
      <c r="H10" s="5">
        <v>22.584800000000001</v>
      </c>
      <c r="I10" s="5">
        <v>22.198599999999999</v>
      </c>
      <c r="J10" s="5">
        <v>18.9953</v>
      </c>
      <c r="K10" s="13">
        <v>17.037400000000002</v>
      </c>
      <c r="L10" s="23"/>
    </row>
  </sheetData>
  <mergeCells count="2">
    <mergeCell ref="E1:K1"/>
    <mergeCell ref="L3:L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S1" sqref="S1"/>
    </sheetView>
  </sheetViews>
  <sheetFormatPr defaultRowHeight="15" x14ac:dyDescent="0.25"/>
  <cols>
    <col min="1" max="1" width="11" bestFit="1" customWidth="1"/>
    <col min="2" max="2" width="10" bestFit="1" customWidth="1"/>
    <col min="3" max="3" width="7" bestFit="1" customWidth="1"/>
    <col min="4" max="4" width="4.28515625" bestFit="1" customWidth="1"/>
  </cols>
  <sheetData>
    <row r="1" spans="1:18" s="1" customFormat="1" x14ac:dyDescent="0.25">
      <c r="A1" s="2" t="s">
        <v>3</v>
      </c>
      <c r="B1" s="2" t="s">
        <v>2</v>
      </c>
      <c r="C1" s="2" t="s">
        <v>5</v>
      </c>
      <c r="D1" s="2" t="s">
        <v>0</v>
      </c>
      <c r="E1" s="20" t="s">
        <v>7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8" s="1" customFormat="1" x14ac:dyDescent="0.25"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</row>
    <row r="3" spans="1:18" x14ac:dyDescent="0.25">
      <c r="A3">
        <v>33554432</v>
      </c>
      <c r="B3">
        <v>2063689</v>
      </c>
      <c r="C3" s="1">
        <v>4</v>
      </c>
      <c r="D3" s="1">
        <v>25</v>
      </c>
      <c r="E3" s="9">
        <v>0.202156</v>
      </c>
      <c r="F3" s="3">
        <v>0.17732999999999999</v>
      </c>
      <c r="G3" s="3">
        <v>0.14124900000000001</v>
      </c>
      <c r="H3" s="3">
        <v>0.12825</v>
      </c>
      <c r="I3" s="15">
        <v>0.12872600000000001</v>
      </c>
      <c r="J3" s="3">
        <v>0.116087</v>
      </c>
      <c r="K3" s="3">
        <v>7.2593199999999997E-2</v>
      </c>
      <c r="L3" s="17">
        <v>6.9006899999999996E-2</v>
      </c>
      <c r="M3" s="15">
        <v>7.5248999999999996E-2</v>
      </c>
      <c r="N3" s="3">
        <v>4.1806000000000003E-2</v>
      </c>
      <c r="O3" s="15">
        <v>4.96891E-2</v>
      </c>
      <c r="P3" s="3">
        <v>7.3552099999999995E-2</v>
      </c>
      <c r="Q3" s="14">
        <v>5.9418899999999997E-2</v>
      </c>
      <c r="R3" s="21" t="s">
        <v>1</v>
      </c>
    </row>
    <row r="4" spans="1:18" x14ac:dyDescent="0.25">
      <c r="A4">
        <v>67108864</v>
      </c>
      <c r="B4">
        <v>3957809</v>
      </c>
      <c r="C4" s="1">
        <v>4</v>
      </c>
      <c r="D4" s="1">
        <v>26</v>
      </c>
      <c r="E4" s="10">
        <v>0.54795400000000005</v>
      </c>
      <c r="F4" s="4">
        <v>0.46018900000000001</v>
      </c>
      <c r="G4" s="4">
        <v>0.37641400000000003</v>
      </c>
      <c r="H4" s="4">
        <v>0.35441400000000001</v>
      </c>
      <c r="I4" s="16">
        <v>0.35894500000000001</v>
      </c>
      <c r="J4" s="4">
        <v>0.29639599999999999</v>
      </c>
      <c r="K4" s="4">
        <v>0.25866600000000001</v>
      </c>
      <c r="L4" s="4">
        <v>0.25300600000000001</v>
      </c>
      <c r="M4" s="4">
        <v>0.223051</v>
      </c>
      <c r="N4" s="4">
        <v>0.21809200000000001</v>
      </c>
      <c r="O4" s="4">
        <v>0.20147100000000001</v>
      </c>
      <c r="P4" s="4">
        <v>0.17655599999999999</v>
      </c>
      <c r="Q4" s="12">
        <v>0.17577200000000001</v>
      </c>
      <c r="R4" s="22"/>
    </row>
    <row r="5" spans="1:18" x14ac:dyDescent="0.25">
      <c r="A5">
        <v>134217728</v>
      </c>
      <c r="B5">
        <v>7603553</v>
      </c>
      <c r="C5" s="1">
        <v>4</v>
      </c>
      <c r="D5" s="1">
        <v>27</v>
      </c>
      <c r="E5" s="10">
        <v>1.19336</v>
      </c>
      <c r="F5" s="4">
        <v>0.99617</v>
      </c>
      <c r="G5" s="4">
        <v>0.86544399999999999</v>
      </c>
      <c r="H5" s="4">
        <v>0.78533600000000003</v>
      </c>
      <c r="I5" s="16">
        <v>0.80824700000000005</v>
      </c>
      <c r="J5" s="4">
        <v>0.72602</v>
      </c>
      <c r="K5" s="4">
        <v>0.66867100000000002</v>
      </c>
      <c r="L5" s="4">
        <v>0.61670899999999995</v>
      </c>
      <c r="M5" s="4">
        <v>0.576326</v>
      </c>
      <c r="N5" s="4">
        <v>0.54298599999999997</v>
      </c>
      <c r="O5" s="4">
        <v>0.48910100000000001</v>
      </c>
      <c r="P5" s="4">
        <v>0.47106900000000002</v>
      </c>
      <c r="Q5" s="12">
        <v>0.46311099999999999</v>
      </c>
      <c r="R5" s="22"/>
    </row>
    <row r="6" spans="1:18" x14ac:dyDescent="0.25">
      <c r="A6">
        <v>268435456</v>
      </c>
      <c r="B6">
        <v>14630843</v>
      </c>
      <c r="C6" s="1">
        <v>4</v>
      </c>
      <c r="D6" s="1">
        <v>28</v>
      </c>
      <c r="E6" s="10">
        <v>2.4264700000000001</v>
      </c>
      <c r="F6" s="4">
        <v>2.08948</v>
      </c>
      <c r="G6" s="4">
        <v>1.8866499999999999</v>
      </c>
      <c r="H6" s="4">
        <v>1.8272600000000001</v>
      </c>
      <c r="I6" s="4">
        <v>1.7988500000000001</v>
      </c>
      <c r="J6" s="4">
        <v>1.6149199999999999</v>
      </c>
      <c r="K6" s="4">
        <v>1.4891000000000001</v>
      </c>
      <c r="L6" s="4">
        <v>1.37734</v>
      </c>
      <c r="M6" s="4">
        <v>1.3138099999999999</v>
      </c>
      <c r="N6" s="4">
        <v>1.2324900000000001</v>
      </c>
      <c r="O6" s="4">
        <v>1.16018</v>
      </c>
      <c r="P6" s="4">
        <v>1.08585</v>
      </c>
      <c r="Q6" s="12">
        <v>1.0476399999999999</v>
      </c>
      <c r="R6" s="22"/>
    </row>
    <row r="7" spans="1:18" x14ac:dyDescent="0.25">
      <c r="A7">
        <v>536870912</v>
      </c>
      <c r="B7">
        <v>28192750</v>
      </c>
      <c r="C7" s="1">
        <v>4</v>
      </c>
      <c r="D7" s="1">
        <v>29</v>
      </c>
      <c r="E7" s="10">
        <v>5.1725700000000003</v>
      </c>
      <c r="F7" s="4">
        <v>4.2495799999999999</v>
      </c>
      <c r="G7" s="4">
        <v>3.72323</v>
      </c>
      <c r="H7" s="4">
        <v>3.71658</v>
      </c>
      <c r="I7" s="16">
        <v>3.84307</v>
      </c>
      <c r="J7" s="4">
        <v>3.28993</v>
      </c>
      <c r="K7" s="4">
        <v>2.9281999999999999</v>
      </c>
      <c r="L7" s="4">
        <v>2.8680599999999998</v>
      </c>
      <c r="M7" s="4">
        <v>2.78965</v>
      </c>
      <c r="N7" s="4">
        <v>2.6528399999999999</v>
      </c>
      <c r="O7" s="4">
        <v>2.4825499999999998</v>
      </c>
      <c r="P7" s="4">
        <v>2.34945</v>
      </c>
      <c r="Q7" s="12">
        <v>2.27494</v>
      </c>
      <c r="R7" s="22"/>
    </row>
    <row r="8" spans="1:18" x14ac:dyDescent="0.25">
      <c r="A8">
        <v>1073741824</v>
      </c>
      <c r="B8">
        <v>54400028</v>
      </c>
      <c r="C8" s="1">
        <v>4</v>
      </c>
      <c r="D8" s="1">
        <v>30</v>
      </c>
      <c r="E8" s="10">
        <v>10.735300000000001</v>
      </c>
      <c r="F8" s="4">
        <v>8.7269299999999994</v>
      </c>
      <c r="G8" s="4">
        <v>7.7308599999999998</v>
      </c>
      <c r="H8" s="4">
        <v>7.3381600000000002</v>
      </c>
      <c r="I8" s="16">
        <v>7.4363799999999998</v>
      </c>
      <c r="J8" s="4">
        <v>6.7739900000000004</v>
      </c>
      <c r="K8" s="4">
        <v>6.2568200000000003</v>
      </c>
      <c r="L8" s="4">
        <v>5.8241800000000001</v>
      </c>
      <c r="M8" s="4">
        <v>5.8189700000000002</v>
      </c>
      <c r="N8" s="4">
        <v>5.2941000000000003</v>
      </c>
      <c r="O8" s="4">
        <v>4.9454900000000004</v>
      </c>
      <c r="P8" s="4">
        <v>4.8201000000000001</v>
      </c>
      <c r="Q8" s="12">
        <v>4.6124900000000002</v>
      </c>
      <c r="R8" s="22"/>
    </row>
    <row r="9" spans="1:18" x14ac:dyDescent="0.25">
      <c r="A9">
        <v>2147483648</v>
      </c>
      <c r="B9">
        <v>105097565</v>
      </c>
      <c r="C9" s="1">
        <v>4</v>
      </c>
      <c r="D9" s="1">
        <v>31</v>
      </c>
      <c r="E9" s="10">
        <v>22.1404</v>
      </c>
      <c r="F9" s="4">
        <v>17.946300000000001</v>
      </c>
      <c r="G9" s="4">
        <v>15.8194</v>
      </c>
      <c r="H9" s="4">
        <v>15.0207</v>
      </c>
      <c r="I9" s="16">
        <v>15.0954</v>
      </c>
      <c r="J9" s="4">
        <v>13.6356</v>
      </c>
      <c r="K9" s="4">
        <v>12.658300000000001</v>
      </c>
      <c r="L9" s="4">
        <v>12.4772</v>
      </c>
      <c r="M9" s="4">
        <v>12.102600000000001</v>
      </c>
      <c r="N9" s="4">
        <v>10.737299999999999</v>
      </c>
      <c r="O9" s="4">
        <v>10.0726</v>
      </c>
      <c r="P9" s="4">
        <v>9.6757799999999996</v>
      </c>
      <c r="Q9" s="12">
        <v>9.6100300000000001</v>
      </c>
      <c r="R9" s="22"/>
    </row>
    <row r="10" spans="1:18" x14ac:dyDescent="0.25">
      <c r="A10">
        <v>4294967296</v>
      </c>
      <c r="B10">
        <v>203280221</v>
      </c>
      <c r="C10" s="1">
        <v>4</v>
      </c>
      <c r="D10" s="1">
        <v>32</v>
      </c>
      <c r="E10" s="11">
        <v>46.081499999999998</v>
      </c>
      <c r="F10" s="5">
        <v>37.240400000000001</v>
      </c>
      <c r="G10" s="5">
        <v>33.047699999999999</v>
      </c>
      <c r="H10" s="5">
        <v>31.337299999999999</v>
      </c>
      <c r="I10" s="19">
        <v>31.565799999999999</v>
      </c>
      <c r="J10" s="5">
        <v>28.204599999999999</v>
      </c>
      <c r="K10" s="5">
        <v>26.516200000000001</v>
      </c>
      <c r="L10" s="5">
        <v>24.048500000000001</v>
      </c>
      <c r="M10" s="5">
        <v>23.328900000000001</v>
      </c>
      <c r="N10" s="5">
        <v>21.949100000000001</v>
      </c>
      <c r="O10" s="5">
        <v>21.101199999999999</v>
      </c>
      <c r="P10" s="5">
        <v>20.075600000000001</v>
      </c>
      <c r="Q10" s="13">
        <v>19.139600000000002</v>
      </c>
      <c r="R10" s="23"/>
    </row>
  </sheetData>
  <mergeCells count="2">
    <mergeCell ref="E1:Q1"/>
    <mergeCell ref="R3:R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opLeftCell="B1" workbookViewId="0">
      <selection activeCell="B12" sqref="B12"/>
    </sheetView>
  </sheetViews>
  <sheetFormatPr defaultRowHeight="15" x14ac:dyDescent="0.25"/>
  <cols>
    <col min="1" max="1" width="11" bestFit="1" customWidth="1"/>
    <col min="2" max="2" width="10" bestFit="1" customWidth="1"/>
    <col min="3" max="3" width="7" bestFit="1" customWidth="1"/>
    <col min="4" max="4" width="4.28515625" bestFit="1" customWidth="1"/>
  </cols>
  <sheetData>
    <row r="1" spans="1:30" s="1" customFormat="1" x14ac:dyDescent="0.25">
      <c r="A1" s="2" t="s">
        <v>3</v>
      </c>
      <c r="B1" s="2" t="s">
        <v>2</v>
      </c>
      <c r="C1" s="2" t="s">
        <v>5</v>
      </c>
      <c r="D1" s="2" t="s">
        <v>0</v>
      </c>
      <c r="E1" s="20" t="s">
        <v>7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30" s="1" customFormat="1" x14ac:dyDescent="0.25">
      <c r="E2" s="6">
        <v>8</v>
      </c>
      <c r="F2" s="7">
        <v>9</v>
      </c>
      <c r="G2" s="7">
        <v>10</v>
      </c>
      <c r="H2" s="7">
        <v>11</v>
      </c>
      <c r="I2" s="7">
        <v>12</v>
      </c>
      <c r="J2" s="7">
        <v>13</v>
      </c>
      <c r="K2" s="7">
        <v>14</v>
      </c>
      <c r="L2" s="7">
        <v>15</v>
      </c>
      <c r="M2" s="7">
        <v>16</v>
      </c>
      <c r="N2" s="7">
        <v>17</v>
      </c>
      <c r="O2" s="7">
        <v>18</v>
      </c>
      <c r="P2" s="7">
        <v>19</v>
      </c>
      <c r="Q2" s="7">
        <v>20</v>
      </c>
      <c r="R2" s="7">
        <v>21</v>
      </c>
      <c r="S2" s="7">
        <v>22</v>
      </c>
      <c r="T2" s="7">
        <v>23</v>
      </c>
      <c r="U2" s="7">
        <v>24</v>
      </c>
      <c r="V2" s="7">
        <v>25</v>
      </c>
      <c r="W2" s="7">
        <v>26</v>
      </c>
      <c r="X2" s="7">
        <v>27</v>
      </c>
      <c r="Y2" s="7">
        <v>28</v>
      </c>
      <c r="Z2" s="7">
        <v>29</v>
      </c>
      <c r="AA2" s="7">
        <v>30</v>
      </c>
      <c r="AB2" s="7">
        <v>31</v>
      </c>
      <c r="AC2" s="7">
        <v>32</v>
      </c>
      <c r="AD2" s="8"/>
    </row>
    <row r="3" spans="1:30" x14ac:dyDescent="0.25">
      <c r="A3">
        <v>33554432</v>
      </c>
      <c r="B3">
        <v>2063689</v>
      </c>
      <c r="C3" s="1">
        <v>8</v>
      </c>
      <c r="D3" s="1">
        <v>25</v>
      </c>
      <c r="E3" s="10">
        <v>0.26806200000000002</v>
      </c>
      <c r="F3" s="4">
        <v>0.23480899999999999</v>
      </c>
      <c r="G3" s="4">
        <v>0.20340900000000001</v>
      </c>
      <c r="H3" s="4">
        <v>0.17607600000000001</v>
      </c>
      <c r="I3" s="4">
        <v>0.16811599999999999</v>
      </c>
      <c r="J3" s="4">
        <v>0.16084899999999999</v>
      </c>
      <c r="K3" s="4">
        <v>0.15415999999999999</v>
      </c>
      <c r="L3" s="4">
        <v>0.13370399999999999</v>
      </c>
      <c r="M3" s="16">
        <v>0.13964799999999999</v>
      </c>
      <c r="N3" s="16">
        <v>0.14033000000000001</v>
      </c>
      <c r="O3" s="4">
        <v>8.4976899999999994E-2</v>
      </c>
      <c r="P3" s="4">
        <v>0.104424</v>
      </c>
      <c r="Q3" s="4">
        <v>8.9335200000000003E-2</v>
      </c>
      <c r="R3" s="4">
        <v>9.9443900000000002E-2</v>
      </c>
      <c r="S3" s="4">
        <v>6.5980899999999995E-2</v>
      </c>
      <c r="T3" s="4">
        <v>7.3398099999999994E-2</v>
      </c>
      <c r="U3" s="4">
        <v>7.7146999999999993E-2</v>
      </c>
      <c r="V3" s="4">
        <v>8.0632899999999993E-2</v>
      </c>
      <c r="W3" s="4">
        <v>5.8905800000000001E-2</v>
      </c>
      <c r="X3" s="4">
        <v>6.5089900000000006E-2</v>
      </c>
      <c r="Y3" s="4">
        <v>6.5995899999999996E-2</v>
      </c>
      <c r="Z3" s="4">
        <v>6.5319100000000005E-2</v>
      </c>
      <c r="AA3" s="4">
        <v>4.8057099999999998E-2</v>
      </c>
      <c r="AB3" s="12">
        <v>4.19309E-2</v>
      </c>
      <c r="AC3" s="18">
        <v>7.3562100000000005E-2</v>
      </c>
      <c r="AD3" s="22" t="s">
        <v>1</v>
      </c>
    </row>
    <row r="4" spans="1:30" x14ac:dyDescent="0.25">
      <c r="A4">
        <v>67108864</v>
      </c>
      <c r="B4">
        <v>3957809</v>
      </c>
      <c r="C4" s="1">
        <v>8</v>
      </c>
      <c r="D4" s="1">
        <v>26</v>
      </c>
      <c r="E4" s="10">
        <v>0.63755399999999995</v>
      </c>
      <c r="F4" s="4">
        <v>0.56004900000000002</v>
      </c>
      <c r="G4" s="4">
        <v>0.48469899999999999</v>
      </c>
      <c r="H4" s="4">
        <v>0.45147500000000002</v>
      </c>
      <c r="I4" s="4">
        <v>0.40013100000000001</v>
      </c>
      <c r="J4" s="4">
        <v>0.40101799999999999</v>
      </c>
      <c r="K4" s="4">
        <v>0.38686599999999999</v>
      </c>
      <c r="L4" s="16">
        <v>0.38666600000000001</v>
      </c>
      <c r="M4" s="16">
        <v>0.37606000000000001</v>
      </c>
      <c r="N4" s="4">
        <v>0.36591600000000002</v>
      </c>
      <c r="O4" s="4">
        <v>0.33918700000000002</v>
      </c>
      <c r="P4" s="4">
        <v>0.313745</v>
      </c>
      <c r="Q4" s="4">
        <v>0.30459799999999998</v>
      </c>
      <c r="R4" s="4">
        <v>0.28235700000000002</v>
      </c>
      <c r="S4" s="4">
        <v>0.27219199999999999</v>
      </c>
      <c r="T4" s="4">
        <v>0.23893</v>
      </c>
      <c r="U4" s="4">
        <v>0.270146</v>
      </c>
      <c r="V4" s="4">
        <v>0.23891100000000001</v>
      </c>
      <c r="W4" s="4">
        <v>0.23666200000000001</v>
      </c>
      <c r="X4" s="4">
        <v>0.22156600000000001</v>
      </c>
      <c r="Y4" s="4">
        <v>0.19297800000000001</v>
      </c>
      <c r="Z4" s="4">
        <v>0.179871</v>
      </c>
      <c r="AA4" s="4">
        <v>0.19053700000000001</v>
      </c>
      <c r="AB4" s="4">
        <v>0.18465400000000001</v>
      </c>
      <c r="AC4" s="12">
        <v>0.17968899999999999</v>
      </c>
      <c r="AD4" s="22"/>
    </row>
    <row r="5" spans="1:30" x14ac:dyDescent="0.25">
      <c r="A5">
        <v>134217728</v>
      </c>
      <c r="B5">
        <v>7603553</v>
      </c>
      <c r="C5" s="1">
        <v>8</v>
      </c>
      <c r="D5" s="1">
        <v>27</v>
      </c>
      <c r="E5" s="10">
        <v>1.41307</v>
      </c>
      <c r="F5" s="4">
        <v>1.24163</v>
      </c>
      <c r="G5" s="4">
        <v>1.1001099999999999</v>
      </c>
      <c r="H5" s="4">
        <v>1.0152300000000001</v>
      </c>
      <c r="I5" s="4">
        <v>0.97426800000000002</v>
      </c>
      <c r="J5" s="4">
        <v>0.93550299999999997</v>
      </c>
      <c r="K5" s="4">
        <v>0.89817400000000003</v>
      </c>
      <c r="L5" s="16">
        <v>0.92028600000000005</v>
      </c>
      <c r="M5" s="16">
        <v>0.93774800000000003</v>
      </c>
      <c r="N5" s="4">
        <v>0.91091599999999995</v>
      </c>
      <c r="O5" s="4">
        <v>0.81839600000000001</v>
      </c>
      <c r="P5" s="4">
        <v>0.80512399999999995</v>
      </c>
      <c r="Q5" s="4">
        <v>0.73049600000000003</v>
      </c>
      <c r="R5" s="4">
        <v>0.70413599999999998</v>
      </c>
      <c r="S5" s="4">
        <v>0.70472000000000001</v>
      </c>
      <c r="T5" s="4">
        <v>0.66849499999999995</v>
      </c>
      <c r="U5" s="4">
        <v>0.65779399999999999</v>
      </c>
      <c r="V5" s="4">
        <v>0.63009599999999999</v>
      </c>
      <c r="W5" s="4">
        <v>0.588727</v>
      </c>
      <c r="X5" s="4">
        <v>0.59212399999999998</v>
      </c>
      <c r="Y5" s="4">
        <v>0.54845299999999997</v>
      </c>
      <c r="Z5" s="4">
        <v>0.52249699999999999</v>
      </c>
      <c r="AA5" s="4">
        <v>0.50392000000000003</v>
      </c>
      <c r="AB5" s="12">
        <v>0.49556600000000001</v>
      </c>
      <c r="AC5" s="18">
        <v>0.50579399999999997</v>
      </c>
      <c r="AD5" s="22"/>
    </row>
    <row r="6" spans="1:30" x14ac:dyDescent="0.25">
      <c r="A6">
        <v>268435456</v>
      </c>
      <c r="B6">
        <v>14630843</v>
      </c>
      <c r="C6" s="1">
        <v>8</v>
      </c>
      <c r="D6" s="1">
        <v>28</v>
      </c>
      <c r="E6" s="10">
        <v>3.12338</v>
      </c>
      <c r="F6" s="4">
        <v>2.6461000000000001</v>
      </c>
      <c r="G6" s="4">
        <v>2.3447900000000002</v>
      </c>
      <c r="H6" s="4">
        <v>2.2080799999999998</v>
      </c>
      <c r="I6" s="4">
        <v>2.1073</v>
      </c>
      <c r="J6" s="4">
        <v>2.0224500000000001</v>
      </c>
      <c r="K6" s="4">
        <v>1.9564299999999999</v>
      </c>
      <c r="L6" s="16">
        <v>2.05078</v>
      </c>
      <c r="M6" s="4">
        <v>2.0211600000000001</v>
      </c>
      <c r="N6" s="4">
        <v>1.97498</v>
      </c>
      <c r="O6" s="4">
        <v>1.7901499999999999</v>
      </c>
      <c r="P6" s="4">
        <v>1.6991700000000001</v>
      </c>
      <c r="Q6" s="4">
        <v>1.6310100000000001</v>
      </c>
      <c r="R6" s="4">
        <v>1.5577799999999999</v>
      </c>
      <c r="S6" s="4">
        <v>1.5399099999999999</v>
      </c>
      <c r="T6" s="4">
        <v>1.4930099999999999</v>
      </c>
      <c r="U6" s="4">
        <v>1.45574</v>
      </c>
      <c r="V6" s="4">
        <v>1.4097</v>
      </c>
      <c r="W6" s="4">
        <v>1.3211299999999999</v>
      </c>
      <c r="X6" s="4">
        <v>1.3024199999999999</v>
      </c>
      <c r="Y6" s="4">
        <v>1.2514700000000001</v>
      </c>
      <c r="Z6" s="4">
        <v>1.2090799999999999</v>
      </c>
      <c r="AA6" s="4">
        <v>1.17299</v>
      </c>
      <c r="AB6" s="12">
        <v>1.1541600000000001</v>
      </c>
      <c r="AC6" s="18">
        <v>1.16812</v>
      </c>
      <c r="AD6" s="22"/>
    </row>
    <row r="7" spans="1:30" x14ac:dyDescent="0.25">
      <c r="A7">
        <v>536870912</v>
      </c>
      <c r="B7">
        <v>28192750</v>
      </c>
      <c r="C7" s="1">
        <v>8</v>
      </c>
      <c r="D7" s="1">
        <v>29</v>
      </c>
      <c r="E7" s="10">
        <v>6.2631100000000002</v>
      </c>
      <c r="F7" s="4">
        <v>5.5221299999999998</v>
      </c>
      <c r="G7" s="4">
        <v>4.9746800000000002</v>
      </c>
      <c r="H7" s="4">
        <v>4.6733799999999999</v>
      </c>
      <c r="I7" s="4">
        <v>4.3782800000000002</v>
      </c>
      <c r="J7" s="4">
        <v>4.2577199999999999</v>
      </c>
      <c r="K7" s="4">
        <v>4.1490299999999998</v>
      </c>
      <c r="L7" s="16">
        <v>4.1870000000000003</v>
      </c>
      <c r="M7" s="16">
        <v>4.2696899999999998</v>
      </c>
      <c r="N7" s="4">
        <v>4.0073800000000004</v>
      </c>
      <c r="O7" s="4">
        <v>3.75509</v>
      </c>
      <c r="P7" s="4">
        <v>3.58236</v>
      </c>
      <c r="Q7" s="4">
        <v>3.4406400000000001</v>
      </c>
      <c r="R7" s="4">
        <v>3.3256899999999998</v>
      </c>
      <c r="S7" s="4">
        <v>3.2711000000000001</v>
      </c>
      <c r="T7" s="4">
        <v>3.12595</v>
      </c>
      <c r="U7" s="4">
        <v>3.1187999999999998</v>
      </c>
      <c r="V7" s="4">
        <v>3.0059</v>
      </c>
      <c r="W7" s="4">
        <v>2.8670499999999999</v>
      </c>
      <c r="X7" s="4">
        <v>2.7763</v>
      </c>
      <c r="Y7" s="4">
        <v>2.6861899999999999</v>
      </c>
      <c r="Z7" s="4">
        <v>2.6104099999999999</v>
      </c>
      <c r="AA7" s="4">
        <v>2.53362</v>
      </c>
      <c r="AB7" s="4">
        <v>2.5184500000000001</v>
      </c>
      <c r="AC7" s="12">
        <v>2.5029699999999999</v>
      </c>
      <c r="AD7" s="22"/>
    </row>
    <row r="8" spans="1:30" x14ac:dyDescent="0.25">
      <c r="A8">
        <v>1073741824</v>
      </c>
      <c r="B8">
        <v>54400028</v>
      </c>
      <c r="C8" s="1">
        <v>8</v>
      </c>
      <c r="D8" s="1">
        <v>30</v>
      </c>
      <c r="E8" s="10">
        <v>12.978</v>
      </c>
      <c r="F8" s="4">
        <v>11.542899999999999</v>
      </c>
      <c r="G8" s="4">
        <v>10.3369</v>
      </c>
      <c r="H8" s="4">
        <v>9.6135599999999997</v>
      </c>
      <c r="I8" s="4">
        <v>9.2020099999999996</v>
      </c>
      <c r="J8" s="4">
        <v>8.8790800000000001</v>
      </c>
      <c r="K8" s="4">
        <v>8.6301600000000001</v>
      </c>
      <c r="L8" s="4">
        <v>8.6083200000000009</v>
      </c>
      <c r="M8" s="16">
        <v>8.7311599999999991</v>
      </c>
      <c r="N8" s="4">
        <v>8.2378099999999996</v>
      </c>
      <c r="O8" s="4">
        <v>7.8234000000000004</v>
      </c>
      <c r="P8" s="4">
        <v>7.4122000000000003</v>
      </c>
      <c r="Q8" s="4">
        <v>7.1001700000000003</v>
      </c>
      <c r="R8" s="4">
        <v>7.1134599999999999</v>
      </c>
      <c r="S8" s="4">
        <v>6.9070299999999998</v>
      </c>
      <c r="T8" s="4">
        <v>6.55952</v>
      </c>
      <c r="U8" s="4">
        <v>6.4464699999999997</v>
      </c>
      <c r="V8" s="4">
        <v>6.1996099999999998</v>
      </c>
      <c r="W8" s="4">
        <v>5.9371200000000002</v>
      </c>
      <c r="X8" s="4">
        <v>5.7563500000000003</v>
      </c>
      <c r="Y8" s="4">
        <v>5.5672100000000002</v>
      </c>
      <c r="Z8" s="4">
        <v>5.42875</v>
      </c>
      <c r="AA8" s="4">
        <v>5.3578900000000003</v>
      </c>
      <c r="AB8" s="12">
        <v>5.2303300000000004</v>
      </c>
      <c r="AC8" s="18">
        <v>5.2347900000000003</v>
      </c>
      <c r="AD8" s="22"/>
    </row>
    <row r="9" spans="1:30" x14ac:dyDescent="0.25">
      <c r="A9">
        <v>2147483648</v>
      </c>
      <c r="B9">
        <v>105097565</v>
      </c>
      <c r="C9" s="1">
        <v>8</v>
      </c>
      <c r="D9" s="1">
        <v>31</v>
      </c>
      <c r="E9" s="10">
        <v>26.3963</v>
      </c>
      <c r="F9" s="4">
        <v>23.539100000000001</v>
      </c>
      <c r="G9" s="4">
        <v>21.298300000000001</v>
      </c>
      <c r="H9" s="4">
        <v>19.875800000000002</v>
      </c>
      <c r="I9" s="4">
        <v>19.052399999999999</v>
      </c>
      <c r="J9" s="4">
        <v>18.234999999999999</v>
      </c>
      <c r="K9" s="4">
        <v>17.7118</v>
      </c>
      <c r="L9" s="4">
        <v>17.601600000000001</v>
      </c>
      <c r="M9" s="16">
        <v>17.937000000000001</v>
      </c>
      <c r="N9" s="4">
        <v>16.850300000000001</v>
      </c>
      <c r="O9" s="4">
        <v>15.9596</v>
      </c>
      <c r="P9" s="4">
        <v>15.213200000000001</v>
      </c>
      <c r="Q9" s="4">
        <v>14.638199999999999</v>
      </c>
      <c r="R9" s="4">
        <v>15.4307</v>
      </c>
      <c r="S9" s="4">
        <v>13.7356</v>
      </c>
      <c r="T9" s="4">
        <v>13.3949</v>
      </c>
      <c r="U9" s="4">
        <v>13.1755</v>
      </c>
      <c r="V9" s="4">
        <v>12.692</v>
      </c>
      <c r="W9" s="4">
        <v>12.217499999999999</v>
      </c>
      <c r="X9" s="4">
        <v>11.833299999999999</v>
      </c>
      <c r="Y9" s="4">
        <v>11.498200000000001</v>
      </c>
      <c r="Z9" s="4">
        <v>11.193</v>
      </c>
      <c r="AA9" s="4">
        <v>10.9361</v>
      </c>
      <c r="AB9" s="4">
        <v>10.724299999999999</v>
      </c>
      <c r="AC9" s="12">
        <v>10.588800000000001</v>
      </c>
      <c r="AD9" s="22"/>
    </row>
    <row r="10" spans="1:30" x14ac:dyDescent="0.25">
      <c r="A10">
        <v>4294967296</v>
      </c>
      <c r="B10">
        <v>203280221</v>
      </c>
      <c r="C10" s="1">
        <v>8</v>
      </c>
      <c r="D10" s="1">
        <v>32</v>
      </c>
      <c r="E10" s="11">
        <v>53.617199999999997</v>
      </c>
      <c r="F10" s="5">
        <v>47.952100000000002</v>
      </c>
      <c r="G10" s="5">
        <v>43.995399999999997</v>
      </c>
      <c r="H10" s="5">
        <v>40.406799999999997</v>
      </c>
      <c r="I10" s="5">
        <v>38.421799999999998</v>
      </c>
      <c r="J10" s="5">
        <v>37.181100000000001</v>
      </c>
      <c r="K10" s="5">
        <v>36.320399999999999</v>
      </c>
      <c r="L10" s="19">
        <v>37.648899999999998</v>
      </c>
      <c r="M10" s="19">
        <v>37.008699999999997</v>
      </c>
      <c r="N10" s="5">
        <v>34.437100000000001</v>
      </c>
      <c r="O10" s="5">
        <v>32.556800000000003</v>
      </c>
      <c r="P10" s="5">
        <v>31.040500000000002</v>
      </c>
      <c r="Q10" s="5">
        <v>29.879899999999999</v>
      </c>
      <c r="R10" s="5">
        <v>28.876200000000001</v>
      </c>
      <c r="S10" s="5">
        <v>28.611000000000001</v>
      </c>
      <c r="T10" s="5">
        <v>27.299499999999998</v>
      </c>
      <c r="U10" s="5">
        <v>26.875399999999999</v>
      </c>
      <c r="V10" s="5">
        <v>25.845800000000001</v>
      </c>
      <c r="W10" s="5">
        <v>24.990100000000002</v>
      </c>
      <c r="X10" s="5">
        <v>24.087599999999998</v>
      </c>
      <c r="Y10" s="5">
        <v>23.3781</v>
      </c>
      <c r="Z10" s="5">
        <v>22.804500000000001</v>
      </c>
      <c r="AA10" s="5">
        <v>22.317</v>
      </c>
      <c r="AB10" s="5">
        <v>21.888500000000001</v>
      </c>
      <c r="AC10" s="13">
        <v>21.650700000000001</v>
      </c>
      <c r="AD10" s="23"/>
    </row>
  </sheetData>
  <mergeCells count="2">
    <mergeCell ref="E1:AC1"/>
    <mergeCell ref="AD3:AD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8" sqref="E8"/>
    </sheetView>
  </sheetViews>
  <sheetFormatPr defaultRowHeight="15" x14ac:dyDescent="0.25"/>
  <cols>
    <col min="1" max="1" width="11" bestFit="1" customWidth="1"/>
    <col min="2" max="2" width="10" bestFit="1" customWidth="1"/>
    <col min="3" max="3" width="7" bestFit="1" customWidth="1"/>
    <col min="4" max="4" width="4.28515625" bestFit="1" customWidth="1"/>
    <col min="5" max="5" width="11.5703125" bestFit="1" customWidth="1"/>
  </cols>
  <sheetData>
    <row r="1" spans="1:6" x14ac:dyDescent="0.25">
      <c r="A1" s="2" t="s">
        <v>3</v>
      </c>
      <c r="B1" s="2" t="s">
        <v>2</v>
      </c>
      <c r="C1" s="2" t="s">
        <v>5</v>
      </c>
      <c r="D1" s="2" t="s">
        <v>0</v>
      </c>
      <c r="E1" s="2" t="s">
        <v>7</v>
      </c>
      <c r="F1" s="2" t="s">
        <v>1</v>
      </c>
    </row>
    <row r="2" spans="1:6" x14ac:dyDescent="0.25">
      <c r="A2">
        <v>4294967296</v>
      </c>
      <c r="B2">
        <v>203280221</v>
      </c>
      <c r="C2" s="1">
        <v>1</v>
      </c>
      <c r="D2" s="1">
        <v>32</v>
      </c>
      <c r="E2" t="s">
        <v>8</v>
      </c>
      <c r="F2" s="4">
        <v>17.634</v>
      </c>
    </row>
    <row r="3" spans="1:6" x14ac:dyDescent="0.25">
      <c r="A3">
        <v>4294967296</v>
      </c>
      <c r="B3">
        <v>203280221</v>
      </c>
      <c r="C3" s="1">
        <v>2</v>
      </c>
      <c r="D3" s="1">
        <v>32</v>
      </c>
      <c r="E3" t="s">
        <v>9</v>
      </c>
      <c r="F3" s="12">
        <v>17.037400000000002</v>
      </c>
    </row>
    <row r="4" spans="1:6" x14ac:dyDescent="0.25">
      <c r="A4">
        <v>4294967296</v>
      </c>
      <c r="B4">
        <v>203280221</v>
      </c>
      <c r="C4" s="1">
        <v>4</v>
      </c>
      <c r="D4" s="1">
        <v>32</v>
      </c>
      <c r="E4" t="s">
        <v>10</v>
      </c>
      <c r="F4" s="4">
        <v>19.139600000000002</v>
      </c>
    </row>
    <row r="5" spans="1:6" x14ac:dyDescent="0.25">
      <c r="A5">
        <v>4294967296</v>
      </c>
      <c r="B5">
        <v>203280221</v>
      </c>
      <c r="C5" s="1">
        <v>8</v>
      </c>
      <c r="D5" s="1">
        <v>32</v>
      </c>
      <c r="E5" t="s">
        <v>11</v>
      </c>
      <c r="F5" s="4">
        <v>21.650700000000001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Data</vt:lpstr>
      <vt:lpstr>1core</vt:lpstr>
      <vt:lpstr>2cores</vt:lpstr>
      <vt:lpstr>4cores</vt:lpstr>
      <vt:lpstr>8cores</vt:lpstr>
      <vt:lpstr>Conclusions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Joao Soares</cp:lastModifiedBy>
  <dcterms:created xsi:type="dcterms:W3CDTF">2016-05-19T23:47:37Z</dcterms:created>
  <dcterms:modified xsi:type="dcterms:W3CDTF">2016-05-25T00:03:18Z</dcterms:modified>
</cp:coreProperties>
</file>