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amento Problemas x Causas x" sheetId="1" r:id="rId4"/>
    <sheet state="visible" name="Priorização dos problemas encon" sheetId="2" r:id="rId5"/>
    <sheet state="visible" name="Mapa de categorização de probl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4">
      <text>
        <t xml:space="preserve">Igual a linha 7 não?
	-Rafael Mourato Dantas Vilar</t>
      </text>
    </comment>
  </commentList>
</comments>
</file>

<file path=xl/sharedStrings.xml><?xml version="1.0" encoding="utf-8"?>
<sst xmlns="http://schemas.openxmlformats.org/spreadsheetml/2006/main" count="144" uniqueCount="114">
  <si>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</si>
  <si>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</si>
  <si>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</si>
  <si>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</si>
  <si>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</si>
  <si>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</si>
  <si>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</si>
  <si>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</si>
  <si>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Recursos</t>
  </si>
  <si>
    <t>Dados insuficientes para decisões estratégicas</t>
  </si>
  <si>
    <t>Decisões baseadas em dados históricos, não em tempo real, comprometendo a eficácia</t>
  </si>
  <si>
    <t>Tecnologia</t>
  </si>
  <si>
    <t>Falta de sistemas integrados e análises preditivas</t>
  </si>
  <si>
    <t>Implementar sistemas de análise preditiva e integração de dados em tempo real</t>
  </si>
  <si>
    <t>Decisões mais precisas e proativas</t>
  </si>
  <si>
    <t>Alta</t>
  </si>
  <si>
    <t>Comunicação</t>
  </si>
  <si>
    <t>Dependência de e-mails para solicitação de dados</t>
  </si>
  <si>
    <t>Atraso na coleta e processamento de dados</t>
  </si>
  <si>
    <t>Método</t>
  </si>
  <si>
    <t>Processos manuais e não automatizados</t>
  </si>
  <si>
    <t>Automatizar a coleta de dados através de APIs ou sistemas integrados</t>
  </si>
  <si>
    <t>Agilidade na obtenção de dados</t>
  </si>
  <si>
    <t>Falta de acesso a todos os sistemas necessários</t>
  </si>
  <si>
    <t>Dependência de outras áreas para obter informações</t>
  </si>
  <si>
    <t>Sistemas não integrados e controle externo de alguns sistemas</t>
  </si>
  <si>
    <t>Desenvolver ou adquirir sistemas integrados que centralizem os dados</t>
  </si>
  <si>
    <t>Acesso mais fácil e rápido aos dados</t>
  </si>
  <si>
    <t>Padronização</t>
  </si>
  <si>
    <t>Dados provenientes de diferentes sistemas com formatos variados</t>
  </si>
  <si>
    <t>Dificuldade na consolidação e análise dos dados</t>
  </si>
  <si>
    <t>Falta de padronização nos sistemas de origem</t>
  </si>
  <si>
    <t>Estabelecer padrões de dados e formatos comuns para todos os sistemas</t>
  </si>
  <si>
    <t>Facilidade na análise e consolidação de dados</t>
  </si>
  <si>
    <t>Média</t>
  </si>
  <si>
    <t>Dependência de sistemas externos (ex: data warehouse do poder executivo)</t>
  </si>
  <si>
    <t>Restrições no acesso e uso dos dados</t>
  </si>
  <si>
    <t>Ambiente</t>
  </si>
  <si>
    <t>Controle externo sobre os sistemas</t>
  </si>
  <si>
    <t>Negociar maior acesso ou desenvolver sistemas internos alternativos</t>
  </si>
  <si>
    <t>Maior controle e autonomia sobre os dados</t>
  </si>
  <si>
    <t>Prazo</t>
  </si>
  <si>
    <t>Análise e entrega de dados apenas no final do ano</t>
  </si>
  <si>
    <t>Decisões estratégicas baseadas em dados defasados</t>
  </si>
  <si>
    <t>Processos manuais e falta de automação</t>
  </si>
  <si>
    <t>Implementar processos contínuos de análise e entrega de dados</t>
  </si>
  <si>
    <t>Decisões em tempo hábil e maior eficácia nas políticas</t>
  </si>
  <si>
    <t>Qualidade</t>
  </si>
  <si>
    <t>Relatórios descritivos sem análises estatísticas ou preditivas</t>
  </si>
  <si>
    <t>Incapacidade de antecipar problemas e orientar ações preventivas</t>
  </si>
  <si>
    <t>Falta de ferramentas de análise avançada</t>
  </si>
  <si>
    <t>Adotar ferramentas de análise estatística e preditiva</t>
  </si>
  <si>
    <t>Antecipação de problemas e ações preventivas</t>
  </si>
  <si>
    <t>Falta de integração entre setores</t>
  </si>
  <si>
    <t>Dificuldade na obtenção de dados completos e atualizados</t>
  </si>
  <si>
    <t>Cultura organizacional e falta de processos colaborativos</t>
  </si>
  <si>
    <t>Promover uma cultura de integração e colaboração entre setores</t>
  </si>
  <si>
    <t>Processo mais simples e integrado</t>
  </si>
  <si>
    <t>Identificação tardia de problemas de evasão e retenção</t>
  </si>
  <si>
    <t>Perda de alunos e redução do orçamento antes da identificação do problema</t>
  </si>
  <si>
    <t>Processos manuais e falta de monitoramento contínuo</t>
  </si>
  <si>
    <t>Implementar monitoramento contínuo e alertas em tempo real</t>
  </si>
  <si>
    <t>Identificação com antecêndencia possível formar estratégias para evitar.</t>
  </si>
  <si>
    <t>Dados históricos para decisões atuais</t>
  </si>
  <si>
    <t>Decisões baseadas em cenários passados, não atuais</t>
  </si>
  <si>
    <t>Falta de processos de atualização contínua dos dados</t>
  </si>
  <si>
    <t>Implementar processos de atualização contínua e análise em tempo real</t>
  </si>
  <si>
    <t>Decisões baseadas em dados atuais e relevantes</t>
  </si>
  <si>
    <t>Falta de feedback contínuo sobre os dados entregues</t>
  </si>
  <si>
    <t>Dificuldade em ajustar processos e melhorar a qualidade dos dados</t>
  </si>
  <si>
    <t>Pessoas</t>
  </si>
  <si>
    <t>Falta de processos estruturados de feedback</t>
  </si>
  <si>
    <t>Estabelecer ciclos de feedback contínuo entre Everaldo, Eduardo e o Reitor</t>
  </si>
  <si>
    <t>Melhoria contínua dos processos e qualidade dos dados</t>
  </si>
  <si>
    <t>Baixa</t>
  </si>
  <si>
    <t>Dados sociais e de assistência estudantil em sistemas diferentes</t>
  </si>
  <si>
    <t>Dificuldade na integração e análise desses dados</t>
  </si>
  <si>
    <t>Sistemas distintos e não integrados</t>
  </si>
  <si>
    <t>Integrar sistemas de dados sociais e de assistência estudantil em uma única plataforma</t>
  </si>
  <si>
    <t>Facilidade na análise e integração de dados sociais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</si>
  <si>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</si>
  <si>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</si>
  <si>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</si>
  <si>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</si>
  <si>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t>A fase de Análise de Processos visa gerar conhecimento dirigido à solução dos problemas identificados no processo alvo do ciclo de melhoria, neste caso, o processo de Geração de Indicadores. 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</si>
  <si>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</si>
  <si>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</si>
  <si>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</si>
  <si>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</si>
  <si>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</si>
  <si>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</si>
  <si>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</si>
  <si>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</si>
  <si>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</si>
  <si>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</si>
  <si>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</si>
  <si>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</si>
  <si>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</si>
  <si>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</si>
  <si>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</si>
  <si>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</si>
  <si>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</si>
  <si>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</si>
  <si>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</si>
  <si>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</si>
  <si>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</si>
  <si>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</si>
  <si>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</si>
  <si>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</si>
  <si>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Dados insuficientes para decisões estratégicas (apenas históricos)</t>
  </si>
  <si>
    <t>Identificação tardia de problemas de evasão e retenção (dados defasados)</t>
  </si>
  <si>
    <t>Dependência de e-mails para solicitação de dados (processos manuais)</t>
  </si>
  <si>
    <t>Dependência de sistemas externos para indicadores financeiros e docentes</t>
  </si>
  <si>
    <t>Falta de recursos tecnológicos avançados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</si>
</sst>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sz val="24.0"/>
      <color rgb="FF1155CC"/>
      <name val="Arial"/>
    </font>
    <font/>
    <font>
      <color theme="1"/>
      <name val="Calibri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2.0"/>
      <color theme="1"/>
      <name val="Inter"/>
    </font>
    <font>
      <sz val="11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6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shrinkToFit="0" wrapText="1"/>
    </xf>
    <xf borderId="2" fillId="4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0" fillId="0" fontId="5" numFmtId="0" xfId="0" applyAlignment="1" applyFont="1">
      <alignment vertical="bottom"/>
    </xf>
    <xf borderId="2" fillId="5" fontId="6" numFmtId="0" xfId="0" applyAlignment="1" applyBorder="1" applyFill="1" applyFont="1">
      <alignment horizontal="center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vertical="bottom" wrapText="1"/>
    </xf>
    <xf borderId="1" fillId="3" fontId="5" numFmtId="0" xfId="0" applyAlignment="1" applyBorder="1" applyFont="1">
      <alignment vertical="bottom"/>
    </xf>
    <xf borderId="4" fillId="6" fontId="8" numFmtId="0" xfId="0" applyAlignment="1" applyBorder="1" applyFill="1" applyFont="1">
      <alignment horizontal="center"/>
    </xf>
    <xf borderId="5" fillId="0" fontId="4" numFmtId="0" xfId="0" applyBorder="1" applyFont="1"/>
    <xf borderId="4" fillId="7" fontId="7" numFmtId="0" xfId="0" applyAlignment="1" applyBorder="1" applyFill="1" applyFont="1">
      <alignment shrinkToFit="0" vertical="bottom" wrapText="1"/>
    </xf>
    <xf borderId="6" fillId="0" fontId="4" numFmtId="0" xfId="0" applyBorder="1" applyFont="1"/>
    <xf borderId="2" fillId="8" fontId="9" numFmtId="0" xfId="0" applyAlignment="1" applyBorder="1" applyFill="1" applyFont="1">
      <alignment horizontal="center" vertical="bottom"/>
    </xf>
    <xf borderId="2" fillId="9" fontId="7" numFmtId="0" xfId="0" applyAlignment="1" applyBorder="1" applyFill="1" applyFont="1">
      <alignment horizontal="center" shrinkToFit="0" vertical="bottom" wrapText="1"/>
    </xf>
    <xf borderId="2" fillId="10" fontId="7" numFmtId="0" xfId="0" applyAlignment="1" applyBorder="1" applyFill="1" applyFont="1">
      <alignment horizontal="center" shrinkToFit="0" vertical="bottom" wrapText="1"/>
    </xf>
    <xf borderId="7" fillId="11" fontId="7" numFmtId="0" xfId="0" applyAlignment="1" applyBorder="1" applyFill="1" applyFont="1">
      <alignment horizontal="center" shrinkToFit="0" vertical="bottom" wrapText="1"/>
    </xf>
    <xf borderId="8" fillId="0" fontId="4" numFmtId="0" xfId="0" applyBorder="1" applyFont="1"/>
    <xf borderId="9" fillId="3" fontId="5" numFmtId="0" xfId="0" applyAlignment="1" applyBorder="1" applyFont="1">
      <alignment vertical="bottom"/>
    </xf>
    <xf borderId="10" fillId="0" fontId="4" numFmtId="0" xfId="0" applyBorder="1" applyFont="1"/>
    <xf borderId="9" fillId="0" fontId="5" numFmtId="0" xfId="0" applyAlignment="1" applyBorder="1" applyFont="1">
      <alignment vertical="bottom"/>
    </xf>
    <xf borderId="11" fillId="0" fontId="4" numFmtId="0" xfId="0" applyBorder="1" applyFont="1"/>
    <xf borderId="12" fillId="5" fontId="6" numFmtId="0" xfId="0" applyAlignment="1" applyBorder="1" applyFont="1">
      <alignment horizontal="center" shrinkToFit="0" vertical="bottom" wrapText="1"/>
    </xf>
    <xf borderId="13" fillId="0" fontId="4" numFmtId="0" xfId="0" applyBorder="1" applyFont="1"/>
    <xf borderId="14" fillId="0" fontId="4" numFmtId="0" xfId="0" applyBorder="1" applyFont="1"/>
    <xf borderId="4" fillId="12" fontId="1" numFmtId="0" xfId="0" applyAlignment="1" applyBorder="1" applyFill="1" applyFont="1">
      <alignment horizontal="center" shrinkToFit="0" vertical="bottom" wrapText="1"/>
    </xf>
    <xf borderId="15" fillId="12" fontId="1" numFmtId="0" xfId="0" applyAlignment="1" applyBorder="1" applyFont="1">
      <alignment horizontal="center" shrinkToFit="0" vertical="bottom" wrapText="1"/>
    </xf>
    <xf borderId="4" fillId="0" fontId="10" numFmtId="0" xfId="0" applyAlignment="1" applyBorder="1" applyFont="1">
      <alignment shrinkToFit="0" vertical="bottom" wrapText="1"/>
    </xf>
    <xf borderId="15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shrinkToFit="0" vertical="bottom" wrapText="1"/>
    </xf>
    <xf borderId="15" fillId="3" fontId="1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peamento Problemas x Causas 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104775</xdr:rowOff>
    </xdr:from>
    <xdr:ext cx="10553700" cy="57626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13" displayName="Table_1" name="Table_1" id="1">
  <tableColumns count="8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</tableColumns>
  <tableStyleInfo name="Mapeamento Problemas x Causas 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21.13"/>
    <col customWidth="1" min="3" max="3" width="27.38"/>
    <col customWidth="1" min="4" max="4" width="17.5"/>
    <col customWidth="1" min="5" max="5" width="22.13"/>
    <col customWidth="1" min="6" max="6" width="26.88"/>
    <col customWidth="1" min="7" max="7" width="17.5"/>
    <col customWidth="1" min="8" max="8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15</v>
      </c>
    </row>
    <row r="4">
      <c r="A4" s="4" t="s">
        <v>8</v>
      </c>
      <c r="B4" s="4" t="s">
        <v>23</v>
      </c>
      <c r="C4" s="4" t="s">
        <v>24</v>
      </c>
      <c r="D4" s="4" t="s">
        <v>11</v>
      </c>
      <c r="E4" s="4" t="s">
        <v>25</v>
      </c>
      <c r="F4" s="4" t="s">
        <v>26</v>
      </c>
      <c r="G4" s="4" t="s">
        <v>27</v>
      </c>
      <c r="H4" s="4" t="s">
        <v>15</v>
      </c>
    </row>
    <row r="5">
      <c r="A5" s="4" t="s">
        <v>28</v>
      </c>
      <c r="B5" s="4" t="s">
        <v>29</v>
      </c>
      <c r="C5" s="4" t="s">
        <v>30</v>
      </c>
      <c r="D5" s="4" t="s">
        <v>19</v>
      </c>
      <c r="E5" s="4" t="s">
        <v>31</v>
      </c>
      <c r="F5" s="4" t="s">
        <v>32</v>
      </c>
      <c r="G5" s="4" t="s">
        <v>33</v>
      </c>
      <c r="H5" s="4" t="s">
        <v>34</v>
      </c>
    </row>
    <row r="6">
      <c r="A6" s="3" t="s">
        <v>8</v>
      </c>
      <c r="B6" s="4" t="s">
        <v>35</v>
      </c>
      <c r="C6" s="4" t="s">
        <v>36</v>
      </c>
      <c r="D6" s="4" t="s">
        <v>37</v>
      </c>
      <c r="E6" s="4" t="s">
        <v>38</v>
      </c>
      <c r="F6" s="4" t="s">
        <v>39</v>
      </c>
      <c r="G6" s="4" t="s">
        <v>40</v>
      </c>
      <c r="H6" s="4" t="s">
        <v>34</v>
      </c>
    </row>
    <row r="7">
      <c r="A7" s="4" t="s">
        <v>41</v>
      </c>
      <c r="B7" s="4" t="s">
        <v>42</v>
      </c>
      <c r="C7" s="4" t="s">
        <v>43</v>
      </c>
      <c r="D7" s="4" t="s">
        <v>19</v>
      </c>
      <c r="E7" s="4" t="s">
        <v>44</v>
      </c>
      <c r="F7" s="4" t="s">
        <v>45</v>
      </c>
      <c r="G7" s="4" t="s">
        <v>46</v>
      </c>
      <c r="H7" s="4" t="s">
        <v>15</v>
      </c>
    </row>
    <row r="8">
      <c r="A8" s="4" t="s">
        <v>47</v>
      </c>
      <c r="B8" s="4" t="s">
        <v>48</v>
      </c>
      <c r="C8" s="4" t="s">
        <v>49</v>
      </c>
      <c r="D8" s="4" t="s">
        <v>11</v>
      </c>
      <c r="E8" s="4" t="s">
        <v>50</v>
      </c>
      <c r="F8" s="4" t="s">
        <v>51</v>
      </c>
      <c r="G8" s="4" t="s">
        <v>52</v>
      </c>
      <c r="H8" s="4" t="s">
        <v>15</v>
      </c>
    </row>
    <row r="9">
      <c r="A9" s="4" t="s">
        <v>16</v>
      </c>
      <c r="B9" s="4" t="s">
        <v>53</v>
      </c>
      <c r="C9" s="4" t="s">
        <v>54</v>
      </c>
      <c r="D9" s="3" t="s">
        <v>37</v>
      </c>
      <c r="E9" s="4" t="s">
        <v>55</v>
      </c>
      <c r="F9" s="4" t="s">
        <v>56</v>
      </c>
      <c r="G9" s="3" t="s">
        <v>57</v>
      </c>
      <c r="H9" s="4" t="s">
        <v>34</v>
      </c>
    </row>
    <row r="10">
      <c r="A10" s="4" t="s">
        <v>41</v>
      </c>
      <c r="B10" s="4" t="s">
        <v>58</v>
      </c>
      <c r="C10" s="4" t="s">
        <v>59</v>
      </c>
      <c r="D10" s="4" t="s">
        <v>19</v>
      </c>
      <c r="E10" s="4" t="s">
        <v>60</v>
      </c>
      <c r="F10" s="4" t="s">
        <v>61</v>
      </c>
      <c r="G10" s="3" t="s">
        <v>62</v>
      </c>
      <c r="H10" s="4" t="s">
        <v>15</v>
      </c>
    </row>
    <row r="11">
      <c r="A11" s="4" t="s">
        <v>47</v>
      </c>
      <c r="B11" s="4" t="s">
        <v>63</v>
      </c>
      <c r="C11" s="4" t="s">
        <v>64</v>
      </c>
      <c r="D11" s="4" t="s">
        <v>19</v>
      </c>
      <c r="E11" s="4" t="s">
        <v>65</v>
      </c>
      <c r="F11" s="4" t="s">
        <v>66</v>
      </c>
      <c r="G11" s="4" t="s">
        <v>67</v>
      </c>
      <c r="H11" s="4" t="s">
        <v>15</v>
      </c>
    </row>
    <row r="12">
      <c r="A12" s="4" t="s">
        <v>16</v>
      </c>
      <c r="B12" s="4" t="s">
        <v>68</v>
      </c>
      <c r="C12" s="4" t="s">
        <v>69</v>
      </c>
      <c r="D12" s="4" t="s">
        <v>70</v>
      </c>
      <c r="E12" s="4" t="s">
        <v>71</v>
      </c>
      <c r="F12" s="4" t="s">
        <v>72</v>
      </c>
      <c r="G12" s="4" t="s">
        <v>73</v>
      </c>
      <c r="H12" s="4" t="s">
        <v>74</v>
      </c>
    </row>
    <row r="13">
      <c r="A13" s="4" t="s">
        <v>28</v>
      </c>
      <c r="B13" s="4" t="s">
        <v>75</v>
      </c>
      <c r="C13" s="4" t="s">
        <v>76</v>
      </c>
      <c r="D13" s="3" t="s">
        <v>11</v>
      </c>
      <c r="E13" s="4" t="s">
        <v>77</v>
      </c>
      <c r="F13" s="4" t="s">
        <v>78</v>
      </c>
      <c r="G13" s="4" t="s">
        <v>79</v>
      </c>
      <c r="H13" s="4" t="s">
        <v>34</v>
      </c>
    </row>
    <row r="14">
      <c r="A14" s="4"/>
      <c r="B14" s="4"/>
      <c r="C14" s="4"/>
      <c r="D14" s="4"/>
      <c r="E14" s="4"/>
      <c r="F14" s="4"/>
      <c r="G14" s="4"/>
      <c r="H14" s="4"/>
    </row>
    <row r="15">
      <c r="A15" s="4"/>
      <c r="B15" s="4"/>
      <c r="C15" s="4"/>
      <c r="D15" s="4"/>
      <c r="E15" s="4"/>
      <c r="F15" s="4"/>
      <c r="G15" s="4"/>
      <c r="H15" s="4"/>
    </row>
    <row r="16">
      <c r="A16" s="4"/>
      <c r="B16" s="4"/>
      <c r="C16" s="4"/>
      <c r="D16" s="4"/>
      <c r="E16" s="4"/>
      <c r="F16" s="4"/>
      <c r="G16" s="4"/>
      <c r="H16" s="4"/>
    </row>
    <row r="17">
      <c r="A17" s="4"/>
      <c r="B17" s="4"/>
      <c r="C17" s="4"/>
      <c r="D17" s="4"/>
      <c r="E17" s="4"/>
      <c r="F17" s="4"/>
      <c r="G17" s="4"/>
      <c r="H17" s="4"/>
    </row>
    <row r="18">
      <c r="A18" s="4"/>
      <c r="B18" s="4"/>
      <c r="C18" s="4"/>
      <c r="D18" s="4"/>
      <c r="E18" s="4"/>
      <c r="F18" s="4"/>
      <c r="G18" s="4"/>
      <c r="H18" s="4"/>
    </row>
    <row r="19">
      <c r="A19" s="4"/>
      <c r="B19" s="4"/>
      <c r="C19" s="4"/>
      <c r="D19" s="4"/>
      <c r="E19" s="4"/>
      <c r="F19" s="4"/>
      <c r="G19" s="4"/>
      <c r="H19" s="4"/>
    </row>
    <row r="20">
      <c r="A20" s="4"/>
      <c r="B20" s="4"/>
      <c r="C20" s="4"/>
      <c r="D20" s="4"/>
      <c r="E20" s="4"/>
      <c r="F20" s="4"/>
      <c r="G20" s="4"/>
      <c r="H20" s="4"/>
    </row>
    <row r="21">
      <c r="A21" s="4"/>
      <c r="B21" s="4"/>
      <c r="C21" s="4"/>
      <c r="D21" s="4"/>
      <c r="E21" s="4"/>
      <c r="F21" s="4"/>
      <c r="G21" s="4"/>
      <c r="H21" s="4"/>
    </row>
    <row r="22">
      <c r="A22" s="4"/>
      <c r="B22" s="4"/>
      <c r="C22" s="4"/>
      <c r="D22" s="4"/>
      <c r="E22" s="4"/>
      <c r="F22" s="4"/>
      <c r="G22" s="4"/>
      <c r="H22" s="4"/>
    </row>
    <row r="23">
      <c r="A23" s="4"/>
      <c r="B23" s="4"/>
      <c r="C23" s="4"/>
      <c r="D23" s="4"/>
      <c r="E23" s="4"/>
      <c r="F23" s="4"/>
      <c r="G23" s="4"/>
      <c r="H23" s="4"/>
    </row>
    <row r="24">
      <c r="A24" s="4"/>
      <c r="B24" s="4"/>
      <c r="C24" s="4"/>
      <c r="D24" s="4"/>
      <c r="E24" s="4"/>
      <c r="F24" s="4"/>
      <c r="G24" s="4"/>
      <c r="H24" s="4"/>
    </row>
    <row r="25">
      <c r="A25" s="4"/>
      <c r="B25" s="4"/>
      <c r="C25" s="4"/>
      <c r="D25" s="4"/>
      <c r="E25" s="4"/>
      <c r="F25" s="4"/>
      <c r="G25" s="4"/>
      <c r="H25" s="4"/>
    </row>
    <row r="26">
      <c r="A26" s="4"/>
      <c r="B26" s="4"/>
      <c r="C26" s="4"/>
      <c r="D26" s="4"/>
      <c r="E26" s="4"/>
      <c r="F26" s="4"/>
      <c r="G26" s="4"/>
      <c r="H26" s="4"/>
    </row>
    <row r="27">
      <c r="A27" s="4"/>
      <c r="B27" s="4"/>
      <c r="C27" s="4"/>
      <c r="D27" s="4"/>
      <c r="E27" s="4"/>
      <c r="F27" s="4"/>
      <c r="G27" s="4"/>
      <c r="H27" s="4"/>
    </row>
    <row r="28">
      <c r="A28" s="4"/>
      <c r="B28" s="4"/>
      <c r="C28" s="4"/>
      <c r="D28" s="4"/>
      <c r="E28" s="4"/>
      <c r="F28" s="4"/>
      <c r="G28" s="4"/>
      <c r="H28" s="4"/>
    </row>
    <row r="29">
      <c r="A29" s="4"/>
      <c r="B29" s="4"/>
      <c r="C29" s="4"/>
      <c r="D29" s="4"/>
      <c r="E29" s="4"/>
      <c r="F29" s="4"/>
      <c r="G29" s="4"/>
      <c r="H29" s="4"/>
    </row>
    <row r="30">
      <c r="A30" s="4"/>
      <c r="B30" s="4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4"/>
      <c r="B33" s="4"/>
      <c r="C33" s="4"/>
      <c r="D33" s="4"/>
      <c r="E33" s="4"/>
      <c r="F33" s="4"/>
      <c r="G33" s="4"/>
      <c r="H33" s="4"/>
    </row>
    <row r="34">
      <c r="A34" s="4"/>
      <c r="B34" s="4"/>
      <c r="C34" s="4"/>
      <c r="D34" s="4"/>
      <c r="E34" s="4"/>
      <c r="F34" s="4"/>
      <c r="G34" s="4"/>
      <c r="H34" s="4"/>
    </row>
    <row r="35">
      <c r="A35" s="4"/>
      <c r="B35" s="4"/>
      <c r="C35" s="4"/>
      <c r="D35" s="4"/>
      <c r="E35" s="4"/>
      <c r="F35" s="4"/>
      <c r="G35" s="4"/>
      <c r="H35" s="4"/>
    </row>
    <row r="36">
      <c r="A36" s="4"/>
      <c r="B36" s="4"/>
      <c r="C36" s="4"/>
      <c r="D36" s="4"/>
      <c r="E36" s="4"/>
      <c r="F36" s="4"/>
      <c r="G36" s="4"/>
      <c r="H36" s="4"/>
    </row>
    <row r="37">
      <c r="A37" s="4"/>
      <c r="B37" s="4"/>
      <c r="C37" s="4"/>
      <c r="D37" s="4"/>
      <c r="E37" s="4"/>
      <c r="F37" s="4"/>
      <c r="G37" s="4"/>
      <c r="H37" s="4"/>
    </row>
    <row r="38">
      <c r="A38" s="4"/>
      <c r="B38" s="4"/>
      <c r="C38" s="4"/>
      <c r="D38" s="4"/>
      <c r="E38" s="4"/>
      <c r="F38" s="4"/>
      <c r="G38" s="4"/>
      <c r="H38" s="4"/>
    </row>
    <row r="39">
      <c r="A39" s="4"/>
      <c r="B39" s="4"/>
      <c r="C39" s="4"/>
      <c r="D39" s="4"/>
      <c r="E39" s="4"/>
      <c r="F39" s="4"/>
      <c r="G39" s="4"/>
      <c r="H39" s="4"/>
    </row>
    <row r="40">
      <c r="A40" s="4"/>
      <c r="B40" s="4"/>
      <c r="C40" s="4"/>
      <c r="D40" s="4"/>
      <c r="E40" s="4"/>
      <c r="F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  <row r="54">
      <c r="A54" s="4"/>
      <c r="B54" s="4"/>
      <c r="C54" s="4"/>
      <c r="D54" s="4"/>
      <c r="E54" s="4"/>
      <c r="F54" s="4"/>
      <c r="G54" s="4"/>
      <c r="H54" s="4"/>
    </row>
  </sheetData>
  <dataValidations>
    <dataValidation type="list" allowBlank="1" showErrorMessage="1" sqref="A2:A13">
      <formula1>"Comunicação,Legalidade,Padronização,Prazo,Qualidade,Recursos"</formula1>
    </dataValidation>
    <dataValidation type="list" allowBlank="1" showErrorMessage="1" sqref="D2:D13">
      <formula1>"Tecnologia,Método,Ambiente,Pessoas"</formula1>
    </dataValidation>
    <dataValidation type="list" allowBlank="1" showErrorMessage="1" sqref="H2:H13">
      <formula1>"Alta,Média,Baixa"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5" t="s">
        <v>80</v>
      </c>
      <c r="D1" s="6"/>
      <c r="E1" s="6"/>
      <c r="F1" s="6"/>
      <c r="G1" s="6"/>
      <c r="H1" s="6"/>
      <c r="I1" s="6"/>
      <c r="J1" s="6"/>
      <c r="K1" s="6"/>
    </row>
    <row r="2">
      <c r="C2" s="7"/>
      <c r="D2" s="7"/>
      <c r="E2" s="7"/>
      <c r="F2" s="7"/>
      <c r="G2" s="7"/>
      <c r="H2" s="7"/>
      <c r="I2" s="7"/>
      <c r="J2" s="7"/>
      <c r="K2" s="7"/>
    </row>
    <row r="3">
      <c r="C3" s="8" t="s">
        <v>81</v>
      </c>
      <c r="D3" s="6"/>
      <c r="E3" s="6"/>
      <c r="F3" s="6"/>
      <c r="G3" s="6"/>
      <c r="H3" s="6"/>
      <c r="I3" s="6"/>
      <c r="J3" s="6"/>
      <c r="K3" s="6"/>
    </row>
    <row r="4">
      <c r="C4" s="9" t="s">
        <v>82</v>
      </c>
    </row>
    <row r="5">
      <c r="C5" s="7"/>
      <c r="D5" s="7"/>
      <c r="E5" s="7"/>
      <c r="F5" s="7"/>
      <c r="G5" s="7"/>
      <c r="H5" s="7"/>
      <c r="I5" s="7"/>
      <c r="J5" s="7"/>
      <c r="K5" s="7"/>
    </row>
    <row r="6">
      <c r="C6" s="8" t="s">
        <v>83</v>
      </c>
      <c r="D6" s="6"/>
      <c r="E6" s="6"/>
      <c r="F6" s="6"/>
      <c r="G6" s="6"/>
      <c r="H6" s="6"/>
      <c r="I6" s="6"/>
      <c r="J6" s="6"/>
      <c r="K6" s="6"/>
    </row>
    <row r="7">
      <c r="C7" s="10" t="s">
        <v>84</v>
      </c>
    </row>
    <row r="8">
      <c r="C8" s="7"/>
      <c r="D8" s="7"/>
      <c r="E8" s="7"/>
      <c r="F8" s="7"/>
      <c r="G8" s="11"/>
      <c r="H8" s="11"/>
      <c r="I8" s="11"/>
      <c r="J8" s="11"/>
      <c r="K8" s="11"/>
    </row>
    <row r="9">
      <c r="C9" s="8" t="s">
        <v>85</v>
      </c>
      <c r="D9" s="6"/>
      <c r="E9" s="6"/>
      <c r="F9" s="6"/>
      <c r="G9" s="6"/>
      <c r="H9" s="6"/>
      <c r="I9" s="6"/>
      <c r="J9" s="6"/>
      <c r="K9" s="6"/>
    </row>
    <row r="10">
      <c r="C10" s="11"/>
      <c r="D10" s="11"/>
      <c r="E10" s="11"/>
      <c r="F10" s="11"/>
      <c r="G10" s="11"/>
      <c r="H10" s="11"/>
      <c r="I10" s="11"/>
      <c r="J10" s="11"/>
      <c r="K10" s="11"/>
    </row>
    <row r="11">
      <c r="C11" s="12" t="s">
        <v>86</v>
      </c>
      <c r="D11" s="13"/>
      <c r="E11" s="14" t="s">
        <v>87</v>
      </c>
      <c r="F11" s="15"/>
      <c r="G11" s="15"/>
      <c r="H11" s="15"/>
      <c r="I11" s="15"/>
      <c r="J11" s="15"/>
      <c r="K11" s="13"/>
    </row>
    <row r="12">
      <c r="C12" s="12" t="s">
        <v>88</v>
      </c>
      <c r="D12" s="13"/>
      <c r="E12" s="14" t="s">
        <v>89</v>
      </c>
      <c r="F12" s="15"/>
      <c r="G12" s="15"/>
      <c r="H12" s="15"/>
      <c r="I12" s="15"/>
      <c r="J12" s="15"/>
      <c r="K12" s="13"/>
    </row>
    <row r="13">
      <c r="C13" s="12" t="s">
        <v>90</v>
      </c>
      <c r="D13" s="13"/>
      <c r="E13" s="14" t="s">
        <v>91</v>
      </c>
      <c r="F13" s="15"/>
      <c r="G13" s="15"/>
      <c r="H13" s="15"/>
      <c r="I13" s="15"/>
      <c r="J13" s="15"/>
      <c r="K13" s="13"/>
    </row>
    <row r="14">
      <c r="C14" s="12" t="s">
        <v>92</v>
      </c>
      <c r="D14" s="13"/>
      <c r="E14" s="14" t="s">
        <v>93</v>
      </c>
      <c r="F14" s="15"/>
      <c r="G14" s="15"/>
      <c r="H14" s="15"/>
      <c r="I14" s="15"/>
      <c r="J14" s="15"/>
      <c r="K14" s="13"/>
    </row>
    <row r="15">
      <c r="C15" s="7"/>
      <c r="D15" s="7"/>
      <c r="E15" s="7"/>
      <c r="F15" s="7"/>
      <c r="G15" s="7"/>
      <c r="H15" s="7"/>
      <c r="I15" s="7"/>
      <c r="J15" s="7"/>
      <c r="K15" s="7"/>
    </row>
    <row r="16">
      <c r="C16" s="7"/>
      <c r="D16" s="7"/>
      <c r="E16" s="7"/>
      <c r="F16" s="7"/>
      <c r="G16" s="7"/>
      <c r="H16" s="7"/>
      <c r="I16" s="7"/>
      <c r="J16" s="7"/>
      <c r="K16" s="7"/>
    </row>
    <row r="17">
      <c r="C17" s="8" t="s">
        <v>94</v>
      </c>
      <c r="D17" s="6"/>
      <c r="E17" s="6"/>
      <c r="F17" s="6"/>
      <c r="G17" s="6"/>
      <c r="H17" s="6"/>
      <c r="I17" s="6"/>
      <c r="J17" s="6"/>
      <c r="K17" s="6"/>
    </row>
    <row r="18">
      <c r="C18" s="7"/>
      <c r="D18" s="7"/>
      <c r="E18" s="7"/>
      <c r="F18" s="7"/>
      <c r="G18" s="7"/>
      <c r="H18" s="7"/>
      <c r="I18" s="7"/>
      <c r="J18" s="7"/>
      <c r="K18" s="7"/>
    </row>
    <row r="19">
      <c r="C19" s="16" t="s">
        <v>95</v>
      </c>
      <c r="D19" s="6"/>
      <c r="E19" s="6"/>
      <c r="F19" s="6"/>
      <c r="G19" s="6"/>
      <c r="H19" s="6"/>
      <c r="I19" s="6"/>
      <c r="J19" s="7"/>
      <c r="K19" s="7"/>
    </row>
    <row r="20">
      <c r="C20" s="17" t="s">
        <v>96</v>
      </c>
      <c r="D20" s="6"/>
      <c r="E20" s="9" t="s">
        <v>97</v>
      </c>
    </row>
    <row r="21">
      <c r="C21" s="18" t="s">
        <v>98</v>
      </c>
      <c r="D21" s="6"/>
      <c r="E21" s="9" t="s">
        <v>99</v>
      </c>
    </row>
    <row r="22">
      <c r="C22" s="19" t="s">
        <v>100</v>
      </c>
      <c r="D22" s="20"/>
      <c r="E22" s="9" t="s">
        <v>101</v>
      </c>
    </row>
    <row r="23">
      <c r="C23" s="21"/>
      <c r="D23" s="22"/>
      <c r="E23" s="23"/>
      <c r="F23" s="24"/>
      <c r="G23" s="24"/>
      <c r="H23" s="24"/>
      <c r="I23" s="24"/>
      <c r="J23" s="24"/>
      <c r="K23" s="22"/>
    </row>
    <row r="24">
      <c r="C24" s="23"/>
      <c r="D24" s="22"/>
      <c r="E24" s="23"/>
      <c r="F24" s="24"/>
      <c r="G24" s="24"/>
      <c r="H24" s="24"/>
      <c r="I24" s="24"/>
      <c r="J24" s="24"/>
      <c r="K24" s="22"/>
    </row>
    <row r="25">
      <c r="C25" s="25" t="s">
        <v>102</v>
      </c>
      <c r="D25" s="26"/>
      <c r="E25" s="26"/>
      <c r="F25" s="26"/>
      <c r="G25" s="26"/>
      <c r="H25" s="26"/>
      <c r="I25" s="26"/>
      <c r="J25" s="26"/>
      <c r="K25" s="27"/>
    </row>
    <row r="26">
      <c r="C26" s="28" t="s">
        <v>103</v>
      </c>
      <c r="D26" s="15"/>
      <c r="E26" s="15"/>
      <c r="F26" s="13"/>
      <c r="G26" s="29" t="s">
        <v>104</v>
      </c>
      <c r="H26" s="29" t="s">
        <v>105</v>
      </c>
      <c r="I26" s="29" t="s">
        <v>106</v>
      </c>
      <c r="J26" s="29" t="s">
        <v>107</v>
      </c>
      <c r="K26" s="29" t="s">
        <v>108</v>
      </c>
    </row>
    <row r="27">
      <c r="C27" s="30" t="s">
        <v>109</v>
      </c>
      <c r="D27" s="15"/>
      <c r="E27" s="15"/>
      <c r="F27" s="13"/>
      <c r="G27" s="31">
        <v>5.0</v>
      </c>
      <c r="H27" s="31">
        <v>5.0</v>
      </c>
      <c r="I27" s="31">
        <v>5.0</v>
      </c>
      <c r="J27" s="32">
        <f t="shared" ref="J27:J37" si="1">PRODUCT(G27*H27*I27)</f>
        <v>125</v>
      </c>
      <c r="K27" s="33">
        <f t="shared" ref="K27:K37" si="2">RANK(J27,J$27:J$37)</f>
        <v>1</v>
      </c>
      <c r="M27" s="34"/>
      <c r="N27" s="34"/>
      <c r="O27" s="34"/>
      <c r="P27" s="34"/>
      <c r="Q27" s="35"/>
    </row>
    <row r="28">
      <c r="C28" s="30" t="s">
        <v>110</v>
      </c>
      <c r="D28" s="15"/>
      <c r="E28" s="15"/>
      <c r="F28" s="13"/>
      <c r="G28" s="31">
        <v>5.0</v>
      </c>
      <c r="H28" s="31">
        <v>5.0</v>
      </c>
      <c r="I28" s="31">
        <v>5.0</v>
      </c>
      <c r="J28" s="32">
        <f t="shared" si="1"/>
        <v>125</v>
      </c>
      <c r="K28" s="33">
        <f t="shared" si="2"/>
        <v>1</v>
      </c>
      <c r="M28" s="34"/>
      <c r="N28" s="34"/>
      <c r="O28" s="34"/>
      <c r="P28" s="34"/>
      <c r="Q28" s="35"/>
    </row>
    <row r="29">
      <c r="C29" s="30" t="s">
        <v>12</v>
      </c>
      <c r="D29" s="15"/>
      <c r="E29" s="15"/>
      <c r="F29" s="13"/>
      <c r="G29" s="31">
        <v>5.0</v>
      </c>
      <c r="H29" s="31">
        <v>4.0</v>
      </c>
      <c r="I29" s="31">
        <v>5.0</v>
      </c>
      <c r="J29" s="32">
        <f t="shared" si="1"/>
        <v>100</v>
      </c>
      <c r="K29" s="33">
        <f t="shared" si="2"/>
        <v>3</v>
      </c>
      <c r="M29" s="34"/>
      <c r="N29" s="34"/>
      <c r="O29" s="34"/>
      <c r="P29" s="34"/>
      <c r="Q29" s="35"/>
    </row>
    <row r="30">
      <c r="C30" s="30" t="s">
        <v>111</v>
      </c>
      <c r="D30" s="15"/>
      <c r="E30" s="15"/>
      <c r="F30" s="13"/>
      <c r="G30" s="31">
        <v>4.0</v>
      </c>
      <c r="H30" s="31">
        <v>4.0</v>
      </c>
      <c r="I30" s="31">
        <v>5.0</v>
      </c>
      <c r="J30" s="32">
        <f t="shared" si="1"/>
        <v>80</v>
      </c>
      <c r="K30" s="33">
        <f t="shared" si="2"/>
        <v>4</v>
      </c>
      <c r="M30" s="34"/>
      <c r="N30" s="34"/>
      <c r="O30" s="34"/>
      <c r="P30" s="34"/>
      <c r="Q30" s="35"/>
    </row>
    <row r="31">
      <c r="C31" s="30" t="s">
        <v>112</v>
      </c>
      <c r="D31" s="15"/>
      <c r="E31" s="15"/>
      <c r="F31" s="13"/>
      <c r="G31" s="31">
        <v>4.0</v>
      </c>
      <c r="H31" s="31">
        <v>3.0</v>
      </c>
      <c r="I31" s="31">
        <v>4.0</v>
      </c>
      <c r="J31" s="32">
        <f t="shared" si="1"/>
        <v>48</v>
      </c>
      <c r="K31" s="33">
        <f t="shared" si="2"/>
        <v>5</v>
      </c>
      <c r="M31" s="34"/>
      <c r="N31" s="34"/>
      <c r="O31" s="34"/>
      <c r="P31" s="34"/>
      <c r="Q31" s="35"/>
    </row>
    <row r="32">
      <c r="C32" s="30" t="s">
        <v>48</v>
      </c>
      <c r="D32" s="15"/>
      <c r="E32" s="15"/>
      <c r="F32" s="13"/>
      <c r="G32" s="31">
        <v>4.0</v>
      </c>
      <c r="H32" s="31">
        <v>3.0</v>
      </c>
      <c r="I32" s="31">
        <v>4.0</v>
      </c>
      <c r="J32" s="32">
        <f t="shared" si="1"/>
        <v>48</v>
      </c>
      <c r="K32" s="33">
        <f t="shared" si="2"/>
        <v>5</v>
      </c>
      <c r="M32" s="34"/>
      <c r="N32" s="34"/>
      <c r="O32" s="34"/>
      <c r="P32" s="34"/>
      <c r="Q32" s="35"/>
    </row>
    <row r="33">
      <c r="C33" s="30" t="s">
        <v>23</v>
      </c>
      <c r="D33" s="15"/>
      <c r="E33" s="15"/>
      <c r="F33" s="13"/>
      <c r="G33" s="31">
        <v>3.0</v>
      </c>
      <c r="H33" s="31">
        <v>4.0</v>
      </c>
      <c r="I33" s="31">
        <v>4.0</v>
      </c>
      <c r="J33" s="32">
        <f t="shared" si="1"/>
        <v>48</v>
      </c>
      <c r="K33" s="33">
        <f t="shared" si="2"/>
        <v>5</v>
      </c>
      <c r="M33" s="34"/>
      <c r="N33" s="34"/>
      <c r="O33" s="34"/>
      <c r="P33" s="34"/>
      <c r="Q33" s="35"/>
    </row>
    <row r="34">
      <c r="C34" s="30" t="s">
        <v>29</v>
      </c>
      <c r="D34" s="15"/>
      <c r="E34" s="15"/>
      <c r="F34" s="13"/>
      <c r="G34" s="31">
        <v>3.0</v>
      </c>
      <c r="H34" s="31">
        <v>3.0</v>
      </c>
      <c r="I34" s="31">
        <v>4.0</v>
      </c>
      <c r="J34" s="32">
        <f t="shared" si="1"/>
        <v>36</v>
      </c>
      <c r="K34" s="33">
        <f t="shared" si="2"/>
        <v>8</v>
      </c>
      <c r="M34" s="34"/>
      <c r="N34" s="34"/>
      <c r="O34" s="34"/>
      <c r="P34" s="34"/>
      <c r="Q34" s="35"/>
    </row>
    <row r="35">
      <c r="C35" s="30" t="s">
        <v>68</v>
      </c>
      <c r="D35" s="15"/>
      <c r="E35" s="15"/>
      <c r="F35" s="13"/>
      <c r="G35" s="31">
        <v>3.0</v>
      </c>
      <c r="H35" s="31">
        <v>2.0</v>
      </c>
      <c r="I35" s="31">
        <v>3.0</v>
      </c>
      <c r="J35" s="32">
        <f t="shared" si="1"/>
        <v>18</v>
      </c>
      <c r="K35" s="33">
        <f t="shared" si="2"/>
        <v>9</v>
      </c>
      <c r="M35" s="34"/>
      <c r="N35" s="34"/>
      <c r="O35" s="34"/>
      <c r="P35" s="34"/>
      <c r="Q35" s="35"/>
    </row>
    <row r="36">
      <c r="C36" s="30" t="s">
        <v>113</v>
      </c>
      <c r="D36" s="15"/>
      <c r="E36" s="15"/>
      <c r="F36" s="13"/>
      <c r="G36" s="31">
        <v>3.0</v>
      </c>
      <c r="H36" s="31">
        <v>2.0</v>
      </c>
      <c r="I36" s="31">
        <v>3.0</v>
      </c>
      <c r="J36" s="32">
        <f t="shared" si="1"/>
        <v>18</v>
      </c>
      <c r="K36" s="33">
        <f t="shared" si="2"/>
        <v>9</v>
      </c>
      <c r="M36" s="34"/>
      <c r="N36" s="34"/>
      <c r="O36" s="34"/>
      <c r="P36" s="34"/>
      <c r="Q36" s="35"/>
    </row>
    <row r="37">
      <c r="C37" s="30" t="s">
        <v>75</v>
      </c>
      <c r="D37" s="15"/>
      <c r="E37" s="15"/>
      <c r="F37" s="13"/>
      <c r="G37" s="31">
        <v>2.0</v>
      </c>
      <c r="H37" s="31">
        <v>3.0</v>
      </c>
      <c r="I37" s="31">
        <v>3.0</v>
      </c>
      <c r="J37" s="32">
        <f t="shared" si="1"/>
        <v>18</v>
      </c>
      <c r="K37" s="33">
        <f t="shared" si="2"/>
        <v>9</v>
      </c>
      <c r="M37" s="34"/>
      <c r="N37" s="34"/>
      <c r="O37" s="34"/>
      <c r="P37" s="34"/>
      <c r="Q37" s="35"/>
    </row>
  </sheetData>
  <mergeCells count="39">
    <mergeCell ref="C11:D11"/>
    <mergeCell ref="C12:D12"/>
    <mergeCell ref="C13:D13"/>
    <mergeCell ref="C14:D14"/>
    <mergeCell ref="C1:K1"/>
    <mergeCell ref="C3:K3"/>
    <mergeCell ref="C4:K4"/>
    <mergeCell ref="C6:K6"/>
    <mergeCell ref="C7:K7"/>
    <mergeCell ref="C9:K9"/>
    <mergeCell ref="E11:K11"/>
    <mergeCell ref="E12:K12"/>
    <mergeCell ref="E13:K13"/>
    <mergeCell ref="E14:K14"/>
    <mergeCell ref="C17:K17"/>
    <mergeCell ref="C19:I19"/>
    <mergeCell ref="C20:D20"/>
    <mergeCell ref="E20:K20"/>
    <mergeCell ref="C21:D21"/>
    <mergeCell ref="E21:K21"/>
    <mergeCell ref="C22:D22"/>
    <mergeCell ref="E22:K22"/>
    <mergeCell ref="C23:D23"/>
    <mergeCell ref="E23:K23"/>
    <mergeCell ref="C24:D24"/>
    <mergeCell ref="C31:F31"/>
    <mergeCell ref="C32:F32"/>
    <mergeCell ref="C33:F33"/>
    <mergeCell ref="C34:F34"/>
    <mergeCell ref="C35:F35"/>
    <mergeCell ref="C36:F36"/>
    <mergeCell ref="C37:F37"/>
    <mergeCell ref="E24:K24"/>
    <mergeCell ref="C25:K25"/>
    <mergeCell ref="C26:F26"/>
    <mergeCell ref="C27:F27"/>
    <mergeCell ref="C28:F28"/>
    <mergeCell ref="C29:F29"/>
    <mergeCell ref="C30:F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