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d\Documents\MATLAB\TPupd\Code\results\"/>
    </mc:Choice>
  </mc:AlternateContent>
  <xr:revisionPtr revIDLastSave="0" documentId="13_ncr:1_{D4681C59-5CF1-4435-A07B-89D1F484933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1" l="1" a="1"/>
  <c r="P13" i="1" s="1"/>
  <c r="P12" i="1" a="1"/>
  <c r="P12" i="1" s="1"/>
  <c r="P11" i="1" a="1"/>
  <c r="P11" i="1" s="1"/>
  <c r="P25" i="1" a="1"/>
  <c r="P25" i="1" s="1"/>
  <c r="P7" i="1" a="1"/>
  <c r="P7" i="1" s="1"/>
  <c r="P24" i="1" a="1"/>
  <c r="P24" i="1" s="1"/>
  <c r="P23" i="1" a="1"/>
  <c r="P23" i="1" s="1"/>
  <c r="P6" i="1" a="1"/>
  <c r="P6" i="1" s="1"/>
  <c r="P5" i="1" a="1"/>
  <c r="P5" i="1" s="1"/>
  <c r="P22" i="1" a="1"/>
  <c r="P22" i="1" s="1"/>
  <c r="P10" i="1" a="1"/>
  <c r="P10" i="1" s="1"/>
  <c r="P4" i="1" a="1"/>
  <c r="P4" i="1" s="1"/>
  <c r="P21" i="1" a="1"/>
  <c r="P21" i="1" s="1"/>
  <c r="P20" i="1" a="1"/>
  <c r="P20" i="1" s="1"/>
  <c r="P9" i="1" a="1"/>
  <c r="P9" i="1" s="1"/>
  <c r="P3" i="1" a="1"/>
  <c r="P3" i="1" s="1"/>
  <c r="P8" i="1" a="1"/>
  <c r="P8" i="1" s="1"/>
  <c r="P19" i="1" a="1"/>
  <c r="P19" i="1" s="1"/>
  <c r="P18" i="1" a="1"/>
  <c r="P18" i="1" s="1"/>
  <c r="P17" i="1" a="1"/>
  <c r="P17" i="1" s="1"/>
  <c r="P16" i="1" a="1"/>
  <c r="P16" i="1" s="1"/>
  <c r="P15" i="1" a="1"/>
  <c r="P15" i="1" s="1"/>
  <c r="P14" i="1" a="1"/>
  <c r="P14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<sst xmlns="http://schemas.openxmlformats.org/spreadsheetml/2006/main" count="112" uniqueCount="27">
  <si>
    <t>nCamadasEscondidas</t>
  </si>
  <si>
    <t>camadas escondidas</t>
  </si>
  <si>
    <t xml:space="preserve"> 10</t>
  </si>
  <si>
    <t>funções de ativação</t>
  </si>
  <si>
    <t xml:space="preserve"> tansig, purelin,</t>
  </si>
  <si>
    <t>função de treino</t>
  </si>
  <si>
    <t>trainlm</t>
  </si>
  <si>
    <t>trainRatio</t>
  </si>
  <si>
    <t>testRatio</t>
  </si>
  <si>
    <t>epochs</t>
  </si>
  <si>
    <t>lr</t>
  </si>
  <si>
    <t xml:space="preserve"> tansig, logsig,</t>
  </si>
  <si>
    <t xml:space="preserve"> 16</t>
  </si>
  <si>
    <t xml:space="preserve"> 10 10 10</t>
  </si>
  <si>
    <t xml:space="preserve"> tansig, tansig, tansig, purelin,</t>
  </si>
  <si>
    <t xml:space="preserve"> tansig, tansig, tansig, logsig,</t>
  </si>
  <si>
    <t>Media das precisões globais</t>
  </si>
  <si>
    <t>Media dos erros globais</t>
  </si>
  <si>
    <t>tempo em segundos</t>
  </si>
  <si>
    <t>Media das precisões na fase de teste</t>
  </si>
  <si>
    <t>Media dos erros na fase de teste</t>
  </si>
  <si>
    <t>Calcular melhor</t>
  </si>
  <si>
    <t>validation ratio</t>
  </si>
  <si>
    <t>Dataset</t>
  </si>
  <si>
    <t>Train_noNaN</t>
  </si>
  <si>
    <t>Train_Treated</t>
  </si>
  <si>
    <t>Train_Balanced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</si>
</sst>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sqref="A1:P1"/>
    </sheetView>
  </sheetViews>
  <sheetFormatPr defaultRowHeight="15" x14ac:dyDescent="0.25"/>
  <cols>
    <col min="1" max="1" width="17.85546875" customWidth="1"/>
    <col min="2" max="2" width="19.85546875" customWidth="1"/>
    <col min="3" max="3" width="19" customWidth="1"/>
    <col min="4" max="4" width="27.42578125" customWidth="1"/>
    <col min="5" max="5" width="15.7109375" customWidth="1"/>
    <col min="6" max="6" width="9.85546875" customWidth="1"/>
    <col min="7" max="7" width="8.28515625" customWidth="1"/>
    <col min="8" max="8" width="9.140625" customWidth="1"/>
    <col min="9" max="9" width="7.42578125" customWidth="1"/>
    <col min="10" max="10" width="16.42578125" customWidth="1"/>
    <col min="11" max="11" width="11.7109375" customWidth="1"/>
    <col min="12" max="12" width="15.5703125" customWidth="1"/>
    <col min="13" max="13" width="13.7109375" customWidth="1"/>
    <col min="14" max="14" width="15" customWidth="1"/>
    <col min="15" max="15" width="12.7109375" customWidth="1"/>
  </cols>
  <sheetData>
    <row r="1" spans="1:16" ht="53.25" customHeight="1" x14ac:dyDescent="0.25">
      <c r="A1" s="5" t="s">
        <v>23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3" t="s">
        <v>22</v>
      </c>
      <c r="H1" s="1" t="s">
        <v>8</v>
      </c>
      <c r="I1" s="1" t="s">
        <v>9</v>
      </c>
      <c r="J1" s="1" t="s">
        <v>10</v>
      </c>
      <c r="K1" s="1" t="s">
        <v>16</v>
      </c>
      <c r="L1" s="1" t="s">
        <v>17</v>
      </c>
      <c r="M1" s="1" t="s">
        <v>18</v>
      </c>
      <c r="N1" s="2" t="s">
        <v>19</v>
      </c>
      <c r="O1" s="1" t="s">
        <v>20</v>
      </c>
      <c r="P1" s="2" t="s">
        <v>21</v>
      </c>
    </row>
    <row r="2" spans="1:16" x14ac:dyDescent="0.25">
      <c r="A2" s="4" t="s">
        <v>24</v>
      </c>
      <c r="B2">
        <v>1</v>
      </c>
      <c r="C2" t="s">
        <v>12</v>
      </c>
      <c r="D2" t="s">
        <v>4</v>
      </c>
      <c r="E2" t="s">
        <v>6</v>
      </c>
      <c r="F2">
        <v>0.75</v>
      </c>
      <c r="G2">
        <v>0.1</v>
      </c>
      <c r="H2">
        <v>0.15</v>
      </c>
      <c r="I2">
        <v>1000</v>
      </c>
      <c r="J2">
        <v>0.01</v>
      </c>
      <c r="K2">
        <v>100</v>
      </c>
      <c r="L2">
        <v>2.5068830162202595E-2</v>
      </c>
      <c r="M2">
        <v>5.7918401666666661E-2</v>
      </c>
      <c r="N2">
        <v>40.166666666666664</v>
      </c>
      <c r="O2">
        <v>0.27715069984270796</v>
      </c>
      <c r="P2" cm="1">
        <f t="array" ref="P2">INDEX(K:K, ROW()) + 1.5 * INDEX(N:N, ROW())</f>
        <v>160.25</v>
      </c>
    </row>
    <row r="3" spans="1:16" x14ac:dyDescent="0.25">
      <c r="A3" t="s">
        <v>24</v>
      </c>
      <c r="B3">
        <v>1</v>
      </c>
      <c r="C3" t="s">
        <v>12</v>
      </c>
      <c r="D3" t="s">
        <v>4</v>
      </c>
      <c r="E3" t="s">
        <v>6</v>
      </c>
      <c r="F3">
        <v>0.75</v>
      </c>
      <c r="G3">
        <v>0.1</v>
      </c>
      <c r="H3">
        <v>0.15</v>
      </c>
      <c r="I3">
        <v>1000</v>
      </c>
      <c r="J3">
        <v>0.01</v>
      </c>
      <c r="K3">
        <v>63.879598662207357</v>
      </c>
      <c r="L3">
        <v>0.12761836804311649</v>
      </c>
      <c r="M3">
        <v>9.7053658333333334E-2</v>
      </c>
      <c r="N3">
        <v>44.805555555555557</v>
      </c>
      <c r="O3">
        <v>0.17408464651557856</v>
      </c>
      <c r="P3" cm="1">
        <f t="array" ref="P3">INDEX(K:K, ROW()) + 1.5 * INDEX(N:N, ROW())</f>
        <v>131.08793199554071</v>
      </c>
    </row>
    <row r="4" spans="1:16" x14ac:dyDescent="0.25">
      <c r="A4" t="s">
        <v>26</v>
      </c>
      <c r="B4">
        <v>1</v>
      </c>
      <c r="C4" t="s">
        <v>12</v>
      </c>
      <c r="D4" t="s">
        <v>4</v>
      </c>
      <c r="E4" t="s">
        <v>6</v>
      </c>
      <c r="F4">
        <v>0.75</v>
      </c>
      <c r="G4">
        <v>0.1</v>
      </c>
      <c r="H4">
        <v>0.15</v>
      </c>
      <c r="I4">
        <v>1000</v>
      </c>
      <c r="J4">
        <v>0.01</v>
      </c>
      <c r="K4">
        <v>54.248366013071895</v>
      </c>
      <c r="L4">
        <v>0.15064340386301459</v>
      </c>
      <c r="M4">
        <v>9.5819803333333342E-2</v>
      </c>
      <c r="N4">
        <v>45.68306010928962</v>
      </c>
      <c r="O4">
        <v>0.17214467202973871</v>
      </c>
      <c r="P4" cm="1">
        <f t="array" ref="P4">INDEX(K:K, ROW()) + 1.5 * INDEX(N:N, ROW())</f>
        <v>122.77295617700634</v>
      </c>
    </row>
    <row r="5" spans="1:16" x14ac:dyDescent="0.25">
      <c r="A5" t="s">
        <v>26</v>
      </c>
      <c r="B5">
        <v>1</v>
      </c>
      <c r="C5" t="s">
        <v>12</v>
      </c>
      <c r="D5" t="s">
        <v>11</v>
      </c>
      <c r="E5" t="s">
        <v>6</v>
      </c>
      <c r="F5">
        <v>0.75</v>
      </c>
      <c r="G5">
        <v>0.1</v>
      </c>
      <c r="H5">
        <v>0.15</v>
      </c>
      <c r="I5">
        <v>1000</v>
      </c>
      <c r="J5">
        <v>0.01</v>
      </c>
      <c r="K5">
        <v>50.653594771241828</v>
      </c>
      <c r="L5">
        <v>0.24688470855005343</v>
      </c>
      <c r="M5">
        <v>0.11829055999999999</v>
      </c>
      <c r="N5">
        <v>42.786885245901637</v>
      </c>
      <c r="O5">
        <v>0.24990985015026651</v>
      </c>
      <c r="P5" cm="1">
        <f t="array" ref="P5">INDEX(K:K, ROW()) + 1.5 * INDEX(N:N, ROW())</f>
        <v>114.83392264009429</v>
      </c>
    </row>
    <row r="6" spans="1:16" x14ac:dyDescent="0.25">
      <c r="A6" t="s">
        <v>26</v>
      </c>
      <c r="B6">
        <v>1</v>
      </c>
      <c r="C6" t="s">
        <v>12</v>
      </c>
      <c r="D6" t="s">
        <v>11</v>
      </c>
      <c r="E6" t="s">
        <v>6</v>
      </c>
      <c r="F6">
        <v>0.75</v>
      </c>
      <c r="G6">
        <v>0.1</v>
      </c>
      <c r="H6">
        <v>0.15</v>
      </c>
      <c r="I6">
        <v>1000</v>
      </c>
      <c r="J6">
        <v>0.01</v>
      </c>
      <c r="K6">
        <v>52.941176470588239</v>
      </c>
      <c r="L6">
        <v>0.25252121876729583</v>
      </c>
      <c r="M6">
        <v>6.9900423333333336E-2</v>
      </c>
      <c r="N6">
        <v>40</v>
      </c>
      <c r="O6">
        <v>0.25574603941073248</v>
      </c>
      <c r="P6" cm="1">
        <f t="array" ref="P6">INDEX(K:K, ROW()) + 1.5 * INDEX(N:N, ROW())</f>
        <v>112.94117647058823</v>
      </c>
    </row>
    <row r="7" spans="1:16" x14ac:dyDescent="0.25">
      <c r="A7" t="s">
        <v>26</v>
      </c>
      <c r="B7">
        <v>1</v>
      </c>
      <c r="C7" t="s">
        <v>12</v>
      </c>
      <c r="D7" t="s">
        <v>11</v>
      </c>
      <c r="E7" t="s">
        <v>6</v>
      </c>
      <c r="F7">
        <v>0.75</v>
      </c>
      <c r="G7">
        <v>0.1</v>
      </c>
      <c r="H7">
        <v>0.15</v>
      </c>
      <c r="I7">
        <v>1000</v>
      </c>
      <c r="J7">
        <v>0.01</v>
      </c>
      <c r="K7">
        <v>45.484949832775918</v>
      </c>
      <c r="L7">
        <v>0.24898403542823844</v>
      </c>
      <c r="M7">
        <v>0.11902310499999999</v>
      </c>
      <c r="N7">
        <v>42.666666666666671</v>
      </c>
      <c r="O7">
        <v>0.25066033443970792</v>
      </c>
      <c r="P7" cm="1">
        <f t="array" ref="P7">INDEX(K:K, ROW()) + 1.5 * INDEX(N:N, ROW())</f>
        <v>109.48494983277592</v>
      </c>
    </row>
    <row r="8" spans="1:16" x14ac:dyDescent="0.25">
      <c r="A8" t="s">
        <v>24</v>
      </c>
      <c r="B8">
        <v>3</v>
      </c>
      <c r="C8" t="s">
        <v>13</v>
      </c>
      <c r="D8" t="s">
        <v>14</v>
      </c>
      <c r="E8" t="s">
        <v>6</v>
      </c>
      <c r="F8">
        <v>0.75</v>
      </c>
      <c r="G8">
        <v>0.1</v>
      </c>
      <c r="H8">
        <v>0.15</v>
      </c>
      <c r="I8">
        <v>1000</v>
      </c>
      <c r="J8">
        <v>0.01</v>
      </c>
      <c r="K8">
        <v>66.666666666666657</v>
      </c>
      <c r="L8">
        <v>0.11762612615387687</v>
      </c>
      <c r="M8">
        <v>0.16200239</v>
      </c>
      <c r="N8">
        <v>45</v>
      </c>
      <c r="O8">
        <v>0.1709703727751295</v>
      </c>
      <c r="P8" cm="1">
        <f t="array" ref="P8">INDEX(K:K, ROW()) + 1.5 * INDEX(N:N, ROW())</f>
        <v>134.16666666666666</v>
      </c>
    </row>
    <row r="9" spans="1:16" x14ac:dyDescent="0.25">
      <c r="A9" t="s">
        <v>24</v>
      </c>
      <c r="B9">
        <v>3</v>
      </c>
      <c r="C9" t="s">
        <v>13</v>
      </c>
      <c r="D9" t="s">
        <v>14</v>
      </c>
      <c r="E9" t="s">
        <v>6</v>
      </c>
      <c r="F9">
        <v>0.75</v>
      </c>
      <c r="G9">
        <v>0.1</v>
      </c>
      <c r="H9">
        <v>0.15</v>
      </c>
      <c r="I9">
        <v>1000</v>
      </c>
      <c r="J9">
        <v>0.01</v>
      </c>
      <c r="K9">
        <v>68.627450980392155</v>
      </c>
      <c r="L9">
        <v>0.11223563737949258</v>
      </c>
      <c r="M9">
        <v>9.9499509999999999E-2</v>
      </c>
      <c r="N9">
        <v>40.833333333333336</v>
      </c>
      <c r="O9">
        <v>0.22450889165809329</v>
      </c>
      <c r="P9" s="4" cm="1">
        <f t="array" ref="P9">INDEX(K:K, ROW()) + 1.5 * INDEX(N:N, ROW())</f>
        <v>129.87745098039215</v>
      </c>
    </row>
    <row r="10" spans="1:16" x14ac:dyDescent="0.25">
      <c r="A10" t="s">
        <v>25</v>
      </c>
      <c r="B10">
        <v>3</v>
      </c>
      <c r="C10" t="s">
        <v>13</v>
      </c>
      <c r="D10" t="s">
        <v>14</v>
      </c>
      <c r="E10" t="s">
        <v>6</v>
      </c>
      <c r="F10">
        <v>0.75</v>
      </c>
      <c r="G10">
        <v>0.1</v>
      </c>
      <c r="H10">
        <v>0.15</v>
      </c>
      <c r="I10">
        <v>1000</v>
      </c>
      <c r="J10">
        <v>0.01</v>
      </c>
      <c r="K10">
        <v>51.170568561872912</v>
      </c>
      <c r="L10">
        <v>0.16119557202128657</v>
      </c>
      <c r="M10">
        <v>0.15299405833333332</v>
      </c>
      <c r="N10">
        <v>43.638888888888893</v>
      </c>
      <c r="O10">
        <v>0.17432071919431738</v>
      </c>
      <c r="P10" cm="1">
        <f t="array" ref="P10">INDEX(K:K, ROW()) + 1.5 * INDEX(N:N, ROW())</f>
        <v>116.62890189520625</v>
      </c>
    </row>
    <row r="11" spans="1:16" x14ac:dyDescent="0.25">
      <c r="A11" t="s">
        <v>24</v>
      </c>
      <c r="B11">
        <v>3</v>
      </c>
      <c r="C11" t="s">
        <v>13</v>
      </c>
      <c r="D11" t="s">
        <v>15</v>
      </c>
      <c r="E11" t="s">
        <v>6</v>
      </c>
      <c r="F11">
        <v>0.75</v>
      </c>
      <c r="G11">
        <v>0.1</v>
      </c>
      <c r="H11">
        <v>0.15</v>
      </c>
      <c r="I11">
        <v>1000</v>
      </c>
      <c r="J11">
        <v>0.01</v>
      </c>
      <c r="K11">
        <v>49.019607843137251</v>
      </c>
      <c r="L11">
        <v>0.24403086121929238</v>
      </c>
      <c r="M11">
        <v>0.10881649666666668</v>
      </c>
      <c r="N11">
        <v>29.666666666666668</v>
      </c>
      <c r="O11">
        <v>0.25556187893223337</v>
      </c>
      <c r="P11" cm="1">
        <f t="array" ref="P11">INDEX(K:K, ROW()) + 1.5 * INDEX(N:N, ROW())</f>
        <v>93.519607843137251</v>
      </c>
    </row>
    <row r="12" spans="1:16" x14ac:dyDescent="0.25">
      <c r="A12" t="s">
        <v>26</v>
      </c>
      <c r="B12">
        <v>3</v>
      </c>
      <c r="C12" t="s">
        <v>13</v>
      </c>
      <c r="D12" t="s">
        <v>15</v>
      </c>
      <c r="E12" t="s">
        <v>6</v>
      </c>
      <c r="F12">
        <v>0.75</v>
      </c>
      <c r="G12">
        <v>0.1</v>
      </c>
      <c r="H12">
        <v>0.15</v>
      </c>
      <c r="I12">
        <v>1000</v>
      </c>
      <c r="J12">
        <v>0.01</v>
      </c>
      <c r="K12">
        <v>36.928104575163403</v>
      </c>
      <c r="L12">
        <v>0.25000001166071378</v>
      </c>
      <c r="M12">
        <v>0.176606705</v>
      </c>
      <c r="N12">
        <v>36.06557377049181</v>
      </c>
      <c r="O12">
        <v>0.25037167409882422</v>
      </c>
      <c r="P12" cm="1">
        <f t="array" ref="P12">INDEX(K:K, ROW()) + 1.5 * INDEX(N:N, ROW())</f>
        <v>91.026465230901124</v>
      </c>
    </row>
    <row r="13" spans="1:16" x14ac:dyDescent="0.25">
      <c r="A13" s="4" t="s">
        <v>26</v>
      </c>
      <c r="B13">
        <v>3</v>
      </c>
      <c r="C13" t="s">
        <v>13</v>
      </c>
      <c r="D13" t="s">
        <v>15</v>
      </c>
      <c r="E13" t="s">
        <v>6</v>
      </c>
      <c r="F13">
        <v>0.75</v>
      </c>
      <c r="G13">
        <v>0.1</v>
      </c>
      <c r="H13">
        <v>0.15</v>
      </c>
      <c r="I13">
        <v>1000</v>
      </c>
      <c r="J13">
        <v>0.01</v>
      </c>
      <c r="K13">
        <v>36.120401337792643</v>
      </c>
      <c r="L13">
        <v>0.24977979048175092</v>
      </c>
      <c r="M13">
        <v>0.18528901333333334</v>
      </c>
      <c r="N13">
        <v>35.75</v>
      </c>
      <c r="O13">
        <v>0.2508054095945757</v>
      </c>
      <c r="P13" cm="1">
        <f t="array" ref="P13">INDEX(K:K, ROW()) + 1.5 * INDEX(N:N, ROW())</f>
        <v>89.745401337792643</v>
      </c>
    </row>
    <row r="14" spans="1:16" x14ac:dyDescent="0.25">
      <c r="A14" t="s">
        <v>25</v>
      </c>
      <c r="B14">
        <v>1</v>
      </c>
      <c r="C14" t="s">
        <v>2</v>
      </c>
      <c r="D14" t="s">
        <v>4</v>
      </c>
      <c r="E14" t="s">
        <v>6</v>
      </c>
      <c r="F14">
        <v>0.75</v>
      </c>
      <c r="G14">
        <v>0</v>
      </c>
      <c r="H14">
        <v>0.25</v>
      </c>
      <c r="I14">
        <v>1000</v>
      </c>
      <c r="J14">
        <v>0.01</v>
      </c>
      <c r="K14">
        <v>100</v>
      </c>
      <c r="L14">
        <v>1.0370542359011037E-9</v>
      </c>
      <c r="M14">
        <v>0.45005919999999999</v>
      </c>
      <c r="N14">
        <v>34.411764705882355</v>
      </c>
      <c r="O14">
        <v>0.8821024159327322</v>
      </c>
      <c r="P14" cm="1">
        <f t="array" ref="P14">INDEX(K:K, ROW()) + 1.5 * INDEX(N:N, ROW())</f>
        <v>151.61764705882354</v>
      </c>
    </row>
    <row r="15" spans="1:16" x14ac:dyDescent="0.25">
      <c r="A15" s="4" t="s">
        <v>25</v>
      </c>
      <c r="B15">
        <v>1</v>
      </c>
      <c r="C15" t="s">
        <v>2</v>
      </c>
      <c r="D15" t="s">
        <v>4</v>
      </c>
      <c r="E15" t="s">
        <v>6</v>
      </c>
      <c r="F15">
        <v>0.75</v>
      </c>
      <c r="G15">
        <v>0</v>
      </c>
      <c r="H15">
        <v>0.25</v>
      </c>
      <c r="I15">
        <v>1000</v>
      </c>
      <c r="J15">
        <v>0.01</v>
      </c>
      <c r="K15">
        <v>82.943143812709025</v>
      </c>
      <c r="L15">
        <v>6.2538268864386376E-2</v>
      </c>
      <c r="M15">
        <v>5.0253610233333337</v>
      </c>
      <c r="N15">
        <v>41.966666666666669</v>
      </c>
      <c r="O15">
        <v>0.95377474509599125</v>
      </c>
      <c r="P15" cm="1">
        <f t="array" ref="P15">INDEX(K:K, ROW()) + 1.5 * INDEX(N:N, ROW())</f>
        <v>145.89314381270901</v>
      </c>
    </row>
    <row r="16" spans="1:16" x14ac:dyDescent="0.25">
      <c r="A16" t="s">
        <v>25</v>
      </c>
      <c r="B16">
        <v>1</v>
      </c>
      <c r="C16" t="s">
        <v>2</v>
      </c>
      <c r="D16" t="s">
        <v>4</v>
      </c>
      <c r="E16" t="s">
        <v>6</v>
      </c>
      <c r="F16">
        <v>0.75</v>
      </c>
      <c r="G16">
        <v>0.1</v>
      </c>
      <c r="H16">
        <v>0.15</v>
      </c>
      <c r="I16">
        <v>1000</v>
      </c>
      <c r="J16">
        <v>0.01</v>
      </c>
      <c r="K16">
        <v>82.35294117647058</v>
      </c>
      <c r="L16">
        <v>8.6148145909697785E-2</v>
      </c>
      <c r="M16">
        <v>4.362554166666667E-2</v>
      </c>
      <c r="N16">
        <v>41.333333333333336</v>
      </c>
      <c r="O16">
        <v>0.25357093572763989</v>
      </c>
      <c r="P16" cm="1">
        <f t="array" ref="P16">INDEX(K:K, ROW()) + 1.5 * INDEX(N:N, ROW())</f>
        <v>144.35294117647058</v>
      </c>
    </row>
    <row r="17" spans="1:16" x14ac:dyDescent="0.25">
      <c r="A17" t="s">
        <v>24</v>
      </c>
      <c r="B17">
        <v>1</v>
      </c>
      <c r="C17" t="s">
        <v>2</v>
      </c>
      <c r="D17" t="s">
        <v>11</v>
      </c>
      <c r="E17" t="s">
        <v>6</v>
      </c>
      <c r="F17">
        <v>0.75</v>
      </c>
      <c r="G17">
        <v>0</v>
      </c>
      <c r="H17">
        <v>0.25</v>
      </c>
      <c r="I17">
        <v>1000</v>
      </c>
      <c r="J17">
        <v>0.01</v>
      </c>
      <c r="K17">
        <v>82.35294117647058</v>
      </c>
      <c r="L17">
        <v>0.19852950239177028</v>
      </c>
      <c r="M17">
        <v>0.97858536499999993</v>
      </c>
      <c r="N17">
        <v>40.294117647058826</v>
      </c>
      <c r="O17">
        <v>0.28460752445118359</v>
      </c>
      <c r="P17" cm="1">
        <f t="array" ref="P17">INDEX(K:K, ROW()) + 1.5 * INDEX(N:N, ROW())</f>
        <v>142.79411764705881</v>
      </c>
    </row>
    <row r="18" spans="1:16" x14ac:dyDescent="0.25">
      <c r="A18" t="s">
        <v>24</v>
      </c>
      <c r="B18">
        <v>1</v>
      </c>
      <c r="C18" t="s">
        <v>2</v>
      </c>
      <c r="D18" t="s">
        <v>4</v>
      </c>
      <c r="E18" t="s">
        <v>6</v>
      </c>
      <c r="F18">
        <v>0.75</v>
      </c>
      <c r="G18">
        <v>0</v>
      </c>
      <c r="H18">
        <v>0.25</v>
      </c>
      <c r="I18">
        <v>1000</v>
      </c>
      <c r="J18">
        <v>0.01</v>
      </c>
      <c r="K18">
        <v>82.026143790849673</v>
      </c>
      <c r="L18">
        <v>6.732237490343089E-2</v>
      </c>
      <c r="M18">
        <v>5.074654419999999</v>
      </c>
      <c r="N18">
        <v>40.326797385620907</v>
      </c>
      <c r="O18">
        <v>0.51326702862768636</v>
      </c>
      <c r="P18" cm="1">
        <f t="array" ref="P18">INDEX(K:K, ROW()) + 1.5 * INDEX(N:N, ROW())</f>
        <v>142.51633986928104</v>
      </c>
    </row>
    <row r="19" spans="1:16" x14ac:dyDescent="0.25">
      <c r="A19" t="s">
        <v>25</v>
      </c>
      <c r="B19">
        <v>1</v>
      </c>
      <c r="C19" t="s">
        <v>2</v>
      </c>
      <c r="D19" t="s">
        <v>4</v>
      </c>
      <c r="E19" t="s">
        <v>6</v>
      </c>
      <c r="F19">
        <v>0.75</v>
      </c>
      <c r="G19">
        <v>0.1</v>
      </c>
      <c r="H19">
        <v>0.15</v>
      </c>
      <c r="I19">
        <v>1000</v>
      </c>
      <c r="J19">
        <v>0.01</v>
      </c>
      <c r="K19">
        <v>66.666666666666657</v>
      </c>
      <c r="L19">
        <v>0.11258269146967248</v>
      </c>
      <c r="M19">
        <v>6.6632410000000003E-2</v>
      </c>
      <c r="N19">
        <v>45.655737704918025</v>
      </c>
      <c r="O19">
        <v>0.17152250502740513</v>
      </c>
      <c r="P19" cm="1">
        <f t="array" ref="P19">INDEX(K:K, ROW()) + 1.5 * INDEX(N:N, ROW())</f>
        <v>135.1502732240437</v>
      </c>
    </row>
    <row r="20" spans="1:16" x14ac:dyDescent="0.25">
      <c r="A20" t="s">
        <v>26</v>
      </c>
      <c r="B20">
        <v>1</v>
      </c>
      <c r="C20" t="s">
        <v>2</v>
      </c>
      <c r="D20" t="s">
        <v>4</v>
      </c>
      <c r="E20" t="s">
        <v>6</v>
      </c>
      <c r="F20">
        <v>0.75</v>
      </c>
      <c r="G20">
        <v>0.1</v>
      </c>
      <c r="H20">
        <v>0.15</v>
      </c>
      <c r="I20">
        <v>1000</v>
      </c>
      <c r="J20">
        <v>0.01</v>
      </c>
      <c r="K20">
        <v>55.852842809364546</v>
      </c>
      <c r="L20">
        <v>0.13791775676509663</v>
      </c>
      <c r="M20">
        <v>6.4658671666666667E-2</v>
      </c>
      <c r="N20">
        <v>47.972222222222214</v>
      </c>
      <c r="O20">
        <v>0.16607231178314477</v>
      </c>
      <c r="P20" cm="1">
        <f t="array" ref="P20">INDEX(K:K, ROW()) + 1.5 * INDEX(N:N, ROW())</f>
        <v>127.81117614269786</v>
      </c>
    </row>
    <row r="21" spans="1:16" x14ac:dyDescent="0.25">
      <c r="A21" t="s">
        <v>24</v>
      </c>
      <c r="B21">
        <v>1</v>
      </c>
      <c r="C21" t="s">
        <v>2</v>
      </c>
      <c r="D21" t="s">
        <v>11</v>
      </c>
      <c r="E21" t="s">
        <v>6</v>
      </c>
      <c r="F21">
        <v>0.75</v>
      </c>
      <c r="G21">
        <v>0</v>
      </c>
      <c r="H21">
        <v>0.25</v>
      </c>
      <c r="I21">
        <v>1000</v>
      </c>
      <c r="J21">
        <v>0.01</v>
      </c>
      <c r="K21">
        <v>60.535117056856194</v>
      </c>
      <c r="L21">
        <v>0.22378568246807676</v>
      </c>
      <c r="M21">
        <v>4.6620203149999986</v>
      </c>
      <c r="N21">
        <v>41.56666666666667</v>
      </c>
      <c r="O21">
        <v>0.26672784063791949</v>
      </c>
      <c r="P21" s="4" cm="1">
        <f t="array" ref="P21">INDEX(K:K, ROW()) + 1.5 * INDEX(N:N, ROW())</f>
        <v>122.8851170568562</v>
      </c>
    </row>
    <row r="22" spans="1:16" x14ac:dyDescent="0.25">
      <c r="A22" t="s">
        <v>25</v>
      </c>
      <c r="B22">
        <v>1</v>
      </c>
      <c r="C22" t="s">
        <v>2</v>
      </c>
      <c r="D22" t="s">
        <v>11</v>
      </c>
      <c r="E22" t="s">
        <v>6</v>
      </c>
      <c r="F22">
        <v>0.75</v>
      </c>
      <c r="G22">
        <v>0</v>
      </c>
      <c r="H22">
        <v>0.25</v>
      </c>
      <c r="I22">
        <v>1000</v>
      </c>
      <c r="J22">
        <v>0.01</v>
      </c>
      <c r="K22">
        <v>56.209150326797385</v>
      </c>
      <c r="L22">
        <v>0.22756779878900485</v>
      </c>
      <c r="M22">
        <v>4.8712289516666667</v>
      </c>
      <c r="N22">
        <v>39.493464052287585</v>
      </c>
      <c r="O22">
        <v>0.26611769996546591</v>
      </c>
      <c r="P22" cm="1">
        <f t="array" ref="P22">INDEX(K:K, ROW()) + 1.5 * INDEX(N:N, ROW())</f>
        <v>115.44934640522877</v>
      </c>
    </row>
    <row r="23" spans="1:16" x14ac:dyDescent="0.25">
      <c r="A23" t="s">
        <v>26</v>
      </c>
      <c r="B23">
        <v>1</v>
      </c>
      <c r="C23" t="s">
        <v>2</v>
      </c>
      <c r="D23" t="s">
        <v>11</v>
      </c>
      <c r="E23" t="s">
        <v>6</v>
      </c>
      <c r="F23">
        <v>0.75</v>
      </c>
      <c r="G23">
        <v>0.1</v>
      </c>
      <c r="H23">
        <v>0.15</v>
      </c>
      <c r="I23">
        <v>1000</v>
      </c>
      <c r="J23">
        <v>0.01</v>
      </c>
      <c r="K23">
        <v>50.980392156862742</v>
      </c>
      <c r="L23">
        <v>0.23950108999418607</v>
      </c>
      <c r="M23">
        <v>9.384567000000002E-2</v>
      </c>
      <c r="N23">
        <v>40.655737704918039</v>
      </c>
      <c r="O23">
        <v>0.25055723786177336</v>
      </c>
      <c r="P23" cm="1">
        <f t="array" ref="P23">INDEX(K:K, ROW()) + 1.5 * INDEX(N:N, ROW())</f>
        <v>111.96399871423981</v>
      </c>
    </row>
    <row r="24" spans="1:16" x14ac:dyDescent="0.25">
      <c r="A24" t="s">
        <v>25</v>
      </c>
      <c r="B24">
        <v>1</v>
      </c>
      <c r="C24" t="s">
        <v>2</v>
      </c>
      <c r="D24" t="s">
        <v>11</v>
      </c>
      <c r="E24" t="s">
        <v>6</v>
      </c>
      <c r="F24">
        <v>0.75</v>
      </c>
      <c r="G24">
        <v>0.1</v>
      </c>
      <c r="H24">
        <v>0.15</v>
      </c>
      <c r="I24">
        <v>1000</v>
      </c>
      <c r="J24">
        <v>0.01</v>
      </c>
      <c r="K24">
        <v>52.941176470588239</v>
      </c>
      <c r="L24">
        <v>0.24376838435564283</v>
      </c>
      <c r="M24">
        <v>4.9574553333333334E-2</v>
      </c>
      <c r="N24">
        <v>38.333333333333336</v>
      </c>
      <c r="O24">
        <v>0.25939996686897915</v>
      </c>
      <c r="P24" cm="1">
        <f t="array" ref="P24">INDEX(K:K, ROW()) + 1.5 * INDEX(N:N, ROW())</f>
        <v>110.44117647058823</v>
      </c>
    </row>
    <row r="25" spans="1:16" x14ac:dyDescent="0.25">
      <c r="A25" t="s">
        <v>25</v>
      </c>
      <c r="B25">
        <v>1</v>
      </c>
      <c r="C25" t="s">
        <v>2</v>
      </c>
      <c r="D25" t="s">
        <v>11</v>
      </c>
      <c r="E25" t="s">
        <v>6</v>
      </c>
      <c r="F25">
        <v>0.75</v>
      </c>
      <c r="G25">
        <v>0.1</v>
      </c>
      <c r="H25">
        <v>0.15</v>
      </c>
      <c r="I25">
        <v>1000</v>
      </c>
      <c r="J25">
        <v>0.01</v>
      </c>
      <c r="K25">
        <v>42.809364548494983</v>
      </c>
      <c r="L25">
        <v>0.24872357290899466</v>
      </c>
      <c r="M25">
        <v>7.8508673333333334E-2</v>
      </c>
      <c r="N25">
        <v>41.249999999999993</v>
      </c>
      <c r="O25">
        <v>0.25028740862071808</v>
      </c>
      <c r="P25" cm="1">
        <f t="array" ref="P25">INDEX(K:K, ROW()) + 1.5 * INDEX(N:N, ROW())</f>
        <v>104.68436454849497</v>
      </c>
    </row>
  </sheetData>
  <sortState xmlns:xlrd2="http://schemas.microsoft.com/office/spreadsheetml/2017/richdata2" ref="A2:P25">
    <sortCondition descending="1" ref="C1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Pinto</cp:lastModifiedBy>
  <dcterms:modified xsi:type="dcterms:W3CDTF">2024-05-12T20:16:38Z</dcterms:modified>
</cp:coreProperties>
</file>